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updateLinks="never" codeName="ThisWorkbook"/>
  <mc:AlternateContent xmlns:mc="http://schemas.openxmlformats.org/markup-compatibility/2006">
    <mc:Choice Requires="x15">
      <x15ac:absPath xmlns:x15ac="http://schemas.microsoft.com/office/spreadsheetml/2010/11/ac" url="\\117vsfile\documents$\ev\Documents\"/>
    </mc:Choice>
  </mc:AlternateContent>
  <xr:revisionPtr revIDLastSave="0" documentId="8_{14C84F12-262D-4ADD-B8A8-B14253E4A6A8}" xr6:coauthVersionLast="47" xr6:coauthVersionMax="47" xr10:uidLastSave="{00000000-0000-0000-0000-000000000000}"/>
  <bookViews>
    <workbookView xWindow="-110" yWindow="-110" windowWidth="19420" windowHeight="10420" xr2:uid="{00000000-000D-0000-FFFF-FFFF00000000}"/>
  </bookViews>
  <sheets>
    <sheet name="Title" sheetId="64" r:id="rId1"/>
    <sheet name="Content" sheetId="60" r:id="rId2"/>
    <sheet name="Introduction" sheetId="61" r:id="rId3"/>
    <sheet name="Road_Energy taxes_overview" sheetId="1" r:id="rId4"/>
    <sheet name="Road_Energy taxes_levels" sheetId="2" r:id="rId5"/>
    <sheet name="Road_Veh. taxes_overview" sheetId="3" r:id="rId6"/>
    <sheet name="Road_Veh. taxes_levels" sheetId="4" r:id="rId7"/>
    <sheet name="Road_Infra charges_overview" sheetId="5" r:id="rId8"/>
    <sheet name="Road_Infra charges_levels" sheetId="6" r:id="rId9"/>
    <sheet name="Road_VAT_Taxes" sheetId="7" r:id="rId10"/>
    <sheet name="Road_VAT_Bus" sheetId="65" r:id="rId11"/>
    <sheet name="Road_ETS_overview" sheetId="68" r:id="rId12"/>
    <sheet name="Road_ETS_charge_levels" sheetId="69" r:id="rId13"/>
    <sheet name="Rail_Energy taxes_overview" sheetId="48" r:id="rId14"/>
    <sheet name="Rail_Energy taxes_level" sheetId="50" r:id="rId15"/>
    <sheet name="Rail_Infra charges_overview" sheetId="49" r:id="rId16"/>
    <sheet name="Rail_Infra charges_levels" sheetId="51" r:id="rId17"/>
    <sheet name="Rail_ETS_overview" sheetId="52" r:id="rId18"/>
    <sheet name="Rail_ETS_charge levels" sheetId="53" r:id="rId19"/>
    <sheet name="Rail_VAT" sheetId="54" r:id="rId20"/>
    <sheet name="IWT_Energy taxes_overview" sheetId="44" r:id="rId21"/>
    <sheet name="IWT_Energy taxes_levels" sheetId="45" r:id="rId22"/>
    <sheet name="IWT_Infra charges_overview" sheetId="46" r:id="rId23"/>
    <sheet name="IWT_Infra charges_levels" sheetId="47" r:id="rId24"/>
    <sheet name="Maritime_Energy taxes_overview" sheetId="55" r:id="rId25"/>
    <sheet name="Maritime_Energy taxes_levels" sheetId="56" r:id="rId26"/>
    <sheet name="Maritime_Infra charges_overview" sheetId="57" r:id="rId27"/>
    <sheet name="Maritime_Infra charges_levels" sheetId="58" r:id="rId28"/>
    <sheet name="Martime_VAT" sheetId="59" r:id="rId29"/>
    <sheet name="Aviation_Energy taxes_overview" sheetId="39" r:id="rId30"/>
    <sheet name="Aviation_Energy taxes_levels" sheetId="40" r:id="rId31"/>
    <sheet name="Aviat_Aviation taxes_overview" sheetId="41" r:id="rId32"/>
    <sheet name="Aviat_Aviation taxes_levels" sheetId="67" r:id="rId33"/>
    <sheet name="Aviat_Airport charges_overview" sheetId="42" r:id="rId34"/>
    <sheet name="Aviat_Airport charges_levels" sheetId="66" r:id="rId35"/>
    <sheet name="Aviat_Airport charges_revenues" sheetId="43" r:id="rId36"/>
    <sheet name="Reference vehicles" sheetId="62" r:id="rId37"/>
    <sheet name="Selected (air)ports" sheetId="63" r:id="rId38"/>
  </sheets>
  <externalReferences>
    <externalReference r:id="rId39"/>
  </externalReferences>
  <definedNames>
    <definedName name="_xlnm._FilterDatabase" localSheetId="33" hidden="1">'Aviat_Airport charges_overview'!$A$4:$AP$595</definedName>
    <definedName name="_xlnm._FilterDatabase" localSheetId="35" hidden="1">'Aviat_Airport charges_revenues'!$A$4:$G$4</definedName>
    <definedName name="_xlnm._FilterDatabase" localSheetId="31" hidden="1">'Aviat_Aviation taxes_overview'!$A$4:$AC$191</definedName>
    <definedName name="_xlnm._FilterDatabase" localSheetId="30" hidden="1">'Aviation_Energy taxes_levels'!$A$4:$G$17</definedName>
    <definedName name="_xlnm._FilterDatabase" localSheetId="29" hidden="1">'Aviation_Energy taxes_overview'!$A$4:$AR$46</definedName>
    <definedName name="_xlnm._FilterDatabase" localSheetId="21" hidden="1">'IWT_Energy taxes_levels'!$A$3:$E$21</definedName>
    <definedName name="_xlnm._FilterDatabase" localSheetId="20" hidden="1">'IWT_Energy taxes_overview'!$A$3:$U$22</definedName>
    <definedName name="_xlnm._FilterDatabase" localSheetId="23" hidden="1">'IWT_Infra charges_levels'!$A$4:$L$220</definedName>
    <definedName name="_xlnm._FilterDatabase" localSheetId="22" hidden="1">'IWT_Infra charges_overview'!$A$3:$AB$76</definedName>
    <definedName name="_xlnm._FilterDatabase" localSheetId="25" hidden="1">'Maritime_Energy taxes_levels'!$A$3:$D$3</definedName>
    <definedName name="_xlnm._FilterDatabase" localSheetId="27" hidden="1">'Maritime_Infra charges_levels'!$A$3:$I$4</definedName>
    <definedName name="_xlnm._FilterDatabase" localSheetId="26" hidden="1">'Maritime_Infra charges_overview'!$A$4:$AA$84</definedName>
    <definedName name="_xlnm._FilterDatabase" localSheetId="28" hidden="1">Martime_VAT!$A$3:$D$3</definedName>
    <definedName name="_xlnm._FilterDatabase" localSheetId="13" hidden="1">'Rail_Energy taxes_overview'!$A$3:$N$71</definedName>
    <definedName name="_xlnm._FilterDatabase" localSheetId="15" hidden="1">'Rail_Infra charges_overview'!$A$3:$AU$72</definedName>
    <definedName name="_xlnm._FilterDatabase" localSheetId="4" hidden="1">'Road_Energy taxes_levels'!$A$3:$G$249</definedName>
    <definedName name="_xlnm._FilterDatabase" localSheetId="3" hidden="1">'Road_Energy taxes_overview'!$A$4:$AL$74</definedName>
    <definedName name="_xlnm._FilterDatabase" localSheetId="8" hidden="1">'Road_Infra charges_levels'!$A$3:$M$4</definedName>
    <definedName name="_xlnm._FilterDatabase" localSheetId="7" hidden="1">'Road_Infra charges_overview'!$A$3:$AL$144</definedName>
    <definedName name="_xlnm._FilterDatabase" localSheetId="9" hidden="1">Road_VAT_Taxes!$A$4:$E$284</definedName>
    <definedName name="_xlnm._FilterDatabase" localSheetId="6" hidden="1">'Road_Veh. taxes_levels'!$A$3:$J$1823</definedName>
    <definedName name="_xlnm._FilterDatabase" localSheetId="5" hidden="1">'Road_Veh. taxes_overview'!$A$4:$BF$109</definedName>
    <definedName name="Country" localSheetId="30">#REF!</definedName>
    <definedName name="Countr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P5" i="51" l="1"/>
  <c r="BD39" i="49"/>
  <c r="BB39" i="49"/>
  <c r="AU39" i="49"/>
  <c r="BK39" i="49" s="1"/>
  <c r="AY39" i="49"/>
  <c r="BO39" i="49" s="1"/>
  <c r="AX33" i="49"/>
  <c r="AV33" i="49"/>
  <c r="AT33" i="49"/>
  <c r="D68" i="48"/>
  <c r="D69" i="48" s="1"/>
  <c r="D67" i="48"/>
  <c r="D66" i="48"/>
  <c r="AS33" i="49" l="1"/>
  <c r="AU33" i="49"/>
  <c r="AW33" i="49"/>
  <c r="AR39" i="49"/>
  <c r="BH39" i="49" s="1"/>
  <c r="AZ39" i="49"/>
  <c r="BP39" i="49" s="1"/>
  <c r="AS39" i="49"/>
  <c r="BI39" i="49" s="1"/>
  <c r="BA39" i="49"/>
  <c r="BQ39" i="49" s="1"/>
  <c r="AQ33" i="49"/>
  <c r="AY33" i="49"/>
  <c r="AT39" i="49"/>
  <c r="BJ39" i="49" s="1"/>
  <c r="AR33" i="49"/>
  <c r="BC39" i="49"/>
  <c r="AV39" i="49"/>
  <c r="BL39" i="49" s="1"/>
  <c r="AW39" i="49"/>
  <c r="BM39" i="49" s="1"/>
  <c r="BE39" i="49"/>
  <c r="BF39" i="49"/>
  <c r="AX39" i="49"/>
  <c r="BN39" i="49" s="1"/>
  <c r="AQ39" i="49"/>
  <c r="BG39" i="49" s="1"/>
</calcChain>
</file>

<file path=xl/sharedStrings.xml><?xml version="1.0" encoding="utf-8"?>
<sst xmlns="http://schemas.openxmlformats.org/spreadsheetml/2006/main" count="109653" uniqueCount="2975">
  <si>
    <t>Energy taxes - overview</t>
  </si>
  <si>
    <t>Type of tax/charge</t>
  </si>
  <si>
    <t>Applied in country</t>
  </si>
  <si>
    <t xml:space="preserve">Country specific name of tax/charge </t>
  </si>
  <si>
    <t>Country</t>
  </si>
  <si>
    <t>Transport mode</t>
  </si>
  <si>
    <t>Fuel/energy types for which tax/charge is applied</t>
  </si>
  <si>
    <t>Brief description of the scheme</t>
  </si>
  <si>
    <t>Responsible authority</t>
  </si>
  <si>
    <t xml:space="preserve">Differentiated to: </t>
  </si>
  <si>
    <t>Total annual revenues</t>
  </si>
  <si>
    <t>Annual revenues per fuel/energy type, if available (million €)</t>
  </si>
  <si>
    <t>Earmarking</t>
  </si>
  <si>
    <t>Any other issues</t>
  </si>
  <si>
    <t>Data sources used</t>
  </si>
  <si>
    <t>considered</t>
  </si>
  <si>
    <t>Petrol</t>
  </si>
  <si>
    <t>Diesel</t>
  </si>
  <si>
    <t>LPG</t>
  </si>
  <si>
    <t>CNG</t>
  </si>
  <si>
    <t>LNG</t>
  </si>
  <si>
    <t>Ethanol</t>
  </si>
  <si>
    <t>Biodiesel</t>
  </si>
  <si>
    <t>Electricity</t>
  </si>
  <si>
    <t>Main (other) exemptions</t>
  </si>
  <si>
    <t>Specify 'other'</t>
  </si>
  <si>
    <t>Leaded/unleaded (petrol)</t>
  </si>
  <si>
    <t>Sulphur content (diesel)</t>
  </si>
  <si>
    <t>Other (please specify)</t>
  </si>
  <si>
    <t>Fuel types for which fuel tax level is differentiated to biofuel content</t>
  </si>
  <si>
    <t>Fuel types for which tax level is differentiated to business use / non-business use</t>
  </si>
  <si>
    <t>Total amount (million €)</t>
  </si>
  <si>
    <t>Year</t>
  </si>
  <si>
    <t>Are revenues earmarked?</t>
  </si>
  <si>
    <t>Share of revenues earmarked (%)</t>
  </si>
  <si>
    <t xml:space="preserve">Destination of earmarked revenue </t>
  </si>
  <si>
    <t xml:space="preserve">Fuel tax </t>
  </si>
  <si>
    <t>Yes</t>
  </si>
  <si>
    <t>Mineralölsteuer</t>
  </si>
  <si>
    <t>Austria</t>
  </si>
  <si>
    <t>Road</t>
  </si>
  <si>
    <t>No</t>
  </si>
  <si>
    <t>National government</t>
  </si>
  <si>
    <t>yes</t>
  </si>
  <si>
    <t>no</t>
  </si>
  <si>
    <t>For gasoil a miniumum biofuel content of 66l per 1000 l is required along with a suphur content below 10 mg/kg</t>
  </si>
  <si>
    <t>none</t>
  </si>
  <si>
    <t>Mineralölsteuergesetz; European excise duties tables</t>
  </si>
  <si>
    <t xml:space="preserve">Electricity tax </t>
  </si>
  <si>
    <t>Elektfizitätsabgabe</t>
  </si>
  <si>
    <t>Electricity tax per kWh</t>
  </si>
  <si>
    <t>Public road authority</t>
  </si>
  <si>
    <t>Elektrizitätssteuergesetz; Bundesministerium für Finanzen</t>
  </si>
  <si>
    <t>Accijnzen</t>
  </si>
  <si>
    <t>Belgium</t>
  </si>
  <si>
    <t>Fuel tax/excise duties</t>
  </si>
  <si>
    <t>Octane and sulphur level (petrol)</t>
  </si>
  <si>
    <t>gas oil</t>
  </si>
  <si>
    <t>Energieheffing</t>
  </si>
  <si>
    <t>Energy tax</t>
  </si>
  <si>
    <t>electricity</t>
  </si>
  <si>
    <t>excise tax, regulated by Закон за акцизите и данъчните складове (Excise Duties and Tax Warehouses Act)</t>
  </si>
  <si>
    <t>Bulgaria</t>
  </si>
  <si>
    <t xml:space="preserve">Excise duty </t>
  </si>
  <si>
    <t>Ministry of Finance, National Statistics Institute</t>
  </si>
  <si>
    <t>Excise duty</t>
  </si>
  <si>
    <t>electricty tax</t>
  </si>
  <si>
    <t>Trošarina na goriva za motorna vozila</t>
  </si>
  <si>
    <t>Croatia</t>
  </si>
  <si>
    <t>Excise duty on motor fuels</t>
  </si>
  <si>
    <t>NO</t>
  </si>
  <si>
    <t>Not quantifiable</t>
  </si>
  <si>
    <t>Every year, a proportion of revenues from excise duties on fuels is allocated to Hrvatske Ceste d.o.o. (which is in charge with management, construction and maintenance of state roads). For example, revenues excise duties on fuels and electricity totalled about EUR 1,022m in 2015 and EUR 1,083m in 2016, whereas Hrvatske Ceste received from these EUR 247m in 2015 (24% of the total) and EUR 252m in 2016 (23%).</t>
  </si>
  <si>
    <t>Trošarina na električnu energiju</t>
  </si>
  <si>
    <t>Excise duty on electricity</t>
  </si>
  <si>
    <t>Not applicable</t>
  </si>
  <si>
    <t>Cyprus</t>
  </si>
  <si>
    <t>Daň z minerálních olejů</t>
  </si>
  <si>
    <t>Czech Republic</t>
  </si>
  <si>
    <t>if more than 30% rapeseed oil methyl ester a reduced rate applies of gasoil</t>
  </si>
  <si>
    <t>Natural gas</t>
  </si>
  <si>
    <t>Daň z elektřiny</t>
  </si>
  <si>
    <t>Denmark</t>
  </si>
  <si>
    <t>Petrol, Diesel</t>
  </si>
  <si>
    <t>LPG, CNG</t>
  </si>
  <si>
    <t xml:space="preserve">Electricity </t>
  </si>
  <si>
    <t>Kütuseaktsiis</t>
  </si>
  <si>
    <t>Estonia</t>
  </si>
  <si>
    <t>Pursuant to the Alcohol, Tobacco, Fuel and Electricity Excise Duty Act (RT I 2007, 45, 319 - entry into force 01.01.2008), excise duty is imposed on alcohol fuel. The commodity codes of fuel and electricity are based on the CN as at 1 January 2002.</t>
  </si>
  <si>
    <t>Elektriaktsiis</t>
  </si>
  <si>
    <t>Pursuant to the Alcohol, Tobacco, Fuel and Electricity Excise Duty Act (RT I 2007, 45, 319 - entry into force 01.01.2008), excise duty is imposed on electricity.</t>
  </si>
  <si>
    <t>Valmisteverotus</t>
  </si>
  <si>
    <t>Finland</t>
  </si>
  <si>
    <t>fuel tax/excise duty</t>
  </si>
  <si>
    <t>Excise duty rates are based on energy content, CO2 emissions and local emissions of a product. Therefore e.g. excise duty rates per litre of biofuels are lower. CO2 tax for fuels used in combined heat and electricity production is lowered by 50 %.</t>
  </si>
  <si>
    <t>Gas oil</t>
  </si>
  <si>
    <t>Electricity tax</t>
  </si>
  <si>
    <t>Taxe interieure de consommation sur les produits energetiques (TICPE)</t>
  </si>
  <si>
    <t>France</t>
  </si>
  <si>
    <t xml:space="preserve">Regional differentiations, furthermore: An additional fraction of tariff can be applied by region councils or in Corse to finance great projects of sustainable, railway or river navigation substructure. All fuels includes CO2 tax as well. </t>
  </si>
  <si>
    <t xml:space="preserve">Gas oil, LGP, CNG, </t>
  </si>
  <si>
    <t>Energy transition</t>
  </si>
  <si>
    <t>Energiesteuer</t>
  </si>
  <si>
    <t>Germany</t>
  </si>
  <si>
    <t>Energy tax on fossil fuels (for transport and other uses)</t>
  </si>
  <si>
    <t xml:space="preserve">Sulphur content (petrol) </t>
  </si>
  <si>
    <t>Destatis: Statistical office Germany. Fachserie 14, Reihe 9.3; UBA Ökonomischer Verkehrsträgervergleich</t>
  </si>
  <si>
    <t>Stromsteuer</t>
  </si>
  <si>
    <t>Electricity tax on th electricity use</t>
  </si>
  <si>
    <t>Destatis: Statistical office Germany. Fachserie 14, Reihe 4</t>
  </si>
  <si>
    <t>Greece</t>
  </si>
  <si>
    <t>ACEA_Tax_Guide_2018</t>
  </si>
  <si>
    <t>High voltage electricity use</t>
  </si>
  <si>
    <t>Üzemanyagok jövedéki adója</t>
  </si>
  <si>
    <t>Hungary</t>
  </si>
  <si>
    <t>The sale of fuel is subject to VAT (27%), excise duty (variable) and a specific fuel tax. VAT is refundable for vans, trucks and buses, but not for passenger cars</t>
  </si>
  <si>
    <t xml:space="preserve">Leaded petrol is no longer sold: no excise duty. </t>
  </si>
  <si>
    <t>gasoil</t>
  </si>
  <si>
    <t>Fiscal revenues from excises on electricity are used largely as an additional coverage when and where necessary for state budget.</t>
  </si>
  <si>
    <t>ACEA Tax Guide 2016</t>
  </si>
  <si>
    <t>A jövedéki adóról a villamos energiára</t>
  </si>
  <si>
    <t>Household electricity use is exempted</t>
  </si>
  <si>
    <t>See above</t>
  </si>
  <si>
    <t>Mineral Oil Tax</t>
  </si>
  <si>
    <t>Ireland</t>
  </si>
  <si>
    <t>CO2 surcharge. CNG is not used as a propellant in Ireland. A law forbidden is not yet in force (source: excise duty tables)</t>
  </si>
  <si>
    <t xml:space="preserve">No Co2 charge for biofuels and bio blends(petrol and gas oil) </t>
  </si>
  <si>
    <t>Exemption for household use</t>
  </si>
  <si>
    <t>electricy tax</t>
  </si>
  <si>
    <t>Accisa prodotti energetici per uso carburante</t>
  </si>
  <si>
    <t>Italy</t>
  </si>
  <si>
    <t>Ethanol and biodiesel</t>
  </si>
  <si>
    <t>Agenzia delle Degane e dei Monopoli (2017) Aliquote di Imposta vigenti nel settore delle accise, Aggiornamento 1 gennaio 2017
Ministero dello Sviluppo Economico (2017) Statistiche dell'energia 
EC (2017) Excise Duty Tables, Part II Energy products and Electricity, Directorate-General Taxation and Custom Union Indirect Taxation and Tax administration Indirect taxes other than VAT
Gazzetta Ufficiale (1995) Testo unico del 26 ottobre 1995 n. 504 delle disposizioni legislative concernenti le imposte sulla produzione e sui consumi e relative sanzioni penali e amministrative, Gazzetta Ufficiale, n. 279 del 29 novembre 1995</t>
  </si>
  <si>
    <t>Accisa sull'energia elettrica</t>
  </si>
  <si>
    <t>Residential and non-residential</t>
  </si>
  <si>
    <t>Agenzia delle Degane e dei Monopoli (2017) Aliquote di Imposta vigenti nel settore delle accise, Aggiornamento 1 gennaio 2017
Ministero dell'Economia e delle Finanze (2018) Bollettino delle entrate tributarie (online database)</t>
  </si>
  <si>
    <t>Akcīzes nodokļa par naftas produktiem</t>
  </si>
  <si>
    <t>Latvia</t>
  </si>
  <si>
    <t>Excise duties levied on fuels</t>
  </si>
  <si>
    <t>Leaded petrol is no longer sold, reduced rate for unleaded petrol when ehtanol (70-85%) has been added (€131 per 1000l)</t>
  </si>
  <si>
    <t xml:space="preserve">Gas oil </t>
  </si>
  <si>
    <t>Road construction funding</t>
  </si>
  <si>
    <t>Subsidētās elektroenerģijas nodokļa</t>
  </si>
  <si>
    <t>Subsidised electricity tax. Income obtained from the following shall be taxable (hereinafter - taxable income):
1) electricity sold within the scope of mandatory procurement;
2) guaranteed payment received for the electric capacity installed in a cogeneration unit or power plant;
3) electricity sold to the public trader - licensed electricity transmission or distribution undertaking - in accordance with the conditions of Section 40 of the Energy Law that were in force in the time period from 6 October 1998 until 7 June 2005, and the relevant procedures stipulated by the Cabinet.
Taxpayers are producers of electricity who have the following rights:
1) to sell electricity within the scope of mandatory procurement;
2) to receive guaranteed payment for the electric capacity installed in a cogeneration unit or power plant;
3) to sell electricity in accordance with the conditions of Section 40 of the Energy Law that were in force in the time period from 6 October 1998 until 7 June 2005.</t>
  </si>
  <si>
    <t>State budget</t>
  </si>
  <si>
    <t>https://likumi.lv/ta/en/en/id/262304-subsidised-electricity-tax-law</t>
  </si>
  <si>
    <t>Akcizų už energinius produktus</t>
  </si>
  <si>
    <t>Lithuania</t>
  </si>
  <si>
    <t>Excise duty on energy products</t>
  </si>
  <si>
    <t>Road Maintenance and Development Programme, managed by the Lithuanian aRoad Administration</t>
  </si>
  <si>
    <t>Akcizų už elektros energiją</t>
  </si>
  <si>
    <t>https://www.vmi.lt/cms/akcizai</t>
  </si>
  <si>
    <t xml:space="preserve">Fuel Tax </t>
  </si>
  <si>
    <t>Luxembourg</t>
  </si>
  <si>
    <t>Energy tax on fossil fuels</t>
  </si>
  <si>
    <t>sulphur content petrol, leaded petrol No longer sold. Gas oil en petrol include climate change tax of 25 Euro per 1000 l</t>
  </si>
  <si>
    <t xml:space="preserve">Climate fund </t>
  </si>
  <si>
    <t>Transportrechnung für Luxemburg und Methodik zu Kosten-Nutzen-Analysen für Verkehrsprojekte (MDDI 2017)</t>
  </si>
  <si>
    <t>Elektrizitätssteuer</t>
  </si>
  <si>
    <t>Energy tax on electricity use</t>
  </si>
  <si>
    <t>Institut Luxembourgeois de régulation ILR, Finanzministerium Lux</t>
  </si>
  <si>
    <t>Malta</t>
  </si>
  <si>
    <t xml:space="preserve">Leaded petrol No longer sold, LPG and CNG Not used as propellant in Malta, </t>
  </si>
  <si>
    <t>Brandstofaccijnzen</t>
  </si>
  <si>
    <t>Netherlands</t>
  </si>
  <si>
    <t xml:space="preserve">Fuel tax/excise duties </t>
  </si>
  <si>
    <t>Energiebelasting</t>
  </si>
  <si>
    <t>electricity tax</t>
  </si>
  <si>
    <t>Podatek akcyzowy od paliw silnikowych</t>
  </si>
  <si>
    <t>Poland</t>
  </si>
  <si>
    <t>Excise on fuel, which depends on the type (petrol, diesel, with biocomponents) and are charges per 1,000 litres</t>
  </si>
  <si>
    <t>leaded petrol is No longer sold on the market.Petrol includes fuel tax</t>
  </si>
  <si>
    <t>Podatek akcyzowy od energii elektrycznej</t>
  </si>
  <si>
    <t>Excise on electricity</t>
  </si>
  <si>
    <t>Portugal</t>
  </si>
  <si>
    <t>Leaded petrol No longer sold, petrol,  gas oil and LPG ,excise duties includes road service contribution and Co2 tax. CNG inlcudes Co2 tax</t>
  </si>
  <si>
    <t>Road infrastructure manager, carbon fund and forestry fund</t>
  </si>
  <si>
    <t>Accize pentru combustibili</t>
  </si>
  <si>
    <t>Romania</t>
  </si>
  <si>
    <t>Excise on fuels used for all road transport, since 1 October 2018: excise for diesel - RON 2,175.24/tonne or RON 1,838.04/1,000 litres; excise on unleaded petrol - RON 2,566.71/tonne or RON 1,976.36/1,000 litres ; excise on lead gasoline - RON 2,945.75/tonne and RON 2,268.23/1,000 litres</t>
  </si>
  <si>
    <t>All energy products used as motor fuels are exempted of payment of excise duties when they are produced in totality from biomess</t>
  </si>
  <si>
    <t xml:space="preserve">Gas oil, </t>
  </si>
  <si>
    <t>Source: Law no. 227/2015 regarding the Fiscal Code, with amendments as of 25 June 2018</t>
  </si>
  <si>
    <t>Accize pentru energie electrica</t>
  </si>
  <si>
    <t>Electricity for commercial ise is levied with RON 2.37/MWh; for non-commercial use with RON 4.74/MWh</t>
  </si>
  <si>
    <t>Not applicable. Electricity produced from renewable sources is exempted from excise duties</t>
  </si>
  <si>
    <t>energy tax</t>
  </si>
  <si>
    <t>Spotrebná daň z minerálnych olejov</t>
  </si>
  <si>
    <t>Slovakia</t>
  </si>
  <si>
    <t>The tax rate on mineral oil depends on the type and on the content of the biogenous substance</t>
  </si>
  <si>
    <t>Leaded petrol is no longer sold</t>
  </si>
  <si>
    <t>Petrol, Gas oil</t>
  </si>
  <si>
    <t>Spotrebná daň z elektriny</t>
  </si>
  <si>
    <t>The tax rate on electricity is determined in the amount of EUR 1.32/MWh.</t>
  </si>
  <si>
    <t>Trošarine od energentov</t>
  </si>
  <si>
    <t>Slovenia</t>
  </si>
  <si>
    <t>The excise duty shall be paid in relation to the purpose of use according to the amount prescribed for equivalent motor fuel or fuel for heating for the energy products referred to in paragraph three of Article 88 of the Excise Duty Act (ZTro-1) and for the products referred to in points 1 and 3 of paragraph four of Article 88 of the Excise Duty Act for which the excise duty amount in accordance with the preceding paragraph is not defined.</t>
  </si>
  <si>
    <t>Leaded petrol is No longer sold, Petrol includes CO2 tax</t>
  </si>
  <si>
    <t>Buyers who are persons who perform business activities have the right to an excise duty refund in the amount of 50% of the average excise duty amount which is prescribed for gas oil used as a propellant in the period for which an excise duty refund is claimed, for energy products which are verifiably used as propellants for static working machinery, machinery in construction, motor vehicles on rails in rail traffic and cableways and machinery and devices on ski runs (use for industrial and commercial purposes). Machinery in construction shall be deemed machinery used in the actual performance of business activities classified under the "Construction" field in accordance with the regulation governing the standard classification of activities.</t>
  </si>
  <si>
    <t>Trošarine od električne energije</t>
  </si>
  <si>
    <t xml:space="preserve">The following persons shall be subject to excise duty:
1. suppliers of electricity established in Slovenia to final consumers in Slovenia;
2. final consumers who within the performance of their business activities acquire electricity for their final use in another Member State or import it from third countries or suppliers not established in Slovenia supply it to them;
3. producers who produce electricity to cover their own needs or who supply it to another person for this person’s final use.
(2) The chargeability of excise duty for producers referred to in point 3 of the preceding paragraph shall not occur:
1. for electricity produced in a small hydroelectric power plant or from another type of renewable energy which is not of fossil or nuclear origin, with power up to 2 MW inclusive, and it is used by the producer for self-consumption;
2. for electricity produced in a household or on devices used for self- consumption or for the temporary supply of electricity in the event of a power outage or interruption of the standard electricity supply under condition that excise duty for the energy product consumed in the household or by appliances which are used for temporary electricity supply is paid.
Notwithstanding Article 5 and point 4 of paragraph three of Article 63 of this Act, the producers referred to in this paragraph shall not be declared to be persons liable for excise duty.
</t>
  </si>
  <si>
    <t>Spain</t>
  </si>
  <si>
    <t>Octane level (petrol)</t>
  </si>
  <si>
    <t>Taxes partially differ per region</t>
  </si>
  <si>
    <t>Bensinskatten</t>
  </si>
  <si>
    <t>Sweden</t>
  </si>
  <si>
    <t>fuel tax/excise duties</t>
  </si>
  <si>
    <t xml:space="preserve">environmental class, CO2 content </t>
  </si>
  <si>
    <t>Geographic location (lower non-business tax in north Sweden); Type of business</t>
  </si>
  <si>
    <t>Fuel Duty</t>
  </si>
  <si>
    <t>United kingdom</t>
  </si>
  <si>
    <t>The Fuel Duty rate you’ll pay depends on the proposed or actual use of the fuel and the type of engine. For example, if a substitute or additive will be used as road fuel in a diesel engine, you’ll pay the rate for diesel for road use.</t>
  </si>
  <si>
    <t>-</t>
  </si>
  <si>
    <t>Særavgifter</t>
  </si>
  <si>
    <t>Norway</t>
  </si>
  <si>
    <t>ACEA tax guide</t>
  </si>
  <si>
    <t>Switzerland</t>
  </si>
  <si>
    <t>No taxes for biofuels. LNG is not common in Switzerland.</t>
  </si>
  <si>
    <t>Mineralölsteuer inkl. Zuschlag: mineral oil tax</t>
  </si>
  <si>
    <t>Biofuels are exempted from the tax. So, if blended the tax is reduced by the share of biofuel</t>
  </si>
  <si>
    <t>Road and rail infrastructure expenditures</t>
  </si>
  <si>
    <t>KFV-Statistik BFS, Eidg. Zollverwaltung</t>
  </si>
  <si>
    <t xml:space="preserve">Electricity tax  </t>
  </si>
  <si>
    <t>Fuel Tax</t>
  </si>
  <si>
    <t>Motor Fuel Tax</t>
  </si>
  <si>
    <t>There are two types of taxes on gasoline:
Fixed taxes
The federal government charges an excise tax at a flat rate of 10 cents per litre on gasoline (in effect since 1995) and 4 cents per litre on diesel (in effect since 1987). Furnace oil, natural gas and propane are exempt from this tax.
Provincial governments also collect gasoline taxes and these vary considerably by province. Lastly, three municipalities in Canada (Vancouver, Victoria and Montreal) also apply taxes on gasoline.
Sales taxes
This tax is based on a percentage of the retail price, a method known as ad valorem. The federal GST/HST is charged on crude oil, refining and marketing costs and margins, the federal excise tax and provincial road taxes. Provincial sales taxes do not apply to fuels such as gasoline or diesel, except where they have the harmonized sales tax (HST) and in Quebec (QST).</t>
  </si>
  <si>
    <t xml:space="preserve">The majority of fuel tax revenue is used to fund local transport infrastructure </t>
  </si>
  <si>
    <t>n/a</t>
  </si>
  <si>
    <t>Energy Resources Surcharge</t>
  </si>
  <si>
    <t>Regional/local government</t>
  </si>
  <si>
    <t>Japan</t>
  </si>
  <si>
    <t>Electricity Tax</t>
  </si>
  <si>
    <t>Fuel type</t>
  </si>
  <si>
    <t>Fuel tax (€/litre, excluding VAT)</t>
  </si>
  <si>
    <t>Electricity tax (€/kWh, excluding VAT)</t>
  </si>
  <si>
    <t>Minimum % biofuel blended</t>
  </si>
  <si>
    <t>Business use (€/kWh)</t>
  </si>
  <si>
    <t>Petrol (unleaded)</t>
  </si>
  <si>
    <t>Petrol (unleaded, biofuel blended)</t>
  </si>
  <si>
    <t>Diesel (low sulphur)</t>
  </si>
  <si>
    <t>Diesel (low sulphur, biofuel blended)</t>
  </si>
  <si>
    <t>Vehicle types for which tax/charge is applied</t>
  </si>
  <si>
    <t xml:space="preserve">Taxes for passenger cars are differentiated to: </t>
  </si>
  <si>
    <t xml:space="preserve">Taxes for motorcycles are differentiated to: </t>
  </si>
  <si>
    <t>Taxes for bus/coach are differentiated to:</t>
  </si>
  <si>
    <t>Taxes for vans are differentiated to:</t>
  </si>
  <si>
    <t>Taxes for HGVs are differentiated to:</t>
  </si>
  <si>
    <t>Annual revenues per vehicle category, if available (million €)</t>
  </si>
  <si>
    <t>Car</t>
  </si>
  <si>
    <t>Motorcycle/moped</t>
  </si>
  <si>
    <t>Bus/coach</t>
  </si>
  <si>
    <t>Van</t>
  </si>
  <si>
    <t>HGV</t>
  </si>
  <si>
    <t>Main exemptions</t>
  </si>
  <si>
    <t>CO2-emissions</t>
  </si>
  <si>
    <t>Emission class</t>
  </si>
  <si>
    <t>Vehicle weight</t>
  </si>
  <si>
    <t>Number of axles</t>
  </si>
  <si>
    <t>Purchase/list price</t>
  </si>
  <si>
    <t>Car total</t>
  </si>
  <si>
    <t>Petrol car</t>
  </si>
  <si>
    <t>Diesel car</t>
  </si>
  <si>
    <t>Motorcycle</t>
  </si>
  <si>
    <t xml:space="preserve">Vehicle ownership or circulation tax </t>
  </si>
  <si>
    <t>A vehicle ownership tax is levied on the ownership, based on the engine power (kW) of the vehicle</t>
  </si>
  <si>
    <t>Engine power (capacity) (kW)</t>
  </si>
  <si>
    <t>cylinder capacity / engine size (cc)</t>
  </si>
  <si>
    <t>engine power / capacity (kW)</t>
  </si>
  <si>
    <t>Kraftfahrzeugsteuergesetz; 
Bundesministerium für Finanzen: https://www.bmf.gv.at/steuern/fahrzeuge/motorbezogene-versicherungssteuer.html
Acea tax guide (2016)</t>
  </si>
  <si>
    <t xml:space="preserve">Vehicle purchase or registration tax </t>
  </si>
  <si>
    <t>Normverbrauchausgabe (NoVA)</t>
  </si>
  <si>
    <t xml:space="preserve">Motorcycles and Cars are charged differently. </t>
  </si>
  <si>
    <t>A purchase tax is levied on the purchase price (net) or commercial leasing fee</t>
  </si>
  <si>
    <t>Tax is maximum of 32% of purchase price</t>
  </si>
  <si>
    <t xml:space="preserve">Insurance tax </t>
  </si>
  <si>
    <t>Allgemeine Versicherungssteuer</t>
  </si>
  <si>
    <t>Insurance policies are subject
to an insurance tax (Versicherungssteuer) amounting to 11% of the annual fee</t>
  </si>
  <si>
    <t>insurance fee</t>
  </si>
  <si>
    <t>ÖAMTC; Acea tax guide (2016)</t>
  </si>
  <si>
    <t>jaarlijkse verkeersbelasting</t>
  </si>
  <si>
    <t xml:space="preserve">A yearly tax for motorvehicles transporting persons and goods via road. </t>
  </si>
  <si>
    <t>Engine rating  is the basis for private vehicles and coaches &amp; buses. Deadweight for commercial vehicles</t>
  </si>
  <si>
    <t>age</t>
  </si>
  <si>
    <t xml:space="preserve">maximum admissible weight </t>
  </si>
  <si>
    <t>suspension system</t>
  </si>
  <si>
    <t>Belasting op inverkeerstelling (BIV)</t>
  </si>
  <si>
    <t>Engine capacity (kW) or size (cc) and age of vehicle. If the power of one and the same engine, expressed in fiscal hp and in kW, leads to two
different TES amounts, the higher amount is due.</t>
  </si>
  <si>
    <t>Jaarlijkse taks op verzekeringscontracten</t>
  </si>
  <si>
    <t>A tax is levied over the insurance premium for motorvehicles.</t>
  </si>
  <si>
    <t>Parafiscal 10/7.5% Netional institute fro health disability  +0.35% Belgian red cross</t>
  </si>
  <si>
    <t>данък върху превозните средства</t>
  </si>
  <si>
    <t>Transport vehicle tax is levied on any transport vehicles registered for operation on the road network in the Republic of Bulgaria, on any ships recorded in the registers of the Bulgarian ports, and on any aircraft recorded in the State register of civil aircraft of the Republic of Bulgaria. The taxable persons are the owners of the transport vehicles (natural or legal persons).</t>
  </si>
  <si>
    <t>Engine power and year of production</t>
  </si>
  <si>
    <t>Engine capacity (cc)</t>
  </si>
  <si>
    <t>number of seats</t>
  </si>
  <si>
    <t>supsension system</t>
  </si>
  <si>
    <t>Local budgets</t>
  </si>
  <si>
    <t>State budget (via National Revenue Agency)</t>
  </si>
  <si>
    <t>Данък върху застрахователните премии</t>
  </si>
  <si>
    <t>The Insurance Premiums Tax Act (IPTA) entered into force on 01.01.2011 (it was promulgated in the State Gazette issue 86 of 02.11.2010). This act introduced a new type of tax – tax on the insurance premiums based on insurance contracts subject to taxation where the risks are covered by the insurance companies. The rate of the insurance premiums tax is 2 %. 
The total amount of the tax on the insurance premiums returned during the tax period shall be calculated by multiplying the amount of the already levied insurance premiums returned during this period by 2%.</t>
  </si>
  <si>
    <t>Godišnja naknada za uporabu javnih cesta</t>
  </si>
  <si>
    <t>The annual fee is paid by the owners of motor vehicles and trailers</t>
  </si>
  <si>
    <t>Engine displacement</t>
  </si>
  <si>
    <t>Electric cars</t>
  </si>
  <si>
    <t>The first registration of a motor vehicle is subject to the payment of a ‘special tax’. The tax is based on the price of the vehicle, its CO2 emissions and the type of fuel used.</t>
  </si>
  <si>
    <t>purchase price</t>
  </si>
  <si>
    <t>Liability 15% premium tax. 4% % of the MTPL risk premium income (paid premium less administrative loading) paid monthly by the insurers as provisional payment to cover costs of the Croatian Institute for Health Insurance related to traffic accidents caused by insured motorists, with a final annual settlement based on actual expenses incurred .</t>
  </si>
  <si>
    <t>Engine CC</t>
  </si>
  <si>
    <t>engine capacity &amp; passengers</t>
  </si>
  <si>
    <t xml:space="preserve">engine capacity </t>
  </si>
  <si>
    <t>engine capacity</t>
  </si>
  <si>
    <t>motor guarantee fund</t>
  </si>
  <si>
    <t>Silniční daň</t>
  </si>
  <si>
    <t>road</t>
  </si>
  <si>
    <t>Vehicles for personal use</t>
  </si>
  <si>
    <t>Engine capacity, but only for passenger cars</t>
  </si>
  <si>
    <t>All revenues from the vehicle circulation tax is transferred to the State Fund for Transport Infrastructure (SFDI)</t>
  </si>
  <si>
    <t>https://www.registr-vozidel.cz/prehled-zakladnich-spravnich-poplatku</t>
  </si>
  <si>
    <t>Povinné ručení</t>
  </si>
  <si>
    <t>Insurance companies</t>
  </si>
  <si>
    <t>Green owner tax</t>
  </si>
  <si>
    <t>You must pay an ongoing tax on vehicles on Danish license plates. The fee depends on the vehicle and will be charged in advance.</t>
  </si>
  <si>
    <t>SKAT</t>
  </si>
  <si>
    <t>fuel efficiency</t>
  </si>
  <si>
    <t>suspension</t>
  </si>
  <si>
    <t>Registreringsafgift – RA</t>
  </si>
  <si>
    <t>Hydrogen</t>
  </si>
  <si>
    <t>Purchase price</t>
  </si>
  <si>
    <t>Tax on third-party insurance on registered motor vehicles</t>
  </si>
  <si>
    <t>The tax applies to third-party insurance on registered motor vehicles</t>
  </si>
  <si>
    <t>Raskeveokimaks</t>
  </si>
  <si>
    <t>Vehicle circulation tax is charged for heavy goods vehicles, with maximum authorised weight of at least 12 tonnes and also depends on the number of axles. Depending on the truck, the heavy goods vehicle tax is payable quarterly.</t>
  </si>
  <si>
    <t>type of truck</t>
  </si>
  <si>
    <t>https://www.emta.ee/et/eraklient/maa-soiduk-mets-hasartmang/raskeveokimaksust</t>
  </si>
  <si>
    <t>Ajoneuvovero</t>
  </si>
  <si>
    <t>In Finland a yearly vehicle tax is due. Vehicle tax consists of a basic tax and a tax on driving power. The tax on driving power is imposed on vehicles that are powered by some other force or fuel than motor petrol.</t>
  </si>
  <si>
    <t>type of trailer</t>
  </si>
  <si>
    <t>Ensirekisteröinnin jälkeinen autovero</t>
  </si>
  <si>
    <t xml:space="preserve">A car tax is due after first registration in Finland. </t>
  </si>
  <si>
    <t xml:space="preserve">engine size </t>
  </si>
  <si>
    <t>IPT</t>
  </si>
  <si>
    <t>vehicles primarily used for international traffic</t>
  </si>
  <si>
    <t>IPT applies to insurance policies covering risks located in Finland</t>
  </si>
  <si>
    <t>Parafiscal charge levied on motor liability insurance (traffic safety charge). This charge is set annually by the Ministry of Social Affairs and Health to finance the promotion of road safety. Every motor insurance company (established or operating by way of Freedom of Service (FOS)) are liable to this charge. For 2016, €9.1 million will be collected from motor insurers according to their share of motor insurance premium income. The charge is collected by the Motor Insurers’ Centre, which all motor insurers have to join before writing motor liability insurance in Finland.</t>
  </si>
  <si>
    <t>fiscal horsepower</t>
  </si>
  <si>
    <t>Additional parafiscal charges are set aside for the expansion of vocational training in the transport sector</t>
  </si>
  <si>
    <t>National motor guarantee fund</t>
  </si>
  <si>
    <t>Kraftfahrzeugsteuer (Kfz-Steuer)</t>
  </si>
  <si>
    <t>Buses in public transport</t>
  </si>
  <si>
    <t>Annual tax on the ownership of motorized vehicles</t>
  </si>
  <si>
    <t>Cylinder capacity</t>
  </si>
  <si>
    <t>cylinder capacity</t>
  </si>
  <si>
    <t>Destatis: Statistical office Germany. Fachserie 14, Reihe 4
Bundesfinanzministerium: https://www.bundesfinanzministerium.de/Web/DE/Service/Apps_Rechner/KfzRechner/KfzRechner.html</t>
  </si>
  <si>
    <t>Engine capacity</t>
  </si>
  <si>
    <t>classification tax</t>
  </si>
  <si>
    <t>Body type, age, engine size</t>
  </si>
  <si>
    <t>Ownership tax</t>
  </si>
  <si>
    <t>Gépjárműadóról</t>
  </si>
  <si>
    <t>https://net.jogtar.hu/jogszabaly?docid=99100082.TV</t>
  </si>
  <si>
    <t>Regisztrációs adó</t>
  </si>
  <si>
    <t>A registration tax must be paid upon the first registration of a vehicle in Hungary. The rates are based on engine displacement, environment protection classes in accordance with EU emission standards, and (in case of second-hand vehicles) of the time period since first registration</t>
  </si>
  <si>
    <t xml:space="preserve">Engine capacity and age </t>
  </si>
  <si>
    <t>https://net.jogtar.hu/jogszabaly?docid=A0300110.TV#lbj89idc7ee</t>
  </si>
  <si>
    <t>Baleseti adó</t>
  </si>
  <si>
    <t>National Health Insurance Fund of Hungary</t>
  </si>
  <si>
    <t>cyclinder capacity</t>
  </si>
  <si>
    <t>market selling price</t>
  </si>
  <si>
    <t>5% insurance tax on all motor insurance premiums</t>
  </si>
  <si>
    <t>Bollo (Tassa di possesso)</t>
  </si>
  <si>
    <t>Electric vehicles are exempt from paying vehicle yaxes for five years. From the end of this period, they must pay a charge equal to 25% of the amount for the corresponding gasoline vehicles. In many regions, vehicles exclusively powered by LPG and CNG are exempted from 75% of the ownership tax five years after the first registration. A reduction (differentiated at regional level) is allowed for cars more than 30 years old. Other type of reductions: 50% for commercial vehicles (up to 12t) for specific purposes (e.g., garbage trucks), 50% cars for hire (with driver), 30% buses for hire (with driver) and buses for public transport, 40% cars used by driving school and 20% commercial vehicles &gt; 12 t with full pneumatic shock absorption system</t>
  </si>
  <si>
    <t>Ownership tax levied on all vehicles registered to the PRA, irrespective of wether they are on the road or stationary. Regional administrations can modify the base rate</t>
  </si>
  <si>
    <t>engine power (kW)</t>
  </si>
  <si>
    <t>type of shock absorption</t>
  </si>
  <si>
    <t>Imposta di bollo (duty of administrative or fiscal nature die to the Public Automobile Register (PRA) and Imposta Provinciale di Trascrizione (IPT) levied at provincial level on the registration and transfer of new and second-hand vehiles</t>
  </si>
  <si>
    <t>VAT is levied at the time of purchase of a new vehicle (or a second hand vehicle if purchased from a taxable person). Registration and provincial transfer taxes are due upon registration of motor vehicles</t>
  </si>
  <si>
    <t>Tasse ed imposte sull'assicurazione</t>
  </si>
  <si>
    <t>Different types and level of charges depending on the type of insurance and vehicle insured. Charges levied on the premiums for compulsory liability insurance (collected by insurance companies) are: (i) 12,5% fiscal tax (which may be varied upwards or downwards by a maximum of 3,5% by the provinces, almost all of which increase the rate by the maximum, this bringing the total rate to 16%), (ii) 10,5% para-fiscal tax allocated by the National Health System (as contribution for emergency treatment costs related to road accidents) and (iii) 2,5% para-fiscal tax (due on the 96,4% of the premium) allocated to a Road Accident Victims Warranty Fund</t>
  </si>
  <si>
    <t>Engine size (cc) and power (kW)</t>
  </si>
  <si>
    <t>Engine size (cc) and period of first registration (before or after 1 January 2005)</t>
  </si>
  <si>
    <t>Maximum gross weight, number of axles and suspension</t>
  </si>
  <si>
    <t>Maximum gross weight and suspension</t>
  </si>
  <si>
    <t xml:space="preserve">According to the OECD database 100% of the ownership tax is:  "100% - Revenues were earmarked for the Traffic Road Fund, and are used for reconstruction of roads. Revenues are shared between state road fund (70%) and municipal road funds (30%)"  . The lion's share is directed from the state budget to the development of the country's road infrastructure </t>
  </si>
  <si>
    <t>Age and engine size (CC)</t>
  </si>
  <si>
    <t>Mokestis už LR įregistruotas krovinines transporto priemones (&gt;12 t bendrosios masė)</t>
  </si>
  <si>
    <t>Charge for Issuing Permits to Use the Roads of National Importance by the Vehicles which Exceed the Maximum Authorised Dimensions and (or) Heavy Vehicles</t>
  </si>
  <si>
    <t>Road Maintenance and Development Programme</t>
  </si>
  <si>
    <t>https://www.e-tar.lt/portal/en/legalActEditions/TAR.6D03A3AF2515</t>
  </si>
  <si>
    <t>https://www.cab.lt/index.php/en/pages/view/?item_id=23</t>
  </si>
  <si>
    <t>KFZ-Steuer</t>
  </si>
  <si>
    <t>M2 vs M3</t>
  </si>
  <si>
    <t>type of suspension</t>
  </si>
  <si>
    <t>40 % of the tax are earmarked for financing the Climate and Energy Fund (which has environmental purposes) - 20 % of the tax are earmarked for financing municipalities (in general) - ( OECD database 40 % of the tax are earmarked for financing the Climate and Energy Fund (which has environmental purposes) - 20 % of the tax are earmarked for financing municipalities (in general) - )</t>
  </si>
  <si>
    <t>Zoll- und Verbrauchsteuerverwaltung: http://www.do.etat.lu/vehaut/Taxes/baremes.htm 
Transportrechnung für Luxemburg und Methodik zu Kosten-Nutzen-Analysen für Verkehrsprojekte (MDDI 2017)</t>
  </si>
  <si>
    <t>Insurance tax</t>
  </si>
  <si>
    <t>Indirect Insurance 2016</t>
  </si>
  <si>
    <t>Age of vehicle</t>
  </si>
  <si>
    <t>Motorrijtuigenbelasting</t>
  </si>
  <si>
    <t>0 emission vehicles</t>
  </si>
  <si>
    <t>For all registered vehicles, a periodic ownership tax is due.</t>
  </si>
  <si>
    <t>National and province</t>
  </si>
  <si>
    <t>Province adds rate (opcenten)</t>
  </si>
  <si>
    <t>exempt when used for public transport</t>
  </si>
  <si>
    <t>clutch installation, air suspension</t>
  </si>
  <si>
    <t>Belasting Personenauto’s Motorrijwielen</t>
  </si>
  <si>
    <t>A tax due upon registration of a vehicle (car or motorcycle) in the Netherlands.</t>
  </si>
  <si>
    <t>Assurantiebelasting</t>
  </si>
  <si>
    <t>An insurance tax is levied on insurance premiums in the Netherlands.</t>
  </si>
  <si>
    <t>Podatek od środków transportowych</t>
  </si>
  <si>
    <t>Discounts can be offered if the vehicle is EURO 5 or EURO 6</t>
  </si>
  <si>
    <t>Discounts can be offered if the vehicle is EURO 5 or EURO 6, as well is vehicle has air suspension or equivalent</t>
  </si>
  <si>
    <t>Koszt rejestracji pojazdu</t>
  </si>
  <si>
    <t>Local government</t>
  </si>
  <si>
    <t>Imposto Único de Circulação</t>
  </si>
  <si>
    <t>Engine size, vehicle age</t>
  </si>
  <si>
    <t>airsuspension</t>
  </si>
  <si>
    <t>Imposto Sobre Veículos (ISV)</t>
  </si>
  <si>
    <t>vehicles fuelled exclusively by electric energy or renewable
energy</t>
  </si>
  <si>
    <t>Engine size</t>
  </si>
  <si>
    <t>ACEA Tax Guide 2016; Eurostat (total revenues)</t>
  </si>
  <si>
    <t xml:space="preserve">9% general. 13% National authority for civil protection  but only for dangerous goods(ANPC). 2.5% National institue of medical emergecy (INEM). 2.5 % (Only on the part of the premiums referring to mandatory 3rd party liability insurance coverage) or 0.21% (Special charge destined to motor disaster prevention levied on the entire amount of motor premium) for Motor guarantee fund and 0.242% for Portuguese insurance supervisory authority (ASF) </t>
  </si>
  <si>
    <t>Impozit auto</t>
  </si>
  <si>
    <t>electric vehicles, and hybrid vehicles are entitled for discounts of more than 50%</t>
  </si>
  <si>
    <t>It is an annual tax that owners have to pay for each vehicle, and it depends exclusively on engine capacity</t>
  </si>
  <si>
    <t>engine displacement</t>
  </si>
  <si>
    <t>Timbrul de mediu pentru autovehicule</t>
  </si>
  <si>
    <t>electric and hybrid vehicles</t>
  </si>
  <si>
    <t xml:space="preserve">(Purchase) Environmental tax is collected by the  Romanian Administration of the Environmental Fund and it is used for financing programs and projects for the protection of the environment. </t>
  </si>
  <si>
    <t>RCA (asigurarea obligatorie de Raspundere Civila Auto)</t>
  </si>
  <si>
    <t>Daň z motorových vozidiel</t>
  </si>
  <si>
    <t>Registračná daň za auto</t>
  </si>
  <si>
    <t>Engine power</t>
  </si>
  <si>
    <t>Povinné zmluvné poistenie</t>
  </si>
  <si>
    <t>fire brigade levy</t>
  </si>
  <si>
    <t>Letna dajatev za uporabo vozil v cestnem prometu</t>
  </si>
  <si>
    <t>Annual levy for the use of motor vehicles in road transport to be paid for individual types of registered motor vehicles and trailers in the Republic of Slovenia. he annual levy is, as a general rule, paid for a period of one year, but may also be for a period other than one year. The amount of the annual levy shall be calculated by multiplying the number of days in a period by the amount of the proportional share of the annual levy for one day.</t>
  </si>
  <si>
    <t>seats</t>
  </si>
  <si>
    <t>Engine power, but only for tow trucks</t>
  </si>
  <si>
    <t>Part of it is also allocated as financial support for from the state budget to Slovenian Infrastructure Agency (Direkcija Republike Slovenije za infrastrukturo)</t>
  </si>
  <si>
    <t>Davek na motorna vozila</t>
  </si>
  <si>
    <t>This tax is to be paid on motor vehicles with the tariff codes 8703 21, 8703 22, 8703 23, 8703 24, 8703 31, 8703 32, 8703 33, 8703 90 and 8711, stipulated in the European Community customs tariff.</t>
  </si>
  <si>
    <t>purchase price, engine power, CC</t>
  </si>
  <si>
    <t>ACEA Tax Guide; http://www.mf.gov.si/fileadmin/mf.gov.si/pageuploads/Prora%C4%8Dun/Zaklju%C4%8Dni_ra%C4%8Dun/2016/ZR2016-012-III_1_2_OBRAZLOZITEV_SPLOSNEGA_DELA_ZR.pdf</t>
  </si>
  <si>
    <t>fire brigade</t>
  </si>
  <si>
    <t>Impuesto sobre Vehiculos de Traccion Mecanica</t>
  </si>
  <si>
    <t>Engine rating (1 kw = 1.34 hp)</t>
  </si>
  <si>
    <t>Number of seats</t>
  </si>
  <si>
    <t>horse power</t>
  </si>
  <si>
    <t>Impuesto Especial sobre Determinados Medios de Transporte</t>
  </si>
  <si>
    <t>- Taxis
- Vehicles for exclusive use by driving schools or rental services
- Vehicles registered to disabled persons, subject to specific requirements
- Vehicles for exclusive use by diplomatic and other similar services</t>
  </si>
  <si>
    <t>engine size</t>
  </si>
  <si>
    <t>Payload</t>
  </si>
  <si>
    <t>Lower taxes on Canary Islands and Ceuta and
Melilla</t>
  </si>
  <si>
    <t>6% premium. 0.15% fund fort he winding up of insurance companies. And 2% national guarantee fund</t>
  </si>
  <si>
    <t>Fordonsskatt</t>
  </si>
  <si>
    <t>tax exemption for first 5 years for green cars</t>
  </si>
  <si>
    <t>accident insurance premiums</t>
  </si>
  <si>
    <t>Insurance company</t>
  </si>
  <si>
    <t>Road Tax</t>
  </si>
  <si>
    <t>United Kingdom</t>
  </si>
  <si>
    <t>Seat capacity, except for Reduced pollution buses (TC38)</t>
  </si>
  <si>
    <t>Duration of road use</t>
  </si>
  <si>
    <t>IPT - Insurance Premium Tax</t>
  </si>
  <si>
    <t>Annual Motor Vehicle Tax</t>
  </si>
  <si>
    <t>electric vehicles, vehicles weighing over 7500 kg</t>
  </si>
  <si>
    <t>An annual road tax is due in Norway. In 2018 this will be replaced by a motor insurance tax. Heavy vehicles are taxed under a weight based tax.</t>
  </si>
  <si>
    <t>particle filter</t>
  </si>
  <si>
    <t>air suspension</t>
  </si>
  <si>
    <t>air supsension</t>
  </si>
  <si>
    <t>Import tax</t>
  </si>
  <si>
    <t>electric cars, HGV &gt; 7,5 ton</t>
  </si>
  <si>
    <t xml:space="preserve">A tax for the registration of new vehicles in Norway. </t>
  </si>
  <si>
    <t>Engine size, engine power</t>
  </si>
  <si>
    <t>engine power, Nox, room for a box</t>
  </si>
  <si>
    <t>Motorfahrzeugsteuer</t>
  </si>
  <si>
    <t>Road infrastructure expenditures</t>
  </si>
  <si>
    <t>tax differs per canton</t>
  </si>
  <si>
    <t>KFV-Statistik, Eidg. Zollverwaltung; Verkerhsabgabenrechner Kanton Zürich: 
https://stva.zh.ch/internet/sicherheitsdirektion/stva/de/StVAgeb/GEBva14/VArechner.html</t>
  </si>
  <si>
    <t>Automobilsteuer</t>
  </si>
  <si>
    <t>hp, cc, kW</t>
  </si>
  <si>
    <t>vehicle price</t>
  </si>
  <si>
    <t>KFV-Statistik, Eidg. Zollverwaltung</t>
  </si>
  <si>
    <t>Vehicle registration - has to be renewed yearly</t>
  </si>
  <si>
    <t>Insurance Premium Tax</t>
  </si>
  <si>
    <t>There is a federal tax on net premiums in addition to a provincial tax</t>
  </si>
  <si>
    <t>Vehicle License Fee</t>
  </si>
  <si>
    <t>An annual registration fee is charged on all vehicles by the State of California.</t>
  </si>
  <si>
    <t>Price</t>
  </si>
  <si>
    <t xml:space="preserve">goes to cities and counties for health and human services and law enforcement programs </t>
  </si>
  <si>
    <t>Vehicle Registration Fees</t>
  </si>
  <si>
    <t>Registration fees for passenger vehicles are determined by your vehicle’s taxable horsepower.</t>
  </si>
  <si>
    <t>Horsepower</t>
  </si>
  <si>
    <t>wheel number</t>
  </si>
  <si>
    <t xml:space="preserve">Disposition of the original fee is to the State Highways and Transportation Department
Fund and the increased fee to the State Road Fund (75 percent) and the agency fund, Fuel Tax and Bonds Non-State Fund (25 percent) which distributes its portion to the cities and counties. A twenty-five cent railroad crossing safety fee is imposed on the owner of a motor vehicle upon registration or
renewal of a motor vehicle. </t>
  </si>
  <si>
    <t>License Plate Fee</t>
  </si>
  <si>
    <t>Insureance tax</t>
  </si>
  <si>
    <t>Insurance dedicated fund</t>
  </si>
  <si>
    <t>vehicle tax (also light vehicle tax)</t>
  </si>
  <si>
    <t>capacity</t>
  </si>
  <si>
    <t>Loading capacity</t>
  </si>
  <si>
    <t>loading capacity</t>
  </si>
  <si>
    <t>Car Acquisition Tax</t>
  </si>
  <si>
    <t>Evs and Cars costing under YEN 500,000</t>
  </si>
  <si>
    <t xml:space="preserve">The acquisition tax currently paid on all new vehicle purchases will be phased out when the consumption tax is raised from the current 8 percent to 10 percent in April 2017. </t>
  </si>
  <si>
    <t>price</t>
  </si>
  <si>
    <t>Reference vehicle</t>
  </si>
  <si>
    <t>Vehicle type</t>
  </si>
  <si>
    <t>Fuel efficiency</t>
  </si>
  <si>
    <t>Vehicle ownership or circulation tax (€/vehicle/year, excluding VAT)</t>
  </si>
  <si>
    <t>Vehicle purchase or registration tax  (€/vehicle, excluding VAT)</t>
  </si>
  <si>
    <t xml:space="preserve">Insurance tax (% of insurance premium) </t>
  </si>
  <si>
    <t>Comments</t>
  </si>
  <si>
    <t>PC1</t>
  </si>
  <si>
    <t>Passenger car</t>
  </si>
  <si>
    <t>High</t>
  </si>
  <si>
    <t>Euro 6</t>
  </si>
  <si>
    <t>PC2</t>
  </si>
  <si>
    <t>Low</t>
  </si>
  <si>
    <t>PC3</t>
  </si>
  <si>
    <t>Euro 3</t>
  </si>
  <si>
    <t>PC4</t>
  </si>
  <si>
    <t>PC5</t>
  </si>
  <si>
    <t>PC6</t>
  </si>
  <si>
    <t>PC7</t>
  </si>
  <si>
    <t>PC8</t>
  </si>
  <si>
    <t>PC9</t>
  </si>
  <si>
    <t>PC10</t>
  </si>
  <si>
    <t>PC11</t>
  </si>
  <si>
    <t>Electric</t>
  </si>
  <si>
    <t>PC12</t>
  </si>
  <si>
    <t>PHEV (petrol)</t>
  </si>
  <si>
    <t>MC1</t>
  </si>
  <si>
    <t>MC2</t>
  </si>
  <si>
    <t>MC3</t>
  </si>
  <si>
    <t>Moped</t>
  </si>
  <si>
    <t>MC4</t>
  </si>
  <si>
    <t>B1</t>
  </si>
  <si>
    <t>Bus</t>
  </si>
  <si>
    <t>B2</t>
  </si>
  <si>
    <t>B3</t>
  </si>
  <si>
    <t>B4</t>
  </si>
  <si>
    <t>C1</t>
  </si>
  <si>
    <t>Coach</t>
  </si>
  <si>
    <t>C2</t>
  </si>
  <si>
    <t>V1</t>
  </si>
  <si>
    <t xml:space="preserve"> for vans a max of 864 euro a year</t>
  </si>
  <si>
    <t>V2</t>
  </si>
  <si>
    <t>V3</t>
  </si>
  <si>
    <t>V4</t>
  </si>
  <si>
    <t>V5</t>
  </si>
  <si>
    <t>V6</t>
  </si>
  <si>
    <t>V7</t>
  </si>
  <si>
    <t>V8</t>
  </si>
  <si>
    <t>V9</t>
  </si>
  <si>
    <t>ST1</t>
  </si>
  <si>
    <t>Small truck (3.5-7.5t)</t>
  </si>
  <si>
    <t>ST2</t>
  </si>
  <si>
    <t>MT1</t>
  </si>
  <si>
    <t>Medium truck (7.5-16t)</t>
  </si>
  <si>
    <t>MT2</t>
  </si>
  <si>
    <t>LT1</t>
  </si>
  <si>
    <t>Large truck (16-32t)</t>
  </si>
  <si>
    <t>LT2</t>
  </si>
  <si>
    <t>TT1</t>
  </si>
  <si>
    <t>Truck trailer (&gt;32t)</t>
  </si>
  <si>
    <t>TT2</t>
  </si>
  <si>
    <t>TT3</t>
  </si>
  <si>
    <t>CNG exepmted from purchase tax</t>
  </si>
  <si>
    <t>Electric exempted</t>
  </si>
  <si>
    <t>Busses from De Lijn are exempted from paying ownership taxes</t>
  </si>
  <si>
    <t>If used for tourists, or booked driving, the insurance charge is 34.4.%</t>
  </si>
  <si>
    <t>Buses for public transport are exempted from the vehicle tax.</t>
  </si>
  <si>
    <t>public transport bus exempted</t>
  </si>
  <si>
    <t>Registration tax depends on the "price factor" only for registration of vehicles purchased ouside of Poland and yet registered in Poland. However, the customs duty depends on the market price of the vehicle in Poland, and not on the purchase/list price mentioned in the purchase-sale contract</t>
  </si>
  <si>
    <t>veh. ownership tax: example of canton of Zurich</t>
  </si>
  <si>
    <t>City / region (if not country wide implemented)</t>
  </si>
  <si>
    <t>Vehicle types on which the charge is levied</t>
  </si>
  <si>
    <t>Motorways</t>
  </si>
  <si>
    <t>Urban roads</t>
  </si>
  <si>
    <t>Other roads</t>
  </si>
  <si>
    <t>Location</t>
  </si>
  <si>
    <t>Time of day</t>
  </si>
  <si>
    <t>Validity period</t>
  </si>
  <si>
    <t>Payment method</t>
  </si>
  <si>
    <t>Distance-based road charges (tolls)</t>
  </si>
  <si>
    <t>Fahrleistungsabhängige Maut</t>
  </si>
  <si>
    <t>A distance-related road pricing charge (fahrleistungsabhängige Maut) was introduced on
1 January 2004 for all vehicles, vehicle combinations and buses exceeding 3.5t in gross weight
for circulation on all Austrian highways and expressways. The road pricing charge is based on
kilometres travelled and number of axles, and, since 1 January 2010, on the Euro emission
class of the vehicle (for environmental reasons):</t>
  </si>
  <si>
    <t>Private road authority</t>
  </si>
  <si>
    <t>motorways infrastructure costs</t>
  </si>
  <si>
    <t>Time-based road charges (vignettes)</t>
  </si>
  <si>
    <t>Vignette</t>
  </si>
  <si>
    <t>Flat rate per vehicle and year. Additionally, vignettes for 10 days or 2 months are available.</t>
  </si>
  <si>
    <t>All tolls on specific parts of the network (e.g. bridges, tunnels)</t>
  </si>
  <si>
    <t>Streckenmaut</t>
  </si>
  <si>
    <t>for 6 different tunnels: Arlbergtunnel, Bosrucktunnel, Brenner (ganzer Abschnitt), Gleinalmtunnel, Tauern- und
Katschbergtunnel, Karawankentunnel</t>
  </si>
  <si>
    <t>Special tolls for motorway tunnels in the alps</t>
  </si>
  <si>
    <t>Urban road pricing schemes</t>
  </si>
  <si>
    <t>Viapass kilometerheffing voor vrachtwagens</t>
  </si>
  <si>
    <t>replaces Eurovignet</t>
  </si>
  <si>
    <t>Eurovignet</t>
  </si>
  <si>
    <t xml:space="preserve">Valid until 1-6. </t>
  </si>
  <si>
    <t>Other (specify in column AM)</t>
  </si>
  <si>
    <t>number of axles</t>
  </si>
  <si>
    <t>Liefkenshoektunnel</t>
  </si>
  <si>
    <t>Vehicle height</t>
  </si>
  <si>
    <t xml:space="preserve">road infrastructure </t>
  </si>
  <si>
    <t>такса за ползване на пътната инфраструктура - винетна такса</t>
  </si>
  <si>
    <t>такса за ползване на отделни съоръжения по републиканските пътища по чл. 10, ал. 1 от Закона за пътищата - мостове, тунели и/или планински проходи</t>
  </si>
  <si>
    <t>Cestarine</t>
  </si>
  <si>
    <t>disabled persons</t>
  </si>
  <si>
    <t>vehicle height, no of axles</t>
  </si>
  <si>
    <t>KRK bridge, RUPA</t>
  </si>
  <si>
    <t>Elektronické mýto</t>
  </si>
  <si>
    <t>Applies to all vehicles of total weight exceeding 3.5 tonnes</t>
  </si>
  <si>
    <t>No of axles, vehicle type, road class, day</t>
  </si>
  <si>
    <t>Dálniční známka</t>
  </si>
  <si>
    <t>Vehicles with total weight under 3.5 tonnes – regardless of trailer weight – use stickers (motorbikes are free of charge)</t>
  </si>
  <si>
    <t>Eurovignette</t>
  </si>
  <si>
    <t xml:space="preserve">The Eurovignette is a road user charge on heavy goods vehicles with a gross vehicle weight of minimum 12 tons </t>
  </si>
  <si>
    <t>Axles</t>
  </si>
  <si>
    <t>the Directive stipulates that the revenues of such road charging schemes can only be used to cover the costs of constructing, operating and developing the infrastructure that road users are charged for</t>
  </si>
  <si>
    <t>Storebælt and Øresund</t>
  </si>
  <si>
    <t xml:space="preserve"> Special commuter products</t>
  </si>
  <si>
    <t>Péage</t>
  </si>
  <si>
    <t>vehicle height, nr of axles</t>
  </si>
  <si>
    <t>As motorways are operated by private companies, tolls revenues can be considered as earmarked*</t>
  </si>
  <si>
    <t>Péage sur ouvrages concédés</t>
  </si>
  <si>
    <t>??</t>
  </si>
  <si>
    <t>time of year</t>
  </si>
  <si>
    <t>Lkw-Maut</t>
  </si>
  <si>
    <t>HGV &lt; 7,5 tonnes</t>
  </si>
  <si>
    <t>Infrastrucutre costs (mainanance, enhancement)</t>
  </si>
  <si>
    <t>Tunnelmaut</t>
  </si>
  <si>
    <t>Herrentunnel: tunnel toll/charge
Warnowtunnel: tunnel toll/charge</t>
  </si>
  <si>
    <t>summer vs. winter (Warnow tunnel)</t>
  </si>
  <si>
    <t>axles, vehicle height, with/without trailer, nr of seats</t>
  </si>
  <si>
    <t>Aktio - Preveza (undersea tunnel)
Rio - Antirio (Charilaos Trikoupis)</t>
  </si>
  <si>
    <t>Útdíj</t>
  </si>
  <si>
    <t>The rate of distance-based toll payment depends on the used road type, the category of the motor vehicle (J2, J3, J4), as well as its environmental classification.</t>
  </si>
  <si>
    <t>nr of axles</t>
  </si>
  <si>
    <t>Közlekedésfejlesztési Koordinációs Központ (Coordination Center for Transport Development)</t>
  </si>
  <si>
    <t>Autópálya matrica</t>
  </si>
  <si>
    <t>Vignette based user charge system includes motorcycles, cars (and their trailers), trucks with a maximum authorized mass not exceeding 3.5 t, buses, motor vehicles not subject to a toll under separate legislation, and the trailers of the above.</t>
  </si>
  <si>
    <t>Public and private</t>
  </si>
  <si>
    <t>Transport Infrastructure Ireland</t>
  </si>
  <si>
    <t>Part of the toll revenue are allocated to proviate partners who have to spend it on toll roads. Part is allocated to public partners and this is not earmarked. 50% split is assumed</t>
  </si>
  <si>
    <t>Transport Infrastrucutre Ireland</t>
  </si>
  <si>
    <t>Only "Time of the day" for the Dublin Tunnel</t>
  </si>
  <si>
    <t>Part of the toll revenue are allocated to prviate partners who have to spend it on toll roads. Part is allocated to public partners and this is not earmarked. 50% split is assumed</t>
  </si>
  <si>
    <t>Pedaggio autostradale</t>
  </si>
  <si>
    <t xml:space="preserve">Commuters of major Italian cities (i) subscribers of the electronic tolling system Telepass and (ii) travelling on motorway sections that are not longer than 50km. Once the road section has been identified, the discount applied after the 21st transit of the month (maximum of 2 transits per day) and in a progressive manner, from a minimum of 1% of the total toll due at the 21st transit, then 2% of the total toll due at the 22nd transit and soon on, until the 20% of the total toll due at 40 transits. For transits between 41 and 46 the discount is again 20%. For any transit afterwards, no discounts are applied. </t>
  </si>
  <si>
    <t>The distance-based toll is charged to the motorway network. The toll depends on classes of vehicles and categories of motorways. Five  classes of vehicles are considered depending on (i) the number of axes and (ii) the height of the vehicle at the front axis. The toll are updated on annual basis, according to regulatory scheme that Ministry of Transport agreed with the motorway concessionaires.</t>
  </si>
  <si>
    <t>Ministry of Transport</t>
  </si>
  <si>
    <t>100% earmarked for road construction. Though an additional fee of 11% is levied which goes to state budget</t>
  </si>
  <si>
    <t>Pedaggio transito trafori autostradali</t>
  </si>
  <si>
    <t>Tunnels of Monte Bianco (cross border Italy-France), Gran San Bernardo (cross border Italy-Switzerland) and Frejus (cross border Italy-France)</t>
  </si>
  <si>
    <t>Reductions for subscribers are applied for all the tunnels, depending on the number of transits</t>
  </si>
  <si>
    <t>Toll charged per transit through the tunnel</t>
  </si>
  <si>
    <t>Area C</t>
  </si>
  <si>
    <t>Milano</t>
  </si>
  <si>
    <t>Free access for moped, motorcycles, electric vehicles, vehicles carrying persons with reduced mobility and vehicles carrying person to be trated in hospitals. Temporary free access also for hybrid vehicles until 14/10/2019. A reduced charge for persons resident wirhin the Area C limit is applied.</t>
  </si>
  <si>
    <t>A toll is charged per each acces to the Area C, which is a traffic zone within the borders of inner road ring. Telematic cameras/gates have been installed to check the vehicles entering and data are collected to verify the category of the vehicle and the charge due. ZTL gates are active during week days (i.e., Monday, Tuesday, Wednesday and Friday from 7:30 to 19:30, on Thursday from 7:30 to 18:00). The gates are not active during weekend and public holidays.</t>
  </si>
  <si>
    <t>Municipality of Milano</t>
  </si>
  <si>
    <t xml:space="preserve">Vehicles longer than 7.5 meters (not allowed during week days from 7:30 to 19:30) and trucks (not allowed from 8:00 to 10:00) </t>
  </si>
  <si>
    <t>Autoceļu lietošanas nodevas</t>
  </si>
  <si>
    <t>The charge is paid for the use of the sections of the main state and regional roads defined in Annex 1 to the Law on Road User Charge (except for crossing them, including on roundabouts) by vehicles and vehicles combinations having the gross vehicle weight exceeding 3,500 kilograms and which are intended or are used for the carriage of goods by road.</t>
  </si>
  <si>
    <t>The Latvian State Roads (Latvijas Valsts ceļi) and the State Joint Stock Company "Road Traffic Safety Directorate" (Ceļu satiksmes drošības direkcija)</t>
  </si>
  <si>
    <t>Nodeva par iebraukšanu Jūrmalā</t>
  </si>
  <si>
    <t>Jurmala</t>
  </si>
  <si>
    <t>In the period from April 1 to September 30, a fee is applied for entering the special regime zone in Jurmala</t>
  </si>
  <si>
    <t xml:space="preserve">Naudotojo mokestis (vinjetės) </t>
  </si>
  <si>
    <t>Buses, heavy vehicles and their combinations as well as special road vehicles must purchase vignetts to access the A1–A18 primary roads</t>
  </si>
  <si>
    <t>Type of vehicle (bus, truck or special vehicle)</t>
  </si>
  <si>
    <t xml:space="preserve">n.a. </t>
  </si>
  <si>
    <t>HGV &lt; 12 ton</t>
  </si>
  <si>
    <t>All HGVs with minimum gross weight of 12 tonnes do need this vignette to make use of motorways in Luxembourg (and The Netherlands, Denmark, Sweden and the UK)</t>
  </si>
  <si>
    <t>Valetta</t>
  </si>
  <si>
    <t>Belasting zware motoorijtuigen</t>
  </si>
  <si>
    <t>The Eurovignet is a time based road charge for HGV over 12 tons. It applies for the use of motorways in Sweden, Denmark, Luxembourg and the Netherlands</t>
  </si>
  <si>
    <t>Tol westerscheldetunnel</t>
  </si>
  <si>
    <t>Westerscheldetunnel, Kiltunnel</t>
  </si>
  <si>
    <t>compensation for construction of tunnel</t>
  </si>
  <si>
    <t>Opłaty za przejazd autostradą</t>
  </si>
  <si>
    <t>both public and private</t>
  </si>
  <si>
    <t>Road development, overhead, traffic movement and management and staff costs</t>
  </si>
  <si>
    <t>-       AEA 2013 (Concessions): The revenue from tolls is directly assigned to a legally independent entity in charge of financing, building, maintaining, and operating the infrastructure. Profits are also subjected to company taxes and VAT and therefore contribute to the national budget.</t>
  </si>
  <si>
    <t>Rovinieta</t>
  </si>
  <si>
    <t>Motorcycles/mopeds</t>
  </si>
  <si>
    <t>National road access charge is paid by all vehicles. Its price is set according to the vehicle category (A, B, C, D, E, F, G, H) and the period of validity (1, 7, 30 or 90 days, or 12 months).</t>
  </si>
  <si>
    <t>By vehicle weight is understood type of vehicle: car, cargo vehicles with up to 3.5 tonnes, 3.5-7.5 tonnes, etc.</t>
  </si>
  <si>
    <t>Overhead, traffic movement and management and staff costs</t>
  </si>
  <si>
    <t>Taxa pentru podul Fetesti</t>
  </si>
  <si>
    <t>The payment depends on 4 vehicle categories and number of bridge crossings (1, 2 or 20)</t>
  </si>
  <si>
    <t>Mýto</t>
  </si>
  <si>
    <t>When using selected road sections motor vehicles with weight more than 3.5 tonnes or trains with total weight in excees of 3.5 tonnes are required to pay electronic toll. The toll is the payment of the amount calculated electronically according to the vehicle category, vehicle emission class and vehicle axle number for driven distance on a selected road section based on the data obtained electronically.</t>
  </si>
  <si>
    <t>Type of road</t>
  </si>
  <si>
    <t>Diaľničná známka</t>
  </si>
  <si>
    <t>When using selected motorways and expressways motor vehicles with weight of up to 3.5 tonnes are required to purchase vignette.</t>
  </si>
  <si>
    <t>Cestnine</t>
  </si>
  <si>
    <t>It applies to vehicles whose maximum permissible weight exceeds 3.5 tonnes.</t>
  </si>
  <si>
    <t>nr of axis</t>
  </si>
  <si>
    <t>All revenues are managed by DARS d.d. for the development and maintenance of he country's motorway infrastructure.Nevertheless, DARS d.d. has been annually generating profits (net profit margins of 19% in 2014, 16% in 2015 and 26% in 2016) for which benefits the state budget (as the sole owner)</t>
  </si>
  <si>
    <t>Vinjeta</t>
  </si>
  <si>
    <t>Vehicles weighing up to 3.5 tonnes pay toll with vignettes.</t>
  </si>
  <si>
    <t>vehicle height above front axis</t>
  </si>
  <si>
    <t>Predornino za uporabo cestnega predora Karavanke</t>
  </si>
  <si>
    <t>Toll for the use of Karavanke road tunnel. For vehicles with whose maximum permissible weight is over 3,500 kg the toll is charged only for the slovenian part of the toll section.</t>
  </si>
  <si>
    <t>18% of the total high capacity road network</t>
  </si>
  <si>
    <t>The Eurovignette also applies for Denmark, Luxembourg and the Netherlands</t>
  </si>
  <si>
    <t xml:space="preserve">Sundsvallsfjarden and Motalaviken </t>
  </si>
  <si>
    <t>Buses over 14 tonnes</t>
  </si>
  <si>
    <t>vehicle size</t>
  </si>
  <si>
    <t>Congestion tax</t>
  </si>
  <si>
    <t>Stockholm and Gothenburg</t>
  </si>
  <si>
    <t>Buses over 14 tonnes, motorcycles</t>
  </si>
  <si>
    <t>HGV Road User Levy Rates</t>
  </si>
  <si>
    <t>applicable to HGV (12,000 kilograms or more)</t>
  </si>
  <si>
    <t>number of axels, will be updated in 2019 to reflect emission class</t>
  </si>
  <si>
    <t>M6 toll</t>
  </si>
  <si>
    <t>M6 toll near Birmingham</t>
  </si>
  <si>
    <t>Bypass road of M6</t>
  </si>
  <si>
    <t>light vehicle with or without trailer</t>
  </si>
  <si>
    <t>Congestion Charge London</t>
  </si>
  <si>
    <t>London</t>
  </si>
  <si>
    <t>Major roads</t>
  </si>
  <si>
    <t>electric cars, public busses in service</t>
  </si>
  <si>
    <t>Various private toll operators</t>
  </si>
  <si>
    <t xml:space="preserve">Not all roads are differentiated in the same way. </t>
  </si>
  <si>
    <t>Road maintenance and construction</t>
  </si>
  <si>
    <t xml:space="preserve">Tolls are temporary. When the toll revenue of the section equals the construction costs Tolls are stopped. </t>
  </si>
  <si>
    <t xml:space="preserve">certain ferry replacing projects. Atlantic tunnel </t>
  </si>
  <si>
    <t>electric cars</t>
  </si>
  <si>
    <t>toll rings in Oslo, Kristiansand, Stavanger, Bergen, Tønsberg, Namsos, Haugesund and Trondheim</t>
  </si>
  <si>
    <t>LSVA</t>
  </si>
  <si>
    <t>distance-based HGV toll system</t>
  </si>
  <si>
    <t>67% are going into the railway infrastructure fund, 33% are going to the cantons that can use it for all transport issues (public, rail or road transport)</t>
  </si>
  <si>
    <t>Autobahnvignette</t>
  </si>
  <si>
    <t>Flat rate ticket for motorway use</t>
  </si>
  <si>
    <t>motorways (vs. non-motorways)</t>
  </si>
  <si>
    <t>Road infrastructure costs (maintenance and renewal)</t>
  </si>
  <si>
    <t>Number of axels</t>
  </si>
  <si>
    <t>all tolls are pooled and used for repayment of all highways in the network</t>
  </si>
  <si>
    <t>Reference vehicle ID</t>
  </si>
  <si>
    <t>Distance-based road charges (€/km, excluding VAT)</t>
  </si>
  <si>
    <t>Time-based road charges (€/vehicle/year, excluding VAT)</t>
  </si>
  <si>
    <t xml:space="preserve">VAT on fuel tax </t>
  </si>
  <si>
    <t>Bundesministerium für Finanzen</t>
  </si>
  <si>
    <t xml:space="preserve">VAT on electricity tax  </t>
  </si>
  <si>
    <t xml:space="preserve">VAT on vehicle ownership or circulation tax </t>
  </si>
  <si>
    <t xml:space="preserve">VAT on purchase or registration tax </t>
  </si>
  <si>
    <t xml:space="preserve">VAT on insurance tax </t>
  </si>
  <si>
    <t>VAT on tolls</t>
  </si>
  <si>
    <t>VAT on vignettes</t>
  </si>
  <si>
    <t>VAT on urban road charges</t>
  </si>
  <si>
    <t>VAT rate on public bus tickets (%)</t>
  </si>
  <si>
    <t>VAT rate on coach tickets (%) - domestic trips</t>
  </si>
  <si>
    <t>VAT rate on coach tickets (%) - international trips</t>
  </si>
  <si>
    <t>Applied in country considered</t>
  </si>
  <si>
    <t>Aviation</t>
  </si>
  <si>
    <t>Canada - Alberta</t>
  </si>
  <si>
    <t>Canada - British Columbia</t>
  </si>
  <si>
    <t>Road transport</t>
  </si>
  <si>
    <t>Rail transport</t>
  </si>
  <si>
    <t>Maritime transport</t>
  </si>
  <si>
    <t>United States - California</t>
  </si>
  <si>
    <t>United States - Missouri</t>
  </si>
  <si>
    <t>Plug in with CO2 emissions below 5g km are exempted</t>
  </si>
  <si>
    <t>insurance tax exempt for haulage/contractors,  registration tax expempt for vans/lorreies &gt;4kg</t>
  </si>
  <si>
    <t>EC (217) Excise Duty Tables, Part II Energy products and Electricity, Directorate-General Taxation and Custom Union Indirect Taxation and Tax administration Indirect taxes other than VAT
Ministero dello Sviluppo Economico (218). Struttura del prezzo medio dei prodotti petroliferi (23/4/218)</t>
  </si>
  <si>
    <t>EC (217) Excise Duty Tables, Part II Energy products and Electricity, Directorate-General Taxation and Custom Union Indirect Taxation and Tax administration Indirect taxes other than VAT</t>
  </si>
  <si>
    <t>ACEA (218) ACEA Tax Guide 218
Ministero delle Infrastrutture e dei Trasporti (217) Conto Nazionale delle Infrastrutture e dei Trasporti, Anni 215-216</t>
  </si>
  <si>
    <t>According to Article 1.2 of Decree of the President of the Republic</t>
  </si>
  <si>
    <t>Ministero delle Infrastrutture e dei Trasporti (216). Relazione attività 216, Settore autostradale in concessione</t>
  </si>
  <si>
    <t>Eurovignette was replaced by distance based road charging in 2016</t>
  </si>
  <si>
    <t>?</t>
  </si>
  <si>
    <t>Ministry of Finance, National Statistics Institute, Excise Duties and Tax Warehouses Act (Закон за акцизите и данъчните складове), Article 32</t>
  </si>
  <si>
    <t>Tax Administration of Croatia, Excise Duty Act (Zakon o trošarinama), Article 84 (3)</t>
  </si>
  <si>
    <t>Tax Administration of Croatia, Excise Duty Act (Zakon o trošarinama)</t>
  </si>
  <si>
    <t>Excise duties on fuels</t>
  </si>
  <si>
    <t>ANNUAL REPORT MINISTRY OF FINANCE FOR 2016, ACEA Tax guide, EC Excise duty tables - 2016</t>
  </si>
  <si>
    <t>Excise duty on electrictity</t>
  </si>
  <si>
    <t xml:space="preserve"> The income from this levy is used for providing incentives for the use of renewable sources of</t>
  </si>
  <si>
    <t>EC Excise duty tables - 2016</t>
  </si>
  <si>
    <t>energy</t>
  </si>
  <si>
    <t>Ministry of Finance of the Czech Republic, Excise Tax Act No. 353/2003, §48 (1) (Předpis č. 353/2003 Sb. Zákon o spotřebních daních; §48 (1))</t>
  </si>
  <si>
    <t>Ministry of Finance of the Czech Republic</t>
  </si>
  <si>
    <t>Ministry of Finance of Estonia,  Alcohol, Tobacco, Fuel and Electricity Excise Duty Act (Alkoholi-, tubaka-, kütuse- ja elektriaktsiisi seadus), Paragraph 66</t>
  </si>
  <si>
    <t>Ministry of Finance of Estonia,  Alcohol, Tobacco, Fuel and Electricity Excise Duty Act (Alkoholi-, tubaka-, kütuse- ja elektriaktsiisi seadus)</t>
  </si>
  <si>
    <t>N/A</t>
  </si>
  <si>
    <t>EC Database - Indirect taxes - Excise duty (EU harmonised)</t>
  </si>
  <si>
    <t>National Tax and Customs Administration of Hungary,  Law on Excise Duty (2016. évi LXVIII. törvény a jövedéki adóról), Paragraph 110 (1)</t>
  </si>
  <si>
    <t>National Tax and Customs Administration of Hungary,  Law on Excise Duty (2016. évi LXVIII. törvény a jövedéki adóról)</t>
  </si>
  <si>
    <t>Excise duty ratesIrish Tax and Customs website (https://www.revenue.ie/en/companies-and-charities/excise-and-licences/excise-duty-rates/index.aspx)</t>
  </si>
  <si>
    <t>State Revenue Service of Latvia, Law on Excise Duties (Likumā Par akcīzes nodokli), Paragraph 14 (1)</t>
  </si>
  <si>
    <t>http://lakd.lrv.lt/uploads/lakd/documents/files/finansavimas/saltiniai2017-2.pdf, Law on Excise Duties (Lietuvos Respublikos akcizų įstatymas) - Article 36</t>
  </si>
  <si>
    <t>https://www.mf.gov.pl/documents/764034/6023712/20170531_Omowienie+sprawozdania+za+2016+r.pdf, Law on Excise Duties (Ustawa z dnia 6 grudnia 2008 r. o podatku akcyzowym), Article 89 1.</t>
  </si>
  <si>
    <t>Law on Excise Duties (Ustawa z dnia 6 grudnia 2008 r. o podatku akcyzowym)</t>
  </si>
  <si>
    <t>Imposto sobre Produtos Petrolíferos e Energéticos (ISP)</t>
  </si>
  <si>
    <t>Código dos Impostos Especiais de Consumo (CIEC), Decreto-Lei n.º 73/2010; Unidade Tecnica de Apoio Orcamental (Assembleia da Republica) (2017), Análise da Receita Fiscal dos Combustíveis em 2016</t>
  </si>
  <si>
    <t> Lei n.º 64-B/2011,  Portaria n.º 320-D/2011</t>
  </si>
  <si>
    <t>National Agency for Fiscal Administration of Romania, Law no. 227/2015 regarding the Fiscal Code (Legea nr. 227/2015 priving Codul fiscal)</t>
  </si>
  <si>
    <t>Financial Administration of the Slovak Republic, Law on Excise Duty (Zákon č. 98/2004 Z. z.Zákon o spotrebnej dani z minerálneho oleja), Paragraph 6 (1)</t>
  </si>
  <si>
    <t>Financial Administration of the Slovak Republic</t>
  </si>
  <si>
    <t>Ministry of Finance of Slovenia, Excise Duty Act (Zakon o trošarinah ZTro-1), Article 92 (3)</t>
  </si>
  <si>
    <t>Ministry of Finance of Slovenia, Excise Duty Act (Zakon o trošarinah ZTro-1)</t>
  </si>
  <si>
    <t>Energy taxes data taken from the website of the UK Government, Fuel Duty. Reveues data taken from Institute for Fiscal Studies (2016), A survey of the UK tax system</t>
  </si>
  <si>
    <t>Climate change levy</t>
  </si>
  <si>
    <t>Climate change levy applies to electricity use</t>
  </si>
  <si>
    <t>Electricity produced with renewable sources is exempt</t>
  </si>
  <si>
    <t>Electricity. Domestic use is exempt</t>
  </si>
  <si>
    <t>CCL data taken from the website of the UK Government, Environmental taxes, reliefs and schemes for businesses</t>
  </si>
  <si>
    <t>Website of Natural Resources Canada, Fuel Consumption Taxes</t>
  </si>
  <si>
    <t>Primarily goes to transport infrastructure within BC</t>
  </si>
  <si>
    <t>State earmarked funds: Construction and maintenance of public roads, mass transit systems,
airports and small craft harbors. Federal earmarked funds: National Highway Trust Fund.</t>
  </si>
  <si>
    <t xml:space="preserve">Every electric utility in California making energy sales to consumers must collect and remit to the state the amount of surcharge applicable to its consumers. </t>
  </si>
  <si>
    <t xml:space="preserve">Energy programs and projects, including energy resources_x000D_
conservation and development </t>
  </si>
  <si>
    <t>73.5% of state tax, 100% of federal tax</t>
  </si>
  <si>
    <t>State earmarked funds: 73.5% to State Highway Fund, 26.5% is Aid to Local Governments. Federal earmarked funds: 100% to National Highway Trust Fund.</t>
  </si>
  <si>
    <t>petrol &amp; diesel</t>
  </si>
  <si>
    <t> The Motor Industry of Japan Annual Report (JAMA, 2016, http://www.jama.org/wp-content/uploads/2016/11/mij2016.pdf), Greening of Whole Tax System and Carbon Tax in Japan -  environment and Economy Division Ministry of the Environment January, 2017 (https://www.env.go.jp/en/policy/tax/20170130_greening.pdf), OECD, Environmental Performance Review – Japan, OECD Publications, Paris, November 2010, based on datafrom the Government of Japan</t>
  </si>
  <si>
    <t> Greening of Whole Tax System and Carbon Tax in Japan -  environment and Economy Division Ministry of the Environment January, 2017(https://www.env.go.jp/en/policy/tax/20170130_greening.pdf), OECD, Environmental Performance Review – Japan, OECD Publications, Paris, November 2010, based on data
from the Government of Japan</t>
  </si>
  <si>
    <t>British Columbia Ministry of Finance Tax Bulletin MFT-CT 005, Tax Rates on Fuels, 2018; information from website of Natural Resources Canada, Fuel Consumption Taxes.  Provincial taxes: British Columbia Ministry of Finance Tax Bulletin MFT-CT 005, Tax Rates on Fuels, 2018</t>
  </si>
  <si>
    <t>ACEA Tax Guide 2016 ; Tax Ministry of Denmark - EA4.1.5 Tax amount and calculation (https://www.skat.dk/skat.aspx?oid=2061405&amp;chk=211712)</t>
  </si>
  <si>
    <t>ACEA Tax Guide 2018, Expert input from Greek national, Excise duty tables 2016</t>
  </si>
  <si>
    <t>Irish tax and customs - The Oil Market in Ireland - An update 2017 (https://www.revenue.ie/en/corporate/documents/research/oil-market-2017.pdf)
ACEA Tax Guide 2016
Excise duty Tables – Part II Energy products and electricity</t>
  </si>
  <si>
    <t>Excise duty Tables – Part II Energy products and electricity</t>
  </si>
  <si>
    <t>The total revenue of fuel tax has been estimated based on transport performance, average emissions and tax levels ; Excise duty Tables – Part II Energy products and electricity</t>
  </si>
  <si>
    <t>Agencia Tributaria - Tax revenue annual report 2016 (https://www.agenciatributaria.es/static_files/AEAT/Estudios/Estadisticas/Informes_Estadisticos/Informes_Anuales_de_Recaudacion_Tributaria/Ejercicio_2016/AnnualReport2016.pdf) ; Excise duty Tables – Part II Energy products and electricity
ACEA Tax Guide 2016</t>
  </si>
  <si>
    <t>Pérez, Arturo (2008) "Earmarking State Taxes", National Conference of State Legislatures; Information from website of US Department of Transportation, Federal Highway Administration on the Highway Trust Fund. US Federation of Tax Administrators, Motor Fuel Tax Information by State, 2016</t>
  </si>
  <si>
    <t>Information from website of California State Board of Equalisation; Pérez, Arturo (2008) "Earmarking State Taxes", National Conference of State Legislatures. US Federation of Tax Administrators, Motor Fuel Tax Information by State, 2016</t>
  </si>
  <si>
    <t>Pérez, Arturo (2008) "Earmarking State Taxes", National Conference of State Legislatures; Information from website of US Department of Transportation, Federal Highway Administration on the Highway Trust Fund. Revenue of fuel tax is estimated by transport performance and excise duty levels. Website of Missouri Department of Revenue</t>
  </si>
  <si>
    <t>US Department of Transportation, Federal Highway Administration, Tax Rates on Motor Fuel (MF-121T), December 2015; Website of Missouri Department of Revenue</t>
  </si>
  <si>
    <t>Insurance tax </t>
  </si>
  <si>
    <t>Zakon o cestama (NN 84/11, NN 22/13, NN 54/13, NN 148/13, NN 92/14) ; TAXUD database</t>
  </si>
  <si>
    <t>Cyprus Statistical service - public finance 2016, ACEA Tax Guide 2016</t>
  </si>
  <si>
    <t>Motor vehicle fund</t>
  </si>
  <si>
    <t>Eurofast website - Insurance premium web page, accessed 18/09/2018  - http://eurofast.eu/insurance-premium-tax-a-cyprus-tax-advantage/</t>
  </si>
  <si>
    <t>Insurance Europe - Indirect taxation on insurancecontracts in Europe 2016, Zákon č. 160/2013 Sb. (Act No. 160/2013 Coll. of the Czech Republic), Zákon č. 168/1999 Sb.</t>
  </si>
  <si>
    <t>The Ministry of Taxation, Taxation law (http://www.skm.dk/skattetal/satser/satser-og-beloebsgraenser/braendstofforbrugsafgiftsloven &amp; http://www.skm.dk/skattetal/satser/satser-og-beloebsgraenser/vaegtafgiftsloven#tabel1), Denmark Statbank (https://www.statbank.dk/statbank5a/selectvarval/saveselections.asp),  ACEA_Tax_Guide 2016</t>
  </si>
  <si>
    <t>SKAT, Payment and registration fees(http://skat.dk/SKAT.aspx?oid=2234529), Statbank, Denmark (https://www.statbank.dk/statbank5a/selectvarval/saveselections.asp), ACEA_Tax_Guide - 2016</t>
  </si>
  <si>
    <t>Skat</t>
  </si>
  <si>
    <t>EY global ipt newsletter 2016 (http://www.ey.com/Publication/vwLUAssets/EY-global-insurance-premium-tax-ipt-newsletter/$FILE/EY-global-insurance-premium-tax-ipt-newsletter.pdf), ACEA_Tax_Guide 2016</t>
  </si>
  <si>
    <t>Insurance Europe - Indirect taxation on insurancecontracts in Europe 2016, https://www.aktiv-assekuranz.de/fileadmin/user_upload/documents/Wissen/Indirect_Taxation_2016.pdf</t>
  </si>
  <si>
    <t>Annual 'malus'</t>
  </si>
  <si>
    <t xml:space="preserve">ACEA tax guide 2016 ; TAXUD database </t>
  </si>
  <si>
    <t>Carte grise</t>
  </si>
  <si>
    <t>horsepower</t>
  </si>
  <si>
    <t>ACEA tax guide; TAXUD database</t>
  </si>
  <si>
    <t>Insurance Europe 2016</t>
  </si>
  <si>
    <t>Insurance Europe - Indirect taxation on insurancecontracts in Europe 2016, http://www.neak.gov.hu/felso_menu/rolunk/kozerdeku_adatok/gazdalkodasi_adatok/koltsegvetes_beszamolok/EAlap_bevetel_kiadas/havi_jelentes_archivum.html</t>
  </si>
  <si>
    <t>Motor Tax</t>
  </si>
  <si>
    <t>Engine cyliner</t>
  </si>
  <si>
    <t>ACEA Tax Guide 2016; Eurostat (total revenues) </t>
  </si>
  <si>
    <t>ACEA Tax Guide 2016
Insurance Ireand fact file - 2015 (https://www.insuranceireland.eu/media/Final%20version%20FACTFILE.pdf)</t>
  </si>
  <si>
    <t>Insurance Europe - Indirect taxation on insurancecontracts in Europe 2016</t>
  </si>
  <si>
    <t>For insurance tax revenues: Insurance Europe Indirect taxation on insurance contracts in Europe 2016</t>
  </si>
  <si>
    <t>ACEA Tax Guide 2016; TAXUD database</t>
  </si>
  <si>
    <t>ACEA Tax Guide 2016 ; National tax list eurostat</t>
  </si>
  <si>
    <t>Earmarking estimate based on 2016 Insurance Europe study "Indirect taxation on insurance contracts in Europe".</t>
  </si>
  <si>
    <t>Other</t>
  </si>
  <si>
    <t>Vehicle tax</t>
  </si>
  <si>
    <t>Vehicle taxes data from the UK government website, vehicle tax. Reveues data taken from Institute for Fiscal Studies (2016), A survey of the UK tax system</t>
  </si>
  <si>
    <t>Insurance taxes data from the UK government website, insurance premium tax. Reveues data taken from Institute for Fiscal Studies (2016), A survey of the UK tax system</t>
  </si>
  <si>
    <t>Website for Alberta vehicle registration renewal</t>
  </si>
  <si>
    <t>The total revenue of insurance tax are estimated by the fleet size and insurance tax levels</t>
  </si>
  <si>
    <t xml:space="preserve"> The total revenue of insurance tax are estimated by the fleet size and insurance tax levels</t>
  </si>
  <si>
    <t xml:space="preserve"> California Tax Foundation, California Tax Facts, 2017; California Department of Motor Vehicles.</t>
  </si>
  <si>
    <t xml:space="preserve">The total revenue of insurance tax are estimated by the fleet size and insurance tax levels. </t>
  </si>
  <si>
    <t>Disposition of the original fee is to the State Highways and Transportation DepartmentFund and the increased fee to the State Road Fund (75 percent) and the agency fund, Fuel Tax and Bonds Non-State Fund (25 percent) which distributes its portion to the cities and counties. A twenty-five cent railroad crossing safety fee is imposed on the owner of a motor vehicle upon registration orrenewal of a motor vehicle. </t>
  </si>
  <si>
    <t>Comprehensive Annual Financial Report of the Missouri Office of Administration, Division of Accounting, 2016</t>
  </si>
  <si>
    <t>The total revenue of insurance tax is estimated by the fleet size and insurance tax levels</t>
  </si>
  <si>
    <t xml:space="preserve"> The Motor Industry of Japan Annual Report (JAMA, 2016, http://www.jama.org/wp-content/uploads/2016/11/mij2016.pdf)</t>
  </si>
  <si>
    <t>PWC Value Added Tax in Denmark, 2016 (https://www.pwc.dk/da/publikationer/2016/pwc-vat-in-denmark-2016.pdf)</t>
  </si>
  <si>
    <t>EC - VAT rates applied in the Member States of the European Union (https://ec.europa.eu/taxation_customs/sites/taxation/files/resources/documents/taxation/vat/how_vat_works/rates/vat_rates_en.pdf)</t>
  </si>
  <si>
    <t>Bundesfinanzministerium:  https://www.bundesfinanzministerium.de/Web/DE/Themen/Steuern/Steuerarten/Umsatzsteuer/umsatzsteuer.html</t>
  </si>
  <si>
    <t>ACEA (218) ACEA Tax Guide 2016
Ministero delle Infrastrutture e dei Trasporti (217) Conto Nazionale delle Infrastrutture e dei Trasporti, Anni 215-216</t>
  </si>
  <si>
    <t>Citizen information Ireland (http://www.citizensinformation.ie/en/travel_and_recreation/roads_and_safety/national_toll_roads_in_ireland.html)</t>
  </si>
  <si>
    <t>EC (2017) Excise Duty Tables, Part II Energy products and Electricity, Directorate-General Taxation and Custom Union Indirect Taxation and Tax administration Indirect taxes other than VAT</t>
  </si>
  <si>
    <t>Ministero dello Sviluppo Economico (2018). Struttura del prezzo medio dei prodotti petroliferi (23/04/2018)</t>
  </si>
  <si>
    <t>According to comma 127 novies of Table A, part III, attached to Decree of the President of the Republic n. 633-1972</t>
  </si>
  <si>
    <t>MEhrwertsteuergesetz Luxemburg</t>
  </si>
  <si>
    <t>Deco Proteste (https://www.deco.proteste.pt/casa-energia/eletricidade-gas/noticias/novo-imposto-na-fatura-da-eletricidade)</t>
  </si>
  <si>
    <t>Brisa (https://www.brisaconcessao.pt/pt/clientes/portagens/taxas-de-portagem)</t>
  </si>
  <si>
    <t>Portal das financas (http://info.portaldasfinancas.gov.pt/pt/informacao_fiscal/codigos_tributarios/civa_rep/Pages/c-iva-listas.aspx)</t>
  </si>
  <si>
    <t>ACEA Tax Guide 2018</t>
  </si>
  <si>
    <t>VAT data taken from UK government website, VAT treatment of passenger transport</t>
  </si>
  <si>
    <t>Mehrwertsteuergesetz CH, Eidgenössische Finanzverwaltung</t>
  </si>
  <si>
    <t>Natural Resources Canada, Fuel Consumption Taxes in Canada</t>
  </si>
  <si>
    <t>California Department of Tax and Fee Administration, California City and County Sales and Use Tax Rates, 2016</t>
  </si>
  <si>
    <t>Missouri Department of Revenue, Rules of Department of Revenue, Division 10—Director of Revenue, Chapter 108—Sales/Use Tax—Taxable Services</t>
  </si>
  <si>
    <t>Missouri Department of Revenue</t>
  </si>
  <si>
    <t>Ministry of Finance, Japan (https://www.mof.go.jp/english/tax_policy/tax_system/index.html)</t>
  </si>
  <si>
    <t>EU-Japan Centre, Consumption Taxes (https://www.eu-japan.eu/taxes-accounting/consumption-taxes</t>
  </si>
  <si>
    <t>ASFINAG: 
https://www.asfinag.at/maut-vignette/maut-fuer-lkw-und-bus/</t>
  </si>
  <si>
    <t>ASFINAG: 
https://www.asfinag.at/maut-vignette/vignette/</t>
  </si>
  <si>
    <t>ASFINAG: 
https://www.asfinag.at/maut-vignette/streckenmaut/</t>
  </si>
  <si>
    <t>Агенция "Пътна инфраструктура" (The Road Infrastructure Agency)</t>
  </si>
  <si>
    <t>Hrvatske autoceste d.o.o.</t>
  </si>
  <si>
    <t>Státní fond dopravní infrastruktury (the State Fund for Transport Infrastructure)</t>
  </si>
  <si>
    <t>ACEA - The Eurovignette Directive, Eurovignette tariffs (https://www.eurovignettes.eu/portal/en/tariffs/tariffs?reset=true)</t>
  </si>
  <si>
    <t>National ASECAP report 2017, Sorebaelt website - toll charges (https://www.storebaelt.dk/english/toll-charges), Oresundsbron website - prices (https://www.oresundsbron.com/en/prices)</t>
  </si>
  <si>
    <t>Road Administration of Estonia, https://teetasu.ee</t>
  </si>
  <si>
    <t>National AESCAP report 2017
tolls.eu website (France)</t>
  </si>
  <si>
    <t xml:space="preserve">"Toll Collect: https://www.toll-collect.de/de/toll_collect/bezahlen/maut_tarife/maut_tarife.html
Destatis; Annual AESCAP report 2017"_x000D_
</t>
  </si>
  <si>
    <t>https://warnowquerung.de/der-tunnel/
https://www.herrentunnel.de/public/img/content/Gebuehrentabelle_2016.png</t>
  </si>
  <si>
    <t>National ASECAP report 2017</t>
  </si>
  <si>
    <t>Vehicle types, axis</t>
  </si>
  <si>
    <t>Tolls.eu - Greece tolls (last accessed 28/11/18) (http://www.tolls.eu/greece)</t>
  </si>
  <si>
    <t>Nemzeti Útdíjfizetési Szolgáltató Zrt., HU-GO . elektronikus útdíjszedési rendszer</t>
  </si>
  <si>
    <t xml:space="preserve">Nemzeti Útdíjfizetési Szolgáltató Zrt. </t>
  </si>
  <si>
    <t>Transport Infrastructure Ireland 2016 Annual Report
ASECAP for toll revenues</t>
  </si>
  <si>
    <t>etoll website (http://www.etoll.ie/)</t>
  </si>
  <si>
    <t>Ministero delle Infrastrutture e dei Trasporti (2016). Relazione attività 2016, Settore autostradale in concessione</t>
  </si>
  <si>
    <t>Ministero delle Infrastrutture e dei Trasporti (2016). Relazione attività 2016, Settore autostradale in concessione_x000D_
Società Italiana Traforo Autostradale del Frejus (2017). Bilancio di esercizio e bilancio consolidato al 31 decembre 2016 _x000D_
Società Italiana Traforo Gran San Bernardo (2017). Bilancio esercizio 2016, Assemblea ordinaria degli azionisti del 21/04/2017_x000D_
Società Italiana per Azioni per il Traforo del Monte Bianco (2017). Relazioni e bilancio 2017, Assemblea del 23 marzo 2018</t>
  </si>
  <si>
    <t>Municipality of Milano (Consolidated balance sheet 2016)</t>
  </si>
  <si>
    <t>Ceļu satiksmes drošības direkcija, www.lvvignette.eu</t>
  </si>
  <si>
    <t>https://www.visitjurmala.lv/en/do/getting-here/by-car/how-to-get-with-a-car/</t>
  </si>
  <si>
    <t>http://lakd.lrv.lt/uploads/lakd/documents/files/finansavimas/saltiniai2017-2.pdf, Lietuvos automobilių kelių direkcija prie Susisiekimo ministerijos</t>
  </si>
  <si>
    <t>https://www.eurovignettes.eu/portal/de/tariffs/tariffs
Transportrechnung für Luxemburg und Methodik zu Kosten-Nutzen-Analysen für Verkehrsprojekte (MDDI 2017)
AGES (2018), https://www.ages.de/en/eurovignette-tariffs.html</t>
  </si>
  <si>
    <t>Uban access regulations in Europe website (http://urbanaccessregulations.eu/countries-mainmenu-147/malta/valetta-charging-scheme)</t>
  </si>
  <si>
    <t>Generalna Dyrekcja Dróg Krajowych i Autostrad</t>
  </si>
  <si>
    <t>Annual report SECAP, AEA 2013 (Concessions)</t>
  </si>
  <si>
    <t>National Company for Road Infrastructure Administration, http://www.cnadnr.ro/ro/transparenta/bilant-contabil</t>
  </si>
  <si>
    <t>Národná diaľničná spoločnosť, a.s., Eznamka.sk, https://www.ndsas.sk/uploads/media/af9096265f9e2f9057912e0eed43470424fe992a.pdf</t>
  </si>
  <si>
    <t>Družba za avtoceste v Republiki Sloveniji, https://www.dars.si/Dokumenti/O_nas_1.aspx</t>
  </si>
  <si>
    <t>Družba za avtoceste v Republiki Sloveniji, https://www.dars.si/Karavanke_tunnel</t>
  </si>
  <si>
    <t>ASECAP Statistical bulletin 2017</t>
  </si>
  <si>
    <t>Road user charges data taken from the website of the UK Government, HGV road user levy. Revenues taken from House of Commons (2017) Vehicle Excise Dutiy (VED)</t>
  </si>
  <si>
    <t>ASECAP report 2017</t>
  </si>
  <si>
    <t>KFV-Statistik, Eidg. Zollverwaltung; Staatsrechnung der Schweiz. 
https://www.ezv.admin.ch/ezv/de/home/information-firmen/transport--reisedokument--strassenabgaben/schwerverkehrsabgaben--lsva-und-psva-/lsva---allgemeines---tarife.html</t>
  </si>
  <si>
    <t xml:space="preserve">KFV-Statistik, Eidg. Zollverwaltung; Staatsrechnung der Schweiz. </t>
  </si>
  <si>
    <t>Mizutani, Privatization of the Japan Highway Public Corporation: Policy Assessment  (http://www-sre.wu-wien.ac.at/ersa/ersaconfs/ersa06/papers/226.pdf), Central Nippon Expressway Company &amp; West Nippon Expressway Company - Annual Report 2016.</t>
  </si>
  <si>
    <t>https://mainichi.jp/english/articles/20171216/p2a/00m/0na/018000c, https://www.japantimes.co.jp/news/1997/07/07/national/chugoku-focus-islanders-firms-lament-costly-seto-bridge/#.W8hwtntKhpg, http://japan.stripes.com/travel/yokohama-bay-bridge-offers-cheap-scenic-getaway</t>
  </si>
  <si>
    <t>ACEA tax guide 2016 ; website ode.be on biofuels; Excise duty tables 2016</t>
  </si>
  <si>
    <t>Consultation of traffic agency (earmarking), European excise duty tables (2016)</t>
  </si>
  <si>
    <t>Statline CBS; European excise tables 2016, website Dutch tax agency (belastingdienst.nl)</t>
  </si>
  <si>
    <t>ACEA Tax Guide 2016; website statistical agency Sweden</t>
  </si>
  <si>
    <t>ACEA tax guide 2016, contact with finance department</t>
  </si>
  <si>
    <t>ACEA tax guide 2016</t>
  </si>
  <si>
    <t>ACEA tax guide 2016; Financien.belgium.be</t>
  </si>
  <si>
    <t>ACEA tax guide 2016; Financien.belgium.be; Indirect taxation in Europe (2016) Insurance Europe</t>
  </si>
  <si>
    <t xml:space="preserve">ACEA tax guide 2016, website Tilastokeskus, consultation with traffic agency </t>
  </si>
  <si>
    <t>Webiste vero.fi on insurance premiums; Insurance Europe (2016) Indirect taxation in Europe</t>
  </si>
  <si>
    <t>ACEA Tax Guide 2016, Wet op de motorrijtuigenbelasting 1994 (as valid in 2016), Ministry of Finance (2015) Autobrief II</t>
  </si>
  <si>
    <t>Webiste of Dutch tax agency</t>
  </si>
  <si>
    <t>ACEA Tax Guide 2016; ACEA tax guide 2018 (revenue)</t>
  </si>
  <si>
    <t>Annual report government of Sweden 2017</t>
  </si>
  <si>
    <t>ACEA tax guide ; Annual budget of Norwegian government</t>
  </si>
  <si>
    <t>ASECAP Statistical bulletin 2017; Belgium government website (revenue)</t>
  </si>
  <si>
    <t>ASECAP Statistical bulletin 2017 Website liefkenshoektunnel</t>
  </si>
  <si>
    <t>ASECAP Statistical bulletin 2017 ; Dutch tax agency</t>
  </si>
  <si>
    <t>ASECAP Statistical bulletin 2017; Website Westerscheldetunnel</t>
  </si>
  <si>
    <t>ASECAP Statistical bulletin 2017; ACEA tax guide 2018</t>
  </si>
  <si>
    <t>ASECAP Statistical bulletin 2017; Taxud database</t>
  </si>
  <si>
    <t>ASECAP country report 2017</t>
  </si>
  <si>
    <t>ASECAP Statistical bulletin 2017; Autopass consultation</t>
  </si>
  <si>
    <t>European Commission, Taxud.c.1(2018), on VAT rates applied in the Member States of the European Union, as at 1st January 2018</t>
  </si>
  <si>
    <t>Website of Dutch tax agency</t>
  </si>
  <si>
    <t>revenue is from toll roads in orange county</t>
  </si>
  <si>
    <t>Website of toll manager</t>
  </si>
  <si>
    <t>included in figure above</t>
  </si>
  <si>
    <t>There is a system of taxes in France, all of which make up the ownership tax. These taxes
are settled annually irrespective of the use made of the vehicle (empty, full, passengers or
goods, etc). For passenger cars registered for the first time in France as from 1 january 2009, annual tax is introduced according to CO2 emissions above certain levels .Tax is levied on vehicles with a total maximum permissible weight of &gt; or = 12t</t>
  </si>
  <si>
    <t> European Petroleum Refiners Association (https://www.fuelseurope.eu/knowledge/refining-in-europe/economics-of-refining/fuel-price-breakdown/), EC - VAT rates applied in the Member States of the European Union</t>
  </si>
  <si>
    <t>EC - VAT rates applied in the Member States of the European Union</t>
  </si>
  <si>
    <t>Агенция "Пътна инфраструктура" (Road Infrastructure Agency of Bulgaria), http://www.erneks.com/page/toll/myto.html</t>
  </si>
  <si>
    <t>Hrvatske autoceste d.o.o., http://www.erneks.com/page/toll/myto.html</t>
  </si>
  <si>
    <t>Hrvatski autoklub</t>
  </si>
  <si>
    <t>http://www.mytocz.eu/en/toll-system/toll-rates/index.html</t>
  </si>
  <si>
    <t>Státní fond dopravní infrastruktury</t>
  </si>
  <si>
    <t>https://teetasu.ee/</t>
  </si>
  <si>
    <t>Nemzeti Útdíjfizetési Szolgáltató Zrt.</t>
  </si>
  <si>
    <t>Ceļu Satiksmes Drošības Direkcija (www.lvvignette.eu)</t>
  </si>
  <si>
    <t>Lithuanian Road Administration</t>
  </si>
  <si>
    <t>Stalexport Autostrada Małopolska S.A., Generalna Dyrekcja Dróg Krajowych i Autostrad, https://www.autostrada-a2.pl/press:Informacja_Zarzadow_Spolek_Autostrada_Wielkopolska_SA_AWSA_oraz_Autostrada_Wielkopolska_II_SA_AWSA_II_dot._koncesyjnego_odcinka_A2_Swiecko_%EF%BF%BD_Nowy_Tomysl_%EF%BF%BD_Konin_255_km_.,121</t>
  </si>
  <si>
    <t>Compania Nationala de Administrare a Infrastructurii Rutiere-S.A.</t>
  </si>
  <si>
    <t>Emyto.sk, https://www.emyto.sk/en/customer-services/toll-calculator/distance-based</t>
  </si>
  <si>
    <t>Národná diaľničná spoločnosť, a.s.</t>
  </si>
  <si>
    <t>Družba za avtoceste v Republiki Sloveniji, https://www.dars.si/DarsGo/About_DarsGo</t>
  </si>
  <si>
    <t>Družba za avtoceste v Republiki Sloveniji, https://www.dars.si/Content/doc/vinjeta-navodila-za-prodajalce/Instructions%20for%20sellers_EN.pdf</t>
  </si>
  <si>
    <t>Airport</t>
  </si>
  <si>
    <t>Type of flights for which tax is applied</t>
  </si>
  <si>
    <t>Annual revenues per type of flights, if available (million €)</t>
  </si>
  <si>
    <t>International commercial flights</t>
  </si>
  <si>
    <t>Domestic commercial flights</t>
  </si>
  <si>
    <t xml:space="preserve">Fuel tax  </t>
  </si>
  <si>
    <t>Zurich</t>
  </si>
  <si>
    <t xml:space="preserve">On domestic flights an energy tax is levied. But there are various exemptions. All above domestic flights which serve as an connection flight to a flight from or to abroad are exempted. Therefore line and charter flights will rarely pay energy taxes. </t>
  </si>
  <si>
    <t>n.a.</t>
  </si>
  <si>
    <t>Aviation (research, environmental projects, air traffic controll)</t>
  </si>
  <si>
    <t>Wien Schwechat</t>
  </si>
  <si>
    <t>Luqa</t>
  </si>
  <si>
    <t>Ljubljana</t>
  </si>
  <si>
    <t>Excise Duty Act of Slovenia (Zakon o trošarinah ZTro-1), Article 97 (1) 1.</t>
  </si>
  <si>
    <t>Lisbon</t>
  </si>
  <si>
    <t>Zagreb</t>
  </si>
  <si>
    <t>Excise Duty Act of Croatia (Zakon o trošarinama), Article 101 (1) 1.</t>
  </si>
  <si>
    <t>Spotřební daně z minerálních olejů (Excises levied on fuels) Spotřební daně z letecké pohonné hmoty (Excises levied on aviation fuel)</t>
  </si>
  <si>
    <t>Praha Ruzyne</t>
  </si>
  <si>
    <t xml:space="preserve">On private flights an aviation fuel tax is levied. All commercial flights (international and domestic) and domestic flights which serve as an connection flight to a flight from or to abroad are exempted. Charter flights are only typically obliged to pay energy taxes. </t>
  </si>
  <si>
    <t>Revenues are insignificant</t>
  </si>
  <si>
    <t>Excise Tax Act of the Czech Republic No. 353/2003, §49 (6) (Předpis č. 353/2003 Sb. Zákon o spotřebních daních;  §49 (6))</t>
  </si>
  <si>
    <t>Fuel tax</t>
  </si>
  <si>
    <t>Energy taxation</t>
  </si>
  <si>
    <t>Helsinki-Vantaa</t>
  </si>
  <si>
    <t>Energy content tax
Carbon dioxide tax
Strategic dioxide fee</t>
  </si>
  <si>
    <t>https://www.vero.fi/en/businesses-and-corporations/about-corporate-taxes/excise_taxes/valmisteverolajit/nestemaiset_polttoaineet/nestem%C3%A4isten-polttoaineiden-verotaulukko/</t>
  </si>
  <si>
    <t>Budapest Liszt Ferenc</t>
  </si>
  <si>
    <t xml:space="preserve">Only on private flights (typically domestic use) an energy tax is levied. All international and all non-private domestic flights are exempted. Therefore only charter flights will pay energy taxes. </t>
  </si>
  <si>
    <t>Revenues are insignificant. Budapest and regional airports is served with charter/connection flights</t>
  </si>
  <si>
    <t>Law on Excise Duty of Hungary (2016. évi LXVIII. törvény a jövedéki adóról), Paragraph 112 (1) a)</t>
  </si>
  <si>
    <t>Dublin</t>
  </si>
  <si>
    <t>Atlanta</t>
  </si>
  <si>
    <t xml:space="preserve">Airport operators that have_x000D_
accepted Federal assistance generally_x000D_
may use airport revenues only for_x000D_
airport-related purposes. </t>
  </si>
  <si>
    <t>US Government Federal Register, Vol. 79, No. 216, Friday, November 7, 2014, Rules and Regulations</t>
  </si>
  <si>
    <t>LUST Fuel Tax</t>
  </si>
  <si>
    <t>The LUST fee is the Leaking Underground Storage Tank (LUST) Trust Fund. Congress created the Leaking Underground Storage Tank Trust Fund in 1986 by amending Subtitle I of the Resource Conservation and Recovery Act.</t>
  </si>
  <si>
    <t>The LUST Trust Fund has two purposes. First, it provides money for overseeing and enforcing corrective action taken by a responsible party, who is the owner or operator of the leaking UST. Second, the Trust Fund provides money for cleanups at UST sites where the owner or operator is unknown, unwilling, or unable to respond, or which require emergency action.</t>
  </si>
  <si>
    <t>Explanation taken from website of US Department of Transportion, Federal Highway Administration</t>
  </si>
  <si>
    <t>Bratislava</t>
  </si>
  <si>
    <t>Law on Excise Duty on Mineral Oil (Zákon č. 98/2004 Z. z.Zákon o spotrebnej dani z minerálneho oleja), Paragraph 10 (1) b)</t>
  </si>
  <si>
    <t>Brussels</t>
  </si>
  <si>
    <t>Barcelona</t>
  </si>
  <si>
    <t>Bucharest Romania</t>
  </si>
  <si>
    <t>Law no. 227/2015 regarding the Fiscal Code of Romania (Legea nr. 227/2015 priving Codul fiscal), Article 399 (1) a)</t>
  </si>
  <si>
    <t>München</t>
  </si>
  <si>
    <t>Frankfurt</t>
  </si>
  <si>
    <t>Kobenhavn</t>
  </si>
  <si>
    <t>OECD report, 2018 - https://www.oecd.org/tax/tax-policy/taxing-energy-use-2018-denmark.pdf</t>
  </si>
  <si>
    <t>Athens Eleftherios Venizelos</t>
  </si>
  <si>
    <t>European Commission (2014b) Study on the economic effects of the current VAT rules for passenger transport. Final_x000D_
Report - Volume 2. Brussels: European Commission (http://ec.europa.eu/taxation_customs/sites/taxation/files/_x000D_
resources/documents/common/publications/studies/vol2_passenger_transport.pdf).</t>
  </si>
  <si>
    <t>Amsterdam/Schiphol</t>
  </si>
  <si>
    <t>Madrid-Barajas Adolfo Suarez</t>
  </si>
  <si>
    <t>Co2 tax on fuel</t>
  </si>
  <si>
    <t>Oslo/Gardermoen</t>
  </si>
  <si>
    <t>Norway does not levy excise duties on kerosene. They do however levy a CO2 tax on kerosone.</t>
  </si>
  <si>
    <t xml:space="preserve">consultation with national government. </t>
  </si>
  <si>
    <t>Palma de Mallorca</t>
  </si>
  <si>
    <t>Paris CDG</t>
  </si>
  <si>
    <t>Air journal 2018: "Pourquoi le carburant pour avion n'est pas taxé en France"</t>
  </si>
  <si>
    <t>Paris ORY</t>
  </si>
  <si>
    <t>Aviation turbine fuel</t>
  </si>
  <si>
    <t>London Heathrow</t>
  </si>
  <si>
    <t>Only applied to private pleasure flights</t>
  </si>
  <si>
    <t>Energy tax information taken from UK Government's website</t>
  </si>
  <si>
    <t>London Gatwick</t>
  </si>
  <si>
    <t>Accisa</t>
  </si>
  <si>
    <t>Roma/Fiumicino</t>
  </si>
  <si>
    <t>Excise duty charged on kerosene used as propelland fuel for non-commercial flights and flight school activity (i.e., flight training). Non-commercial flights are to be intended as flights for leisure, without any purpose to carry on payloads of passengers or freight.</t>
  </si>
  <si>
    <t>Non-commercial flights and flight school activities</t>
  </si>
  <si>
    <t>Agenzia delle Dogane (1995). Testo unico del 26 ottobre 1995 n. 504, Testo unico delle disposizioni legislative concernenti le imposte sulla produzione e sui consumi e relative sanzioni penali e amministrative, Pubblicato in Gazzetta Ufficiale n. 279 del 29 novembre 1995
Agenzia delle Dogane (2015). Aliquote di imposta vigenti nel settore delle accise aggiornamento al 1° gennaio 2015, Roma.
Decreto Presidente della Repubblica 133 2010.
European Commission (2017). Excise duty tables Part II Energy products and Electricity, Directorate General Taxation and Customs Union, situation of 01/01/2017
Vellaca G. (2014). Impiego di prodotti in usi per i quali sono previste agevolazioni di imposta, con riguardo agli usi esenti, a quelli soggetti ad aliquote ridotte, ovvero non tassati, Agenzia delle Dogane e dei Monopoli.</t>
  </si>
  <si>
    <t>Haneda</t>
  </si>
  <si>
    <t>18 YEN/L The revenue is applied to airport facilities.</t>
  </si>
  <si>
    <t xml:space="preserve">Public works for airports (2/9 of the tax revenue is distributed to prefectures and municipalities relevant for airports) </t>
  </si>
  <si>
    <t>Information from website of International Energy Agency - Energy taxes on fossil fuels; Presentation by JP Ministry of the Environment, "Greening of Whole Tax System and Carbon Tax in Japan", 2017</t>
  </si>
  <si>
    <t>Stockholm Arlanda</t>
  </si>
  <si>
    <t>Los Angeles</t>
  </si>
  <si>
    <t>Canada</t>
  </si>
  <si>
    <t>Toronto</t>
  </si>
  <si>
    <t xml:space="preserve">In 2016 tax rate was 5.7 cent/liter  </t>
  </si>
  <si>
    <t>Since 2004, a portion of the gasoline tax is given to municipalities for public transit.</t>
  </si>
  <si>
    <t>Explanation taken from website of Canada's Ontario Ministry of Finance</t>
  </si>
  <si>
    <t>Vancouver</t>
  </si>
  <si>
    <t>Motor fuel tax applies to fuel sold for use or used to power internal combustion engines (e.g. cars, boats, airplanes, stationary engines etc.) and to propane for any use, unless a specific exemption applies.</t>
  </si>
  <si>
    <t>Explanation taken from website of Canada's British Columbia Province</t>
  </si>
  <si>
    <t>Lennart Meri Tallinn</t>
  </si>
  <si>
    <t>Alcohol, Tobacco, Fuel and Electricity Excise Duty Act (Alkoholi-, tubaka-, kütuse- ja elektriaktsiisi seadusl), Paragraph 27 (1) 19)</t>
  </si>
  <si>
    <t>Riga</t>
  </si>
  <si>
    <t>Law on Excise Duties of Latvia (Likumā Par akcīzes nodokli), Paragraph 18 (1) 2)</t>
  </si>
  <si>
    <t>Chopina w Warszawie</t>
  </si>
  <si>
    <t>Law on Excise Duties of Poland (Ustawa z dnia 6 grudnia 2008 r. o podatku akcyzowym), Article 32 1. 1)</t>
  </si>
  <si>
    <t>Larnaka</t>
  </si>
  <si>
    <t>Full exemption is given from the payment of excise duty, when the fuel is kerosene, which is used to supply aircraft, engaged in international and intra-Community air navigation, with the exception of aircraft performing private flights for pleasure purposes.</t>
  </si>
  <si>
    <t>Cyprus Customs and Excise department - Excise duties (last accessed 26/11/18) http://www.mof.gov.cy/mof/Customs/customs.nsf/All/A2C3593B5465A799422577D6002FEAC4?OpenDocument</t>
  </si>
  <si>
    <t>excise duty on fuel</t>
  </si>
  <si>
    <t>Sofia</t>
  </si>
  <si>
    <t>Exempt from excise duty shall be the energy products for filling aircraft and vessels with fuel (including for fishing), unless used for private pleasure flying and sailing, level of excise rate for kerosene: BGN 646 per 1000 litres</t>
  </si>
  <si>
    <t>Excise Duties and Tax Warehouses Act of Bulgaria (Закон за акцизите и данъчните складове), Article 24 1)</t>
  </si>
  <si>
    <t>Vilnius</t>
  </si>
  <si>
    <t>Law on Excise Duties No. IX-569 dated 31 October 2001 (Lietuvos Respublikos akcizų įstatymas), Article 43 1. 1)</t>
  </si>
  <si>
    <t>Energy taxes - tax levels</t>
  </si>
  <si>
    <t>Source</t>
  </si>
  <si>
    <t>International (commercial) flights</t>
  </si>
  <si>
    <t>Domestic (commercial) flights</t>
  </si>
  <si>
    <t>Kerosene</t>
  </si>
  <si>
    <t xml:space="preserve">There exists a kerosene tax on domestic flights only. The tax does not apply, if the flight serves as a connection flight to an international flight. </t>
  </si>
  <si>
    <t>Prague</t>
  </si>
  <si>
    <t xml:space="preserve">There exists a kerosene tax on private flights only. The tax does not apply, if the flight serves commercial flights and as a connection flight to an international flight. </t>
  </si>
  <si>
    <t>Budapest</t>
  </si>
  <si>
    <t xml:space="preserve">There exists a aviation fuel tax on private flights only. The tax does not apply, if the flight serves as a connection flight to an international flight. </t>
  </si>
  <si>
    <t>Atlanta, Los Angeles</t>
  </si>
  <si>
    <t>Jet fuel</t>
  </si>
  <si>
    <t>Commercial Jet Fuel Tax (domestic flights not continuing ex-USA) 4.3 cents-per-gallon tax on jet fuel </t>
  </si>
  <si>
    <t>Airlines for America, Dataset: Government-imposed-taxes-on-air-transportation, 2018</t>
  </si>
  <si>
    <t>LUST fuel tax</t>
  </si>
  <si>
    <t>LUST Fuel Tax  0.1 cents-per-gallon tax on jet fuel </t>
  </si>
  <si>
    <t>Oslo Gardermoen</t>
  </si>
  <si>
    <t>Fuel used for aviation is not subject to excise duties, except for the CO2 tax, which only applies for domestic flights. In 2016 the CO2 tax on fuel 1.08 per litre. The revenue from the COX tax on aviation in 2016 was 505 mill. NOK.</t>
  </si>
  <si>
    <t>Contact with Norwegian ministry of finance</t>
  </si>
  <si>
    <t>Only applies to fuel used for private pleasure flying</t>
  </si>
  <si>
    <t>Rome Fiumicino</t>
  </si>
  <si>
    <t>Excise on kerosene as propellant fuel for aviation is charged only on leisure flights and flight shool activities</t>
  </si>
  <si>
    <t>Aviation fuel</t>
  </si>
  <si>
    <t>Aviation fuel tax  is 18 Yen/L in 2016, special rate until March 2019, permanent is 26 yen/l</t>
  </si>
  <si>
    <t>Information from website of International Energy Agency - Energy taxes on fossil fuels</t>
  </si>
  <si>
    <t>Aviation fuel tax</t>
  </si>
  <si>
    <t>Information taken from website of Canada's Ontario Ministry of Finance</t>
  </si>
  <si>
    <t>Jet Fuel</t>
  </si>
  <si>
    <t>British Columbia Ministry of Finance Tax Bulletin MFT-CT 005, April 2018 </t>
  </si>
  <si>
    <t>not relevant for commercial flights</t>
  </si>
  <si>
    <t>Ministry of Finance of Bulgaria</t>
  </si>
  <si>
    <t>Aviation taxes - overview</t>
  </si>
  <si>
    <t>Type of transport for which tax is applied</t>
  </si>
  <si>
    <t>Annual revenues per transport type, if available (million €)</t>
  </si>
  <si>
    <t>Passenger transport</t>
  </si>
  <si>
    <t>Freight transport</t>
  </si>
  <si>
    <t>Flight distance</t>
  </si>
  <si>
    <t>Destination</t>
  </si>
  <si>
    <t>Travel class</t>
  </si>
  <si>
    <t>Size of airport</t>
  </si>
  <si>
    <t>Noise class/level aircraft</t>
  </si>
  <si>
    <t>MTOW</t>
  </si>
  <si>
    <t>Aviation taxes</t>
  </si>
  <si>
    <t>Kobenhavn/Kastrup</t>
  </si>
  <si>
    <t>National noise taxes</t>
  </si>
  <si>
    <t>Airport specific noise tax</t>
  </si>
  <si>
    <t>Other environmental tax</t>
  </si>
  <si>
    <t>Flugabgabe</t>
  </si>
  <si>
    <t>Wien-Schwechat</t>
  </si>
  <si>
    <t>https://www.ris.bka.gv.at/GeltendeFassung.wxe?Abfrage=Bundesnormen&amp;Gesetzesnummer=20007051</t>
  </si>
  <si>
    <t>Ljubliana</t>
  </si>
  <si>
    <t>Lisboa</t>
  </si>
  <si>
    <t>Civil aviation tax</t>
  </si>
  <si>
    <t>https://narodne-novine.nn.hr/clanci/sluzbeni/2010_04_40_1026.html</t>
  </si>
  <si>
    <t>Flight Segment Tax/Domestic Segment Fee</t>
  </si>
  <si>
    <t>Exemptions: rural airports</t>
  </si>
  <si>
    <t xml:space="preserve">The domestic segment fee is a per passenger tax that applies to the domestic segments of a trip (including point to point flights within Alaska and Hawaii). A domestic segment is the portion of a trip involving a single takeoff and landing in the United States. </t>
  </si>
  <si>
    <t>National Business Aviation Association, Federal Excise Taxes (FET) Guide, 2018</t>
  </si>
  <si>
    <t>International Departure/Arrival</t>
  </si>
  <si>
    <t>International Departure/Arrival or Head Tax on international transportation</t>
  </si>
  <si>
    <t>International transportation is subject to a per passenger head tax that applies to flights that either begin or end in the United States.</t>
  </si>
  <si>
    <t>Cargo Waybill Tax</t>
  </si>
  <si>
    <t>Cargo Waybill Tax or Tax on property</t>
  </si>
  <si>
    <t>FET on air transportation of property applies on a property-by- property and flight-by-flight basis. For 2018, the tax rate is 6.25 percent of the amount paid. In most cases, all of the property on a flight will be subject to the same tax. However, the FET consequences may vary depending on specific fac - tors such as the amount paid and whether the flight is part of an international trip.</t>
  </si>
  <si>
    <t>APHIS Passenger Fee</t>
  </si>
  <si>
    <t>APHIS Passenger Fee or Agriculture Fee</t>
  </si>
  <si>
    <t>The US government charges an agriculture inspection fee on all in-bound passengers</t>
  </si>
  <si>
    <t xml:space="preserve"> funds agricultural quarantine and inspection services conducted by CBP (previously by the U.S. Animal and Plant Health Inspection Service ) per 7 CFR 354; APHIS continues to perform certain Agricultural Quarantine Inspection (AQI)-related functions that are funded by user fee collections</t>
  </si>
  <si>
    <t>A fee per commercial aircraft is also charge - see more info following the link provided</t>
  </si>
  <si>
    <t>Passenger Fee( September 11 Security Fee)</t>
  </si>
  <si>
    <t>Passenger Fee (September 11 Security Fee)</t>
  </si>
  <si>
    <t>$5.60 per one-way trip in air transportation that originates at an airport in the U.S., except that the fee imposed per round trip shall not exceed $11.20.</t>
  </si>
  <si>
    <t xml:space="preserve">Other </t>
  </si>
  <si>
    <t>Collected by air carriers from passengers at the time air transportation is purchased.  Air carriers then remit the fees to Transportation Security Administration (TSA)</t>
  </si>
  <si>
    <t>it funds TSA</t>
  </si>
  <si>
    <t>Guidance from website of US Department of Homeland Security, Transportation Security Administration</t>
  </si>
  <si>
    <t>Customs User Fee</t>
  </si>
  <si>
    <t>passengers arriving from U.S. territories and possessions are exemp</t>
  </si>
  <si>
    <t xml:space="preserve">$5.65 per passenger </t>
  </si>
  <si>
    <t>Airport authority</t>
  </si>
  <si>
    <t>nit funds inspections by U.S. Customs and Border Protectio</t>
  </si>
  <si>
    <t>Immigration User Fee</t>
  </si>
  <si>
    <t xml:space="preserve">$7.00 per passenger </t>
  </si>
  <si>
    <t>the majority of the collections fund inspections by U.S. Customs and Border Protection and a smaller portion of the collections fund certain activities performed by U.S. Immigration and Customs Enforcement that are related to air and sea passenger inspections</t>
  </si>
  <si>
    <t>Terminal navigation charges</t>
  </si>
  <si>
    <t xml:space="preserve">Unit rate </t>
  </si>
  <si>
    <t>air traffic control</t>
  </si>
  <si>
    <t>Jaarverslag belgocontrol</t>
  </si>
  <si>
    <t>en-route charges</t>
  </si>
  <si>
    <t>Eurocontrol manages higher  airspace for Belgium, Netherlands, Luxembourg and partly Germany. The revenue is a combination of these countries!</t>
  </si>
  <si>
    <t>Barcelona/El Prat</t>
  </si>
  <si>
    <t>Luftverkehrsabgabe</t>
  </si>
  <si>
    <t>Muenchen</t>
  </si>
  <si>
    <t>Levied on passengers departing on domestic and international flights to impost for the exchequer of the German government to generate increased tax revenue
Applied on a flown passenger basis
Various rates - see Table 1 below
Rates effective since 26/11/2016</t>
  </si>
  <si>
    <t>Zollverwaltung</t>
  </si>
  <si>
    <t>https://de.wikipedia.org/wiki/Luftverkehrabgabe</t>
  </si>
  <si>
    <t>Frankfurt/Main</t>
  </si>
  <si>
    <t>Levied on passengers departing on domestic and international flights to impost for the exchequer of the German government to generate increased tax revenue</t>
  </si>
  <si>
    <t>as above</t>
  </si>
  <si>
    <t>Governmental Planning Compensation levy</t>
  </si>
  <si>
    <t>Schadeschap Luchthaven Schiphol</t>
  </si>
  <si>
    <t>The governmental levy at Schiphol Airport which is invoiced by Schiphol Airport is the Governmental Planning Compensation levy</t>
  </si>
  <si>
    <t>Only for Schiphol</t>
  </si>
  <si>
    <t>During 2016 the governmental levy has been stopped as the required funding was raised</t>
  </si>
  <si>
    <t>Schiphol airport charges and conditions 1 april 2016;♦http://www.rijksbegroting.nl/2016/uitvoering/2e_suppletore,kst229146.html</t>
  </si>
  <si>
    <t>terminal navigation charges</t>
  </si>
  <si>
    <t>Terminal navigation</t>
  </si>
  <si>
    <t>KNMI also receives a small portion of the terminal charges (this revenue is not included in the total amount of revenue)</t>
  </si>
  <si>
    <t>Jaarverslag Luchtsverkeersleiding 2016</t>
  </si>
  <si>
    <t>En- route charges</t>
  </si>
  <si>
    <t>Charges to cover the costs of en-route control</t>
  </si>
  <si>
    <t>En route control</t>
  </si>
  <si>
    <t xml:space="preserve">Higher levels are also processed by MUAC, who levy also charges (see belgium). </t>
  </si>
  <si>
    <t>Adolfo Suarez Madrid-Barajas</t>
  </si>
  <si>
    <t>Air Passenger Tax</t>
  </si>
  <si>
    <t>To raise general Government revenue
Applied on a flown passenger basis
Rate: NOK  88 domestic, 80 international
Rate effective from 1st of June</t>
  </si>
  <si>
    <t>domestic/international</t>
  </si>
  <si>
    <t>Website Norwegian tax administration; personal contact with Norwegian finance department</t>
  </si>
  <si>
    <t>En-route charges</t>
  </si>
  <si>
    <t>Eurocontrol Report on the operation of the route charges system in 2016</t>
  </si>
  <si>
    <t>Taxe de l’aviation civile</t>
  </si>
  <si>
    <t>Paris-Charles de Gaulle</t>
  </si>
  <si>
    <t>Applicable to all tickets issued in France or abroad for each departure from a French airport (including French overseas departments) irrespective of place of issue.
Applied on a passenger flown basis
- EUR 4.44: domestic departures (including departures to Martinique, Guadeloupe, French Guiana, Reunion, Mayotte)
- EUR 4.44: departures to EU and Iceland, Norway, Liechtenstein and Switzerland 
- EUR 8.02: all other departures
Rates effective from 19/1/2017</t>
  </si>
  <si>
    <t>Connecting passenger not included</t>
  </si>
  <si>
    <t>Minestry of ecology website (https://www.ecologique-solidaire.gouv.fr/taxes-aeronautiques)</t>
  </si>
  <si>
    <t>Taxe sur les nuisances sonores aériennes</t>
  </si>
  <si>
    <t>This tax is applicable to the organisations (private/public) operating in the French airports as follows:
- Annual number of aircrafts movements with a MTOW greater than 20 t is at least 20 000 for one of the last 5 years
OR
- Annual number of aircraft movements with a MTOW higher than 2 t is at least 50 000 for one of the last 5 years.
Price is as follows:
Paris-CDG: From 20€ to 40€</t>
  </si>
  <si>
    <t>See "Brief description of the scheme"</t>
  </si>
  <si>
    <t>Size of the airport</t>
  </si>
  <si>
    <t>Rate per airport size and aircraft MTOW, included in the landing fees. (See aiport charges - overview)</t>
  </si>
  <si>
    <t>Airport tax</t>
  </si>
  <si>
    <t>Taxe d’aéroport</t>
  </si>
  <si>
    <t>It is applicable to organisations (private/public) operating to airports of at least 5 000 passengers for one of last three years. 
The price is as follows:
Paris CDG: from 4.3€ to 11.5€</t>
  </si>
  <si>
    <t>Solidarity tax</t>
  </si>
  <si>
    <t>Taxe de solidarité sur les billets d'avion</t>
  </si>
  <si>
    <t>Levied on passengers departing from French Airports. To contribute to worldwide solidarity aid for development.
Applied on a passenger flown basis
- EUR 1.13: Economy class departures to French Guiana, Guadeloupe, Martinique, Reunion, French Polynesia, New Caledonia, Mayotte, Saint Pierre &amp; Miquelon 
- EUR 11.27: First and business class departures to French Guiana, Guadeloupe, Martinique, Reunion, French Polynesia, New Caledonia, Mayotte, Saint Pierre &amp; Miquelon
- EUR 4.51: Economy class departures to all other destinations
- EUR 1.13: Economy class departures to EU Countries , Iceland, Norway and Switzerland 
- EUR 11.27: First and business class departures to EU Countries , Iceland, Norway and Switzerland 
- EUR 45.07: First and business class departures to all other destinations
Rates effective from 15/1/2014</t>
  </si>
  <si>
    <t>UNITAID</t>
  </si>
  <si>
    <t>Paris-Orly</t>
  </si>
  <si>
    <t>This tax is applicable to the organisations (private/public) operating in the French airports as follows:
- Annual number of aircrafts movements with a MTOW greater than 20 t is at least 20 000 for one of the last 5 years
OR
- Annual number of aircraft movements with a MTOW higher than 2 t is at least 50 000 for one of the last 5 years.
Price is as follows:
Paris-ORY: From 20€ to 40€</t>
  </si>
  <si>
    <t>It is applicable to organisations (private/public) operating to airports of at least 5 000 passengers for one of last three years. 
The price is as follows:
Paris ORY: from 4.3€ to 11.5€</t>
  </si>
  <si>
    <t>Air Passenger Duty</t>
  </si>
  <si>
    <t>You must register and pay air passenger duty if you operate a fixed wing plane from any UK airport (excluding Northern Ireleand, the Scottish Highlands and Islands region) that:
    weighs 5.7 tonnes or more
    is fuelled by kerosene
    carries passengers, whether they’ve paid for the flight or not
Rates: 
- GBP 13: economy class travel where the capital city of the destination country is less than 2,000 miles from London
- GBP 26: business and first class travel where the capital city of the destination country is less than 2,000 miles from London
- GBP 78: for travel in aircraft of 20 tonnes or more equipped to carry fewer than 19 passengers where the capital city of the destination country is less than 2,000 miles from London
- GBP 73: economy class travel where the capital city of the destination country is greater than 2,000 miles from London
- GBP 146: business and first class travel where the capital city of the destination country is greater than 2,000 miles from London
- GBP 438: for travel in aircraft of 20 tonnes or more equipped to carry fewer than 19 passengers where the capital city of the destination country is greater than 2,000 miles from London
Rates effective from 1/4/2016</t>
  </si>
  <si>
    <t>Revenue amount refers to UK's total</t>
  </si>
  <si>
    <t>Air Taxi Tax</t>
  </si>
  <si>
    <t>According to the Law Decree 16/2012 (see Article 3-sexties(a)) a "Luxury tax" (i.e., "imposta erariale sui passeggeri di aerotaxi") has been introduced for passengers travelling on aerotaxi services. The tax is due by each passenger on each leg of the journey. The per passenger tax for legs of less than 1.500km is €100 and for legs over 1.500 km amounts to €200. A return flight to Italy consists of two legs and will therefore require a double payment of the abovementioned figures. Any additional domestic flight inside the Italian territory will count as an additional leg.</t>
  </si>
  <si>
    <t>Not available</t>
  </si>
  <si>
    <t xml:space="preserve">Decreto Legge 6 dicembre 2011, n. 201
Decreto Legge 2 marzo 2012, n. 16
European Business Aviation Association (2013). Aviation Taxes in Europe, A Snapshot, 15 January 2013
European Business Aviation Association (2013). Payment methods for Air Taxi
Favero A. (2012). Imposta erariale sugli aeromobili privati, Le novità contenute nella legge di conversione al Decreto Legge 16/2012
</t>
  </si>
  <si>
    <t>Tax on Private Aircraft</t>
  </si>
  <si>
    <t xml:space="preserve">Regarding non-commercial flights, the Law Decree 16/2012 (amending the Law Decree 201/2011) sets that private aircrafts registered in Italy are subject to a tax calculated with respect to MTOW.
Up to 1.000kg € 0,75 per kg
Up to 2.000kg € 1,25 per kg
Up to 4.000kg € 4,00 per kg
Up to 6.000kg € 5,00 per kg
Up to 8.000kg € 6,65 per kg
Up to 10.000kg € 7,10 per kg
Over 10.000kg € 7,75 per kg
For helicopters, the tax applies the same rate of aircrafts (on the MTOW) with an increase of 50%.
For gliders, gliders with engine and balloons the tax is equal to 450 Euro.
Exemptions are applied for:
(A) State aircraft and equivalent aircraft;
(B) aircraft owned or operated by licensees of line services and not line services, as well as of the aerial work referred to in Part II, First Book, Title VI, Chapters I, II and III of the navigation code; 
(C) aircraft owned or operated by Registered Organizations (ORs) or Training schools (FTOs) and training centers for qualifications (TRTOs); 
(D) aircraft owned or operated by the Aero club of Italy, the local Aero clubs and The National Parachute Association of Italy; 
(E) aircraft registered on behalf of manufacturers and pending for sale; 
(F) aircraft solely for the purpose of emergency or emergency relief; 
(G) historical aircrafts, such as those which have been registered for the first time whether in national or foreign registers, civilian or military, since over forty years; 
(H) amateur construction aircraft; 
(I) Equipment for recreational or sports flying as provided for by Law No 106 of 1985. 
Aircrafts with registration outside Italy (but only with stay in Italy of more than 45 days, assumed to be continuous) are subject to the same tax applied on aircrafts with registration in Italy.
</t>
  </si>
  <si>
    <t>Tokyo- Haneda</t>
  </si>
  <si>
    <t>Air Ticket Tax - to be implemented on 1 April 2018</t>
  </si>
  <si>
    <t>Stockholm/Arlanda</t>
  </si>
  <si>
    <t>Tax for general government revenue on both domestic and international air transport
Applied on a flown passenger basis
- SEK 60/departing passenger on domestic and European flights
- SEK 250/departing passenger for destinations outside Europe (below 6,000 km from origin)
- SEK 400/departing passenger for destinations outside Europe (above 6,000 km from origin)
01.04.2018</t>
  </si>
  <si>
    <t>Website of Swedish tax agency</t>
  </si>
  <si>
    <t>Air Travellers Security Charge</t>
  </si>
  <si>
    <t>-An individual embarks from a listed airport on a direct flight to a destination in Canada that is not a listed airport;
-Embarkation of an air service is provided on an aircraft for which the maximum take-off weight does not exceed 2,730 kilograms;
-Embarkation of an air service is in the course of an air ambulance service;
-An airline employee of a particular carrier or of another air carrier that is a subsidiary wholly-owned corporation of the particular air carrier whose embarkation is in the course of employment travel;
-An infant under the age of two that has not been issued a ticket that entitles the infant to occupy a seat for part of the air service that includes a chargeable emplanement; and
-Travel by diplomats.</t>
  </si>
  <si>
    <t>Travellers pay the ATSC on air transportation, acquired in Canada, within Canada and from Canada to foreign destinations</t>
  </si>
  <si>
    <t>air carriers or  agents at the time of purchase</t>
  </si>
  <si>
    <t>The Canadian government charges the ATSC to fund security personnel and equipment</t>
  </si>
  <si>
    <t>Information from website of Canada's Revenue Agency</t>
  </si>
  <si>
    <t>Air navigation service charges</t>
  </si>
  <si>
    <t xml:space="preserve">Movement-based charges for propeller aircraft and jet aircraft </t>
  </si>
  <si>
    <t>NAV CANADA</t>
  </si>
  <si>
    <t>NAV CANADA recovers the costs of providing air navigation services from airlines and other owners and operators of aircraft</t>
  </si>
  <si>
    <t>Information from NAV Canada website</t>
  </si>
  <si>
    <t>Deloitte Cyprus tax guide 2017 - https://www2.deloitte.com/content/dam/Deloitte/global/Documents/Tax/dttl-tax-cyprusguide-2017.pdf</t>
  </si>
  <si>
    <t>Airport charges - overview</t>
  </si>
  <si>
    <t>Applied for airport</t>
  </si>
  <si>
    <t xml:space="preserve">Airport specific name of tax/charge </t>
  </si>
  <si>
    <t>Type of transport for which charge is applied</t>
  </si>
  <si>
    <t>Type of flights for which charge is applied</t>
  </si>
  <si>
    <t>Type of flight</t>
  </si>
  <si>
    <t>Time of flight</t>
  </si>
  <si>
    <t>Type of passenger</t>
  </si>
  <si>
    <t>Terminal/stand of departure</t>
  </si>
  <si>
    <t>Emission level aircraft</t>
  </si>
  <si>
    <t>LTO charge</t>
  </si>
  <si>
    <t>Includes Nox charge</t>
  </si>
  <si>
    <t>Copenhagen Airports A/S (CPH)</t>
  </si>
  <si>
    <t>number of engines (influences Nox charge which is included in LTO)</t>
  </si>
  <si>
    <t>unknown</t>
  </si>
  <si>
    <t>The emissions charge will support Copenhagen Airports’ environmental efforts at the airport. It can be improvements in both environmental and noise conditions.</t>
  </si>
  <si>
    <t>CPH Annual Report 2016 &amp; 'Charges Regulations applying to Copenhagen Airport'</t>
  </si>
  <si>
    <t>Airbridge charge</t>
  </si>
  <si>
    <t>Aircraft parking charge</t>
  </si>
  <si>
    <t>Includes CUTE charges - IT technology used in connection with check-in</t>
  </si>
  <si>
    <t>Charges for groundhandling services</t>
  </si>
  <si>
    <t>Fueling charge</t>
  </si>
  <si>
    <t>Passenger charge</t>
  </si>
  <si>
    <t>Passenger facility charges</t>
  </si>
  <si>
    <t>Security charge</t>
  </si>
  <si>
    <t>PRM charge</t>
  </si>
  <si>
    <t>PRM</t>
  </si>
  <si>
    <t>EC Regulation No 1107/2006 concerning the rights of disabled persons and persons with reduced mobility when traveling by air</t>
  </si>
  <si>
    <t>PRM charge multiplied by total passenger numbers in 2016.</t>
  </si>
  <si>
    <t>Noise charge</t>
  </si>
  <si>
    <t>Emission charge</t>
  </si>
  <si>
    <t>Freight charge</t>
  </si>
  <si>
    <t>Infrastructure charge</t>
  </si>
  <si>
    <t>Explosives trace detectors (ETD)</t>
  </si>
  <si>
    <t xml:space="preserve"> </t>
  </si>
  <si>
    <t>TNC - terminal navigation charge</t>
  </si>
  <si>
    <t>Navair</t>
  </si>
  <si>
    <t>Airport website</t>
  </si>
  <si>
    <t>Slot coordination fee</t>
  </si>
  <si>
    <t>Airport Coordination Denmark A/S</t>
  </si>
  <si>
    <t>airlines operating into "Go" lowcost terminal</t>
  </si>
  <si>
    <t>http://www.airportcoordination.com/</t>
  </si>
  <si>
    <t>CUTE Charge</t>
  </si>
  <si>
    <t>Annual Report 2016 &amp; 'Charges Regulations applying to Copenhagen Airport'</t>
  </si>
  <si>
    <t>Landeentgelt</t>
  </si>
  <si>
    <t>Flughafen Wien</t>
  </si>
  <si>
    <t>https://www.viennaairport.com/jart/prj3/va/uploads/data-uploads/Entgeltordnung%202017.pdf</t>
  </si>
  <si>
    <t>Parkentgelt</t>
  </si>
  <si>
    <t>Fluggastentgelt</t>
  </si>
  <si>
    <t>Sicherheitsentgelt</t>
  </si>
  <si>
    <t>PRM Entgelt</t>
  </si>
  <si>
    <t>Lärmentgelt</t>
  </si>
  <si>
    <t>Infrastrukturentgelt</t>
  </si>
  <si>
    <t xml:space="preserve">Landing charges at Malta International Airport are assessed on the basis of the maximum permitted weight </t>
  </si>
  <si>
    <t>Malta International Airport - MIA</t>
  </si>
  <si>
    <t>Charges are taken from the website of the Malta International Airport</t>
  </si>
  <si>
    <t>Charge for each 24-hour period or any time exceeding 6 hours </t>
  </si>
  <si>
    <t>MIA</t>
  </si>
  <si>
    <t>PASSENGER SERVICE CHARGE</t>
  </si>
  <si>
    <t>This charge does not apply to:
Direct-transit passengers (arriving and departing on the same aircraft)
Aircrew
Infants under two years of age</t>
  </si>
  <si>
    <t>SECURITY FEE</t>
  </si>
  <si>
    <t>The service Landing and take-off includes: 1) the use of runway, taxiways and intersections during take-off and landing of one aircraft, 2) the use of built–in facilities and installations for lighting of the runway, taxiways, intersections and apron, as per CAT II/IIIB ICAO standards</t>
  </si>
  <si>
    <t>cargo load, number of pass</t>
  </si>
  <si>
    <t>https://www.sloveniacontrol.si/acrobat/aip/Operations/2018-04-26-AIRAC/html/index.html</t>
  </si>
  <si>
    <t>The service includes the use of the apron for parking the aircraft. The claim to this charge arises at the moment the aircraft has been parked at the parking position on the apron</t>
  </si>
  <si>
    <t>The Passenger service includes: 1) The use of passenger terminal buildings, including all their facilities and infrastructures including access areas, 2) Passenger orientation and signage systems static/dynamic, 3) Passenger services, 4) Gate and position allocation</t>
  </si>
  <si>
    <t>The operator of civil airport or its part that operates and manages the manoeuvring areas and aprons, passenger or cargo terminal of the airport, is obliged to fulfil the essential technical and technological requirements of the security, which relate to:
- space and equipment needed for basic and special security checks of passengers, baggage, cargo and other persons and things entering the security restricted areas, critical parts of restricted areas and other sensitive airport areas and facilities
- basic security checks of passengers, baggage, things and other persons entering the security restricted areas,
-  the protection and control of access to airside, security restricted areas and other sensitive airport areas and facilities, except official police areas, official customs areas and other official state authorities areas, unless the special agreement states otherwise.
- offices and other facilities for monitoring the security performance.</t>
  </si>
  <si>
    <t>cargo load</t>
  </si>
  <si>
    <t>Charge for the assistance to the Passenger with Reduced Mobility (PRM). Calculation unit is departing passenger. Payment obligation shall arise at the moment of passenger’s check-in.</t>
  </si>
  <si>
    <t>the operator of Ljubljana Airport, manages the operation and management of centralised infrastructures, used for the supply of ground handling services, which complexity, costs or impact on the environment does not allow sharing or duplication of systems</t>
  </si>
  <si>
    <t>Operations exclusively made for the official transportation of State or Government heads and ministers and operations under reciprocity agreements, confirmed by the Ministry of Foreign Affairs.
Operations by military aircraft or others, performing official military missions, non - remunerated or under special agreements binding the Portuguese State, as confirmed by the competent entities. 
Operations for search and rescue, medical emergencies, internal security, civil protection and humanitarian missions, as demonstrated by documents.
Aircraft returning back to the airport due to technical breakdown, weather conditions or other cases of force majeure, duly demonstrated. Aircraft use d for local flights of test, instruction and training flights may benefit from a reduction of at least 50%.</t>
  </si>
  <si>
    <t>Landing/Take - Off charge is levied on the basis of the maximum take - off weight (MTOW) as stated in the Certificate of Airworthiness or in any other document that may be considered appropriate for this purpose and is due for each aircraft landing.</t>
  </si>
  <si>
    <t>ANA</t>
  </si>
  <si>
    <t>ANA Group Regulated charges guide 2016</t>
  </si>
  <si>
    <t>Airbridges and GPS charge</t>
  </si>
  <si>
    <t>This charge is due for the provision of air bridges to embark and disembark passengers. In Lisbon and Faro Airports, this charge includes the use of GPS equipment.</t>
  </si>
  <si>
    <t>utilisation period</t>
  </si>
  <si>
    <t>A/C Parking</t>
  </si>
  <si>
    <t>The following operations are exempt of parking charges in the first 48 hours after landing, provided that the airport is not used as their home base:  Operations exclusively made for the official transportation of State or Government heads and ministers and operations under reciprocity agreements, confirmed by the Ministry of Foreign Affairs;  Operations by military aircraft or others, performing of ficial military missions, non - remunerated or under special agreements binding the Portuguese State, as confirmed by the competent entities;  Operations for search and rescue, medical emergencies, internal security, civil protection and humanitarian missions , as demonstrated by documents.</t>
  </si>
  <si>
    <t>Parking charges are due for each parked aircraft, and are variable according to the parking areas (traffic areas, maintenance areas or other).
Parking charges are not due for the first 90 minutes after landing and 90 minutes before take-off. 
In Lisbon airport, for aircrafts up or equal to 100 ton, parking charges are not due, for the first 30 minutes after landing and 30 minutes before take - off.
Parking charges are due for certain periods of time and are based on the tonnage metrical unit of the aircraft maximum take - off weight</t>
  </si>
  <si>
    <t>Time parked</t>
  </si>
  <si>
    <t>Passenger handling charge and Baggage handling charge</t>
  </si>
  <si>
    <t>The passenger handling charge is due by the service providers and by the airport or aerodrome users in auto assistance regime. The  baggage  handling  charge  is  due  by the  service  providers  and  by  the  airport  or  aerodrome  users  in  auto assistance regime.</t>
  </si>
  <si>
    <t>Fuel and oil handling</t>
  </si>
  <si>
    <t>by fuel hl and oil hl</t>
  </si>
  <si>
    <t>n</t>
  </si>
  <si>
    <t>Exemptions:  Children under 2 years old;  Passengers in direct transit through the airport;  Transfer passengers at Santa Maria, Ponta Delgada, Horta and Flores airports who have as their final destination the other islands of the Azores Archipelago;  Passengers from any aircraft returning to the airport for technical, meteorological or si milar reasons;  Passengers departing on aircraft exclusively used for the transportation of State or Government heads and ministers and operations under reciprocity agreements, confirmed by the Ministry of Foreign Affairs;  Passengers departing on military a ircraft or others, performing official military missions, non - remunerated or under special agreements binding the Portuguese State, as confirmed by the competent entities;  Passengers departing in aircraft used for search and rescue, medical emergencies, in ternal security, civil protection and humanitarian missions, as demonstrated by documents;  Passengers departing in aircraft used for local flights of test, instruction and training flights.</t>
  </si>
  <si>
    <t>Passenger Service charge is levied on each departing passenger and billed directly to the operators, according to  their destination.</t>
  </si>
  <si>
    <t>Exemptions:  Children under 2 years of age;  Passengers in direct transit through the airport;  Transfer passengers at airports in Santa Maria, Ponta Delgada, Horta and Flores, who have as their final destination the other islands of the Azores Archipelago;  Passengers in official missions that depart on aircraft of Portuguese State or Foreign State private services, on the basis of reciprocity agreements.</t>
  </si>
  <si>
    <t>Security charge is due for services rendered to air transport passengers and is meant to partially cover the costs of staff and equipment regarding civil aviation security for the prevention and suppression of unlawf ul interference against civil aviation.</t>
  </si>
  <si>
    <t xml:space="preserve"> This charge is not applied to General Aviation</t>
  </si>
  <si>
    <t>Freight and Mail handling charge</t>
  </si>
  <si>
    <t>By traffic unit</t>
  </si>
  <si>
    <t xml:space="preserve">ANA Group Regulated charges guide 2016 </t>
  </si>
  <si>
    <t>Hangar charge</t>
  </si>
  <si>
    <t>This charge is levied on parked aircraft in hangars.</t>
  </si>
  <si>
    <t>Aerodrome opening charge</t>
  </si>
  <si>
    <t>CUPPS, CUSS, BRS charge</t>
  </si>
  <si>
    <t>charges for the use of systems: CUPPS = Common Use Passenger Processing System, CUSS = Common Use Self-Service, BRS = Baggage Reconciliation System</t>
  </si>
  <si>
    <t>Zagreb Pleso</t>
  </si>
  <si>
    <t>Aircraft landing and take-off charges are collected for usage of runway (RW) and taxiways (TW), with related visual navigational aids, including approaching lights (system), and airport lighting (system) of runway and taxiways</t>
  </si>
  <si>
    <t>number of pass</t>
  </si>
  <si>
    <t>http://www.zagreb-airport.hr/UserDocsImages/dokumenti/AO-AOP-MAN-02-3-Cjenik%20aer%20usl_EN_01032017.pdf</t>
  </si>
  <si>
    <t>Charge for aircraft parking/stay is collected for usage of apron for parking and stay of aircraft</t>
  </si>
  <si>
    <t>parking place</t>
  </si>
  <si>
    <t>MZLZ-Zemaljske usluge d.o.o</t>
  </si>
  <si>
    <t>Passenger service charge refers to use of area and pertaining facilities of existing and new passenger building intended for process of passenger handling, which are not part of centralized infrastructure and security check, then to use of air bridges defined as consisting parts of new passenger building, to use of buses for transfer of passengers from passenger building to aircraft and vice versa. Therefore charge for passenger service does not include areas and pertaining facilities of centralized
infrastructure and commercial activities (eg. catering, trade, lease of office and storage space, etc.)</t>
  </si>
  <si>
    <t>Air transport security charge is charged use of means and services of security screening of passengers, baggage, cargo and mail, as well as control of access to airside areas</t>
  </si>
  <si>
    <t xml:space="preserve">In accordance with Ordinance no. 1107/2006 EC of 5 July 2006 on rights of persons with invalidity or reduced mobility who use air transport, Međunarodna zračna luka Zagreb d.d. is obliged to provide assistance to such passengers. The assistance may be provided to persons who declare themselves as PRM persons at ticket purchasing, or after arrival at International airport Franjo Tuđman or during check-in for flight. </t>
  </si>
  <si>
    <t>Međunarodna zračna luka Zagreb d.d. as airport authority operates with centralized infrastructure that serves for provision of handling of passengers, baggage, cargo, mail and aircraft, pursuant to articles 10 and 17 of Ordinance of provision of ground handling services (OG 61/15).</t>
  </si>
  <si>
    <t>Přistávací poplatky</t>
  </si>
  <si>
    <t>charge depending on MTOW</t>
  </si>
  <si>
    <t>Praha airport</t>
  </si>
  <si>
    <t>Airport Price List - Praha Airport</t>
  </si>
  <si>
    <t>Poplatky za použití nástupních mostů</t>
  </si>
  <si>
    <t>charge depending on MTOW (&gt;&lt; 100 tonnes)</t>
  </si>
  <si>
    <t>Letadlo parkovací poplatek</t>
  </si>
  <si>
    <t>depending on size of aircraft (MTOW), parking stand type, for parking or apron areas</t>
  </si>
  <si>
    <t>Poplatek za použití letiště cestujícími</t>
  </si>
  <si>
    <t>charge depends on whether passenger is local or transfer. Furthermore, there is a discount of 5-20% depending on different incentives offered</t>
  </si>
  <si>
    <t>charge included in Passenger Service Charge</t>
  </si>
  <si>
    <t>Poplatek PRM</t>
  </si>
  <si>
    <t>charged for every departing and transfer passenger and collected together with the passenger service charge</t>
  </si>
  <si>
    <t>Hlukové poplatky</t>
  </si>
  <si>
    <t>depending on the noise level of the engine, aircrafts are assigned to a noise class, according to which a charge is calculated</t>
  </si>
  <si>
    <t>landing charges</t>
  </si>
  <si>
    <t>A landing charge is collected for each aircraft landing at an airport during its hours of operation.</t>
  </si>
  <si>
    <t>Finavia, Terms of Services valid from 1.4.2017 (2016 not available)</t>
  </si>
  <si>
    <t>Parking charges</t>
  </si>
  <si>
    <t>A parking charge is collected for an aircraft parked for over 2 hours in the movement area of the airport.
1</t>
  </si>
  <si>
    <t>A passenger charge is collected for each passenger departing from a Finavia airport.</t>
  </si>
  <si>
    <t>A security charge is collected for each passenger departing from a Finavia airport.</t>
  </si>
  <si>
    <t>Assistance service charge</t>
  </si>
  <si>
    <t>An assistance service charge is collected for each passenger departing from a Finavia airport.</t>
  </si>
  <si>
    <t>only between 23.00 and 6.00</t>
  </si>
  <si>
    <t>Emergency preparedness charge</t>
  </si>
  <si>
    <t>In accordance with Finnish Aviation Regulation AIR M1-12, aircraft refuelling may under certain conditions (e.g. in a hangar, with certain types of fuel, engines running) only be commenced if a rescue vehicle is on site.</t>
  </si>
  <si>
    <t>Electricity charges</t>
  </si>
  <si>
    <t>An electricity infrastructure charge is collected at Helsinki Airport for aircraft having used a parking stand where an electricity source is provided by the airport.</t>
  </si>
  <si>
    <t>De-icing handling fee</t>
  </si>
  <si>
    <t>De-icing operators are required to pay a separate de-icing handling fee, which is based on the amount of glycol (as delivered from factory) used in litres.</t>
  </si>
  <si>
    <t>per litre of glycol fluid used</t>
  </si>
  <si>
    <t>Oil recovery charge</t>
  </si>
  <si>
    <t>Finavia will charge any expenses caused by oil spills and chemical spills due to aircraft overfilling or technical malfunctions from the entity responsible for the damage or its insurer. The oil recovery charge is EUR 169.40 per hour or part thereof.</t>
  </si>
  <si>
    <t>Run-up area charge</t>
  </si>
  <si>
    <t>The run-up area charge at Helsinki Airport is EUR 100 per hour or part thereof.</t>
  </si>
  <si>
    <t>Premium security lines</t>
  </si>
  <si>
    <t>For the use of Premium lines, the air carrier must make a separate commercial agreement with Finavia.</t>
  </si>
  <si>
    <t>Leszállási díj</t>
  </si>
  <si>
    <t>charge depending on MTOW only for passenger aircrafts, and on MTOW and noise emission for dedicated cargo flights</t>
  </si>
  <si>
    <t>Budapest Airport Zrt.</t>
  </si>
  <si>
    <t>Tariff Manual Airport Budapest Ferenc Liszt</t>
  </si>
  <si>
    <t>Parkolási díj</t>
  </si>
  <si>
    <t>depending on size of aircraft (MTOW), on being parked at stand with or without passenger bridge, a certain timespan is for free, two different tariffs for passenger and freight aircrafts) are used</t>
  </si>
  <si>
    <t>Charge for baggage handling system</t>
  </si>
  <si>
    <t>Csomagkezelési díj</t>
  </si>
  <si>
    <t>includes a fixed fee per departing flight and a variable fee per piece of hold baggage</t>
  </si>
  <si>
    <t>Utaskiszolgálási díj</t>
  </si>
  <si>
    <t>The charge for passenger services includes the CUTE charge and the PRM cost elements. Charge depends on the type of gate used for boarding (Standard gate or Basic gate), whether passenger is local or transfer. Furthermore, there is a discount of 50% for transfer passengers if the airline surpasses 5,000 passengers per month.</t>
  </si>
  <si>
    <t>Biztonsági díj</t>
  </si>
  <si>
    <t>charge depending on whether passenger is local or transfer.</t>
  </si>
  <si>
    <t>Zajdíj</t>
  </si>
  <si>
    <t>applied only to dedicated cargo flights</t>
  </si>
  <si>
    <t>Runway Landing and Take Off charges are assessed and payable on the basis of the Maximum Take-Off Weight (MTOW)</t>
  </si>
  <si>
    <t>Dublin Airport</t>
  </si>
  <si>
    <t>season</t>
  </si>
  <si>
    <t>Dublin airport charges 2017</t>
  </si>
  <si>
    <t>Airbridge charges will not apply during night-time</t>
  </si>
  <si>
    <t>Airbridge charges will be applied to all airbridge-compatible aircraft occupying an airbridge-served stand whether or not the airbridge is used. The billed period for airbridge charging purposes will be the same as that used for aircraft parking charges i.e. it applies from the actual time of arrival (landed time) to the actual time of departure (airborne time) minus 30 minutes as recorded in the AOS</t>
  </si>
  <si>
    <t>Overnight parking from 2300-0600hrs local-time (night-time) is free of charge</t>
  </si>
  <si>
    <t>A parking charge applies from the actual time of arrival (landed time) to the actual time of departure (airborne time) minus 30 minutes as recorded in the Dublin Airport Operations System (AOS) database.
Difference chages for East Aerodrome Parking [EAP] and West Aerodrome Parking [WAP]</t>
  </si>
  <si>
    <t>Transit passengers do not incur the passenger service charges</t>
  </si>
  <si>
    <t>The passenger service charge and airport security charges are consolidated into a single Passenger Charge</t>
  </si>
  <si>
    <t>Transit passengers do not incur the PRM charge</t>
  </si>
  <si>
    <t>Transfer Passenger Charge</t>
  </si>
  <si>
    <t>Fast Track Charge</t>
  </si>
  <si>
    <t>Basic landing fees+ Airfield Improvement Programme (AIP)</t>
  </si>
  <si>
    <t xml:space="preserve">Basic landing fees charged 0.16 per 1000 pounds of aircraft landed weight plus AIP fees are charged at a fixed rate, proportional to the airfield usage </t>
  </si>
  <si>
    <t xml:space="preserve">City of Atlanta, Georgia, Department of Aviation </t>
  </si>
  <si>
    <t xml:space="preserve">AIP is charged at a fixed rate, proportional to the their airfield usage </t>
  </si>
  <si>
    <t>Atlanta Airport Annual Report 2016</t>
  </si>
  <si>
    <t>Passenger Facility Charge (PFC)</t>
  </si>
  <si>
    <t>$4.50 charge per passenger</t>
  </si>
  <si>
    <t>per passenger</t>
  </si>
  <si>
    <t>For designing and constructing eligible airport capital projects or to repay debt service issued to build such projects</t>
  </si>
  <si>
    <t>CPTC (Central Passenger Terminal Complex) Rental Charge</t>
  </si>
  <si>
    <t>Terminal facilities</t>
  </si>
  <si>
    <t>Atlanta Airport Budget Book 2016</t>
  </si>
  <si>
    <t>Customer facility charge</t>
  </si>
  <si>
    <t>Customer Facility Charge (CFC)</t>
  </si>
  <si>
    <t>Car rental transations only</t>
  </si>
  <si>
    <t>$5.00 charge for each airport car rental transaction for On-Airport and Off-Airport operators.</t>
  </si>
  <si>
    <t>Pay off purchase of rental car centre, operation of facility, plus excess available for general spend</t>
  </si>
  <si>
    <t>Landside Rentals &amp; Airside Rentals</t>
  </si>
  <si>
    <t>Airside ground and building rental for fixed base operator facilities and for cargo buildings and Central Terminal Support Area</t>
  </si>
  <si>
    <t>CPTC Cost Recoveries</t>
  </si>
  <si>
    <t>Operations charges for Plane Train O&amp;M, fire &amp; police services, security services, liability insurance, management fee for third party maintenance, O&amp;M expenses for international terminal</t>
  </si>
  <si>
    <t>Service costs for facility</t>
  </si>
  <si>
    <t>Odplaty za pristátie lietadla</t>
  </si>
  <si>
    <t>Bratislava M.R. Stefanik</t>
  </si>
  <si>
    <t>The Aeronautical Information Services of the Slovak Republic, https://www.bts.aero/downloads/53/gat_bts_general_information_20171121.pdf</t>
  </si>
  <si>
    <t>Odplaty za parkovanie lietadiel</t>
  </si>
  <si>
    <t>scheduled / non scheduled flight</t>
  </si>
  <si>
    <t>Odplaty za použitie letiska cestujúcimi</t>
  </si>
  <si>
    <t>Terminal charge</t>
  </si>
  <si>
    <t>terminálne odplat</t>
  </si>
  <si>
    <t>approach and aerodrome control services</t>
  </si>
  <si>
    <t>Letové prevádzkové služby Slovenskej republiky, štátny podnik</t>
  </si>
  <si>
    <t>The Aeronautical Information Services of the Slovak Republic, https://aim.lps.sk/web/alone.php?fn=204&amp;lng=en&amp;sess=xaHTbljkQfusY9evHO2AnorHyOEnOb0lJCHBAJGC&amp;doc=3772</t>
  </si>
  <si>
    <t>Navigational charge</t>
  </si>
  <si>
    <t>The Aeronautical Information Services of the Slovak Republic, https://aim.lps.sk/eAIP/eAIP_SR/AIRAC197_EFF_13SEP2018/html/LZ1-GEN-4.2-sk-SK.html</t>
  </si>
  <si>
    <t>Landing and take-off charges</t>
  </si>
  <si>
    <t>The landing and take-off charges are determined by the following factors:
I. the unit tariff [U]
II. the maximum take-off weight (MTOW) [W]
III. the environmental factor [E]
IV. the day/night factor [D]</t>
  </si>
  <si>
    <t>Airport infrastructure (Air traffic related)</t>
  </si>
  <si>
    <t>https://www.brusselsairport.be/uploads/media/default/0001/12/06e14b2e6846ddaa19c1c659bad30b3833d6304f.pdf</t>
  </si>
  <si>
    <t>Parking charge</t>
  </si>
  <si>
    <t>For aircraft with an MTOW below 100 tons, the first 2 hours are free and charges are only levied from the 3rd hour onwards. Aircraft heavier than or equal to 100 tons MTOW are not charged for the first 4 hours, i.e. charging starts from the 5th hour onwards.</t>
  </si>
  <si>
    <t>Ground handling fee</t>
  </si>
  <si>
    <t>The ground handling fee is €0.35 per passenger and is charged for local departing, local arriving passengers and transfer departing passengers, and per 100 kg cargo.</t>
  </si>
  <si>
    <t xml:space="preserve">The base passenger charge applies to departing passengers only and is different for BRU originating and for transfer passengers. There is no transit charge. The bussing charge (for centralized bussing activities) of €0.30 applies to all departing passengers (originating, transfer and transit departing passengers).
</t>
  </si>
  <si>
    <t>The security charge applies to all departing passengers, regardless of their origin.</t>
  </si>
  <si>
    <t>The PRM charge (for the assistance of passengers with reduced mobility) of €0.47 applies to all departing passengers (originating, transfer and transit departing passengers (leaving the aircraft)).</t>
  </si>
  <si>
    <t>passengers with reduced mobility</t>
  </si>
  <si>
    <t>PCA-400hz charge</t>
  </si>
  <si>
    <t>The electricity charge is applicable at all gates providing Pre-Conditioned Air and 400 Hz – even when not used – and from the moment an aircraft is docked.</t>
  </si>
  <si>
    <t>CUP fee</t>
  </si>
  <si>
    <t>The CUP fee (for the use of the Common Use Platform composed of CUPPS workstations and CUSS kiosks)</t>
  </si>
  <si>
    <t>BCAA charge</t>
  </si>
  <si>
    <t>The Belgian Civil Aviation Authority charges a fee per originating passenger and per transfer passenger (Royal Decree of 20 June 2002).</t>
  </si>
  <si>
    <t>Regulator fee</t>
  </si>
  <si>
    <t>The regulator fee is to compensate for the activities of the economic regulator of Brussels Airport (Belgian Royal Decree of March 8, 2006).</t>
  </si>
  <si>
    <t>Brussels Airport Company acts as collector for this charge on behalf of the vzw Brussels Slot Coordination, the Brussels Airport slot co-ordinator.</t>
  </si>
  <si>
    <t>Air Traffic Control charge (Belgocontrol)</t>
  </si>
  <si>
    <t>Belgocontrol charges a fee based on the same formula for landing and take-off charges, but with a unit tariff [U] that differs from the BAC unit tariff.</t>
  </si>
  <si>
    <t>Training and school flights</t>
  </si>
  <si>
    <t>It is determined according to the maximum takeoff weight (MTOW), and varies depending on the
type, class of flight, and the noise level of the aircraft</t>
  </si>
  <si>
    <t>AENA</t>
  </si>
  <si>
    <t>AENA Price Guide 2017 October Edition</t>
  </si>
  <si>
    <t>This rate will be calculated by considering the aircraft’s weight and time at the air bridge with the formula in 2.4</t>
  </si>
  <si>
    <t>This rate will not be applied between 00:00 and 6:00, local time.
This rate will not be applied when the aircraft is at an air bridge position or in a hangar. Parking time will be considered as the time in block time.</t>
  </si>
  <si>
    <t xml:space="preserve">Rates or different services are in 2.6 </t>
  </si>
  <si>
    <t xml:space="preserve">This rate depends on the fuel type </t>
  </si>
  <si>
    <t>Passengers on private flights, carried on  aircrafts weighing less than 5 tonnes, will not pay these charges</t>
  </si>
  <si>
    <t>LTO charged will be increased by a percentage according to the noise level of each aircraft and to the schedule of the landing or take off</t>
  </si>
  <si>
    <t>Tarif de aterizare</t>
  </si>
  <si>
    <t>Bucharest</t>
  </si>
  <si>
    <t>Tariff and Rules Manual Applicable at Henri Coanda International Airport, code: N-FIN OO1</t>
  </si>
  <si>
    <t>Tarif de staţionare</t>
  </si>
  <si>
    <t>depending on size of aircraft (MTOW) a certain timespan is for free, afterwards two different tariffs (high and low) are used</t>
  </si>
  <si>
    <t>Tarif îmbarcare pasageri</t>
  </si>
  <si>
    <t>charge depends on whether passenger is local, transfer or GA/BA. Furthermore, there is a discount of 1-10% if the airline surpasses a certain amount of passengers per year.</t>
  </si>
  <si>
    <t>Tarif securitate</t>
  </si>
  <si>
    <t>charge depending on whether passenger is local, transfer or GA/BA.</t>
  </si>
  <si>
    <t>Tarif asistare persoane cu mobilitate redusa</t>
  </si>
  <si>
    <t>only applicable to commercial passengers</t>
  </si>
  <si>
    <t>charge depending on emission value of aircraft</t>
  </si>
  <si>
    <t>differentiation between import and transfer freight</t>
  </si>
  <si>
    <t>Tarif de iluminare</t>
  </si>
  <si>
    <t>Lighting charges</t>
  </si>
  <si>
    <t>Lande- und Startentgelte</t>
  </si>
  <si>
    <t>Munich Airport</t>
  </si>
  <si>
    <t>https://www.munich-airport.de/_b/0000000000000003360589bb5a392722/Flughafenentgeltordnung-2018.pdf</t>
  </si>
  <si>
    <t>Abstellentgelt</t>
  </si>
  <si>
    <t>Passagierentgelt</t>
  </si>
  <si>
    <t>PRM-Entgelt</t>
  </si>
  <si>
    <t>Lärmorientiertes Grundentgelt</t>
  </si>
  <si>
    <t>Emissionsorientiertes Grundentgelt</t>
  </si>
  <si>
    <t>Variables Frachtentgelt</t>
  </si>
  <si>
    <t>Infrastrukturentgelte</t>
  </si>
  <si>
    <t>Frankfurt Airport</t>
  </si>
  <si>
    <t>https://www.fraport.de/content/fraport/de/misc/binaer/business-und-partner/airlines-cargo/flughafenentgelte/flughafenentgeltordnung-nach-s-19b-luftvg-und-entgelte-fuer-zent/jcr:content.file/entgelte_2018--final-_ansicht.pdf</t>
  </si>
  <si>
    <t>Abstellentgelte</t>
  </si>
  <si>
    <t>Entgelte für den Durchsatz von Flugturbinentreibstoffe</t>
  </si>
  <si>
    <t>Passagierentgelte</t>
  </si>
  <si>
    <t>Sicherheitsentgelte</t>
  </si>
  <si>
    <t>PRM Gebühr</t>
  </si>
  <si>
    <t>Lärmzuschläge</t>
  </si>
  <si>
    <t>Massnahmenprogramme (Schallschutz)</t>
  </si>
  <si>
    <t>Emissionsentgelte</t>
  </si>
  <si>
    <t>Entgelte für Zentrale Bodenverkehrsdienst-Infrastruktureinrichtungen</t>
  </si>
  <si>
    <t>Fluhafen Luxembourg</t>
  </si>
  <si>
    <t>https://luxmain.blob.core.windows.net/wp-uploads/wp-content/uploads/2018/03/R%C3%A9gime-des-redevances-a%C3%A9roportuaires-2017-GER-v6.pdf</t>
  </si>
  <si>
    <t>Entgelt für CUTE/CUSS Dienstleistungen</t>
  </si>
  <si>
    <t>Entgelt für behinderte Personen</t>
  </si>
  <si>
    <t>Terminal Navigation Service charge</t>
  </si>
  <si>
    <t>Entgelt für Betriebskosten des ILR</t>
  </si>
  <si>
    <t>ILR</t>
  </si>
  <si>
    <t xml:space="preserve"> https://assets.ilr.lu/Documents/ILRLU-1797567310-154.pdf</t>
  </si>
  <si>
    <t>LANDING CHARGE</t>
  </si>
  <si>
    <t>Athens International Airport</t>
  </si>
  <si>
    <t>Aeronautical Charges 2017 http://www.aia.gr/userfiles/85ab214c-4e7b-4639-83ca-a1fb2a24fc19/Aeronautical_Charges_july17.pdf</t>
  </si>
  <si>
    <t>Parking Charge</t>
  </si>
  <si>
    <t>cargo vs passenger, and time at stand</t>
  </si>
  <si>
    <t>Passenger Terminal Facility Charge</t>
  </si>
  <si>
    <t>infants, transit, crew</t>
  </si>
  <si>
    <t>Security Charge</t>
  </si>
  <si>
    <t>Exempt from CUTE charge: infants, transit, crew</t>
  </si>
  <si>
    <t>Made up of boarding bridge charge, electricity surcharge, baggage handling system charge, Check-in Counter Charge, CUTE Charge</t>
  </si>
  <si>
    <t>CUTE charges based on the number of departing passengers per calender year</t>
  </si>
  <si>
    <t>General Aviation Charge</t>
  </si>
  <si>
    <t xml:space="preserve">Aeronautical Charges 2017 and 2016 Annual Report http://www.aia.gr/userfiles/85ab214c-4e7b-4639-83ca-a1fb2a24fc19/Aeronautical_Charges_july17.pdf </t>
  </si>
  <si>
    <t>AIRPORT DEVELOPMENT FUND</t>
  </si>
  <si>
    <t>Infants, transit, 24 hour transfer, crew - and a number of intra Greece flights (listed in aeronautical charge document)</t>
  </si>
  <si>
    <t>Airline</t>
  </si>
  <si>
    <t>For aircraft landing at and taking off from the airport</t>
  </si>
  <si>
    <t>Schiphol airport charges and conditions April 2016</t>
  </si>
  <si>
    <t>For parking an aircraft in designated general use areas of Schiphol airport, a parking charge per 24-hour period or part thereof</t>
  </si>
  <si>
    <t>Passenger Service Charge</t>
  </si>
  <si>
    <t>In the event of passenger transportation, passenger related charges are payable, namely the Passenger Service Charge and the Security Service Charge</t>
  </si>
  <si>
    <t>Security Service Charge</t>
  </si>
  <si>
    <t>PRM Levy</t>
  </si>
  <si>
    <t>As of July 2008, the EU Regulation 1107/2006 concerning ‘the rights of disabled persons and persons with reduced mobility when travelling by air’ is effective.</t>
  </si>
  <si>
    <t xml:space="preserve">AENA Price Guide 2017 October Edition </t>
  </si>
  <si>
    <t>Take-off charges</t>
  </si>
  <si>
    <t>Take-off charges are paid for each take-off, unless an annual card or weekly season card has been acquired for the relevant aircraft.</t>
  </si>
  <si>
    <t xml:space="preserve">Both operating and capital cost. Investments are not a part of the cost base before they are taken into use (capitalized). </t>
  </si>
  <si>
    <t>Avinor Airport charges regulations 2016,  consoltation of Avinor</t>
  </si>
  <si>
    <t>Passenger charges apply to all departing passengers.</t>
  </si>
  <si>
    <t>transfer passengers or ambulance flights</t>
  </si>
  <si>
    <t xml:space="preserve">Security charge applies to all departing, chargeable passengers. </t>
  </si>
  <si>
    <t>Handling de-icing fluid</t>
  </si>
  <si>
    <t>A de-icing charge shall be paid for handling of used de-icing fluid. Handling refers to transportation,
storage, treatment, destruction or other final disposal of spent aircraft de-icing fluid after collection
by the airport owner. Final disposal includes the treatment of collected de-icing fluid in a treatment
plant, conversion into new aircraft de-icing fluid or virgin glycol, destruction by incineration or
similar</t>
  </si>
  <si>
    <t xml:space="preserve">A charge is levied for terminal navigation at Stockholm Airport for air traffic control. </t>
  </si>
  <si>
    <t>Aviation authortiy</t>
  </si>
  <si>
    <t>Aircraft landing fees</t>
  </si>
  <si>
    <t>Groupe ADP</t>
  </si>
  <si>
    <t>Paris airport website charges</t>
  </si>
  <si>
    <t>Aircraft parking fee</t>
  </si>
  <si>
    <t>depending on size of aircraft (MTOW). Reductions are made depending on remote stands and short stand for elligible airlines</t>
  </si>
  <si>
    <t>Passenger fee</t>
  </si>
  <si>
    <t>charge depends on whether passenger is local, transfer or GA/BA. Furthermore, a maximum of 5 million € discount can be applied if the airline surpasses a certain amount of passengers per year.</t>
  </si>
  <si>
    <t>Passenger assistance fee for passengers with disabilities or reduced mobility</t>
  </si>
  <si>
    <t>Infrastructure charge: Fees for check-in counters and boarding gates</t>
  </si>
  <si>
    <t>Infrastructure charge: Fee for computer check-in and boarding</t>
  </si>
  <si>
    <t>Infrastructure charge: User fee for fixed power supply facilities</t>
  </si>
  <si>
    <t>Depends on the power supply of the stand</t>
  </si>
  <si>
    <t xml:space="preserve">Infrastructure charge: User fee for aircraft de-icing facilities </t>
  </si>
  <si>
    <t>Depends on the aircraft</t>
  </si>
  <si>
    <t>Infrastructure charge: Badge application fee for accessing restricted areas</t>
  </si>
  <si>
    <t>Defined in paragraph 1.2 of Article R.213-4 of the French civil aviation code</t>
  </si>
  <si>
    <t>Infrastructure charge: User fee for aicraft water and sewage management services</t>
  </si>
  <si>
    <t>Between 00:00-03:29 UTC (GMT) 1 April to 31 October, and 01:00-04:29 UTC (GMT) 1 November to 31 March, Noise Charges are 2.5 times the normal charges in the Night Period.</t>
  </si>
  <si>
    <t>This charge is based on the Maximum Take Off Weight and Engine NOx Emissions and noise certification values for sideline, flyover and approach for all flights.</t>
  </si>
  <si>
    <t>Heathrow Airport Limited HAL</t>
  </si>
  <si>
    <t>Heathrow Airport Limited Conditions of use 2017</t>
  </si>
  <si>
    <t>Airside licences</t>
  </si>
  <si>
    <t>Airside licence costs consist of allocated costs, annuities and the operating and maintenance costs of the ramp operations’ team.</t>
  </si>
  <si>
    <t>HAL</t>
  </si>
  <si>
    <t>Parking is free between the hours of 2200 and 0559 UTC (GMT) from 1 April to 31 March</t>
  </si>
  <si>
    <t>These charges will apply whilst the aircraft is parked on areas designated as Airport parking areas, whether the aircraft is secured to the ground or to a structure on the Airport or is left on the ground unsecured.
Parking on a stand within the Passenger Terminal Area is restricted to a maximum of 24 hours
Parking charges will be applied from Chocks On to Chocks Off</t>
  </si>
  <si>
    <t>Departing Passenger Charges</t>
  </si>
  <si>
    <t>The charge per departing Passenger and for  Transfer Passengers or Transit Passengers.
There is a minimum charge on departure for all flights leaving the Airport.
Minimum charge for departure is: £1,392.00</t>
  </si>
  <si>
    <t>Charges for PRMs depend on the pre-notification time (3 categories)</t>
  </si>
  <si>
    <t>NOx emission charge is payable on each landing by a fixed wing aircraft over 8,618kg. The charge per kg of NOx is calculated on the Aircraft’s Ascertained NOx Emission.</t>
  </si>
  <si>
    <t>Electricity/Fixed Electrical Ground Power (FEGP)/ Gas/ Waste/Water/Common IT Infrastructure</t>
  </si>
  <si>
    <t>Air Navigation Charges (ANS)</t>
  </si>
  <si>
    <t>an Air Navigation Services (ANS) charge is payable on landing</t>
  </si>
  <si>
    <t>Baggage</t>
  </si>
  <si>
    <t>Baggage prices will continue to be charged on a “per departing bag” basis. This charge will be invoiced monthly in arrears against each airline’s actual number of direct and transferring departing bags</t>
  </si>
  <si>
    <t>Check-in desks and CUSS</t>
  </si>
  <si>
    <t>Check-in desks and Common Use Self Service (CUSS)</t>
  </si>
  <si>
    <t>Airline-owned self-service kiosks will remain outside of the scope of the above price.</t>
  </si>
  <si>
    <t>Check-In desk charges are based upon actual use of desk time. These charges are assessed and invoiced monthly in arrears. CUSS is included within the Check-In desk charges</t>
  </si>
  <si>
    <t>Pre conditioned air (PCA)</t>
  </si>
  <si>
    <t>PCA charges are invoiced based on kilowatt hours (kwh) used. Automatic Meter Reading (AMR) meters have been installed on the PCA equipment enabling electricity consumption to be measured at five minute intervals. Meter data will be cross referenced with aircraft on stand data to create an invoice showing the number of kwh consumed</t>
  </si>
  <si>
    <t>PleasStaff car parking (SCP)/Staff identity cards (SID)</t>
  </si>
  <si>
    <t>Airline Operators Committee (AOC)</t>
  </si>
  <si>
    <t>The price will be £0.0139 per departing passenger.</t>
  </si>
  <si>
    <t>Core Service Charges</t>
  </si>
  <si>
    <t>The charge on landing and take-off will be assessed and payable based on the season, actual time of arrival or departure, the noise chapter of the aircraft and the aircraft category (e.g. General or Business Aviation).</t>
  </si>
  <si>
    <t>Gatwick Airport Limited (GAL)</t>
  </si>
  <si>
    <t>Season (summer/winter)</t>
  </si>
  <si>
    <t>Gatwick Airport Conditions of use 2016/17</t>
  </si>
  <si>
    <t>Parking charges will accrue from the time the aircraft is "on block" until the aircraft is "off block" as recorded by the IDAHO system.
Parking is free between the hours of 2230 and 0459 UTC (GMT) from 1st April to 31st March.</t>
  </si>
  <si>
    <t>The charges for parking of aircraft at the airport will be assessed and payable on the basis of the Maximum Take Off Weight, based on the  following three bands:
-Less than 50 metric tonnes
-Greater than or equal to 50 metric tonnes and less than or equal to 200 metric tonnes 
-Greater than 200 metric tonnes 
Parking charges will be based on the total number of minutes or part thereof that an aircraft has been parked on areas designated as airport company parking areas.</t>
  </si>
  <si>
    <t>GAL</t>
  </si>
  <si>
    <t>Check-in and Baggage Charges</t>
  </si>
  <si>
    <t>Departing Passenger charge</t>
  </si>
  <si>
    <t>There is a minimum charge on departure for all flights at Gatwick Airport as set out in the relevant Appendix 1 of the Schedule of Charges. A "Minimum Departing charge per ATM" is applied to flights (including non-passenger flights), where an Operator's departing passenger charge drops below the minimum charge threshold. This charge is in addition to any take-off fee that may be payable.</t>
  </si>
  <si>
    <t>PRM charges are based on an Operator's pre-notification performance as supplied by the PRM service provider. Pending receipt of such notification Operators shall pay the charges on a provisional basis at the highest rate per departing passenger.</t>
  </si>
  <si>
    <t>pre-notification bands</t>
  </si>
  <si>
    <t>The noise chapter of an aircraft will be set as prescribed by Volume 1, Part II, Chapter 3 of Annex 16 to the Convention on International Civil Aviation, based on the arithmetic sum of the differences between certificated levels and the Chapter 3 noise limits at the approach, lateral and flyover points. Airlines must submit document attesting that the aircraft complies with the noise chapter being applied for</t>
  </si>
  <si>
    <t>Nox charge</t>
  </si>
  <si>
    <t xml:space="preserve">aircrafts below over 8,618kg </t>
  </si>
  <si>
    <t>An additional NOx emissions charge applies to all aircraft over 8,618kg (based on the aircraft ascertained NOx emission), on landing and take-off as outlined in Appendix I of the Schedule of Charges.</t>
  </si>
  <si>
    <t>Utilities Charges</t>
  </si>
  <si>
    <t xml:space="preserve">Electricity, Water, Gas </t>
  </si>
  <si>
    <t>Bus and Coach Charges</t>
  </si>
  <si>
    <t>Operators shall pay the charges agreed between Operators and the airside coaching provider for airside coaching as set out in Appendix VII of the Schedule of Charges.</t>
  </si>
  <si>
    <t>Airside Coaching charges</t>
  </si>
  <si>
    <t>Staff ID Charges</t>
  </si>
  <si>
    <t>Staff Car Parking</t>
  </si>
  <si>
    <t>Landing &amp; Take Off</t>
  </si>
  <si>
    <t>charge depending on MTOW as indicated on noise certificate</t>
  </si>
  <si>
    <t>Aeroporti di Roma</t>
  </si>
  <si>
    <t>Direct and indirect overhead</t>
  </si>
  <si>
    <t>Aeroporti di Roma (2016) Relazione annuale 2016</t>
  </si>
  <si>
    <t>Aircraft parking</t>
  </si>
  <si>
    <t>first two hours free, each following hour (or fraction) calculated per ton on aircraft MTOW</t>
  </si>
  <si>
    <t>Loading bridges</t>
  </si>
  <si>
    <t>charge depending on type of aircraft, duration of the service and peak or off-peak time</t>
  </si>
  <si>
    <t>Transfer passengers from domestic to domestic and infants (age up to 2 years old)</t>
  </si>
  <si>
    <t>Charge differentiate for Domestic &amp; EU flights and Extra EU flights. Each of these categories determines the charge to be paid with respect to: Adults originating in Rome, children originating in Rome (ages 2-12), transfer pax adults, transfer pax children (ages 2-12). Two additional taxes are included, the former introduced by the Law 350/2003 (additional tax on passengers charges) and the latter in 2010 specifically for "Roma Capitale" (i.e., municipality tax).</t>
  </si>
  <si>
    <t>Direct and indirect overhead, excluding revenues from "Additional Tax" and "Additional Tax for Roma Capitale" that the airport manager transfers to the public authorityies. Amounts not specified in the annual statement of Aeroporti di Roma</t>
  </si>
  <si>
    <t>Aeroporti di Roma (2016) Relazione annuale 2016
Legge 24 dicembre 2003, n. 350 "Disposizioni per la formazione del bilancio annuale e pluriennale dello Stato (legge finanziaria 2004)"
Senato della Repubblica (2014) Nota di lettura, Conversione in legge, con modificazioni, del decreto-legge 23 dicembre 2013, n. 145, recante interventi urgenti di avvio del piano "Destinazione Italia", per il contenimento delle tariffe elettriche e del gas, per la riduzione dei premi RCauto, per l'internazionalizzazione, lo sviluppo e la digitalizzazione delle imprese, nonché misure per la realizzazione di opere pubbliche ed EXPO 2015"</t>
  </si>
  <si>
    <t>Transfer passengers originating from domestic and Schengen area</t>
  </si>
  <si>
    <t>All flights</t>
  </si>
  <si>
    <t>Departing passengers</t>
  </si>
  <si>
    <t>Hold baggage screening security charge</t>
  </si>
  <si>
    <t>Transfer passengers</t>
  </si>
  <si>
    <t>Cargo embarkation/disimbarkation duties</t>
  </si>
  <si>
    <t>To be calculated on gross weight or fraction thereof, over 500 grams, minimum charge applied</t>
  </si>
  <si>
    <t>Regional tax on Aircrafts Sound Emissions (IRESA - Imposta Regionale Emissioni Sonore Aeromobili)</t>
  </si>
  <si>
    <t>State owned aircrafts</t>
  </si>
  <si>
    <t>For each landing and take-off. The tax is differentiated with respect to jet propelled or turbo prop aircrafts</t>
  </si>
  <si>
    <t>Estimations for 2013 and 2014, respectively</t>
  </si>
  <si>
    <t xml:space="preserve">Completion of monitoring systems, de-polluting measures and compensation to residents living in the vicinity of the airport </t>
  </si>
  <si>
    <t xml:space="preserve">Legge Regionale 29 aprile 2013, n. 2 (Financial Law of Regional Administration of Lazio), Article 5
Eco delle Città (2013). Aerei, tassa sul rumore: il Lazio comincia a riscuotere, ma appena il 10% dell'IRESA servirà per le compensazioni (online newspaper)
</t>
  </si>
  <si>
    <t>Deicing</t>
  </si>
  <si>
    <t>Differentiated with respect to aircrafts up to/over 80 tonnes and calculated for each hour fraction. The fare does not include the purchase of the liquid</t>
  </si>
  <si>
    <t>Aircraft weight (up to or over 80 tonnes)</t>
  </si>
  <si>
    <t>Landing Charges</t>
  </si>
  <si>
    <t>Charge depending on MTOW</t>
  </si>
  <si>
    <t>Passenger facility charge</t>
  </si>
  <si>
    <t>Collected from passengers departing from and arriving to the airport. Passengers of Tokyo International Airport managed b y Tokyo International Air Terminal Corporation (hereinafter referred to as the “Compan y”) shall pay the passenger service facilities charge (hereinafter referred to as the “Fee”), whic h will be appropriated for the expenses required to ensure the availability of the passenger service facilities, which term herein shall mean the lobby , waiting room, and other areas open to passengers in the passenger terminal building, baggage handling facilities, fixed gate, automatic broadcas t facilities, security facilities, and the flight information facilities.</t>
  </si>
  <si>
    <t>Information for international and domestic charges from Tokyo Haneda website; Revenues estimated</t>
  </si>
  <si>
    <t>Take-Off Charge</t>
  </si>
  <si>
    <t xml:space="preserve">A Take-Off Charge is levied for each aircraft take-off at an airport. The Take-Off Charge is based on the authorised MTOW in the aircraft’s certificate of airworthiness or noise certificate rounded to the nearest 1,000 kg. </t>
  </si>
  <si>
    <t xml:space="preserve">Airport Charges for Swedavia AB 2016, contact with Swevadia </t>
  </si>
  <si>
    <t>The Aircraft Parking Charge is based on the authorised MTOW in the aircraft’s certificate of airworthiness of noise certificate rounded to the nearest 1,000 kg</t>
  </si>
  <si>
    <t>Additional Ground Handling Services</t>
  </si>
  <si>
    <t>Fuel Handling Infrastructure Charge</t>
  </si>
  <si>
    <t>A Fuel Handling Charge is levied on Aviation Fuel Suppliers (or self-handling airport users) and covers the costs for centralized infrastructure for fuel handling (fuel hydrant systems, fuel depots/tanks, tankers/trailers etc.</t>
  </si>
  <si>
    <t>covers the costs for centralized infrastructure for fuel handling</t>
  </si>
  <si>
    <t>– Passengers on a taxi flight or private flight
– Children under the age of two
– Transfer of crew members on an air carrier in conjunction with active duty.
– Transit passengers arriving at an airport by a commercial flight and continuing as scheduled
on a flight with the same aircraft or flight number, without leaving the airport.
– Passengers departing with an aircraft after turning back to the airport of departure due to
technical or weather disturbances.
– Aircraft operating flights on behalf of ambulance or search and rescue flights authorised by
a competent SAR body.
– Passengers carried on round-trip sightseeing flights at the same airport.</t>
  </si>
  <si>
    <t xml:space="preserve">A Passenger Charge shall be paid for each departing passenger. </t>
  </si>
  <si>
    <t>Passenger Handling Infrastructure Charge</t>
  </si>
  <si>
    <t>A Passenger Handling Infrastructure Charge is levied on ground handling companies (or self-handling airport users) and covers the cost of centralised infrastructure for passenger handling at the airport, such as the baggage system.</t>
  </si>
  <si>
    <t>Covers cost of centralised infrastructure for passenger handling at the airport</t>
  </si>
  <si>
    <t>transfer passengers exempted</t>
  </si>
  <si>
    <t>The Security charge is administrated and levied by the Swedish Transport Agency according to the (EC) No 300/2008 and the Swedish Act on Aviation Security (2004:1100). The charge is levied per departing passenger for aircraft exceeding 10 tonnes (transfer passengers exempted)</t>
  </si>
  <si>
    <t>Assistance Service Charge</t>
  </si>
  <si>
    <t xml:space="preserve">An Assistance Service Charge or charge for passengers with reduced mobility (PRM Charge) is levied for passengers departing from Swedavia’s airports. </t>
  </si>
  <si>
    <t xml:space="preserve">The Noise Charge is calculated based on the aircraft’s certificated noise level in accordance with ICAO Annex 16 Volume I, Chapter 3 or Chapter 4. </t>
  </si>
  <si>
    <t>Nox emissions</t>
  </si>
  <si>
    <t xml:space="preserve">The Emission Charge follows the standard LTO cycle and is based on certified emission values of NOx in the LTO cycle in accordance with ICAO Annex 16, Volume II. </t>
  </si>
  <si>
    <t>Terminal Navigation Charge (ARN)</t>
  </si>
  <si>
    <t xml:space="preserve">The TNC charge is administrated by the Swedish Transport Agency and levied by Eurocontrol, according to the common charging scheme for air navigation services in the European Union (EU 391/2013)2), for all aircraft with an MTOW exceeding 2 tonnes. </t>
  </si>
  <si>
    <t>Glycol Handling Charge</t>
  </si>
  <si>
    <t>A Glycol Handling Charge is levied on ground handling companies (or self-handling airport users) and covers the cost for the service of extraction and disposal of contaminated de-icing liquids at the airport.</t>
  </si>
  <si>
    <t>covers the cost for the service of extraction and disposal of contaminated de-icing liquids at the airport.</t>
  </si>
  <si>
    <t>Ramp Handling Infrastructure Charge</t>
  </si>
  <si>
    <t>A Ramp Handling Infrastructure Charge is levied on ground handling companies (or self-handling airport users) and covers the cost for centralized infrastructure for ramp handling, for example drinking water, toilet services and power supply (consumption power is not included) at the airport.</t>
  </si>
  <si>
    <t>covers the cost for centralized infrastructure for ramp handling</t>
  </si>
  <si>
    <t>Slot Coordination Charge</t>
  </si>
  <si>
    <t>Fee to cover slot coordination (15.8 SEK)</t>
  </si>
  <si>
    <t>Slot coordination</t>
  </si>
  <si>
    <t>Airport Charges for Swedavia AB 2016, airport coordination Sweden</t>
  </si>
  <si>
    <t>Landing Fees</t>
  </si>
  <si>
    <t>Charge depending on Maximum Gross Landing Weight (MGLW), cargo/passenger</t>
  </si>
  <si>
    <t>Los Angeles InternationalLos Angeles World Airports (LAWA)</t>
  </si>
  <si>
    <t>Los Angeles International Airport Annual Report 2017</t>
  </si>
  <si>
    <t xml:space="preserve">Ramp Charges </t>
  </si>
  <si>
    <t xml:space="preserve">Air Carriers using the ramp, apron and remote areas are charged these fees </t>
  </si>
  <si>
    <t>LAWA</t>
  </si>
  <si>
    <t>time</t>
  </si>
  <si>
    <t>Gathered via Los Angeles International Airport website, letter dated June 15, 2017</t>
  </si>
  <si>
    <t xml:space="preserve">Air Carriers using the Public/Non-exclusive Hardstand Aircraft Parking Areas shall be charged Aircraft Parking Fees, applies after 3 hours </t>
  </si>
  <si>
    <t>Charge depending on Maximum Gross Landing Weight (MGLW)</t>
  </si>
  <si>
    <t xml:space="preserve">Passenger Facility Charges (PFCs) are fees imposed on enplaning passengers by airports to finance eligible airport related projects that preserve or enhance safety , capacity , or security of the national air transportation system; reduce noise or mitigate noise impacts resulting from an airport; or furnish opportunities for enhanced competition between or among carriers. Both the fee and the intended projects are reviewed and approved by the Federal Aviation Administration (FAA). Airlines operating at LAX have been collecting PFCs on behalf of LAX. PFCs are recorded as nonoperating revenue and presented as restricted assets in the financial statements. The current PFCs is $4.50 per enplaned passenger. PFCs collection authorities approved by FAA are $4.1 billion and $3.1 billion as of June 30, 2017 and 2016, respectively. LAX has received approval from the FAA to collect and use PFCs to pay for debt service on bonds issued to finance the TBIT Renovations, Bradley West projects and Terminal 6 improvements. Board authorized amounts of $118.0 million and $124.0 million were used for debt service in fiscal years 2017 and 2016, respectively. </t>
  </si>
  <si>
    <t>$124.0 million were used for debt service in fiscal years 2016: $124/$2332=5%</t>
  </si>
  <si>
    <t>Building rentals</t>
  </si>
  <si>
    <t>Customer Facility Charges</t>
  </si>
  <si>
    <t>fee of $10.00 per on-airport rental car agency transaction</t>
  </si>
  <si>
    <t xml:space="preserve"> to fund the development of a consolidated car rental facility and common-use transportation system. </t>
  </si>
  <si>
    <t>Land rentals</t>
  </si>
  <si>
    <t>State aircraft and emergency landing</t>
  </si>
  <si>
    <t>For each landing of an aircraft the fee is the greater of the Standard Fees or Minimum Fees</t>
  </si>
  <si>
    <t>VAA</t>
  </si>
  <si>
    <t>Type of aircraft</t>
  </si>
  <si>
    <t>Tariff_of_Fees_and_Charges Vancouver Airports Authority - Effective Jan 1, 2016</t>
  </si>
  <si>
    <t xml:space="preserve">applies after  6 hours </t>
  </si>
  <si>
    <t>Aircraft parking charges are per 24 hour time period or portion thereof and apply after six hours. For in-service aircraft, if the accumulated daily fees in one calendar month exceed the monthly fee, the monthly fee applies. For out-of-service aircraft in excess of 10,000 Kg (MTOW) parked in excess of 20 consecutive days, the daily fee will be applied for the
first 20 days and the daily fee increased by a surcharge of 30% will be applied after the 20th day. The monthly fee will not apply.</t>
  </si>
  <si>
    <t>Time</t>
  </si>
  <si>
    <t>Pre-security fee</t>
  </si>
  <si>
    <t>Pre-security fees are intended to partially recover the construction and operating costs of the terminal facilities located prior to the
primary security line. The pre-security fee is recovered from signatory air carriers (those air carriers who have signed an Airport Use License with the
Vancouver Airport Authority) on an equal per passenger basis. Non-signatory air carriers will be subject to 1.25 times the signatory pre-security fees</t>
  </si>
  <si>
    <t>Pre-security fees are intended to partially recover the construction and operating costs of the terminal facilities located prior to the
primary security line</t>
  </si>
  <si>
    <t xml:space="preserve">Annual exclusive use rental rates </t>
  </si>
  <si>
    <t>http://www.yvr.ca/-/media/yvr/documents/2016-annual-report/2016-yvr-consolidated-financial-statements.pdf?la=en</t>
  </si>
  <si>
    <t>Airport Improvement Fees</t>
  </si>
  <si>
    <t>AIF which is collected from passengers by air carriers, is recognized based on monthly passenger numbers submitted by individual air carriers.The AIF is collected on the airline ticket by air carriers under a MOA between several Canadian airport authorities, air carriers and the Air Transport Association of Canada.</t>
  </si>
  <si>
    <t>AIF revenue is collected by the airlines on behalf of the VAA which entitles them to withhold a 7% handling fee</t>
  </si>
  <si>
    <t>By destination and terminal</t>
  </si>
  <si>
    <t>Under the MOA, all
AIF revenue collected is to be used to fund capital and related financing costs of airport infrastructure development as jointly agreed with the air carriers.</t>
  </si>
  <si>
    <t>U.S. Pre-Clearance Fees</t>
  </si>
  <si>
    <t>Only applies to US-bound passengers</t>
  </si>
  <si>
    <t>U.S. pre-clearance fees are intended to partially recover the construction and operating costs of the U.S. pre-clearance facilities. A U.S. bound pre-cleared passenger means any passenger using the U.S. pre-clearance facility at YVR. Air carriers will be charged the U.S. Bound pre-cleared passenger Fee for each U.S. bound pre-cleared passenger. The U.S. pre-clearance amount is recovered by charging signatory air carriers (those air carriers who have signed an airport use
license) on an equal per passenger basis. Non-signatory air carriers will be subject to 1.25 times the signatory U.S. pre-clearance fee.</t>
  </si>
  <si>
    <t>U.S. pre-clearance fees are intended to partially recover the construction and operating costs of the U.S. pre-clearance facilities.</t>
  </si>
  <si>
    <t>Post-security fee</t>
  </si>
  <si>
    <t>Not applicable to south terminal</t>
  </si>
  <si>
    <t>The fee payable by an air carrier using the domestic or international terminal building gates. Post-security fees are intended to partially recover the construction and operating costs of the terminal facilities located after the primary security line. The post-security fees are recovered by charging signatory air carriers (those air carriers who have signed an airport use license) on a per use basis of terminal gates. If an air carrier’s post-security fees on a gate during a calendar year exceed the maximum gate cost applicable to that gate for such calendar year, the air carrier shall not be subject to further post-security fees on such gate for the balance of such calendar year. Non-signatory air carriers will be subject to 1.25 times the signatory post-security fees</t>
  </si>
  <si>
    <t>per Aircraft Use of Terminal Gate</t>
  </si>
  <si>
    <t>Post-security fees are intended to partially recover the construction and operating costs of the terminal facilities located after the
primary security line.</t>
  </si>
  <si>
    <t>GTAA</t>
  </si>
  <si>
    <t>Website of Greater Toronto Airports Authority, Aeronautical Fees 2015/2016 - Effective Nov 16, 2015</t>
  </si>
  <si>
    <t>Aircraft parking charges are per 24 hour period or part thereof and apply after six hours to aircraft on designated GTAA aircraft parking positions and surfaces</t>
  </si>
  <si>
    <t>Greater Toronto Airports Authority Aeronautical Fees 2015/2016 - Effective Nov 16, 2015</t>
  </si>
  <si>
    <t>General Terminal Charges</t>
  </si>
  <si>
    <t xml:space="preserve">Domestic/Non-domestic arrivals (per seat) </t>
  </si>
  <si>
    <t>Deicing charge (depending on MTOW)</t>
  </si>
  <si>
    <t>Charge per Connecting/Non-Connecting Passenger. Airport Improvement Fees
(“AIF”) are accrued upon the enplanement of the passenger. AIF revenue is remitted to the GTAA based on airlines self-assessing their
passenger counts.</t>
  </si>
  <si>
    <t>Greater Toronto Airport Authority (GTAA) Annual Report 2016.</t>
  </si>
  <si>
    <t>Apron Fees</t>
  </si>
  <si>
    <t>Apron Fees (Active and Inactive Apron Fee) based on aircraft code</t>
  </si>
  <si>
    <t xml:space="preserve">Charges based on Aricraft type as specified </t>
  </si>
  <si>
    <t>Maandumistasu</t>
  </si>
  <si>
    <t>Landing fee is charged for aircraft landing at the airport for every 1000 kgs of maximum take-off weight or a part thereof</t>
  </si>
  <si>
    <t>Tallinn Airport Ltd Conditions of use, https://www.tallinn-airport.ee/wordpress/wp-content/uploads/2018/03/Tallinn-Airport-Conditions-of-Use.pdf</t>
  </si>
  <si>
    <t>Parkimistasu</t>
  </si>
  <si>
    <t>Aircraft parking period shall start when the aircraft reaches the parking position (onblock time) and shall end when the aircraft leaves the parking position (off-block time)</t>
  </si>
  <si>
    <t>cargo vs pax aircraft + based vs non-based aircraft</t>
  </si>
  <si>
    <t>Reisijatasu</t>
  </si>
  <si>
    <t>Passenger fee is charged for every departing passenger</t>
  </si>
  <si>
    <t>https://www.tallinn-airport.ee/wordpress/wp-content/uploads/2017/05/Aastaraamat_2016_veeb_eng.pdf</t>
  </si>
  <si>
    <t>Navigation charge</t>
  </si>
  <si>
    <t>Estonian Air Navigation Services (</t>
  </si>
  <si>
    <t>Take off charge</t>
  </si>
  <si>
    <t>RIGA INTERNATIONAL AIRPORT CHARGES, http://www.riga-airport.com/uploads/files/Airport%20Charges%202017_ENG_.pdf</t>
  </si>
  <si>
    <t>Transit / Transfer passenger charge</t>
  </si>
  <si>
    <t>Terminal Navigation Charge</t>
  </si>
  <si>
    <t>Opłata za lądowanie</t>
  </si>
  <si>
    <t>Chopina W Warszawie</t>
  </si>
  <si>
    <t>The charge is collected for each landing of an aircraft at Warsaw Chopin Airport from the customer
performing the landing</t>
  </si>
  <si>
    <t>Airport Charges Tariff at Warsaw Chopin Airport</t>
  </si>
  <si>
    <t>Opłata postojowa</t>
  </si>
  <si>
    <t xml:space="preserve">The parking charge is levied for the provision and maintenance of aircraft parking space on the
apron of Warsaw Chopin Airport and standard services provided by airport units in connection
therewith, excluding ground handling services. </t>
  </si>
  <si>
    <t>Opłata pasażerska</t>
  </si>
  <si>
    <t>The passenger charge covers provision and maintenance of Warsaw Chopin Airport facilities and
systems connected with processing of departing, arriving and transfer passengers, in order for
them to commence, complete or continue their air travel as well as related standard services
provided by airport units in connection therewith, excluding ground handling services, including
standard security services and passenger and baggage screening</t>
  </si>
  <si>
    <t>Opłata PRM</t>
  </si>
  <si>
    <t>In compliance with the provisions of Art. 8.3. of Regulation (EC) No 1107/2006 of
the European Parliament and of the Council of 5 July 2006 concerning the rights
of disabled persons and persons with reduced mobility when travelling by air, a
special charge for funding assistance to persons specified in this regulation, called
‘the PRM Charge’ for short, is introduced at Warsaw Chopin Airport.</t>
  </si>
  <si>
    <t>Opłata hałasowa</t>
  </si>
  <si>
    <t>Opłaty infrastrukturalne</t>
  </si>
  <si>
    <t>Tariff of infrastructure charges at Warsaw Chopin Airport</t>
  </si>
  <si>
    <t>Hermes Airports Ltd</t>
  </si>
  <si>
    <t>Hermes Airports Ltd, Larnaka &amp; Pafos International Airports, Fees and Fares 2017</t>
  </si>
  <si>
    <t>Air Bridge Rental Charge</t>
  </si>
  <si>
    <t xml:space="preserve">Time </t>
  </si>
  <si>
    <t>Parking Fees</t>
  </si>
  <si>
    <t>Passenger Fees</t>
  </si>
  <si>
    <t>Security Fee</t>
  </si>
  <si>
    <t xml:space="preserve">Pre-Conditioned Air </t>
  </si>
  <si>
    <t>Pre-Conditioned Air</t>
  </si>
  <si>
    <t>Abelair aviation ltd</t>
  </si>
  <si>
    <t>Transfer Passenger Fee</t>
  </si>
  <si>
    <t>Power Supply (400Hz) – Larnaka Airport</t>
  </si>
  <si>
    <t>CUTE Fee</t>
  </si>
  <si>
    <t>Fire Service Recovery Fee</t>
  </si>
  <si>
    <t>Baggage Reconcilliation System</t>
  </si>
  <si>
    <t>BRS</t>
  </si>
  <si>
    <t>Такса за кацане</t>
  </si>
  <si>
    <t>Directorate General "Civil Aviation Administration"</t>
  </si>
  <si>
    <t xml:space="preserve">Sofia Airport Charges Catalogue </t>
  </si>
  <si>
    <t>Такса за ползване на пътнически ръкав</t>
  </si>
  <si>
    <t>charge depending on used period</t>
  </si>
  <si>
    <t>Used period (more or less than one hour)</t>
  </si>
  <si>
    <t>Такса за паркиране</t>
  </si>
  <si>
    <t>depending on per tonne of MTOW and use (operational stand or long-term bay), as well as on day time (during 6:00-22:59 or 23:00-05:59)</t>
  </si>
  <si>
    <t>Такса за пътници</t>
  </si>
  <si>
    <t>charge depends on whether passenger is adult or child. Furthermore, children over 2 up to 12 years of age are charged at 50% of the respective rate and children below 2 years of age and transit passengers are exempt from the charge.</t>
  </si>
  <si>
    <t>Такса за сигурност</t>
  </si>
  <si>
    <t>depending of the fact whether it is passenger aircraft (for which a single charge is applied for departing passenger) or cargo (which also depends if aicraft has up to 6 or more tonnes of MTOW)</t>
  </si>
  <si>
    <t>type of aircraft</t>
  </si>
  <si>
    <t>Такса за шум (екологична)</t>
  </si>
  <si>
    <t>depending of day time of take-off and noise category of aicraft</t>
  </si>
  <si>
    <t>Airport of Zurich Noise Fund (AZNF)</t>
  </si>
  <si>
    <t>Orlaivio tūpimo</t>
  </si>
  <si>
    <t>Airport charges at Vilnius Airport</t>
  </si>
  <si>
    <t>Keleivių įlaipinimo-išlaipinimo galerijos ir jų aptarnavimo paslaugų mokestis</t>
  </si>
  <si>
    <t>Orlaivio stovėjimo</t>
  </si>
  <si>
    <t xml:space="preserve">Kuro tarnybos infrastruktūros naudojimo mokestis  </t>
  </si>
  <si>
    <t>Išskrendančio keleivio</t>
  </si>
  <si>
    <t>Mokestis RJA aptarnavimą</t>
  </si>
  <si>
    <t>Mokesčių už centralizuotos infrastruktūros naudojimą</t>
  </si>
  <si>
    <t>Aircraft leading (follow me)</t>
  </si>
  <si>
    <t>Orlaivio palydos</t>
  </si>
  <si>
    <t>Landegebühr</t>
  </si>
  <si>
    <t>Zurich airport</t>
  </si>
  <si>
    <t>Charges Catalogue Airport Zurich</t>
  </si>
  <si>
    <t>Flugzeugabstellgebühr</t>
  </si>
  <si>
    <t>Passagiergebür</t>
  </si>
  <si>
    <t>Sicherheitsgebühr</t>
  </si>
  <si>
    <t>Lärmgebühr</t>
  </si>
  <si>
    <t>Emissionsgebühr</t>
  </si>
  <si>
    <t>Frachtgebühr</t>
  </si>
  <si>
    <t>Infrastrukturgebühren</t>
  </si>
  <si>
    <t>de-icing charge (depending on MTOW), energy supply charge (depending on MTOW and duration), air conditioning charge (depending on MTOW) and luggage system charge (depending on MTOW)</t>
  </si>
  <si>
    <t>Total annual revenues (all charges together)</t>
  </si>
  <si>
    <t>Total amount (€)</t>
  </si>
  <si>
    <t>Wien (AT)</t>
  </si>
  <si>
    <t>https://systemchange-not-climatechange.at/de/nationalrat-beschliesst-halbierung-der-flugabgabe/; https://www.viennaairport.com/jart/prj3/va/uploads/data-uploads/Konzern/Investor%20Relations/Geschaeftsberichte/GB_2016_de.pdf, owen estimations</t>
  </si>
  <si>
    <t>Brussels (BE)</t>
  </si>
  <si>
    <t>estimations</t>
  </si>
  <si>
    <t>Sofia (BG)</t>
  </si>
  <si>
    <t>"Sofia Airport" EAD (Летище София ЕАД)</t>
  </si>
  <si>
    <t>All Spanish Airports</t>
  </si>
  <si>
    <t>http://aena.es/csee/ccurl/194/443/AENA-Informe-2016_EN,0.pdf</t>
  </si>
  <si>
    <t>Prague (CZ)</t>
  </si>
  <si>
    <t>Český Aeroholding a.s. Annual Report 2016</t>
  </si>
  <si>
    <t>Frankfurt (DE)</t>
  </si>
  <si>
    <t>https://www.fraport.de/content/fraport/de/unternehmen/investoren/termine-und-publikationen/publikationen/geschaeftsberichte.html; https://www.destatis.de/DE/Publikationen/Thematisch/FinanzenSteuern/Steuern/Luftverkehrsteuer/Luftverkehrsteuer.html; own estimations</t>
  </si>
  <si>
    <t>München (DE)</t>
  </si>
  <si>
    <t>https://bericht2016.munich-airport.de/fileadmin/16/PDF_DE/Integrierter-Bericht-2016-DE.pdf; https://www.destatis.de/DE/Publikationen/Thematisch/FinanzenSteuern/Steuern/Luftverkehrsteuer/Luftverkehrsteuer.html; own estimations</t>
  </si>
  <si>
    <t>Kobenhavn (DK)</t>
  </si>
  <si>
    <t>CPH annual report, 2016 - https://www.cph.dk/en/about-cph/investor/publications</t>
  </si>
  <si>
    <t>Tallinn (EE)</t>
  </si>
  <si>
    <t>Tallinn Airport Annual Report 2016</t>
  </si>
  <si>
    <t>Barcelona (ES)</t>
  </si>
  <si>
    <t>http://aena.es/csee/ccurl/194/443/AENA-Informe-2016_EN,0.pdf; own estimations</t>
  </si>
  <si>
    <t>Madrid (ES)</t>
  </si>
  <si>
    <t>Palma de Mallorca (ES)</t>
  </si>
  <si>
    <t>Helsinki (FI)</t>
  </si>
  <si>
    <t>Finance department of Helsinki airport</t>
  </si>
  <si>
    <t>Paris (CDG and Orly) (FR)</t>
  </si>
  <si>
    <t>Groupe ADP Annual report 2016</t>
  </si>
  <si>
    <t>Athens (EL)</t>
  </si>
  <si>
    <t>Athens Int. Airport Annual Report 2016 - https://www.aia.gr/company-and-business/the-company/Corporate-Publications/annual-report</t>
  </si>
  <si>
    <t>Zagreb (HR)</t>
  </si>
  <si>
    <t>Međunarodna zračna luka Zagreb d.d. Annual Report 2016</t>
  </si>
  <si>
    <t>Budapest (HU)</t>
  </si>
  <si>
    <t>Budapest International Airport</t>
  </si>
  <si>
    <t>Dublin (IE)</t>
  </si>
  <si>
    <t>Dublin Airport Financial Review and Extract from
Regulated Entity Accounts 2016</t>
  </si>
  <si>
    <t>Rome (IT)</t>
  </si>
  <si>
    <t>Haneda (JP)</t>
  </si>
  <si>
    <t>Vilnius (LT)</t>
  </si>
  <si>
    <t>State Enterprise Lithuanian Airports (Lietuvos oro uostai)</t>
  </si>
  <si>
    <t>Luxembourg (LU)</t>
  </si>
  <si>
    <t>https://luxmain.blob.core.windows.net/wp-uploads/wp-content/uploads/2016/10/Luxairport_AR_2016.pdf</t>
  </si>
  <si>
    <t>Riga (LV)</t>
  </si>
  <si>
    <t>Riga International Airport Annual Report 2016, page 24</t>
  </si>
  <si>
    <t>Luqa (MT)</t>
  </si>
  <si>
    <t>Malta International Airport Annual Report and Financial Statements 2017</t>
  </si>
  <si>
    <t>Amsterdam (NL)</t>
  </si>
  <si>
    <t>SEO Economisch Onderzoek (2016), Benchmark luchthavengelden en overheidsheffingen</t>
  </si>
  <si>
    <t>Warsaw (PL)</t>
  </si>
  <si>
    <t xml:space="preserve">https://www.lotnisko-chopina.pl/en/news/0/559/szczegoly.html
</t>
  </si>
  <si>
    <t>Lisbon (PT)</t>
  </si>
  <si>
    <t>https://www.ana.pt/en/system/files/documents/report_on_the_revenue_from_regulated_charges_0.pdf</t>
  </si>
  <si>
    <t>Bucharest (RO)</t>
  </si>
  <si>
    <t>National Company Bucharest Airports, Budget execution in 2016</t>
  </si>
  <si>
    <t>Stockholm (SE)</t>
  </si>
  <si>
    <t>Source: airport consultation</t>
  </si>
  <si>
    <t>Ljubljana (SI)</t>
  </si>
  <si>
    <t>https://www.fraport-slovenija.si/pripone/2352/Annual%20report%20AL%202016.pdf</t>
  </si>
  <si>
    <t>Bratislava (SK)</t>
  </si>
  <si>
    <t>Airport Bratislava, a.s. Annual Report 2016</t>
  </si>
  <si>
    <t>London Gatwick (UK)</t>
  </si>
  <si>
    <t>IVY HOLDCO LIMITED
Annual Report and the Consolidated and Parent Company Financial Statements 2017</t>
  </si>
  <si>
    <t>London Heathrow (UK)</t>
  </si>
  <si>
    <t>Heathrow Airport Holdings Limited Annual report and financial statements 2017</t>
  </si>
  <si>
    <t>Zurich (CH)</t>
  </si>
  <si>
    <t>https://www.zurich-airport.com/~/media/flughafenzh/dokumente/das_unternehmen/investor_relations/fhzag_gb_2016_en_komplett.pdf</t>
  </si>
  <si>
    <t>Oslo (NO)</t>
  </si>
  <si>
    <t>Consultaion with Avinor group</t>
  </si>
  <si>
    <t>Toronto (CA)</t>
  </si>
  <si>
    <t>Vancouver (CA)</t>
  </si>
  <si>
    <t>Atlanta (US)</t>
  </si>
  <si>
    <t>Atlanta Airport Annual Report 2016; Atlanta Airport Budget Book 2016</t>
  </si>
  <si>
    <t>Los Angeles (US)</t>
  </si>
  <si>
    <t>Energy taxes - Overview</t>
  </si>
  <si>
    <t>Type of inland navigation for which tax is applied</t>
  </si>
  <si>
    <t>Is tax obliged for fuel used on all waterways in the country?</t>
  </si>
  <si>
    <t>Annual revenues per type of transport, if available (million €)</t>
  </si>
  <si>
    <t>Commercial passenger transport</t>
  </si>
  <si>
    <t>Recreative/pleasure traffic</t>
  </si>
  <si>
    <t>IWT</t>
  </si>
  <si>
    <t>https://www.lex.bg/laws/ldoc/2135512728</t>
  </si>
  <si>
    <t>https://net.jogtar.hu/jogszabaly?docid=A1600068.TV&amp;timeshift=fffffff4&amp;txtreferer=00000001.TXT</t>
  </si>
  <si>
    <t>Agenzia delle Dogane e dei Monopoli (2017) Aliquote di Imposta vigenti nel settore delle accise, Aggiornamento 1 gennaio 2017
Agenzia delle Dogane e dei Monopoli (2015) Circolare 5-D
Ministero delle finanze (1995) Decreto 16 Dicembre 1995 n. 577</t>
  </si>
  <si>
    <t>https://www.vmi.lt/cms/documents/10162/8906317/REPUBLIC+OF+LITHUANIA+LAW+ON+EXCISE+DUTY/b0aef555-6db2-4324-9507-f1153dbdaa60</t>
  </si>
  <si>
    <t>http://www.epi.sk/zz/2004-98</t>
  </si>
  <si>
    <t>fuel tax</t>
  </si>
  <si>
    <t>United States</t>
  </si>
  <si>
    <t>Missouri highways and bridges</t>
  </si>
  <si>
    <t>Public funding for port construction comes from the state’s general revenue, which is primarily sales tax (VAT) and income tax revenue.  The Federal government does collect a fuel tax for inland marine vessels ($0.29/gallon), but that is administered solely at that level, and is not sub-allocated to the states.</t>
  </si>
  <si>
    <t>Consultation with Missouri Department of Transportation</t>
  </si>
  <si>
    <t xml:space="preserve">Type of tax </t>
  </si>
  <si>
    <t>According to Law LXVIII of 2016 on excise duty, Article 73 Section 112 (1) (b) - fuels used by vessels engaged in commercial shipping is exempted from tax liability. Otherwise, for private use excise duty for diesel was EUR 352.78/1,000 litres in 2016.</t>
  </si>
  <si>
    <t>Article 43. Special Cases of Exemption of Energy Products from Excise Duty 
2) ship fuel supplied for the purposes of navigation within European Union waters (including fishing), other than ship fuel supplied to private pleasure craft. Private pleasure craft shall mean any craft used by its owner or other person (through hire or through other means) for other than commercial purposes. The codes of the energy products with respect to which the relief applies shall be specified by the Government according to CN</t>
  </si>
  <si>
    <t>Infrastructure charges - overview</t>
  </si>
  <si>
    <t>Vessel types on which the charge is levied</t>
  </si>
  <si>
    <t>on all national waterways)</t>
  </si>
  <si>
    <t>Freight vessels</t>
  </si>
  <si>
    <t>Commercial passenger vessels</t>
  </si>
  <si>
    <t>Recreative/pleasure vessels</t>
  </si>
  <si>
    <t>Type of goods</t>
  </si>
  <si>
    <t>Actual load (in tonnes)</t>
  </si>
  <si>
    <t>Maxium load capacity</t>
  </si>
  <si>
    <t>Ship dimensions (e.g. length, breadth)</t>
  </si>
  <si>
    <t>Environmental performance</t>
  </si>
  <si>
    <t>Recreative/pleasure transport</t>
  </si>
  <si>
    <t>Port charges</t>
  </si>
  <si>
    <t>"Ufergeld"</t>
  </si>
  <si>
    <t>0.48 Cent/t</t>
  </si>
  <si>
    <t>Port authority</t>
  </si>
  <si>
    <t>Ports</t>
  </si>
  <si>
    <t>Eurostat and Port of Krems</t>
  </si>
  <si>
    <t>Fairway dues</t>
  </si>
  <si>
    <t>Dues for locks and bridges</t>
  </si>
  <si>
    <t>Water pollution charges (CDNI)</t>
  </si>
  <si>
    <t>Tariefverordening binnenvaart</t>
  </si>
  <si>
    <t xml:space="preserve">Port charges consisting of 1) charges for the use of port facilities 2) charges for the use of specific services. Charges apply to all vessels using and passing through the port of Antwerp. </t>
  </si>
  <si>
    <t xml:space="preserve">use of electricity (OPS), frequency of vists, </t>
  </si>
  <si>
    <t xml:space="preserve">yes </t>
  </si>
  <si>
    <t>Email contact with relevant ports</t>
  </si>
  <si>
    <t>Jaarverslag 2016, Tariefverordening binnenvaart 2017</t>
  </si>
  <si>
    <t xml:space="preserve">Tariefreglement </t>
  </si>
  <si>
    <t xml:space="preserve">Port charges consisting of 1) right to access the port 2) charges for the use of services. These charges apply for all inland and maritime vessels that visit the Port of Gent. </t>
  </si>
  <si>
    <t xml:space="preserve">duration of stay, Fuel type, </t>
  </si>
  <si>
    <t>YES</t>
  </si>
  <si>
    <t xml:space="preserve">Revenues are used to finance development of fairways. Fairways include inland waterways and maritime waterways. </t>
  </si>
  <si>
    <t>Tariefregelement 2018; Consultation of waterway manager of Belgium</t>
  </si>
  <si>
    <t>Tariefreglement voor het kanaal Brussel-Schelde</t>
  </si>
  <si>
    <t xml:space="preserve">A charge is levied for vessels using the channel Brussels-Scheldt. The charge is levied per kilometer and depends on the loaded tons. The charge is levied on inland vessels, maritime vessels, passenger vessels. For loading and unloading an additional charge is levied, as well as for vessels which lay in channel for a longer period.  </t>
  </si>
  <si>
    <t>Inland waterways manager</t>
  </si>
  <si>
    <t>number of locks passed</t>
  </si>
  <si>
    <t>https://www.binnenvaart.be/images/Reglementeringen/tariefreglementkanaalBrusselSchelde.pdf; https://www.binnenvaart.be/images/Reglementeringen/reg%20zeekanaal%20brussel%20rupel%20en%20haven.pdf</t>
  </si>
  <si>
    <t>CDNI</t>
  </si>
  <si>
    <t>bilge oil boats companies</t>
  </si>
  <si>
    <t>Цени за предоставяне на пристанищи услуги</t>
  </si>
  <si>
    <t>http://www.port-ruse-bg.com/tinymce/upload/%D0%94%D0%BE%D0%BA%D1%83%D0%BC%D0%B5%D0%BD%D1%82%D0%B8/1%20Tarifa_2014%20en.pdf</t>
  </si>
  <si>
    <t>Такси за право на ползване на акваторията собствениците на пристанищата за обществен транспорт с регионално значение</t>
  </si>
  <si>
    <t>There are no particular fairway dues for vessels that carry goods between the Danube ports within national territory (as according to the Convention regarding the regime of navigation on the Danube only these might be entitled for such charges), instead there are many other charges for registration in different journals, for different measurements, etc. There is also an annual charge paid transport means of regional importance for parking in ports.</t>
  </si>
  <si>
    <t>Ministry of Transport, Information Technologies and Communications</t>
  </si>
  <si>
    <t>https://www.mtitc.government.bg/sites/default/files/zakon_za_morskite_prostranstva_07022017.pdf</t>
  </si>
  <si>
    <t>Hafenabgabe</t>
  </si>
  <si>
    <t>Schweizerische Rheinhäfen Basel</t>
  </si>
  <si>
    <t>"Entsorgungsgebühr" (CDNI)</t>
  </si>
  <si>
    <t>"Ufergeld" and "Hafengeld"</t>
  </si>
  <si>
    <t>website of the Ports Duisburg and Frankfurt (results from the Federal transport infrastructure investments plan Germany)</t>
  </si>
  <si>
    <t>"Kanalgebühren"</t>
  </si>
  <si>
    <t>on all channels and the Main, Neckar and Mosel</t>
  </si>
  <si>
    <t>Federal Waterways and Shipping Administration</t>
  </si>
  <si>
    <t>CDNI website (http://www.cdni-iwt.org/de/)</t>
  </si>
  <si>
    <t>Service price likst</t>
  </si>
  <si>
    <t>Port charges are levied for the port of Joensuu. Charges exist out of a basic charge based on net tonnage, a charge for mooring and unmooring, a waste management charge, rates for fresh water and cargo charges.</t>
  </si>
  <si>
    <t>Net tonnage</t>
  </si>
  <si>
    <t xml:space="preserve">https://julkaisut.valtioneuvosto.fi/bitstream/handle/10024/77872/Julkaisuja_24-2014.pdf?sequence=1&amp;isAllowed=y; https://www.finnpilot.fi/filebank/520-Pilotage_fees_2018.pdf; http://www.kammerunion.eu/blob/union/3625694/0d3653d2010e211f4dbebce0aac0ccb2/20161121_Praesentation_Hasu_Saiima_Kanal-data.pdf; </t>
  </si>
  <si>
    <t>https://www.finlex.fi/fi/laki/kaannokset/2006/en20061122.pdf</t>
  </si>
  <si>
    <t>Droits de ports</t>
  </si>
  <si>
    <t>Discount on operating regular liner</t>
  </si>
  <si>
    <t>https://fr.calameo.com/read/001344165eacbeadeb062 page 40</t>
  </si>
  <si>
    <t>Péages marchandises</t>
  </si>
  <si>
    <t>Voies navigables de France - Péages marchandises Tarifs 2018 (http://www.vnf.fr/vnf/img/cms/Transport_fluvialhidden/avibat_tarif_2018_20180725115202.PDF)</t>
  </si>
  <si>
    <t>Transport Authority of Slovakia, Inland Waterway Division</t>
  </si>
  <si>
    <t>rétributions d'elimination</t>
  </si>
  <si>
    <t>Lučke pristojbe</t>
  </si>
  <si>
    <t>http://www.port-authority-vukovar.hr/default.aspx?id=117</t>
  </si>
  <si>
    <t>Kikötőhasználati díj (Port using fees), Parthasználati díj (Wharfage)</t>
  </si>
  <si>
    <t>Overhead, traffic movement and management and staff costs of Budapest Logistics Ltd. (Budapesti Szabadkikötő Logisztikai Zrt.)</t>
  </si>
  <si>
    <t>http://www.bszl.hu/dijszabas-kikotorend</t>
  </si>
  <si>
    <t>Canone per occupazione temporanea di spazio acqueo</t>
  </si>
  <si>
    <t>At Mantova port charges are differentiated to ship dimension, and are time-based. They consist of a fixed charge, and a variable charge for each day of berthing. The port authority keeps charges voluntarely low to incentivize infrastructure usage. Indeed, transport operators are charged only if they berth for more than 10 days, implying that short-time calls (&lt; 10 days) are free of charge.</t>
  </si>
  <si>
    <t>Revenues are just earmarked for covering infrastructure operating costs. The majority if the revenues is earned from the concessions of port spaces to private operators. The balance is ensured through subsidies from the regional administration of Lombardy. There are not revenues earned from port charges of vessels, according to port authority policy to incentivise the use of the port.</t>
  </si>
  <si>
    <t>Provincia di Mantova (2017) Relazione preventiva di bilancio 2017</t>
  </si>
  <si>
    <t>Vidaus vandenų uosto rinkliavos</t>
  </si>
  <si>
    <t>Waterway authority</t>
  </si>
  <si>
    <t>http://vvkd.lt/en/uostai/</t>
  </si>
  <si>
    <t>estimation of the port charges (totals) based port charges in France and Germany</t>
  </si>
  <si>
    <t>Schifffahrtsabgaben Mosel</t>
  </si>
  <si>
    <t>Charge per km for different types of ships. Charges are valid &amp; regulated for the whole Mosel (for all countries)</t>
  </si>
  <si>
    <t>Moselkommission</t>
  </si>
  <si>
    <t>Moselkommission: www.transportrecht.de/transportrecht_content/1299752152.pdf</t>
  </si>
  <si>
    <t>rétributions de'èlimination</t>
  </si>
  <si>
    <t>Port dues</t>
  </si>
  <si>
    <t>Rotterdam and Nijmegen have different charging structures</t>
  </si>
  <si>
    <t>geinde verwiideringsbiidrage</t>
  </si>
  <si>
    <t>Tarife pentru utilizarea infrastructurii portuare si de transport naval</t>
  </si>
  <si>
    <t>https://www.acn.ro/images/PDF/Site_2018/contabilitate/Rap_admin_2017.pdf</t>
  </si>
  <si>
    <t>Tarife pentru tranzitarea Dunarii fluviale si maritime</t>
  </si>
  <si>
    <t>http://www.afdj.ro/ro/content/transparenta-decizionala</t>
  </si>
  <si>
    <t>Prístavné poplatky</t>
  </si>
  <si>
    <t>http://verejnepristavy.eu/en</t>
  </si>
  <si>
    <t>https://www.svp.sk/sk/uvodna-stranka/svp/vyrocne-spravy/</t>
  </si>
  <si>
    <t>Opłaty tonażowe i przystaniowe dla statków morskich w żegludze regularnej</t>
  </si>
  <si>
    <t>Tonnage dues and quay dues for the coastal shipping crafts and inland shipping crafts</t>
  </si>
  <si>
    <t>Type of vessel</t>
  </si>
  <si>
    <t>“Szczecin and Swinoujscie Seaports Authority SA” (http://port.szczecin.pl/files/port/1_2018-02-20_Taryfa_op%C5%82at_portowych_ZMPSi%C5%9A_S.A._ENG.pdf  (http://port.szczecin.pl/files/port/do_pobrania/Taryfa_oplat_portowych.pdf)</t>
  </si>
  <si>
    <t>Stawki należności za korzystanie ze śródlądowych dróg wodnych</t>
  </si>
  <si>
    <t>Charges for using inland waterways</t>
  </si>
  <si>
    <t>Type of vessel and inland waterway section</t>
  </si>
  <si>
    <t>the Annoucement of the Minister of Environment dated 30 November 2015 on the level of charges for the use of inland waterways as well as of locks for the year 2016” (http://prawo.sejm.gov.pl/isap.nsf/download.xsp/WMP20150001187/O/M20151187.pdf)</t>
  </si>
  <si>
    <t>Stawki należności za korzystanie śluz i pochylni</t>
  </si>
  <si>
    <t>Charges for using locks and slipways</t>
  </si>
  <si>
    <t>Time period (of the day)</t>
  </si>
  <si>
    <t>Náhrady za použití pozemní části přístavu</t>
  </si>
  <si>
    <t>České přístavy, j.s.c, https://www.ceskepristavy.cz/download/Cenovy_predpis_Ceske_pristavy-20160209.pdf</t>
  </si>
  <si>
    <t>Infrastructure charges - charge levels</t>
  </si>
  <si>
    <t>Type of transport</t>
  </si>
  <si>
    <t>Port charges (€/call)</t>
  </si>
  <si>
    <t>Fairway dues (€/km)</t>
  </si>
  <si>
    <t>Dues for locks and bridges (€/call)</t>
  </si>
  <si>
    <t>Water pollution charge (€/km)</t>
  </si>
  <si>
    <t>River</t>
  </si>
  <si>
    <t>Canal</t>
  </si>
  <si>
    <t>IV1</t>
  </si>
  <si>
    <t>CEMT II</t>
  </si>
  <si>
    <t>Bulk</t>
  </si>
  <si>
    <t>CCR2 (low emission level)</t>
  </si>
  <si>
    <t>CCR1 (high emission level)</t>
  </si>
  <si>
    <t>IV2</t>
  </si>
  <si>
    <t>Container</t>
  </si>
  <si>
    <t>IV3</t>
  </si>
  <si>
    <t>CEMT IV</t>
  </si>
  <si>
    <t>IV4</t>
  </si>
  <si>
    <t>CEMT Va</t>
  </si>
  <si>
    <t>IV5</t>
  </si>
  <si>
    <t>IV6</t>
  </si>
  <si>
    <t>Pushed convoy</t>
  </si>
  <si>
    <t>The charge is time-based. Vessels calling at Mantua do not pay for the first 10 days of berth. From the 11th day, they pay the fixed charge reported in the table (€ 215), plus 10% (€ 21,95) for every additional day of berthing.</t>
  </si>
  <si>
    <t>The charge is time-based. Vessels calling at Mantua do not pay for the first 10 days. From the 11th day, they pay the fixed charge reported in the table (€ 285), plus 10% (€ 28,9) for every additional day stationing at the port.</t>
  </si>
  <si>
    <t>Payments for the use of public ports on the waterways of the Slovak Republic</t>
  </si>
  <si>
    <t>Vero.fi</t>
  </si>
  <si>
    <t>Info on earmarking from: Japan's Ministry of Environment, "Environment-Related Tax System in Japan", http://www.env.go.jp/en/policy/tax/env-tax/20120814a_ertj.pdf</t>
  </si>
  <si>
    <t>Measures to Supply Location
Subsidiary to be granted pursuant to the provisions of the Act on the Development of Areas Adjacent to Electric Power Generation Facilities, financial measures for the safety in the surrounding area of power generation facilities and financial measure to contribute to installation of facilities used for other power generation and its smooth operation.
Measures to Power Usage
Financial measures to promote the use of facilities for power generation, to secure safety and to facilitate the supply of electricity by power generation facilities.</t>
  </si>
  <si>
    <t>Rail</t>
  </si>
  <si>
    <t>Electric Power Development Promotion Tax
(Nation)</t>
  </si>
  <si>
    <t>Diesel Oil Delivery Tax
(State)</t>
  </si>
  <si>
    <t>USA - Missouri</t>
  </si>
  <si>
    <t>Pérez, Arturo (2008) "Earmarking State Taxes", National Conference of State Legislatures; Information from website of US Department of Transportation, Federal Highway Administration on the Highway Trust Fund.</t>
  </si>
  <si>
    <t>Tax is used to pay for road construction and maintenance. Federal tax revenue supports the Federal Highway Trust Fund.</t>
  </si>
  <si>
    <t>Diesel Tax</t>
  </si>
  <si>
    <t>USA - California</t>
  </si>
  <si>
    <t>The state diesel fuel tax revenue is deposited into the State Transportation Fund. Revenues from this program are used to construct and maintain public roads and mass transit systems. Federal tax revenue supports the Federal Highway Trust Fund.</t>
  </si>
  <si>
    <t>Energy taxes taken from the website of the British Columbia's Government</t>
  </si>
  <si>
    <t>Energy products are subject to a Federal tax and additional taxes at the provincial level.</t>
  </si>
  <si>
    <t>Energy taxes taken from the website of the Alberta's Treasury Board and Finance</t>
  </si>
  <si>
    <t>regional government</t>
  </si>
  <si>
    <t>Carbon tax</t>
  </si>
  <si>
    <t xml:space="preserve">Carbon tax </t>
  </si>
  <si>
    <t>Rail infrastructure manager</t>
  </si>
  <si>
    <t>tax on diesel used by rail transport</t>
  </si>
  <si>
    <t>KFV-Statistik BFS, Eidgenössiche Zollverwaltung</t>
  </si>
  <si>
    <t>Tax on diesel consumed by rail transport</t>
  </si>
  <si>
    <t>Ministry of Finance of Slovenia</t>
  </si>
  <si>
    <t>European Commission (2018). Excise duty tables Part II Energy products and Electricity, Directorate General Taxation and Customs Union, situation of 01/01/2018</t>
  </si>
  <si>
    <t>National Agency for Fiscal Administration of Romania</t>
  </si>
  <si>
    <t>http://www.cm-almodovar.pt/data/menus/servicos/DAF/Legislacao/dl_73_2010(jan_2015).pdf</t>
  </si>
  <si>
    <t>https://ec.europa.eu/taxation_customs/sites/taxation/files/resources/documents/taxation/excise_duties/energy_products/rates/excise_duties-part_ii_energy_products_en.pdf</t>
  </si>
  <si>
    <t>Forestry Permanent Fund</t>
  </si>
  <si>
    <t>https://www.en.bgk.pl/activities/government-target-funds/the-railway-fund/, Ministry of Finance of Poland</t>
  </si>
  <si>
    <t>In Poland, 20% of excise charges from fuels are allocated to Fundusz Kolejowy (the Railway Fund) for the development of the country's railway infrastructure, with another 80% of excise charges forwarded to Krajowy Fundusz Drogowy (the State Road Fund) for the country's road infrastructure</t>
  </si>
  <si>
    <t xml:space="preserve">Annual report Dutch railways </t>
  </si>
  <si>
    <t>Akcizo už elektros energijai ir Pridėtinės vertės mokestis</t>
  </si>
  <si>
    <t>State Tax Inspectorate of Lithuania</t>
  </si>
  <si>
    <t>Akcizo už gazolius ir Pridėtinės vertės mokestis</t>
  </si>
  <si>
    <t>Pievienotās vērtības nodoklis (PVN) (VAT)</t>
  </si>
  <si>
    <t>State Revenue Service of Latvia</t>
  </si>
  <si>
    <t>Akcīzes nodokļa dīzeļdegvielai un Pievienotās Vērtības Nodoklis</t>
  </si>
  <si>
    <t>European Commission (2017). Excise duty tables Part II Energy products and Electricity, Directorate General Taxation and Customs Union, situation of 01/01/2017
Rete Ferroviaria Italiana (2016). Relazione Finanziaria Annuale al 31 dicembre 2016</t>
  </si>
  <si>
    <t>European Commission (2017). Excise duty tables Part II Energy products and Electricity, Directorate General Taxation and Customs Union, situation of 01/01/2017</t>
  </si>
  <si>
    <t>National Tax and Customs Administration</t>
  </si>
  <si>
    <t>EC Database - Indirect taxes - Excise duty (EU harmonised) - Energy products and electricity (http://ec.europa.eu/taxation_customs/tedb/taxDetails.html?id=4074/1466686873#environmental_taxesTitle1)</t>
  </si>
  <si>
    <t>Ειδικός φόρος κατανάλωσης ενεργειακών προϊόντων και ηλεκτρικής ενέργειας</t>
  </si>
  <si>
    <t>UBA 2017 Ökonomischer Verkehrsträgervergleich</t>
  </si>
  <si>
    <t>excise duty tables; contact with finance department</t>
  </si>
  <si>
    <t xml:space="preserve">A reduced rate applies for railways using gas oil in Finland. </t>
  </si>
  <si>
    <t>Ministry of Finance of Estonia</t>
  </si>
  <si>
    <t>http://www.porezna-uprava.hr/hr_propisi/_layouts/in2.vuk.sp.propisi.intranet/propisi.aspx#id=pro68</t>
  </si>
  <si>
    <t>Trošarine za električna energija i porez na dodanu vrijednost</t>
  </si>
  <si>
    <t>Ministry of Finance, Tax Administration of Croatia</t>
  </si>
  <si>
    <t>In 2016, Croatia's railway infrastucture manager received HRK 454m from the state budget from excice for railroad infrastructure. In 2015 it received HRK 440m</t>
  </si>
  <si>
    <t>Trošarine na plinsko ulje i porez na dodanu vrijednost</t>
  </si>
  <si>
    <t>http://www.minfin.bg/bg/174</t>
  </si>
  <si>
    <t>Tax on electricity consumed by rail transport</t>
  </si>
  <si>
    <t>Акциз на енергийните продукти и електрическата енергия (ЗАКОН за акцизите и данъчните складове)</t>
  </si>
  <si>
    <t>Elektrizitätsabgabegesetz; Bundesministerium für Finanzen</t>
  </si>
  <si>
    <t>Mineralölsteuergesetz</t>
  </si>
  <si>
    <t xml:space="preserve">Total amount (million €) </t>
  </si>
  <si>
    <t>Charges for specific parts of the network (tunnels, bridges)</t>
  </si>
  <si>
    <t>Transport Analysis (2014), " Railway in Sweden and Japan - a comparative study"; Kurosaky F. &amp; Okuda K. (2013), "On-rail competition in Korea: A comparison with railways in Japan and Europe",  Journal of the Eastern Asia Society for Transportation Studies, Vol. 10</t>
  </si>
  <si>
    <t>Commercial sensitive information, not publicly available.</t>
  </si>
  <si>
    <t>Rail infrastructure is mostly owned and operated by the passenger train companies in Japan so generally access fees are not in place. When one passenger train company uses the network of another company, the revenue is distributed according to the usage of the track (i.e. revenue of train services undertaken in network of company A accrue to company A, even if the operator of the train services is company B). HOWEVER, the freight train operator needs to pay track usage fees to the passenger train companies for using their infrastructure. In addition, passenger train operators do not own the more recent high-speed lines (Shinkansen) and urban railways - as such they need to pay track usage fees to the state agency JRTT.</t>
  </si>
  <si>
    <t>Trackage Rights</t>
  </si>
  <si>
    <t>Rail infrastructure access charges</t>
  </si>
  <si>
    <t xml:space="preserve">When the rail is owned by someone different to who owns the track an access charge in incurred. Not publically available due to competition reasons. </t>
  </si>
  <si>
    <t>The two Class 1 rail companies in the state of California are Burlington Northern Santa Fe Railway (BNSF) and the Union Pacific Railroad (UP). They charge other rail companies for use of their infrastructure through trackage rights.</t>
  </si>
  <si>
    <t>Canada Transportation Act 1996 (as amended 2013), Part III, Division IV Rates, Tariffs and Services Running Rights and Joint Track Usage. See also: World Bank (2006), China: Managing the economic interfaces in multi-operator railway environments</t>
  </si>
  <si>
    <t>95% of the railroads in Briish Columbia are owned and operated by two companies, Canadian Natioanal and Canadian Pacific </t>
  </si>
  <si>
    <t>Rail roads in Canada are owned by two private firms, Canadian National and Canadian Pacific. They own 95% of all railroads in Canada and operate their own rail service on them</t>
  </si>
  <si>
    <t>Network statement Trasse Schweiz  / SBB.
Netzzugangsverordnung Bundesamt für Verkehr: https://www.admin.ch/opc/de/classified-compilation/20112106/index.html</t>
  </si>
  <si>
    <t>Track operation and maintenance</t>
  </si>
  <si>
    <t>Rail infrastructure charges consisting of the following elements: 1) Basic price track operation: charge per train-km, 2) Basic price track usage: charge per ton-km, 3) contribution margin: charge per train-km (mainly for intercity pass. transport) 4) charges for additional services.</t>
  </si>
  <si>
    <t>Trassenpreis</t>
  </si>
  <si>
    <t>Network statement 2016; http://www.banenor.no/contentassets/3279c389ae78493793ebaf3592f493d2/on-track-2015---glimpses-of-jernbaneverkets-activities.pdf</t>
  </si>
  <si>
    <t>Railway maintenance and development</t>
  </si>
  <si>
    <t>included in the revenue above</t>
  </si>
  <si>
    <t>Additional charges apply during rush hour at certain locations. Furthermore higher charges exist for the use of the high speed line.</t>
  </si>
  <si>
    <t>Major cities and high speed line between Oslo and Gardermoen airport</t>
  </si>
  <si>
    <t>Rail access charges</t>
  </si>
  <si>
    <t>Charges are set for the use of the Norwegian railway network. The charges are based on the marginal cost priciple, the charges may refelect lack of scarcity and environmental costs are taken into account. There are also charges for the use of service facilities which are also priced according to marginal costs.</t>
  </si>
  <si>
    <t>Rail charges</t>
  </si>
  <si>
    <t>Groupe Eurotunnel, 2017</t>
  </si>
  <si>
    <t>UK Office of Rail and Road, 2014-2015 Control Period 5 Charges and Incentives.</t>
  </si>
  <si>
    <t>• number of axles
• unsprung mass
• yaw-stiffness
• maximum or operating speed of the vehicle
• seating capacity (passenger vehicles only)
• Ride Force Count (freight vehicles only)
• operating weight (freight vehicles only).</t>
  </si>
  <si>
    <t>Access Charges are set by the ORR so as to be consistent with Network Rail’s income from such charges together with surpluses from other commercial activities and any public funds shall at least balance with infrastructure expenditure. The basic cost of providing the main rail network, after taking account of other revenue sources, is met by fixed charges to franchised passenger railway undertakings; and variable charges to franchised passenger railway undertakings, freight and other railway undertakings. Network Rail levies a range of track access charges on franchised passenger, open access passenger and freight railway undertakings. These charges may include:
• Variable Usage Charge
• Electrification Asset Usage Charge
• Traction Electricity Charge
• Coal Spillage Charge
• Freight Only Line Charge
• Freight Specific Charge
• Access Charge Supplements
• Capacity Charge
• Fixed Track Access Charge
• Additional Charges.</t>
  </si>
  <si>
    <t>Rail Access Charges</t>
  </si>
  <si>
    <t>Øresundsbro konsortiet I/S, (2017)</t>
  </si>
  <si>
    <t xml:space="preserve">• The Öresunds Link was built and is managed by the Öresundsbrokonsortiet, a company owned by Denmark and Sweden. The revenue of the charge is transmitted to the consortium, as stipulated in the agreement between Denmark and Sweden about the Öresunds Link. 
The revenue is thus collected by Trafikverket, and the same amount is transmitted to the consortium. 
</t>
  </si>
  <si>
    <t xml:space="preserve">a charge is levied to cross the Oresund Link, no track charges and train path charges are levied for freight trains on this Link. </t>
  </si>
  <si>
    <t>Oresund Bridge</t>
  </si>
  <si>
    <t>European Commission (RMMS)</t>
  </si>
  <si>
    <t xml:space="preserve">• The revenues from our regular charges are earmarked for the running, maintenence and reinvestement. The revenues are thus a contribution besides the state grants, that cover the larger part of these costs. 
Investments are funded by state grants, as the government has the final say on what to be built and for how much money. 
</t>
  </si>
  <si>
    <t>Charges can be seen as an economic control measure to achieve a more efficient allocation of capacity on the network. Charges apply 1) for the use of infrastructure 2) for specificic investment projects 3) for reservations 4) for other services. Discounts or additional charges could apply given perfromance or type of traffic.</t>
  </si>
  <si>
    <t>http://www.adif.es/en_US/conoceradif/doc/CA_DredEn_ADIF_NS_V0_2018.pdf for the charges</t>
  </si>
  <si>
    <t>Split in five "modes":
- Using passenger transport stations (Mode A).
- Running through gauge changers (Mode B).
- Using platform tracks at train parking stations for commercial passenger services and other operations (Mode C).
- Using tracks or other service facilities: sidings, train composition and shunting, maintenance, washing and cleaning, fuel supply (Mode D).
- Using loading points for freight (Mode E).</t>
  </si>
  <si>
    <t>Tariffs for using service facilities owned by Adif</t>
  </si>
  <si>
    <t>Differentiated by type of train</t>
  </si>
  <si>
    <t>Split in three different "Modes":
- Mode A: Capacity allocation
- Mode B: Using railway lines
- Mode C: Using the facilities to transform and distribute traction eletric power</t>
  </si>
  <si>
    <t>Tariff for using the General Interest Rail Network Managed by ADIF</t>
  </si>
  <si>
    <t>http://www.slo-zeleznice.si/en/infrastructure/access-to-public-rail-infrastructure/network-statement</t>
  </si>
  <si>
    <t>Public Agency of the Republic of Slovenia for Railway Transport</t>
  </si>
  <si>
    <t>The minimum access package of the Public Railwai Infrastructure that all Railway Undertakings with allocated train paths are entitled to use include: 
- handling of requests for railway infrastructure capacity;
- the right to utilise capacity which is granted;
- use of the railway infrastructure, including track points and junctions;
- train control including signalling, regulation, dispatching and the communication and provision of information on train movement;
- use of electrical supply equipment for traction current, where available;
- all other information required to implement or operate the service for which capacity has been granted.</t>
  </si>
  <si>
    <t>Uporabnine za uporabo javne železniške infrastrukture</t>
  </si>
  <si>
    <t>https://www.zsr.sk/files/dopravcovia/zeleznicna-infrastruktura/podmienky-pouzivania-zel-infrastruktury/network-statement-2019/network_statement_2018-2019.pdf, https://www.zsr.sk/files/o-nas/vyrocne-spravy/vyrocnasprava2016.pdf</t>
  </si>
  <si>
    <t>For the purposes of charging, railway lines managed by the Rail Infrastructure Manager are divided into six categories. Charging scheme for access to the railway infrastructure shall comprise the following components:
- Charges for the minimum access package
- Charges for track access to service facilities
- Charges for the access to railway infrastructure when replacement bus service is deployed
- Charges for diversion routes</t>
  </si>
  <si>
    <t>Poplatky za prístup k železničnej infraštruktúre</t>
  </si>
  <si>
    <t>http://www.cfr.ro/index.php/ct-menu-item-125</t>
  </si>
  <si>
    <t>The public railway infrastructure access charge represents the amount paid by the railway undertaking (RU) for the access to the railway infrastructure within the minimum access package for the traffic of the RU’s trains and the track access to the service facilities and services supplied. The IAC calculation methodology is based on the following charging elements:
a) distance run by the train;
b) gross train tonnage;
c) traffic type: freight or passenger;
d) traffic route;
e) category of the traffic section and its electrification systems for supplying traction power.</t>
  </si>
  <si>
    <t>TUI - Tariful de Utilizare a Infrastructurii feroviare; Tarife pentru accesul pe calea ferată în cadrul infrastructurilor de servicii</t>
  </si>
  <si>
    <t>Infraestructuras de Portugal Annual Report 2016</t>
  </si>
  <si>
    <t>The tariffs for the Minimum Access Package cover the right of access, the right to make train path reservations and the
right to run trains on the rail infrastructures, including all the services described in point 5.2 of this statement.
In the first year of each Regulatory Timeframe the base tariffs for Minimum Access Package services are calculated
bearing in mind the direct costs attributable to providing rail transport service over the infrastructure in question. To this
end, the reference year for calculating the costs at current prices and useable capacity is the last finished year.
In the second and third years of each Regulatory Timeframe, the basic tariffs relating to Minimum Access Package ,
defined for the first year are updated based on the introduction of a benchmark of stability, which limits its growth to 90%
of the value of the annual inflation.</t>
  </si>
  <si>
    <t>https://en.plk-sa.pl/files/public/user_upload/pdf/Reg_przydzielania_tras/Regulamin_2017_2018/15.05.2018/Network_Statement_2017_18_v.20.pdf;  http://pkpsa.pl/grupa-pkp/raporty/01.Raport-Roczny-Grupy-PKP-2016_ENG.pdf</t>
  </si>
  <si>
    <t>Basic charge is calculated as sum of products of train-kilometres, for train type according to allocated train path, and unit rates relevant for category assigned to railway lines sections and total gross weight of a train</t>
  </si>
  <si>
    <t>Opłaty za dostęp do infrastruktury kolejowej</t>
  </si>
  <si>
    <t>Prorail network statement (2016), Prorail jaarverslag (2016)</t>
  </si>
  <si>
    <t>Annual costs incurred by the network manager</t>
  </si>
  <si>
    <t>Type of stop, use of facilities, use of internet, use of stabling facilities</t>
  </si>
  <si>
    <t xml:space="preserve">Charges are paid for acces and use of the Dutch rail network. The tarrifs are set in accordance with the costs involved. The charges exist out of the minimum access package and charges for access to railway facilities. </t>
  </si>
  <si>
    <t>Network statement</t>
  </si>
  <si>
    <t>Luxembourg Rail Network Statement, Transportrechnung für Luxemburg (MDDID 2017)</t>
  </si>
  <si>
    <t>infrastructure expenditures</t>
  </si>
  <si>
    <t>freight total</t>
  </si>
  <si>
    <t>passenger total</t>
  </si>
  <si>
    <t>Minimum Access Charge consists of:
- Reservation fee (per track)
- operation charge / track wear (per km), diff. per train type, weight etc.
- rarity charge: capacity rarity fee if the train path uses a congested section</t>
  </si>
  <si>
    <t>Trassenpreissystem</t>
  </si>
  <si>
    <t>http://www.litrail.lt/documents/10279/0/AB++%E2%80%9ELietuvos+gele%C5%BEinkeliai%E2%80%9C%20non+audited+activities+reports+of+the+railway+transport+for+year+2016/700aecca-ad6b-4666-8182-15fa1871f94f;jsessionid=8F4A77A4A192A8290309F5B1908080BF?version=1.0</t>
  </si>
  <si>
    <t>Geležinkelių infrastruktūros mokestis</t>
  </si>
  <si>
    <t>https://likumi.lv/ta/en/en/id/237132-methods-for-calculation-of-the-charges-for-the-use-of-the-public-use-railway-infrastructure-for-carriage; http://www.lrn.lv/about-company/essential-functions/infrastructure-charges/?lang=en</t>
  </si>
  <si>
    <t>Maksai par piekļuvi publiskās lietošanas dzelzceļa infrastruktūrai</t>
  </si>
  <si>
    <t xml:space="preserve">European Commission (2016). Report from the Commission to the European Parliament and the Council, Fifth report on monitoring development of the rail market, Brussels, 8.12.2016, COM(2016) 780 final.
Schroten A. et al., (2017). Case study analysis of the burden of taxation and charges on transport, Final background report, Report for the European Commission, DG for Mobility and Transport.
Rete Ferroviaria Italiana (2018) Prospetto informativo Rete, edizione gennaio 2018. </t>
  </si>
  <si>
    <t>A charge of € 5,00 per train is applied to access to a cross-border section. Additionally, a charge of € 1,00 trainkm is applied depending on the length of the cross-border section. At stations linking the rail network of the infrastructure manager (RFI) with regional networks, rail undertakings are charged for using the capacity of these stations (€ 5,32 per train).</t>
  </si>
  <si>
    <t>Stations of Ventimiglia, Domodossola, Luino, Brennero, Tarvisio Boscoverde, Villa Opicina and San Candido.</t>
  </si>
  <si>
    <t>Tratte di confine e stazioni di collegamento con reti estere (cross border sections and stations linking networks of other countries)</t>
  </si>
  <si>
    <t>Type of electricity (3 Kv direct current for conventional lines and 25Kv alternating current for HSL)</t>
  </si>
  <si>
    <t xml:space="preserve">The charging system is applied to HS and conventional lines and it is based on the economic and technical parameters. The rail network is divided into slots (tracks and nodes) and each slot has a particular price computed through a fixed algorithm. In particular, the access charge is sum of three components. The first component is related to wear and tear cost with respect to the track and catenary. The second component depends on the "ability to pay" of the train undertaking, with respect to (i) the type of service provided (i.e., HS, IC, Regional or freight), (ii) the line of the network and (iii) the time (i.e., day or night). The third component depends on the power supply for electricity. These componenets are calculated in terms of trainkm. Other charges are applied for additional services: usage of ticket desks/self service machines, train maneuvering, access to maintenance centres, wagons washing services, train heating before entering the service, water supply, parking  </t>
  </si>
  <si>
    <t>Canone d'accesso</t>
  </si>
  <si>
    <t>Irish rail 2018 network statement</t>
  </si>
  <si>
    <t>Additional services</t>
  </si>
  <si>
    <t>Minimum access package</t>
  </si>
  <si>
    <t>Activities related to the handling of applications for railway network capacity and running of trains may be linked within basic services to four components: ensuring of train path, the train kilometer-based part of running of trains, gross ton kilometer-based part of running of trains and use of overhead contact wire.
Amount to be paid for basic services provided by the two Infrastructure Managers can be seen in tables 6.3.1.1 and 6.3.1.2</t>
  </si>
  <si>
    <t>Vasúti Hálózat-hozzáférési díjból származó</t>
  </si>
  <si>
    <t>2017 Network Statement: http://www.ose.gr/en/o-s-e/network</t>
  </si>
  <si>
    <t xml:space="preserve">takes into account cost of track maintenance and traffic management. Includes minimum access package and rolling access to services </t>
  </si>
  <si>
    <t>Base fee</t>
  </si>
  <si>
    <t>DB Netz AG, Bundesnetzagentur</t>
  </si>
  <si>
    <t>Type of train, market segment. Average speed</t>
  </si>
  <si>
    <t>simple track price per track-km for basic access, differentiated by transport type.</t>
  </si>
  <si>
    <t>Trassenentgelte</t>
  </si>
  <si>
    <t>Channel Tunnel</t>
  </si>
  <si>
    <t>Charges spéciales</t>
  </si>
  <si>
    <t>SNCF reseau timetable 2018</t>
  </si>
  <si>
    <t>Train running charges (RC)
Electric traction charge (RCE)
Market charge (RM)</t>
  </si>
  <si>
    <t>Network statement (2016)</t>
  </si>
  <si>
    <t>section between Kerava - Lahti</t>
  </si>
  <si>
    <t>Investment tax</t>
  </si>
  <si>
    <t>construction and maintenance of railways</t>
  </si>
  <si>
    <t>type of train (freight or apssenger) and fuel type</t>
  </si>
  <si>
    <t xml:space="preserve">Charges are due for the access of the railway network in Finland. The infrastructure charge comprises the basic infrastructure charge, track tax and the investment tax levied for the railway line section Kerava–Lahti. The basic infrastructure charge is levied for railway traffic operations based on the Finnish Transport Agency’s immediate infrastructure management expenses. The track tax covers the environmental costs caused by train traffic and the fixed infrastructure expenditures of the infrastructure anagement. The investment tax for the line section Kerava–Lahti is levied over a period of 15 years to cover the investment costs for the railway line from the inauguration in autumn 2006 to August 2021. </t>
  </si>
  <si>
    <t xml:space="preserve">The Minimum Access Charge and the Tax Charges </t>
  </si>
  <si>
    <t>https://www.riigiteataja.ee/akt/124082016001?leiaKehtiv</t>
  </si>
  <si>
    <t>Raudtee infrastruktuuri kasutustasu</t>
  </si>
  <si>
    <t>Passenger/Freight</t>
  </si>
  <si>
    <t>Between the major islands of Zealand and Funen (Fyn) in Denmark, and Copenhagen (DK) to Malmö (SE)</t>
  </si>
  <si>
    <t>Øresund connection fee</t>
  </si>
  <si>
    <t>per tonne, per km</t>
  </si>
  <si>
    <t>Environmental grants amount to 1 January 2018 DKK 0.0132 per tonnes of freight transported per. km. (excluding VAT).</t>
  </si>
  <si>
    <t>Environmental grants</t>
  </si>
  <si>
    <t>Whether there is a traction current metre onboard.</t>
  </si>
  <si>
    <t>Traction current/electricity tarriff</t>
  </si>
  <si>
    <t>Traction Current</t>
  </si>
  <si>
    <t>per km</t>
  </si>
  <si>
    <t>S-Train - A hybrid urban-suburban rail serving the Copenhagen urban area</t>
  </si>
  <si>
    <t>train kilometer tax and bridge fees make up infrastructure charge</t>
  </si>
  <si>
    <t>Train kilometre tax</t>
  </si>
  <si>
    <t>http://www.szdc.cz/en/provozovani-drahy/pristup-na-zdc/prohlaseni-2019.html</t>
  </si>
  <si>
    <t>The resulting price for infrastructure usage by a train ride for a specific train on a line of a given category is calculated based on train ride length, which is used separately for each combination of line category, the line category coefficient on the given line section during the timetable validity, the wear-out rate of lines depending on total train’s weight, etc.</t>
  </si>
  <si>
    <t>Ceny za použití dráhy celostátní a regionálních drah</t>
  </si>
  <si>
    <t>http://www.eng.hzinfra.hr/wp-content/uploads/2017/08/2018-Network-Statement-I.-modification.pdf; 
http://www.eng.hzinfra.hr/wp-content/uploads/2016/03/AFS-2016.pdf</t>
  </si>
  <si>
    <t>Infrastructure charges are determined by taking into consideration infrastructural speed, line gradients, axle load, electrification, type and rank of the train, train mass, type of lines, number of line tracks, realized train kilometres as well as direct costs and transportation volume.
For TT 2017/2018, HŽ Infrastruktura does not levy additional charges for the lack of, i.e. a restriction of capacities on specific railway lines, for environment protection, for capacity reservation, etc., nor does it give any discounts.</t>
  </si>
  <si>
    <t>Naknada za korištenje željezničke infrastrukture</t>
  </si>
  <si>
    <t>http://old.rail-infra.bg/assets/Documents/Referenten%20document%202017-2018/Network%20Statement%202017-2018/Appendix%2034.pdf</t>
  </si>
  <si>
    <t>The charge levied for the use of railway infrastructure shall be calculated as a function of the length of the route within a respective railway section, per train-km, gross-ton/km (GTK) of network and certain other constituents.
Infrastructure charges shall be differentiated and calculated taking account of the type of train, and in particular trains of the following categories:
1. passenger trains; 
2. freight trains.</t>
  </si>
  <si>
    <t>Закона за железопътния транспорт и Наредба №41 за достъп и използване на железопътната инфраструктура</t>
  </si>
  <si>
    <t>Network statement, Jaarrekening Infrabel</t>
  </si>
  <si>
    <t>Infrabel funds</t>
  </si>
  <si>
    <t>Traction current use, environmental impact</t>
  </si>
  <si>
    <t>Freight train diesel</t>
  </si>
  <si>
    <t>Freight train electric</t>
  </si>
  <si>
    <t>Regional train diesel</t>
  </si>
  <si>
    <t>Regional train electric</t>
  </si>
  <si>
    <t>Intercity diesel</t>
  </si>
  <si>
    <t>Intercity electric</t>
  </si>
  <si>
    <t>HSL</t>
  </si>
  <si>
    <t>Number of stops</t>
  </si>
  <si>
    <t>Congestion level</t>
  </si>
  <si>
    <t>Train length</t>
  </si>
  <si>
    <t>Train weight</t>
  </si>
  <si>
    <t>Noise class</t>
  </si>
  <si>
    <t>Train types on which the charge is levied</t>
  </si>
  <si>
    <t>http://www.env.go.jp/en/policy/tax/env-tax/20120814a_ertj.pdf</t>
  </si>
  <si>
    <t>Diesel, biofuel blended</t>
  </si>
  <si>
    <t>Sales Tax Handbook, Missouri: Fuel Excise Taxes, 2018; US Department of Transportation, Federal Highway Administration, Tax Rates on Motor Fuel (MF-121T), December 2015</t>
  </si>
  <si>
    <t>California State Board of Equalization, Energy Resources Surcharge (Electrical), 2008.</t>
  </si>
  <si>
    <t>California State Board of Equalization, Tax Rates for Motor Vehicle and Diesel Fuels , Rates in Effect through June 30, 2016; US Department of Transportation, Federal Highway Administration, Tax Rates on Motor Fuel (MF-121T), December 2015</t>
  </si>
  <si>
    <t>Fuel taxes for 2012 were taken from an OECD study available via the following link:
https://books.google.co.uk/books?id=0x-wsObkKQgC&amp;pg=PA73&amp;lpg=PA73&amp;dq=energy+excise+canada&amp;source=bl&amp;ots=rVy6T7e4Lt&amp;sig=9c3zzXmrTIksfpsN0fWkUvEFw0w&amp;hl=en&amp;sa=X&amp;ved=0ahUKEwjA8pDI783bAhWnJMAKHem7DXc4ChDoAQgqMAE#v=onepage&amp;q=energy%20excise%20canada&amp;f=false
British Columbia's government website (link below) states that there are "Exemptions on locamotive fuel that is purchased by an interjurisdictional rail service that is a registered consumer".
https://www2.gov.bc.ca/gov/content/taxes/sales-taxes/motor-fuel-carbon-tax/business/exemptions</t>
  </si>
  <si>
    <t>Source: OECD (2013), Taxing Energy Use A Graphical Analysis: A Graphical Analysis.</t>
  </si>
  <si>
    <t> Excise duty tables Part II Energy products and Electricity, Directorate General Taxation and Customs Union, situation of 01/01/2017).</t>
  </si>
  <si>
    <t>For Electricity, Tax and valorem (%). The basis of assessment is the taxable amount that had been determined for the purposes of value added tax</t>
  </si>
  <si>
    <t>Excise Duty Act of Slovenia (Zakon o trošarinah ZTro-1)</t>
  </si>
  <si>
    <t>Law on Excise Duty from mineral oils (Zákon č. 98/2004 Z. z.Zákon o spotrebnej dani z minerálneho oleja)</t>
  </si>
  <si>
    <t>Law no. 227/2015 of Romaniaregarding the Fiscal Code (Legea nr. 227/2015 priving Codul fiscal)</t>
  </si>
  <si>
    <t>No minimum % set</t>
  </si>
  <si>
    <t>Source: https://ec.europa.eu/taxation_customs/sites/taxation/files/docs/body/excise_duties-part_ii_energy_products_en.pdf</t>
  </si>
  <si>
    <t>Law on Excise Duties of Poland (Ustawa z dnia 6 grudnia 2008 r. o podatku akcyzowym)</t>
  </si>
  <si>
    <t>Law on Excise Duties of Lithuania (Lietuvos Respublikos akcizų įstatymas)</t>
  </si>
  <si>
    <t>Law on Excise Duties of Latvia (Likumā Par akcīzes nodokli)</t>
  </si>
  <si>
    <t xml:space="preserve">European Commission (2017). Excise duty tables Part II Energy products and Electricity, Directorate General Taxation and Customs Union, situation of 01/01/2017). Reduced excise are applied for diesel used for railways (i.e., € 185,22 per 1.000 litres of diesel). Biodiesel blended with diesel is charged with an excise equal to 20% of the excise charged for diesel used as propellant (see Decree of Ministry of Economy and Finance, 17 February 2015 n.37). The Italian legislation does not indicate minimum % of biodiesel blended with diesel. The maximum shares of biodiesel to be used as propellant blended with diesel are set at 5% and 25%, depending on the stoking options. The 5% maximum rate is applied if the mix of biodiesel and diesel can be stocked either in the supply network or outside the supply network. The 25% maximum rate is applied if the blend of biodiesel and diesel can be stoked only outside the supply network. (see Decree of the Ministry of the Economy, 3 September 2008 n. 156). </t>
  </si>
  <si>
    <t>Law on Excise Duty of Hungary (2016. évi LXVIII. törvény a jövedéki adóról)</t>
  </si>
  <si>
    <t>Exempted, via tax refund</t>
  </si>
  <si>
    <t>EC TEDB - Indirect taxes - Excise duty (EU harmonised) - Energy products and electricity (http://ec.europa.eu/taxation_customs/tedb/taxDetails.html?id=4074/1466686873)</t>
  </si>
  <si>
    <t>This is a reduced rate for diesel. No taxes for railways</t>
  </si>
  <si>
    <t>Alcohol, Tobacco, Fuel and Electricity Excise Duty Act of Estonia (Alkoholi-, tubaka-, kütuse- ja elektriaktsiisi seadus)</t>
  </si>
  <si>
    <t>Excise Tax Act No. 353/2003 of the Czech Republic (Předpis č. 353/2003 Sb. Zákon o spotřebních daních)</t>
  </si>
  <si>
    <t>Excise Duty Act of Croatia (Zakon o trošarinama)</t>
  </si>
  <si>
    <t>Excise Duties and Tax Warehouses Act of Bulgaria (Закон за акцизите и данъчните складове)</t>
  </si>
  <si>
    <t>Tax level (€/litre, excluding VAT)</t>
  </si>
  <si>
    <t>Energy taxes - charge levels</t>
  </si>
  <si>
    <t>Short bulk train</t>
  </si>
  <si>
    <t>FT8</t>
  </si>
  <si>
    <t>Short container train</t>
  </si>
  <si>
    <t>FT7</t>
  </si>
  <si>
    <t xml:space="preserve">Long bulk train </t>
  </si>
  <si>
    <t>FT6</t>
  </si>
  <si>
    <t>Long container train</t>
  </si>
  <si>
    <t>FT5</t>
  </si>
  <si>
    <t>FT4</t>
  </si>
  <si>
    <t>FT3</t>
  </si>
  <si>
    <t>Long bulk train</t>
  </si>
  <si>
    <t>FT2</t>
  </si>
  <si>
    <t>FT1</t>
  </si>
  <si>
    <t>Passenger regional train</t>
  </si>
  <si>
    <t>PT5</t>
  </si>
  <si>
    <t>PT4</t>
  </si>
  <si>
    <t>Passenger intercity</t>
  </si>
  <si>
    <t>PT3</t>
  </si>
  <si>
    <t>PT2</t>
  </si>
  <si>
    <t>High speed train</t>
  </si>
  <si>
    <t>PT1</t>
  </si>
  <si>
    <t>Not publically available due to competition reasons</t>
  </si>
  <si>
    <t xml:space="preserve">Rail access charges are commericially sensitive information and hence not distributed widely. </t>
  </si>
  <si>
    <t>plus contribution margin which is not public, but around as high as the other track charge</t>
  </si>
  <si>
    <t>Bergen, Trondheim, Stavanger outside rush hour</t>
  </si>
  <si>
    <t>Bergen, Trondheim, Stavanger rush hour</t>
  </si>
  <si>
    <t>Oslo outside rushour</t>
  </si>
  <si>
    <t>Oslo rush hour</t>
  </si>
  <si>
    <t>Gardermoen line (Etterstad-Gardermoen)</t>
  </si>
  <si>
    <t>Oresund bridge</t>
  </si>
  <si>
    <t>includes High speed levy</t>
  </si>
  <si>
    <t>to be specified by CE Delft</t>
  </si>
  <si>
    <t>Oresund PPP</t>
  </si>
  <si>
    <t>Great belt PPP</t>
  </si>
  <si>
    <t>Oresund connection (DK to SE)</t>
  </si>
  <si>
    <t>Great Belt Connection</t>
  </si>
  <si>
    <t>Charge level (€/train/passage)</t>
  </si>
  <si>
    <t>Night</t>
  </si>
  <si>
    <t>Day, on-peak</t>
  </si>
  <si>
    <t>Day, off-peak</t>
  </si>
  <si>
    <t>Tol on specific part of the network</t>
  </si>
  <si>
    <t xml:space="preserve">Rail infrastructure access charge (€/km, excluding VAT) </t>
  </si>
  <si>
    <t>Energy type</t>
  </si>
  <si>
    <t>Infrastructure levels - charge levels</t>
  </si>
  <si>
    <t>EEA, 2017. Trends and projections in the EU ETS in 2017, Copenhagen: European Environment Agency</t>
  </si>
  <si>
    <t>European Commission</t>
  </si>
  <si>
    <t>Carbon pricing imposing a cost on CO2 emissions, incentivising firms to cut the emissions. Railway undertakings are users of electricity supply and it makes rail transport an indirect sector for ETS</t>
  </si>
  <si>
    <t>EU28 + NO</t>
  </si>
  <si>
    <t>ETS</t>
  </si>
  <si>
    <t>Countries</t>
  </si>
  <si>
    <t xml:space="preserve">Specific name of tax/charge </t>
  </si>
  <si>
    <t>ETS - overview</t>
  </si>
  <si>
    <t>ETS (€/ton CO2)</t>
  </si>
  <si>
    <t>ETS - charge levels</t>
  </si>
  <si>
    <t>VAT rate on regular rail tickets (%) - international trips</t>
  </si>
  <si>
    <t>VAT rate on regular rail tickets (%) - domestic trips</t>
  </si>
  <si>
    <t>VAT rate on HSL tickets (%) - international trips</t>
  </si>
  <si>
    <t>VAT rate on HSL tickets (%) - domestic trips</t>
  </si>
  <si>
    <t>Sales Tax Handbook, 2018.</t>
  </si>
  <si>
    <t>State of California, California Department of Tax and Fee Administration, California Sales and Use Tax Rates by County and City, 2018</t>
  </si>
  <si>
    <t>Source: Eidgenössische Zollverwaltung</t>
  </si>
  <si>
    <t>http://www.ey.com/Publication/vwLUAssets/Worldwide-VAT-GST-and-sales-tax-guide-2016/$FILE/Worldwide%20VAT,%20GST%20&amp;%20Sales%20Tax%20Guide%202016.pdf</t>
  </si>
  <si>
    <t>Information from UK Government website, VAT Notice 744A, 2009.</t>
  </si>
  <si>
    <t>https://ec.europa.eu/taxation_customs/sites/taxation/files/resources/documents/taxation/vat/how_vat_works/rates/vat_rates_en.pdf</t>
  </si>
  <si>
    <t>No high speed lines in Slovenia</t>
  </si>
  <si>
    <t>No high speed lines in Slovakia</t>
  </si>
  <si>
    <t>Source: Fiscal Code of Romania, art.294, pt. G</t>
  </si>
  <si>
    <t>No high-speed lines in Romania</t>
  </si>
  <si>
    <t>Source: https://static.anaf.ro/static/10/Anaf/legislatie/Cod_fiscal_norme_2016.htm#A291</t>
  </si>
  <si>
    <t>No high speed lines in Poland</t>
  </si>
  <si>
    <t>belastingdienst.nl</t>
  </si>
  <si>
    <t>Finanzministerium Lux.</t>
  </si>
  <si>
    <t>https://www.vmi.lt/cms/documents/10162/7977078/The+Law+on+VAT/c5ec1bf1-564a-42d9-a5c6-e3771ad611b7</t>
  </si>
  <si>
    <t>No high speed lines in Lithuania</t>
  </si>
  <si>
    <t>No high speed lines in Latvia</t>
  </si>
  <si>
    <t>CASE et al., (2012). Study on the economic effects of the current VAT rules on passengers transport, study for the European Commission, DG TAXUD.
Decreto Presidente della Repubblica 633-1972. See Table A III point 127-9 for domestic services and Article 9 for services operated on international transport.</t>
  </si>
  <si>
    <t>No high speed lines in Hungary</t>
  </si>
  <si>
    <t>European Commission - tax database (Article 98(2) and Annex III of 2006/112/EC) http://ec.europa.eu/taxation_customs/tedb/taxDetails.html?id=225/1451606401 / Article 98(2) and Annex III of 2006/112/EC</t>
  </si>
  <si>
    <t>Bundesfinanzministerium</t>
  </si>
  <si>
    <t>No high speed lines in Estonia</t>
  </si>
  <si>
    <t>Study on the economic effects of the current
VAT rules for passenger transport, 2014 (https://ec.europa.eu/taxation_customs/sites/taxation/files/docs/body/report_passenger_transport.pdf) and PWC Value Added Tax in Denmark 2016 (https://www.pwc.dk/da/publikationer/2016/pwc-vat-in-denmark-2016.pdf)</t>
  </si>
  <si>
    <t>https://portal.pohoda.cz/danove-a-financni-pravo/zakon-o-dani-z-pridane-hodnoty/seznam-sluzeb-podlehajicich-prvni-snizene-sazbe-da/</t>
  </si>
  <si>
    <t>https://portal.pohoda.cz/danove-a-financni-pravo/zakon-o-dani-z-pridane-hodnoty/</t>
  </si>
  <si>
    <t>No high speed lines in the Czech Republic</t>
  </si>
  <si>
    <t>ZÁKON ze dne 1. dubna 2004 č. 235/2004 Sb., o dani z přidané hodnoty (DPH)</t>
  </si>
  <si>
    <t>No high speed lines in Croatia</t>
  </si>
  <si>
    <t>http://www.minfin.bg/en/790</t>
  </si>
  <si>
    <t>No high speed lines in Bulgaria</t>
  </si>
  <si>
    <t>Finanzministerium</t>
  </si>
  <si>
    <t>Data source</t>
  </si>
  <si>
    <t>VAT % levied on train tickects</t>
  </si>
  <si>
    <t>VAT</t>
  </si>
  <si>
    <t xml:space="preserve">VAT </t>
  </si>
  <si>
    <t>European excise duty tables, webiste Finnish tax agency (vero.fi),  Tilastokeskus (finnish statistical agency), ACEA tax guide 2016/2018</t>
  </si>
  <si>
    <t xml:space="preserve">Japan Ministry of Finance </t>
  </si>
  <si>
    <t>energy tax refundable</t>
  </si>
  <si>
    <t>Maritime</t>
  </si>
  <si>
    <t>Tokyo</t>
  </si>
  <si>
    <t>Consumption Tax</t>
  </si>
  <si>
    <t>Georgia Department of Revenue</t>
  </si>
  <si>
    <t>State government</t>
  </si>
  <si>
    <t>Savannah</t>
  </si>
  <si>
    <t>Californian Legislative Analyst's Office (LAO)</t>
  </si>
  <si>
    <t>Revenue Quebec / Ministry of Finance</t>
  </si>
  <si>
    <t>Montreal</t>
  </si>
  <si>
    <t>British Columbia Laws (Motor Fuel Tax Act)</t>
  </si>
  <si>
    <t>European Commission (Energy Tax Directive 2003/96/EC)</t>
  </si>
  <si>
    <t>national consumption tax for fuel / exemption for all commercial maritime transportation</t>
  </si>
  <si>
    <t>Felixstowe</t>
  </si>
  <si>
    <t>Koper</t>
  </si>
  <si>
    <t>Gothenborg</t>
  </si>
  <si>
    <t>Constanta</t>
  </si>
  <si>
    <t>Sines</t>
  </si>
  <si>
    <t>Gdansk</t>
  </si>
  <si>
    <t>Oslo</t>
  </si>
  <si>
    <t>Rotterdam</t>
  </si>
  <si>
    <t>Marsaxxlok</t>
  </si>
  <si>
    <t>Klaipeda</t>
  </si>
  <si>
    <t>Venice</t>
  </si>
  <si>
    <t>Genova</t>
  </si>
  <si>
    <t>Trieste</t>
  </si>
  <si>
    <t>Split</t>
  </si>
  <si>
    <t>Rijeka</t>
  </si>
  <si>
    <t>Pireaus</t>
  </si>
  <si>
    <t>Calais</t>
  </si>
  <si>
    <t>Le Havre</t>
  </si>
  <si>
    <t>Marseille</t>
  </si>
  <si>
    <t>Helsinki</t>
  </si>
  <si>
    <t>Bilbao</t>
  </si>
  <si>
    <t>Valencia</t>
  </si>
  <si>
    <t>Algeciras</t>
  </si>
  <si>
    <t>Tallinn</t>
  </si>
  <si>
    <t xml:space="preserve">Helsingør  </t>
  </si>
  <si>
    <t>Aarhus</t>
  </si>
  <si>
    <t>Travemünde</t>
  </si>
  <si>
    <t>Bremerhaven</t>
  </si>
  <si>
    <t>Hamburg</t>
  </si>
  <si>
    <t>Limassol</t>
  </si>
  <si>
    <t>Cyphrus</t>
  </si>
  <si>
    <t>Varna</t>
  </si>
  <si>
    <t>Antwerp</t>
  </si>
  <si>
    <t>Passenger transport (Ferry)</t>
  </si>
  <si>
    <t>Type of transport for which tax applies</t>
  </si>
  <si>
    <t>Port</t>
  </si>
  <si>
    <t>Applied for port</t>
  </si>
  <si>
    <t>energy tax refunddable</t>
  </si>
  <si>
    <t>Shipping fuel</t>
  </si>
  <si>
    <t>exemption for all commercial maritime transportation</t>
  </si>
  <si>
    <t>no data available</t>
  </si>
  <si>
    <t>24 h</t>
  </si>
  <si>
    <t>X</t>
  </si>
  <si>
    <t>port authority</t>
  </si>
  <si>
    <t>port charge scheme</t>
  </si>
  <si>
    <t>Harbour Department of the City of Los Angeles; Finance Report 2016</t>
  </si>
  <si>
    <t>ESI</t>
  </si>
  <si>
    <t>PA Montreal; Annual Report 2016</t>
  </si>
  <si>
    <t>PA Vancouver; Financial Report 2016</t>
  </si>
  <si>
    <t>PA Felixstowe; official publication</t>
  </si>
  <si>
    <t>PA Koper, Annual Report 2016</t>
  </si>
  <si>
    <t>Swedish Maritime Adminstration</t>
  </si>
  <si>
    <t>Swedish Maritime Authority</t>
  </si>
  <si>
    <t>fairway dues scheme</t>
  </si>
  <si>
    <t>PA Gothenburg, Sustainability Report 2017 (2016)</t>
  </si>
  <si>
    <t>PA Constanta; Financial Report 2016</t>
  </si>
  <si>
    <t>PA Sines; Finance Information 2016</t>
  </si>
  <si>
    <t>PA Gdansk;  Report 2016 (Summarising the PGA SA's Activities)</t>
  </si>
  <si>
    <t>PA Oslo; Arsrapporten 2016</t>
  </si>
  <si>
    <t>PA Rotterdam; Annual Report 2016</t>
  </si>
  <si>
    <t>PA Freeport of Riga; Condensed Annual Report 2016</t>
  </si>
  <si>
    <t>PA Klaipeda;  Press News 2016</t>
  </si>
  <si>
    <t>PA Venezia; Relazione Annuale 2016</t>
  </si>
  <si>
    <t>PA Genova; Relazione Annuale 2016</t>
  </si>
  <si>
    <t>PA Trieste; Relazione Annuale 2016</t>
  </si>
  <si>
    <t>PA Dublin; Annual Report 2016</t>
  </si>
  <si>
    <t>PA Split; Financial Report 2016</t>
  </si>
  <si>
    <t>PA LUKA Rijeka; Annual Report 2016</t>
  </si>
  <si>
    <t>PA Pireaus; Annual Financial Report 2016</t>
  </si>
  <si>
    <t>PA HAROPA (Le Havre); Annual Report 2016</t>
  </si>
  <si>
    <t>PA Marseille FOS; Reporter magazine 2016</t>
  </si>
  <si>
    <t>Suomen Tilli (Finish Customs)</t>
  </si>
  <si>
    <t>Finish Customs</t>
  </si>
  <si>
    <t>PA Helsinki; Annual Report 2016</t>
  </si>
  <si>
    <t>PA Bilbao; Annual Report 2016</t>
  </si>
  <si>
    <t>PA Barcelona; Economic and Financial Report 2016</t>
  </si>
  <si>
    <t>PA Valencia; Annual Report 2016</t>
  </si>
  <si>
    <t>PA Algeciras, Annual Report 2016</t>
  </si>
  <si>
    <t>Republic of Estonia - Maritime Adminstration</t>
  </si>
  <si>
    <t>Estonian Maritime Administration</t>
  </si>
  <si>
    <t>PA Tallinn;  Consolidated Annual Report 2017</t>
  </si>
  <si>
    <t>HH Ferries Helsingør  APS; Annual Report 2016</t>
  </si>
  <si>
    <t>PA Aarhus, Annual Financial Statement 2016</t>
  </si>
  <si>
    <t>PA Bremerhaven (Bremen Ports) ; Geschäftsbericht 2016</t>
  </si>
  <si>
    <t>PA Hamburg (HPA) ; Geschäftsbericht 2016</t>
  </si>
  <si>
    <t>PA Varna; Financial Statements and Auditor's Report, 2016</t>
  </si>
  <si>
    <t>PA Antwerp, Annual Report 2016</t>
  </si>
  <si>
    <t>Passenger transport (freight)</t>
  </si>
  <si>
    <t>Duration of stay</t>
  </si>
  <si>
    <t>Environmental performance of ship</t>
  </si>
  <si>
    <t>Actual load</t>
  </si>
  <si>
    <t>Load capacity (gross/nett tonnage)</t>
  </si>
  <si>
    <t>Passenger transport (ferry)</t>
  </si>
  <si>
    <t>Type of transport for which the charge is applied</t>
  </si>
  <si>
    <t xml:space="preserve">Port specific name of tax/charge </t>
  </si>
  <si>
    <t>not relevant in 2016</t>
  </si>
  <si>
    <t>Large bulk vessel</t>
  </si>
  <si>
    <t>MV5</t>
  </si>
  <si>
    <t>Small bulk vessel</t>
  </si>
  <si>
    <t>MV4</t>
  </si>
  <si>
    <t>Large container vessel</t>
  </si>
  <si>
    <t>MV3</t>
  </si>
  <si>
    <t>Small container vessel</t>
  </si>
  <si>
    <t>MV2</t>
  </si>
  <si>
    <t>Ropax Ferry</t>
  </si>
  <si>
    <t>MV1</t>
  </si>
  <si>
    <t>no data</t>
  </si>
  <si>
    <t>excl. wharfage charges</t>
  </si>
  <si>
    <t>ESI discount</t>
  </si>
  <si>
    <t>Other areas</t>
  </si>
  <si>
    <t>Emission control area</t>
  </si>
  <si>
    <t>Fairway dues (€/call</t>
  </si>
  <si>
    <t xml:space="preserve">Emission class
</t>
  </si>
  <si>
    <t>VAT rate on ferry tickets (%) - international trips</t>
  </si>
  <si>
    <t>VAT rate on ferry tickets (%) - domestic trips</t>
  </si>
  <si>
    <t>DG TAXUD - VAT rates applied  in the MS of the EU / DG TAXUD - Study on the economic effects of the current VAT rules for passenger transport</t>
  </si>
  <si>
    <t>Sources</t>
  </si>
  <si>
    <t>VAT % levied on ferry tickects</t>
  </si>
  <si>
    <t>Contact with road infrastructure manager</t>
  </si>
  <si>
    <t>French economy website (https://www.economie.gouv.fr/) 
"Ministere de la Transition Ecologique et Solidaire" ; ACEA Tax Guide 2018; Results 2017 Douanes &amp; Droits Indirects</t>
  </si>
  <si>
    <t xml:space="preserve">Type of </t>
  </si>
  <si>
    <t>tax/charge</t>
  </si>
  <si>
    <t xml:space="preserve">Applied in </t>
  </si>
  <si>
    <t>country considered</t>
  </si>
  <si>
    <t>National government; local government</t>
  </si>
  <si>
    <t>National Government; State government</t>
  </si>
  <si>
    <t>Biofuel content (specified in column V)</t>
  </si>
  <si>
    <t>Business use/non-business use (specified in column W)</t>
  </si>
  <si>
    <t>Excise duty on fuels</t>
  </si>
  <si>
    <t xml:space="preserve">Fuel excise duty </t>
  </si>
  <si>
    <t>Fuel tax on motorfuels</t>
  </si>
  <si>
    <t>National Agency for Fiscal Administration of Romania, Law no. 227/2015 regarding the Fiscal Code (Legea nr. 227/2015 priving Codul fiscal), Article 342 (1) Annex 1 , http://www.cdep.ro/interpel/2015/r6068A.pdf ; total revenue of fuel tax has been estimated based on transport performance and excise duty levels;
Law no. 227/2015 regarding the Fiscal Code, with amendments as of 25 June 2018</t>
  </si>
  <si>
    <t>Electricty tax</t>
  </si>
  <si>
    <t>United states - California</t>
  </si>
  <si>
    <t>Vehicle taxes - overview</t>
  </si>
  <si>
    <t>Vehicle taxes - tax levels</t>
  </si>
  <si>
    <t>Content</t>
  </si>
  <si>
    <t>Vehicle taxes - Overview</t>
  </si>
  <si>
    <t>Vehicle taxes - Tax levels</t>
  </si>
  <si>
    <t>Energy taxes - Tax levels</t>
  </si>
  <si>
    <t>Infrastructure charges - Overview</t>
  </si>
  <si>
    <t>Infrastructure charges - Charge levels</t>
  </si>
  <si>
    <t>ETS - Overview</t>
  </si>
  <si>
    <t>ETS - Charge levels</t>
  </si>
  <si>
    <t>Aviation taxes - Overview</t>
  </si>
  <si>
    <t>Airport charges - Overview</t>
  </si>
  <si>
    <t>Introduction</t>
  </si>
  <si>
    <t xml:space="preserve">Aviation </t>
  </si>
  <si>
    <t>Overview of reference vehicles</t>
  </si>
  <si>
    <t>passenger car</t>
  </si>
  <si>
    <t>Petrol, high fuel efficiency 2016 car</t>
  </si>
  <si>
    <t>Petrol, low fuel efficiency 2016 car</t>
  </si>
  <si>
    <t>Petrol, high fuel efficiency 2000 car</t>
  </si>
  <si>
    <t>Petrol, low fuel efficiency 2000 car</t>
  </si>
  <si>
    <t>Diesel, high fuel effiency 2016 car</t>
  </si>
  <si>
    <t>Diesel, low fuel efficiency 2016 car</t>
  </si>
  <si>
    <t>Diesel, high fuel efficiency 2000 car</t>
  </si>
  <si>
    <t>Diesel, low fuel efficiency 2000 car</t>
  </si>
  <si>
    <t>LPG, average fuel efficiency, 2016 car</t>
  </si>
  <si>
    <t>CNG, aveage fuel efficiency, 2016 car</t>
  </si>
  <si>
    <t>Plug in hybrid (petrol), average fuel efficiency 2016 car</t>
  </si>
  <si>
    <t>Powered two-wheeler</t>
  </si>
  <si>
    <t>Petrol, high fuel efficiency motorcycle</t>
  </si>
  <si>
    <t>Petrol, low fuel efficiency motorcycle</t>
  </si>
  <si>
    <t>Petrol, average fuel efficiency moped</t>
  </si>
  <si>
    <t>Electric motorcycle</t>
  </si>
  <si>
    <t>Diesel, high fuel efficency bus</t>
  </si>
  <si>
    <t>Diesel, low fuel efficiency bus</t>
  </si>
  <si>
    <t>CNG, aveage fuel efficiency bus</t>
  </si>
  <si>
    <t>Electric bus</t>
  </si>
  <si>
    <t>Diesel, high fuel efficiency coach</t>
  </si>
  <si>
    <t>Diesel, low fuel efficiency coach</t>
  </si>
  <si>
    <t>LCV</t>
  </si>
  <si>
    <t>Full electric 2016 car</t>
  </si>
  <si>
    <t>Petrol, high fuel efficiency 2016 LCV</t>
  </si>
  <si>
    <t>Petrol, low fuel efficiency 2016 LCV</t>
  </si>
  <si>
    <t>Petrol, high fuel efficiency 2000 LCV</t>
  </si>
  <si>
    <t>Petrol, low fuel efficiency 2000 LCV</t>
  </si>
  <si>
    <t>Diesel, high fuel effiency 2016 LCV</t>
  </si>
  <si>
    <t>Diesel, low fuel efficiency 2016 LCV</t>
  </si>
  <si>
    <t>Diesel, high fuel efficiency 2000 LCV</t>
  </si>
  <si>
    <t>Diesel, low fuel efficiency 2000 LCV</t>
  </si>
  <si>
    <t>Diesel, high fuel efficiency truck</t>
  </si>
  <si>
    <t>Diesel, low fuel efficiency truck</t>
  </si>
  <si>
    <t>HGV - large truck (16-32t)</t>
  </si>
  <si>
    <t>HGV - medium truck (7.5-16 t)</t>
  </si>
  <si>
    <t>HGV - small truck (3.5-7.5 t)</t>
  </si>
  <si>
    <t>HGV - heavy truck trailer (+32t)</t>
  </si>
  <si>
    <t>High speed train (500 seats)</t>
  </si>
  <si>
    <t>Regular electric passenger train</t>
  </si>
  <si>
    <t>Intercity train (500 seats)</t>
  </si>
  <si>
    <t>Full electric 2016 LCV</t>
  </si>
  <si>
    <t>LNG, average fuel efficiency truck</t>
  </si>
  <si>
    <t>Regional train (350 seats)</t>
  </si>
  <si>
    <t>Regular diesel passenger train</t>
  </si>
  <si>
    <t>Electric freight train</t>
  </si>
  <si>
    <t>Long container (90 TEU)</t>
  </si>
  <si>
    <t>Long bulk (1,500 t)</t>
  </si>
  <si>
    <t>Short container (60 TEU)</t>
  </si>
  <si>
    <t>Short bulk (1,020 t)</t>
  </si>
  <si>
    <t>Diesel freight train</t>
  </si>
  <si>
    <t>CEMT II - bulk (600 t)</t>
  </si>
  <si>
    <t>CEMT II - container (600 t)</t>
  </si>
  <si>
    <t>CEMT IV - bulk (1,500 t)</t>
  </si>
  <si>
    <t>CEMT Va - bulk (3,000 t)</t>
  </si>
  <si>
    <t>CEMT Va - container (1,980 t)</t>
  </si>
  <si>
    <t>Pushed convoy - bulk (11,000 t)</t>
  </si>
  <si>
    <t>Passenger vessels</t>
  </si>
  <si>
    <t>Ferry/RoPax (660 passengers)</t>
  </si>
  <si>
    <t>Small container vessel (2,824 TEU)</t>
  </si>
  <si>
    <t>Large container vessel (13,200 TEU)</t>
  </si>
  <si>
    <t>Small bulk vessel (29,000 t)</t>
  </si>
  <si>
    <t>Large bulk vessel (203,000 t)</t>
  </si>
  <si>
    <t>Short haul passenger aircrafts</t>
  </si>
  <si>
    <t>Medium haul passenger aircrafts</t>
  </si>
  <si>
    <t>Long haul passenger aircrafts</t>
  </si>
  <si>
    <t>Bombardier CRJ900</t>
  </si>
  <si>
    <t>Embraer 170 (ERJ-170-100)</t>
  </si>
  <si>
    <t>Airbus A320-232</t>
  </si>
  <si>
    <t>Boeing 737-700</t>
  </si>
  <si>
    <t>Airbus A340-300</t>
  </si>
  <si>
    <t>Boeing 777-300 ER</t>
  </si>
  <si>
    <t>A1</t>
  </si>
  <si>
    <t>A2</t>
  </si>
  <si>
    <t>A3</t>
  </si>
  <si>
    <t>A4</t>
  </si>
  <si>
    <t>A5</t>
  </si>
  <si>
    <t>A6</t>
  </si>
  <si>
    <t>Airport(s)</t>
  </si>
  <si>
    <t>Maritime port(s)</t>
  </si>
  <si>
    <t>Freight ports</t>
  </si>
  <si>
    <t>Ferry/cruise ports</t>
  </si>
  <si>
    <t>Wien – Schwechat</t>
  </si>
  <si>
    <t>Prague Ruzyne</t>
  </si>
  <si>
    <t>Copenhagen – Kastrup</t>
  </si>
  <si>
    <t>Helsinki – Vantaa</t>
  </si>
  <si>
    <t>Paris – Charles de Gaulle</t>
  </si>
  <si>
    <t>Paris – Orly</t>
  </si>
  <si>
    <t xml:space="preserve">Frankfurt </t>
  </si>
  <si>
    <t>Athens Eleftheriios Venizelos</t>
  </si>
  <si>
    <t>Roma – Fiumicino</t>
  </si>
  <si>
    <t>Luga</t>
  </si>
  <si>
    <t>Amsterdam – Schiphol</t>
  </si>
  <si>
    <t>Warsaw Chopina</t>
  </si>
  <si>
    <t>Bucharest Henri Coandă</t>
  </si>
  <si>
    <t>Ljubljana Brink</t>
  </si>
  <si>
    <t>Barcelona – El Prat</t>
  </si>
  <si>
    <t>Adolfo Suarez Madrid – Barajas</t>
  </si>
  <si>
    <t>Stockholm – Arlanda</t>
  </si>
  <si>
    <t>London – Heathrow</t>
  </si>
  <si>
    <t>London – Gatwick</t>
  </si>
  <si>
    <t>Oslo – Gardermoen</t>
  </si>
  <si>
    <t xml:space="preserve">Toronto/Lester B Pearson Intl. Ont. </t>
  </si>
  <si>
    <t xml:space="preserve">Vancouver International B.C. </t>
  </si>
  <si>
    <t>Atlanta Hartsfield – Jackson International</t>
  </si>
  <si>
    <t>Los Angeles International</t>
  </si>
  <si>
    <t>Haneda Airport Tokyo</t>
  </si>
  <si>
    <t xml:space="preserve">Vancouver </t>
  </si>
  <si>
    <t>Goteborg</t>
  </si>
  <si>
    <t>Marsaxxlokk</t>
  </si>
  <si>
    <t>Klaipeida</t>
  </si>
  <si>
    <t xml:space="preserve">Piraeus </t>
  </si>
  <si>
    <t>Piraeus</t>
  </si>
  <si>
    <t xml:space="preserve">Le Havre </t>
  </si>
  <si>
    <t xml:space="preserve">Calais </t>
  </si>
  <si>
    <t>Helsingør (Elsinore)</t>
  </si>
  <si>
    <t>Arhus</t>
  </si>
  <si>
    <t>Overview selected airports and maritime ports</t>
  </si>
  <si>
    <t>Overview selected inland ports</t>
  </si>
  <si>
    <t>Reference inland port</t>
  </si>
  <si>
    <t>Krems</t>
  </si>
  <si>
    <t>Gent</t>
  </si>
  <si>
    <t>Vidin</t>
  </si>
  <si>
    <t>Vukovar</t>
  </si>
  <si>
    <t>Imatra</t>
  </si>
  <si>
    <t>Paris</t>
  </si>
  <si>
    <t>Lyon</t>
  </si>
  <si>
    <t>Duisburg</t>
  </si>
  <si>
    <t>Mantova</t>
  </si>
  <si>
    <t>Kaunas</t>
  </si>
  <si>
    <t>Mertert</t>
  </si>
  <si>
    <t>The Netherlands</t>
  </si>
  <si>
    <t>Nijmegen</t>
  </si>
  <si>
    <t>Szezecin</t>
  </si>
  <si>
    <t>Constanza</t>
  </si>
  <si>
    <t>Basel</t>
  </si>
  <si>
    <t>US - Missouri</t>
  </si>
  <si>
    <t>St. Louis</t>
  </si>
  <si>
    <r>
      <rPr>
        <sz val="10"/>
        <color rgb="FF000000"/>
        <rFont val="Times New Roman"/>
        <family val="1"/>
      </rPr>
      <t xml:space="preserve"> </t>
    </r>
    <r>
      <rPr>
        <sz val="10"/>
        <color rgb="FF000000"/>
        <rFont val="Calibri"/>
        <family val="2"/>
      </rPr>
      <t>Munich</t>
    </r>
  </si>
  <si>
    <r>
      <t>‐</t>
    </r>
    <r>
      <rPr>
        <sz val="10"/>
        <color rgb="FF000000"/>
        <rFont val="Times New Roman"/>
        <family val="1"/>
      </rPr>
      <t xml:space="preserve">        </t>
    </r>
    <r>
      <rPr>
        <sz val="10"/>
        <color rgb="FF000000"/>
        <rFont val="Calibri"/>
        <family val="2"/>
      </rPr>
      <t> </t>
    </r>
  </si>
  <si>
    <t>Other issues</t>
  </si>
  <si>
    <t>Reference vehicles</t>
  </si>
  <si>
    <t>Selected (air)ports</t>
  </si>
  <si>
    <t>Energy taxes/charges</t>
  </si>
  <si>
    <t>Vehicle taxes</t>
  </si>
  <si>
    <t>Infrastructure charges</t>
  </si>
  <si>
    <t>User taxes</t>
  </si>
  <si>
    <t>Vehicle ownership or circulation tax</t>
  </si>
  <si>
    <t>Vehicle purchase or registration tax</t>
  </si>
  <si>
    <t>Distance-based road charges (toll)</t>
  </si>
  <si>
    <t>Time-based road charges (vignette)</t>
  </si>
  <si>
    <t>Tolls on specific parts of the network (e.g. tunnels)</t>
  </si>
  <si>
    <t>Urban road charges</t>
  </si>
  <si>
    <t>VAT on transport taxes/charges</t>
  </si>
  <si>
    <t>VAT on public transport fares</t>
  </si>
  <si>
    <t>Charges on specific parts of the network (e.g. tunnels)</t>
  </si>
  <si>
    <t>Water pollution charge</t>
  </si>
  <si>
    <t>VAT on ferry fares</t>
  </si>
  <si>
    <t>Airport charges</t>
  </si>
  <si>
    <t>Data is not publicly available/unknown</t>
  </si>
  <si>
    <t xml:space="preserve">Not relevant for the specific country/vehicle type/etc. </t>
  </si>
  <si>
    <t>Empty cel</t>
  </si>
  <si>
    <t>Airport charges - Total revenues</t>
  </si>
  <si>
    <t>Electricity tax on electricity use</t>
  </si>
  <si>
    <t>Fuel tax/excise duty</t>
  </si>
  <si>
    <t>Household use (€/kWh)</t>
  </si>
  <si>
    <t>Fuel tax (excluding VAT)</t>
  </si>
  <si>
    <t xml:space="preserve">General / Non-business use (€/litre, €/kg (LPG) and €/GJ (CNG)).  </t>
  </si>
  <si>
    <t xml:space="preserve">Business use (€/litre, €/kg (LPG) and €/GJ (CNG)).  </t>
  </si>
  <si>
    <t>Local authorities (city)</t>
  </si>
  <si>
    <t>Regional/local government (different schemes for all cantons)</t>
  </si>
  <si>
    <t>National government/Regional administrations can modify the base rate at national lavel</t>
  </si>
  <si>
    <t>National government (VAT and registration tax is being administered by the national government. Provincial authorities administer the transfer tax)</t>
  </si>
  <si>
    <t>Kfz-Steuer (for Cars, MC, Van: it's called 'Motorbezogene Versicherungssteuer' - which is Not the same as the 'allg. Versicherungssteuer', see below!!)</t>
  </si>
  <si>
    <t>Bundesministerium für Finanzen: 
https://www.bmf.gv.at/steuern/fahrzeuge/Normverbrauchsabgabe.html#heading_Steuersatz
Acea tax guide (2016)</t>
  </si>
  <si>
    <t>Trucks between 3.5 and 12 ton pay No tax</t>
  </si>
  <si>
    <t xml:space="preserve">The BIV is a Non-recurring tax that is paid by the buyer of a new or second-hand vehicle. The payment is is due from the moment the vehicle is used on public roads in Belgium. </t>
  </si>
  <si>
    <t>Upravna pristojba na stjecanje rabljeNog motorNog vozila</t>
  </si>
  <si>
    <t>https://www.cvh.hr/propisi-i-upute/pravilnici/zakon-o-sigurNosti-prometa-na-cestama/pravilnik-o-registraciji-i-oznacavanju-vozila/ ; total revenue estimated by vehicles sales and average tax level</t>
  </si>
  <si>
    <t>ObvezNo osiguranje od automobilske odgovorNosti</t>
  </si>
  <si>
    <t>According to the Tax Act on Insurance Premiums for Cars: OG 150/02 (Zakon o porezu na premije osiguranja od automobilske odgovorNosti i premije kasko osiguranja cestovnih vozila NN 150/02), the state budget charges a tax on liability and comprehensive road vehicle insurance premiums​: 15% on Insurance premiums for auto responsibility and 10% for Premiums for comprehensive motor (car) insurance.</t>
  </si>
  <si>
    <t>Vehicle circulation tax is charged only on vehicles that are used for business purposes, and is Not applied on vehicles owned by private persons and exclusively for personal use.</t>
  </si>
  <si>
    <t>From 1 January 2014 a parafiscal tax/charge is levied on motor (MTPL) insurance in the Czech Republic. It was introduced by Act No160/2013 Sb amending the Act No 168/1999 Sb, on motor insurance. The respective legislation also established the loss prevention fund operating within the Czech Insurers´ Bureau, whose task is to collect the revenue of the parafiscal tax/charge and divide it among benefitiaries anticipated by the law (integrated rescue system, road safety program providers). Premium tax as such is Not levied on any insurance class in the Czech Republic.</t>
  </si>
  <si>
    <t>Registration fee is the first time you register a vehicle. Hydrogen cars are exempt from taxes. From 1 January 2016, electric cars are No longer exempt from taxes. If you import a vehicle from abroad, you also have to pay a registration fee</t>
  </si>
  <si>
    <t xml:space="preserve">Several purchase taxes are levied in France. A tax on vehicle registration certificates issued within their jurisdictions, which may be a proportional or a fixed tax - determined by each region. There is a tax on second-hand vehicles with high levels of emissions as well. ANother elemtne is a bonus-malus system based on CO2 emissions for passenger cars. </t>
  </si>
  <si>
    <t>Emission class: Euro 3 and higher classes are Not differentiated</t>
  </si>
  <si>
    <t>Versicherungssteuergesetz;
Bundeszentralamt für Steuern: https://www.bzst.de/DE/Steuern_National/Versicherung_Feuerschutzsteuer/versicherung_feuerschutzsteuer_Node.html;jsessionid=AA4A75A4C16C8749C9457E9FB01ECB18.live6832
ACEA Tax Guide</t>
  </si>
  <si>
    <t>The motor vehicle tax is based on the capacity of the vehicle’s engine in kilowatts and the
vehicle’s year of production.
There is No tax on so-called environmentally friendly cars (eg electric cars, plug-in hybrids,
etc). Company car tax is payable for any passenger car (with a Hungarian registration number) Not owned by a private individual and registered by the Hungarian authorities. Company car tax is payable for passenger cars with foreign registration numbers, Not owned by private individuals, and Not included in the official vehicle register if costs and expenses are claimed for them pursuant to the provisions of the Accounting Act.</t>
  </si>
  <si>
    <t>Staring January 2012, an Insurance Premium Tax (kNown  as  an  “accident  tax”)  is being applied on insurance  premiums charged for Compulsory Motor Third Party Liability.  The tax rate per vehicle is 30% of annual premium, but there is a HUF 83 daily maximum (cap) per calendar day. Nevertheless, as of 2019, in June 2018 the Hungarian government amended the legislation and the “accident tax” will be abolished.</t>
  </si>
  <si>
    <t>ACEA (2018) ACEA Tax Guide 2018
Ministero dell'EcoNomia (2018) BolletiNo Entrate Tributarie, Allegato al BollettiNo n° 191 di Gennaio 2018</t>
  </si>
  <si>
    <t>Sales of cars or commercial vehiclesbetween private citizens are Not taxable</t>
  </si>
  <si>
    <t>ACEA (2018) ACEA Tax Guide 2018
Insurance Europe (2016) Indirect taxation on insurance contracts in Europe, March 2016
Ministero dell'EcoNomia (2018) BolletiNo Entrate Tributarie, Allegato al BollettiNo n° 191 di Gennaio 2018</t>
  </si>
  <si>
    <t>Transportlīdzekļa ekspluatācijas Nodoklis</t>
  </si>
  <si>
    <t>Vehicle Operation Tax. All vehicles, except tractor-type machinery, the trailers and semi-trailers of cars whose gross weight does Not exceed 3,500 kilograms, trams, trolleybuses, off-the-road vehicles, sNow motorcycles, mopeds and bicycles, shall be the objects taxable with the vehicle operation tax.</t>
  </si>
  <si>
    <t>Vieglo automobiļu reģistrācijas Nodokļi</t>
  </si>
  <si>
    <t>https://www.csdd.lv/transportlidzekla-ekspluatacijas-Nodoklis/Nodokla-kalkulators</t>
  </si>
  <si>
    <t>https://www.regitra.lt/uploads/documents/files/Paslaugos/TP%20registravimo%20kaiNorastis.pdf</t>
  </si>
  <si>
    <t>There are No typical ownership taxes in Poland. There is only a local tax for owners of commercial vehicles with weight over 3.5t. The amount of tax paid depends on weight and number of axles.</t>
  </si>
  <si>
    <t>In Poland there is a registration fee (amounts PLN 180.5), Not a registration tax. Nevertheless, in the event of a car purchase on which No VAT is paid, the buyer is obliged to pay a 2% tax based on the actual vehicle value (Not on the price in the purchase contract)</t>
  </si>
  <si>
    <t>Market price of the vehicle in Poland, if it was purchased outside of Poland and was Not previously registered in Poland. Also depends if it is new or second-hand, and if it is second hand then if it was previously registered 1) in the same administrative area (and decide Not to change registration number), 2) in Poland or 3) purchased outside of Poland</t>
  </si>
  <si>
    <t xml:space="preserve">No registration tax for motorcycles has been in place in Romania. Actually, between 2008 and February 2017, vehicle registration tax (better kNown as Pollution Tax) in Romania had been calculated according to the Government Emergency Ordinance Nr. 50 dated 21 April 2008, but this edict had covered only M(1)-M(3) and N(1)-N(3) vehicle categories. So, L category (with less than 4 wheels) was excluded from this tax. For registration of motorcycles were charges only two fees:
-	RON 60, called permanent registration fee for registration of vehicles with total authorised weight of up to 3,500 kg, which was paid in the bank account of Local Authority
-	RON 37, called fee for registration certificate
</t>
  </si>
  <si>
    <t>engine capacity (Non-Euro, Euro 1 or Euro 2)</t>
  </si>
  <si>
    <t>test vehicles with a special registration mark, special vehicles Not intended for the carriage of persons, vehicles of diplomatic missions, emergency vehicles, public transport vehicles, agricultural and forestry vehicles</t>
  </si>
  <si>
    <t>The rate of tax increases gradually depending on the age of the car. The base rate of vehicle tax is reduced by 25% for new vehicles and increased by 20% for 13-year-old vehicles. Hybrid vehicles, vehicles powered by compressed natural gas (CNG), and vehicles that are used at least 60 times in combined transport within the tax period attract 50% tax. Electric-powered vehicles are Not subject to motor vehicle tax.</t>
  </si>
  <si>
    <t>Since 1 February 2017, the registration charge is being paid Not only depending on the engine displacement but also on the age of the vehicle</t>
  </si>
  <si>
    <t>Zavarovanje avtomobilske odgovorNosti</t>
  </si>
  <si>
    <t>engine power, Nox</t>
  </si>
  <si>
    <t>extra seat or Not</t>
  </si>
  <si>
    <t>Contact with finance department Norway</t>
  </si>
  <si>
    <t>Full electric vehicle are exempted from the vehicle tax,  hybrid vehicles not (tax are based /levid only on the fossil fuel powered engine power/capacity). The main tax exemptions relate to vehicles used in official services (local authorities, ambulance services, the fire brigade, etc); buses, coaches; taxis; vehicles for the disabled; electric cars; works trucks, digging machines, etc; motorcycles with a cylinder capacity below 100cm3; exemptions due to bilateral contracts (eg holiday traffic); and vehicles with a gross weight of over 3.5t used for combined transport to and from inland railway stations only.</t>
  </si>
  <si>
    <t>http://ec.europa.eu/taxation_customs, National Statistics Institute of Bulgaria ; http://www.minfin.bg/en/779</t>
  </si>
  <si>
    <t>https://www.mvr.bg/opp/ ; http://www.uab.org</t>
  </si>
  <si>
    <t>http://www.nap.bg/en/page?id=555 ; http://www.minfin.bg/en/772</t>
  </si>
  <si>
    <t>Insurance Europe - Indirect taxation on insurancecontracts in Europe 2016, http://www.porezna-uprava.hr/HR_porezni_sustav/_layouts/in2.vuk.sp.propisi.intranet/propisi.aspx#id=pro66 , https://www.zakon.hr/z/370/Zakon-o-obveznim-osiguranjima-u-prometu</t>
  </si>
  <si>
    <t>http://www.financnisprava.cz/cs/dane/dane/silnicni-dan, http://www.financnisprava.cz/cs/dane/analyzy-a-statistiky/udaje-z-vyberu-dani , https://www.zakonyprolidi.cz/cs/1993-16</t>
  </si>
  <si>
    <t>https://www.mnt.ee/et/soiduk/registreerimine/soiduki-registreerimine ; https://www.mnt.ee/et/ametist/riigiloivud</t>
  </si>
  <si>
    <t>https://likumi.lv/ta/en/en/id/223536-law-on-the-vehicle-operation-tax-and-company-car-tax ; https://likumi.lv/ta/id/223536-transportlidzekla-ekspluatacijas-Nodokla-un-uznemumu-vieglo-transportlidzeklu-Nodokla-likums</t>
  </si>
  <si>
    <t>Contribution of emergency treatment &amp; Road accident victims' fund</t>
  </si>
  <si>
    <t>ACEA Tax Guide 2016; Source for current version: https://www.anaf.ro/anaf/internet/ANAF/asistenta_contribuabili/persoane_fizice/despre_impozite_si_taxe/despre_taxa_de_poluare_timbru_de_mediu/!ut/p/a0/04_Sj9CPykssy0xPLMnMz0vMAfGjzOI9DD3MPIwsjLwsjENNDBydLfzMDd1CDC2CjPULsh0VAV6xrhs!/</t>
  </si>
  <si>
    <t>ACEA Tax Guide 2016, https://www.financnasprava.sk/_img/pfsedit/Dokumenty_PFS/Financna_sprava/Vyrocne_spravy/2018.04.10_vyr_spr_2017.pdf ; https://www.financnasprava.sk/sk/podnikatelia/dane/dan-z-motorovych-vozidiel</t>
  </si>
  <si>
    <t>ACEA Tax Guide 2016 ; http://www.zakonypreludi.sk/zz/1995-145 (Položka 63)</t>
  </si>
  <si>
    <t>http://www.pisrs.si/Pis.web/pregledPredpisa?id=ZAKO1276; https://www.uradni-list.si/glasilo-uradni-list-rs/vsebina/2018-01-1036?sop=2018-01-1036</t>
  </si>
  <si>
    <t>New scheme for passengers cars in place since 1 April 2017; Revenues will become earmarked from 2020-21</t>
  </si>
  <si>
    <t xml:space="preserve">Purchase/registration of a vehicle is subject to tax. </t>
  </si>
  <si>
    <t>Distance based road charges apply for HGVs in Belgium</t>
  </si>
  <si>
    <t>The Eurovignnet applied in Belgium until 4/2016 for HGVs</t>
  </si>
  <si>
    <t>Charges have to paid for use of the Liefkenshoektunnel</t>
  </si>
  <si>
    <t xml:space="preserve">Distance based tolls are collected by Агенция „Пътна инфраструктура" (API), </t>
  </si>
  <si>
    <t xml:space="preserve">Distance based road charges are levied on motorways in Croatia for all vehicle types. </t>
  </si>
  <si>
    <t xml:space="preserve">Charges apply for specific bridges or tunnels in Croatia. </t>
  </si>
  <si>
    <t xml:space="preserve">Road charges apply for the passage of the Storebælt and Øresund bridge. </t>
  </si>
  <si>
    <t xml:space="preserve">Distance based road charges are levied on motorways in France for all vehicle types. </t>
  </si>
  <si>
    <t xml:space="preserve">Charges apply for specific bridges or tunnels in France. </t>
  </si>
  <si>
    <t xml:space="preserve">Distance based road charges are levied on motorways in Greece for all vehicle types. </t>
  </si>
  <si>
    <t xml:space="preserve">Charges apply for specific bridges or tunnels in Greece. </t>
  </si>
  <si>
    <t>Tunnel charges (toll) apply in Germany</t>
  </si>
  <si>
    <t>Distance-based HGV toll per veh-km 
Valid on motorways AND all other federal roads</t>
  </si>
  <si>
    <t xml:space="preserve">Distance based road charges are levied on motorways in Ireland for all vehicle types. </t>
  </si>
  <si>
    <t xml:space="preserve">Charges apply for specific bridges or tunnels in Ireland.  </t>
  </si>
  <si>
    <t>Urban road charges apply in Valetta</t>
  </si>
  <si>
    <t>Road charges are levied for certain tunnels in the Netherlands.</t>
  </si>
  <si>
    <t xml:space="preserve">Distance based road charges are levied on motorways in Poland for all vehicle types. </t>
  </si>
  <si>
    <t xml:space="preserve">Distance based road charges in Portugal are levied on all motorways. The system is an electronic network-wide system. </t>
  </si>
  <si>
    <t xml:space="preserve">Distance based road charges are levied on motorways in Spain for all vehicle types. </t>
  </si>
  <si>
    <t>Road charges are levied for certain tunnels in Spain.</t>
  </si>
  <si>
    <t xml:space="preserve">Tolls are due in Sweden for the use of certain bridges and tunnels. </t>
  </si>
  <si>
    <t xml:space="preserve">A congestion tax is levied in Stockholm and Gothenborg. </t>
  </si>
  <si>
    <t>An urban road tax is levied in London.</t>
  </si>
  <si>
    <t xml:space="preserve">Tolls apply on Norwegian roads. </t>
  </si>
  <si>
    <t>Specific tolls are levied for the use of certain tunnels and bridges.</t>
  </si>
  <si>
    <t>urban road charges apply in several Norwegian cities.</t>
  </si>
  <si>
    <t>Distance based road charges apply on motorways in Japan</t>
  </si>
  <si>
    <t>Charges apply for the use of certain tunnels and bridges in Japan.</t>
  </si>
  <si>
    <t>Charges apply for the use of certain tunnels and bridges in Missouri.</t>
  </si>
  <si>
    <t>light vehicles</t>
  </si>
  <si>
    <t>for heavy vehicles</t>
  </si>
  <si>
    <t>Number of axles of the vehicle</t>
  </si>
  <si>
    <t>Regions (gewesten) and maintenance of systeem</t>
  </si>
  <si>
    <t xml:space="preserve"> First toll income is used to fund construction, other toll income goes to state. Assumption 1/3 of total toll income of lifetime highway is used to construction .</t>
  </si>
  <si>
    <t>Hrvatske autoceste d.o.o., Autocesta Rijeka-Zagreb d.d., Bina-Istra d.d., Autocesta Zagreb - Macelj d.o.o. ; http://hac.hr/sites/default/files/2018-02/2016%20Consolidated%20Audit%20Report.pdf.</t>
  </si>
  <si>
    <t>European Commission, Taxud.c.1(2018), on VAT rates applied in the Member States of the European Union, as at 1st January 2019</t>
  </si>
  <si>
    <t>European Commission, Taxud.c.1(2018), on VAT rates applied in the Member States of the European Union, as at 1st January 2020</t>
  </si>
  <si>
    <t>European Commission, Taxud.c.1(2018), on VAT rates applied in the Member States of the European Union, as at 1st January 2021</t>
  </si>
  <si>
    <t>European Commission, Taxud.c.1(2018), on VAT rates applied in the Member States of the European Union, as at 1st January 2022</t>
  </si>
  <si>
    <t>European Commission, Taxud.c.1(2018), on VAT rates applied in the Member States of the European Union, as at 1st January 2023</t>
  </si>
  <si>
    <t>European Commission, Taxud.c.1(2018), on VAT rates applied in the Member States of the European Union, as at 1st January 2024</t>
  </si>
  <si>
    <t>European Commission, Taxud.c.1(2018), on VAT rates applied in the Member States of the European Union, as at 1st January 2025</t>
  </si>
  <si>
    <t>Part of the journey in Portugul</t>
  </si>
  <si>
    <t>VAT Level (%)</t>
  </si>
  <si>
    <t>Cyprus Minstry of Finance - VAT (http://mof.gov.cy/gr)</t>
  </si>
  <si>
    <t>European Commission, Taxud.c.1(2018), on VAT rates applied in the Member States of the European Union</t>
  </si>
  <si>
    <t>Accijnsbelasting</t>
  </si>
  <si>
    <t xml:space="preserve">tax on CO2 </t>
  </si>
  <si>
    <t>Biofuel content</t>
  </si>
  <si>
    <t>Rail infrastructure manager / National Transport Authority</t>
  </si>
  <si>
    <t>&lt;100%</t>
  </si>
  <si>
    <t>The rail infrastrucutre charges exist of two-part pricing: one part per train-km, and one part per tkm</t>
  </si>
  <si>
    <t xml:space="preserve">Railway charges are levied for the use of the Belgian railway network. Prices apply for passenger and freight trains. Tarrifs are differentiated between type of trains and lines among other things. </t>
  </si>
  <si>
    <t xml:space="preserve">Tax access charges are levied for the use of the Danish railway network. Charges apply for passenger and freight trains. </t>
  </si>
  <si>
    <t xml:space="preserve">A tax applies for the use of electricity in Denmark. </t>
  </si>
  <si>
    <t>An additional tax applies for the use of the Øresund bridge.</t>
  </si>
  <si>
    <t xml:space="preserve">Tax access charges are levied for the use of the Estonian railway network. Charges apply for passenger and freight trains. </t>
  </si>
  <si>
    <t>An additional tax applies for the rail section between Kerava and Lahti. It is used to recover the investment of this railway section.</t>
  </si>
  <si>
    <t>Special charges apply for the use of the Channel Tunnel</t>
  </si>
  <si>
    <t xml:space="preserve">The railway charges in France exist of train running charges, electric traction charges and a market charge. </t>
  </si>
  <si>
    <t xml:space="preserve">A minimum access package applies for the use of the Irish railway network. </t>
  </si>
  <si>
    <t xml:space="preserve">Charges apply for the use of additional services offered by the Irish railway manager. </t>
  </si>
  <si>
    <t xml:space="preserve">Tax access charges are levied for the use of the Latvian railway network. Charges apply for passenger and freight trains. </t>
  </si>
  <si>
    <t xml:space="preserve">Tax access charges are levied for the use of the Lithuanian railway network. Charges apply for passenger and freight trains. </t>
  </si>
  <si>
    <t>congestion level indirectly via a rush hour charge</t>
  </si>
  <si>
    <t>Executive Order on Infrastructure Charges etc. for the State Rail Network (last accessed 26/11/18) https://www.retsinformation.dk/Forms/R0710.aspx?id=185358, Revenue source: email correspondance with Banedanmark  (01/08/2018)</t>
  </si>
  <si>
    <t>Data could not be provided due to confidentiality reasons.</t>
  </si>
  <si>
    <t>Canada.ca goverment website (GST/HST guide)</t>
  </si>
  <si>
    <t>Japan Times</t>
  </si>
  <si>
    <t xml:space="preserve">Fuel taxes apply for the use of diesel </t>
  </si>
  <si>
    <t>Specify fairways where charge is applied (if not applied on all waterways)</t>
  </si>
  <si>
    <t xml:space="preserve"> Frequency of visits and duration of stay </t>
  </si>
  <si>
    <t>Port revenues</t>
  </si>
  <si>
    <t>Port charges for the second port (€/call)</t>
  </si>
  <si>
    <t>first port is Nijmegen, second Rotterdam</t>
  </si>
  <si>
    <t>First port is Paris, second Lyon</t>
  </si>
  <si>
    <t>Mosel, Main; Neckar have the same faiway dues as channels in the south</t>
  </si>
  <si>
    <t>Applied for port considered?</t>
  </si>
  <si>
    <t>Charges apply for the use of the port</t>
  </si>
  <si>
    <t>Charges apply for the use of fairways</t>
  </si>
  <si>
    <t>https://www.ezv.admin.ch/ezv/de/home/information-firmen/steuern-und-abgaben/einfuhr-in-die-schweiz/mineraloelsteuer/treibstoff-fuer-die-versorgung-von-luftfahrzeugen/grundsaetze-der-steuererhebung-auf-flugtreibstoffen.html
Zollgesetzes vom 18. März 2005, Artikel 22</t>
  </si>
  <si>
    <t xml:space="preserve"> European Commission (2018). Excise duty tables Part II Energy products and Electricity, Directorate General Taxation and Customs Union, situation of 01/01/2018 , Ministry of Finance of the Czech Republic</t>
  </si>
  <si>
    <t>Fr. 739.50 (Flugpetrol) resp. Fr. 731.20 (Flugbenzin) je 1‘000 Liter (: https://www.ezv.admin.ch/ezv/de/home/information-firmen/steuern-und-abgaben/einfuhr-in-die-schweiz/mineraloelsteuer/treibstoff-fuer-die-versorgung-von-luftfahrzeugen/grundsaetze-der-steuererhebung-auf-flugtreibstoffen.html)</t>
  </si>
  <si>
    <t>https://net.jogtar.hu/jogszabaly?docid=A1600068.TV , National Tax and Customs Administration of Hungary</t>
  </si>
  <si>
    <t xml:space="preserve">Children, People carrying out certain duties, Passengers carried under a statutory obligation, Transit passengers, Passengers on connecting flights, 
</t>
  </si>
  <si>
    <t>A fee per commercial aircraft is also charged</t>
  </si>
  <si>
    <t>Impost of the Austrian Government on air passengers to provide tax revenues for the exchequer</t>
  </si>
  <si>
    <t>Aviation taxes - tax levels</t>
  </si>
  <si>
    <t>Tax type</t>
  </si>
  <si>
    <t>Aviation tax</t>
  </si>
  <si>
    <t>National noise tax</t>
  </si>
  <si>
    <t>Unit</t>
  </si>
  <si>
    <t>EUR/LTO</t>
  </si>
  <si>
    <t>EUR</t>
  </si>
  <si>
    <t>EUR/passenger arrival or departure</t>
  </si>
  <si>
    <t>EUR per passneger</t>
  </si>
  <si>
    <t>EUR per one-way trip</t>
  </si>
  <si>
    <t>EUR per passenger</t>
  </si>
  <si>
    <t>€ per landing (0,5 € per 1000 kg MTOW)</t>
  </si>
  <si>
    <t>€/departure</t>
  </si>
  <si>
    <t>Aircraft type</t>
  </si>
  <si>
    <t>Flight type</t>
  </si>
  <si>
    <t>Day</t>
  </si>
  <si>
    <t xml:space="preserve">Evening </t>
  </si>
  <si>
    <t>Evening</t>
  </si>
  <si>
    <t>Embraer 170</t>
  </si>
  <si>
    <t>Domestic</t>
  </si>
  <si>
    <t>Short haul</t>
  </si>
  <si>
    <t>Values for 2016</t>
  </si>
  <si>
    <t>only applies to cargo</t>
  </si>
  <si>
    <t>Values for 2018</t>
  </si>
  <si>
    <t>International</t>
  </si>
  <si>
    <t>Medium haul</t>
  </si>
  <si>
    <t>Boeing 737</t>
  </si>
  <si>
    <t>Airbus A340</t>
  </si>
  <si>
    <t>Long haul</t>
  </si>
  <si>
    <t>HIgh</t>
  </si>
  <si>
    <t>Amsterdam Schiphol</t>
  </si>
  <si>
    <t>all tax values valid since 2010</t>
  </si>
  <si>
    <t>Source for Aviation tax: https://www.legifrance.gouv.fr/affichCode.do;jsessionid=5C09929AB1118211960A248A5EB25CC6.tplgfr38s_2?idSectionTA=LEGISCTA000006147318&amp;cidTexte=LEGITEXT000006069577&amp;dateTexte=20180423</t>
  </si>
  <si>
    <t>Embraer 190</t>
  </si>
  <si>
    <t>Air navigation service charges: Charges are for one-way flight with take-off from a Canadian airport therefore reduction in distance applies (65 km for Vancouver and Toronto). Oceanic charges do not apply to these flights</t>
  </si>
  <si>
    <t>Airbus A320 - 232 </t>
  </si>
  <si>
    <t>Boeing 737 - 700</t>
  </si>
  <si>
    <t>Airbus A340 - 300</t>
  </si>
  <si>
    <t xml:space="preserve"> Air navigation service charges: Oceanic charges apply to this aircraft although it's an overestimation, as it doesn't apply to flight such as Toronto-Winnipeg or Vancouver-Hong Kong. Charges are for one-way flight with take-off from a Canadian airport therefore reduction in distance applies</t>
  </si>
  <si>
    <t xml:space="preserve">Boeing 777 – 300 ER </t>
  </si>
  <si>
    <t>London (Gatwick, Heathrow)</t>
  </si>
  <si>
    <t>Stockholm</t>
  </si>
  <si>
    <t>Airport charges - charge levels</t>
  </si>
  <si>
    <t>charge type</t>
  </si>
  <si>
    <t>LTO/runway charge</t>
  </si>
  <si>
    <t>Fuelling charges</t>
  </si>
  <si>
    <t>Passenger charges</t>
  </si>
  <si>
    <t>Security charges</t>
  </si>
  <si>
    <t>PRM charges</t>
  </si>
  <si>
    <t>Noise charges</t>
  </si>
  <si>
    <t>Emission charges</t>
  </si>
  <si>
    <t>Cup fee</t>
  </si>
  <si>
    <t>Hold baggage screening</t>
  </si>
  <si>
    <t>Airport Development fund</t>
  </si>
  <si>
    <t>Airport Improvement fee</t>
  </si>
  <si>
    <t>general aviation charge</t>
  </si>
  <si>
    <t>aircraft leading charge</t>
  </si>
  <si>
    <t>Transfer passenger charge</t>
  </si>
  <si>
    <t>electricity charge</t>
  </si>
  <si>
    <t>Apron fee</t>
  </si>
  <si>
    <t>EURO</t>
  </si>
  <si>
    <t>Boeing 777</t>
  </si>
  <si>
    <t>Helsinki Vantaa</t>
  </si>
  <si>
    <t>Kobenhavn Kastrup</t>
  </si>
  <si>
    <t>Madrid Barajas Adolfo Suarez</t>
  </si>
  <si>
    <t>VAT on bus and coach tickets</t>
  </si>
  <si>
    <t>VAT on taxes and charges</t>
  </si>
  <si>
    <t>Type of roads on which charge applies</t>
  </si>
  <si>
    <t>Applied in country considered?</t>
  </si>
  <si>
    <t>https://www.iata.org/policy/Documents/Benefits-of-Aviation-Greece-2011.pdf</t>
  </si>
  <si>
    <t>Tax information taken from the UK Government's website</t>
  </si>
  <si>
    <t xml:space="preserve">Tax information taken from the UK Government's website </t>
  </si>
  <si>
    <t>VAT - Taxes and charges</t>
  </si>
  <si>
    <t>VAT - Bus and coach tickets</t>
  </si>
  <si>
    <t>Airport charges - Charge levels</t>
  </si>
  <si>
    <t>Aviation taxes - Charge levels</t>
  </si>
  <si>
    <t>Airport charges - Revenues</t>
  </si>
  <si>
    <t>Zero value</t>
  </si>
  <si>
    <t>No input expected (vehicle type exempted/tax does not apply/other reason mentioned)</t>
  </si>
  <si>
    <t xml:space="preserve">Excise on diesel </t>
  </si>
  <si>
    <t xml:space="preserve">Excise on electricity </t>
  </si>
  <si>
    <t>Spotřební daň z minerálních olejů a DPH (Excises levied on fuels)</t>
  </si>
  <si>
    <t xml:space="preserve">Daň z přidané hodnoty (DPH) </t>
  </si>
  <si>
    <t xml:space="preserve">Electricity for rail transport is exempted from excise. </t>
  </si>
  <si>
    <t>Excise on diesel used for all rail transport</t>
  </si>
  <si>
    <t xml:space="preserve"> Gas oil/diesel used in stationary motors, and CO2 tax</t>
  </si>
  <si>
    <t>Exempt from excise.</t>
  </si>
  <si>
    <t xml:space="preserve">Excise levied on fuel </t>
  </si>
  <si>
    <t xml:space="preserve">Excise levied on electricity </t>
  </si>
  <si>
    <t>Excise on electricity used for all rail transport</t>
  </si>
  <si>
    <t xml:space="preserve">Excise on diesel used for all rail transport </t>
  </si>
  <si>
    <t>Electricity for rail transport is exempted from excise..</t>
  </si>
  <si>
    <t xml:space="preserve">Excise duty on diesel fuel </t>
  </si>
  <si>
    <t>Excise on gas oil</t>
  </si>
  <si>
    <t xml:space="preserve">Excise on diesel used for all rail transport. </t>
  </si>
  <si>
    <t>Electricity for rail transport is not exempted from excise.</t>
  </si>
  <si>
    <t>Excise of EUR 0/MWh is levied on electricity for rail transport.</t>
  </si>
  <si>
    <t xml:space="preserve">Excise on electricity used for all rail transport </t>
  </si>
  <si>
    <t>Trošarine za električne energije (Excise duty on electricity)</t>
  </si>
  <si>
    <t xml:space="preserve">Trošarine za plinsko olje (Excise duty on diesel) </t>
  </si>
  <si>
    <t xml:space="preserve">Akcyza od oleju napędowego (Excise duty on diesel) </t>
  </si>
  <si>
    <t>Akcyza od energii elektrycznej (Excise duty on electricity)</t>
  </si>
  <si>
    <t xml:space="preserve">Accize pentru motorina (Excises levied on on Diesel) </t>
  </si>
  <si>
    <t>Accize pentru energie electrica  (Excises levied on on Diesel )</t>
  </si>
  <si>
    <t>Spotrebné dane z palív a daň z pridanej hodnoty (DPH) (Excises levied on fuels)</t>
  </si>
  <si>
    <t xml:space="preserve">Daň z pridanej hodnoty (DPH) </t>
  </si>
  <si>
    <t>Accise sui carburanti (Excises levied on fuels )</t>
  </si>
  <si>
    <t xml:space="preserve">A jövedéki adóról a villamos energiára(Excise duty on electricity) </t>
  </si>
  <si>
    <t>Kütuse aktsiisid  (Excise levied on fuel</t>
  </si>
  <si>
    <t>Elektrienergia aktsiisimaks (Excise levied on electricity)</t>
  </si>
  <si>
    <t/>
  </si>
  <si>
    <t xml:space="preserve"> Exempted</t>
  </si>
  <si>
    <t xml:space="preserve">Canada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</si>
</sst>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4" formatCode="_ &quot;€&quot;\ * #,##0.00_ ;_ &quot;€&quot;\ * \-#,##0.00_ ;_ &quot;€&quot;\ * &quot;-&quot;??_ ;_ @_ "/>
    <numFmt numFmtId="43" formatCode="_ * #,##0.00_ ;_ * \-#,##0.00_ ;_ * &quot;-&quot;??_ ;_ @_ "/>
    <numFmt numFmtId="164" formatCode="0.0"/>
    <numFmt numFmtId="165" formatCode="_-* #,##0.00_-;\-* #,##0.00_-;_-* &quot;-&quot;??_-;_-@_-"/>
    <numFmt numFmtId="166" formatCode="_-* #,##0.00\ &quot;zł&quot;_-;\-* #,##0.00\ &quot;zł&quot;_-;_-* &quot;-&quot;??\ &quot;zł&quot;_-;_-@_-"/>
    <numFmt numFmtId="167" formatCode="_-* #,##0.00\ _z_ł_-;\-* #,##0.00\ _z_ł_-;_-* &quot;-&quot;??\ _z_ł_-;_-@_-"/>
    <numFmt numFmtId="168" formatCode="#,###,##0"/>
    <numFmt numFmtId="169" formatCode="0.0000"/>
    <numFmt numFmtId="170" formatCode="0.000"/>
    <numFmt numFmtId="171" formatCode="0.0%"/>
    <numFmt numFmtId="172" formatCode="_ * #,##0_ ;_ * \-#,##0_ ;_ * &quot;-&quot;??_ ;_ @_ "/>
    <numFmt numFmtId="173" formatCode="_ * #,##0.0000_ ;_ * \-#,##0.0000_ ;_ * &quot;-&quot;??_ ;_ @_ "/>
    <numFmt numFmtId="174" formatCode="_ * #,##0.000000_ ;_ * \-#,##0.000000_ ;_ * &quot;-&quot;??_ ;_ @_ "/>
  </numFmts>
  <fonts count="38" x14ac:knownFonts="1">
    <font>
      <sz val="11"/>
      <color theme="1"/>
      <name val="Calibri"/>
      <family val="2"/>
      <scheme val="minor"/>
    </font>
    <font>
      <sz val="11"/>
      <color theme="1"/>
      <name val="Calibri"/>
      <family val="2"/>
      <scheme val="minor"/>
    </font>
    <font>
      <sz val="10"/>
      <color theme="1"/>
      <name val="Calibri"/>
      <family val="2"/>
      <scheme val="minor"/>
    </font>
    <font>
      <sz val="14"/>
      <color theme="1"/>
      <name val="Calibri"/>
      <family val="2"/>
      <scheme val="minor"/>
    </font>
    <font>
      <b/>
      <sz val="10"/>
      <color theme="1"/>
      <name val="Calibri"/>
      <family val="2"/>
      <scheme val="minor"/>
    </font>
    <font>
      <b/>
      <sz val="10"/>
      <color rgb="FFFF0000"/>
      <name val="Calibri"/>
      <family val="2"/>
      <scheme val="minor"/>
    </font>
    <font>
      <b/>
      <sz val="10"/>
      <name val="Calibri"/>
      <family val="2"/>
      <scheme val="minor"/>
    </font>
    <font>
      <sz val="11"/>
      <name val="Arial"/>
      <family val="2"/>
    </font>
    <font>
      <u/>
      <sz val="11"/>
      <color theme="10"/>
      <name val="Calibri"/>
      <family val="2"/>
      <scheme val="minor"/>
    </font>
    <font>
      <sz val="9"/>
      <color theme="1"/>
      <name val="Calibri"/>
      <family val="2"/>
      <scheme val="minor"/>
    </font>
    <font>
      <sz val="10"/>
      <color rgb="FF9C0006"/>
      <name val="Trebuchet MS"/>
      <family val="2"/>
    </font>
    <font>
      <sz val="10"/>
      <color theme="1"/>
      <name val="Trebuchet MS"/>
      <family val="2"/>
    </font>
    <font>
      <sz val="10"/>
      <name val="Arial"/>
      <family val="2"/>
    </font>
    <font>
      <b/>
      <sz val="11"/>
      <color rgb="FFFFFFFF"/>
      <name val="Calibri"/>
      <family val="2"/>
    </font>
    <font>
      <sz val="9"/>
      <name val="Times New Roman"/>
      <family val="1"/>
    </font>
    <font>
      <b/>
      <sz val="10"/>
      <color indexed="8"/>
      <name val="Arial"/>
      <family val="2"/>
    </font>
    <font>
      <u/>
      <sz val="10"/>
      <color theme="10"/>
      <name val="Calibri"/>
      <family val="2"/>
      <scheme val="minor"/>
    </font>
    <font>
      <sz val="11"/>
      <color rgb="FFFF0000"/>
      <name val="Calibri"/>
      <family val="2"/>
      <scheme val="minor"/>
    </font>
    <font>
      <sz val="10"/>
      <name val="Calibri"/>
      <family val="2"/>
      <scheme val="minor"/>
    </font>
    <font>
      <sz val="10"/>
      <color rgb="FFFF0000"/>
      <name val="Calibri"/>
      <family val="2"/>
      <scheme val="minor"/>
    </font>
    <font>
      <i/>
      <sz val="10"/>
      <name val="Calibri"/>
      <family val="2"/>
      <scheme val="minor"/>
    </font>
    <font>
      <u/>
      <sz val="10"/>
      <name val="Calibri"/>
      <family val="2"/>
      <scheme val="minor"/>
    </font>
    <font>
      <i/>
      <sz val="10"/>
      <color theme="1"/>
      <name val="Calibri"/>
      <family val="2"/>
      <scheme val="minor"/>
    </font>
    <font>
      <i/>
      <sz val="10"/>
      <color rgb="FFFF0000"/>
      <name val="Calibri"/>
      <family val="2"/>
      <scheme val="minor"/>
    </font>
    <font>
      <b/>
      <sz val="11"/>
      <name val="Calibri"/>
      <family val="2"/>
      <scheme val="minor"/>
    </font>
    <font>
      <sz val="14"/>
      <name val="Calibri"/>
      <family val="2"/>
      <scheme val="minor"/>
    </font>
    <font>
      <b/>
      <sz val="14"/>
      <color theme="1"/>
      <name val="Calibri"/>
      <family val="2"/>
      <scheme val="minor"/>
    </font>
    <font>
      <b/>
      <sz val="11"/>
      <color theme="1"/>
      <name val="Calibri"/>
      <family val="2"/>
      <scheme val="minor"/>
    </font>
    <font>
      <sz val="10"/>
      <color rgb="FF000000"/>
      <name val="Calibri"/>
      <family val="2"/>
    </font>
    <font>
      <b/>
      <sz val="10"/>
      <color rgb="FF000000"/>
      <name val="Calibri"/>
      <family val="2"/>
    </font>
    <font>
      <sz val="10"/>
      <color rgb="FF000000"/>
      <name val="Times New Roman"/>
      <family val="1"/>
    </font>
    <font>
      <sz val="18"/>
      <color theme="1"/>
      <name val="Calibri"/>
      <family val="2"/>
      <scheme val="minor"/>
    </font>
    <font>
      <b/>
      <sz val="14"/>
      <name val="Calibri"/>
      <family val="2"/>
      <scheme val="minor"/>
    </font>
    <font>
      <sz val="11"/>
      <name val="Arial"/>
      <family val="2"/>
      <charset val="238"/>
    </font>
    <font>
      <sz val="8"/>
      <color rgb="FF000000"/>
      <name val="Calibri"/>
      <family val="2"/>
    </font>
    <font>
      <sz val="11"/>
      <name val="Calibri"/>
      <family val="2"/>
      <scheme val="minor"/>
    </font>
    <font>
      <b/>
      <i/>
      <sz val="10"/>
      <color theme="1"/>
      <name val="Calibri"/>
      <family val="2"/>
      <scheme val="minor"/>
    </font>
    <font>
      <b/>
      <i/>
      <sz val="10"/>
      <color rgb="FFFF0000"/>
      <name val="Calibri"/>
      <family val="2"/>
      <scheme val="minor"/>
    </font>
  </fonts>
  <fills count="14">
    <fill>
      <patternFill patternType="none"/>
    </fill>
    <fill>
      <patternFill patternType="gray125"/>
    </fill>
    <fill>
      <patternFill patternType="solid">
        <fgColor rgb="FF00B0F0"/>
        <bgColor indexed="64"/>
      </patternFill>
    </fill>
    <fill>
      <patternFill patternType="solid">
        <fgColor rgb="FFFFC7CE"/>
      </patternFill>
    </fill>
    <fill>
      <patternFill patternType="solid">
        <fgColor rgb="FFFFC7CE"/>
        <bgColor rgb="FFFFFFFF"/>
      </patternFill>
    </fill>
    <fill>
      <patternFill patternType="solid">
        <fgColor rgb="FF0099DC"/>
      </patternFill>
    </fill>
    <fill>
      <patternFill patternType="gray0625">
        <fgColor indexed="9"/>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rgb="FFA5A5A5"/>
        <bgColor indexed="64"/>
      </patternFill>
    </fill>
    <fill>
      <patternFill patternType="solid">
        <fgColor rgb="FF70AD47"/>
        <bgColor indexed="64"/>
      </patternFill>
    </fill>
    <fill>
      <patternFill patternType="solid">
        <fgColor rgb="FF5B9BD5"/>
        <bgColor indexed="64"/>
      </patternFill>
    </fill>
    <fill>
      <patternFill patternType="solid">
        <fgColor rgb="FFED7D31"/>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s>
  <cellStyleXfs count="134">
    <xf numFmtId="0" fontId="0" fillId="0" borderId="0"/>
    <xf numFmtId="9" fontId="1" fillId="0" borderId="0" applyFont="0" applyFill="0" applyBorder="0" applyAlignment="0" applyProtection="0"/>
    <xf numFmtId="0" fontId="2" fillId="0" borderId="0"/>
    <xf numFmtId="43" fontId="1" fillId="0" borderId="0" applyFont="0" applyFill="0" applyBorder="0" applyAlignment="0" applyProtection="0"/>
    <xf numFmtId="0" fontId="7" fillId="0" borderId="0"/>
    <xf numFmtId="9" fontId="2" fillId="0" borderId="0" applyFont="0" applyFill="0" applyBorder="0" applyAlignment="0" applyProtection="0"/>
    <xf numFmtId="0" fontId="8" fillId="0" borderId="0" applyNumberFormat="0" applyFill="0" applyBorder="0" applyAlignment="0" applyProtection="0"/>
    <xf numFmtId="0" fontId="9"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4" fontId="2" fillId="0" borderId="0" applyFont="0" applyFill="0" applyBorder="0" applyAlignment="0" applyProtection="0"/>
    <xf numFmtId="0" fontId="1" fillId="0" borderId="0"/>
    <xf numFmtId="44"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1" fillId="0" borderId="0"/>
    <xf numFmtId="165" fontId="2" fillId="0" borderId="0" applyFont="0" applyFill="0" applyBorder="0" applyAlignment="0" applyProtection="0"/>
    <xf numFmtId="0" fontId="7" fillId="0" borderId="0"/>
    <xf numFmtId="167" fontId="7" fillId="0" borderId="0" applyFont="0" applyFill="0" applyBorder="0" applyAlignment="0" applyProtection="0"/>
    <xf numFmtId="0" fontId="10" fillId="4" borderId="0" applyNumberFormat="0" applyBorder="0" applyAlignment="0" applyProtection="0"/>
    <xf numFmtId="0" fontId="10" fillId="3" borderId="0" applyNumberFormat="0" applyBorder="0" applyAlignment="0" applyProtection="0"/>
    <xf numFmtId="9" fontId="7" fillId="0" borderId="0" applyFont="0" applyFill="0" applyBorder="0" applyAlignment="0" applyProtection="0"/>
    <xf numFmtId="0" fontId="11" fillId="0" borderId="0"/>
    <xf numFmtId="0" fontId="2" fillId="0" borderId="0"/>
    <xf numFmtId="166" fontId="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4" fontId="2" fillId="0" borderId="0" applyFont="0" applyFill="0" applyBorder="0" applyAlignment="0" applyProtection="0"/>
    <xf numFmtId="0" fontId="1" fillId="0" borderId="0"/>
    <xf numFmtId="44" fontId="9" fillId="0" borderId="0" applyFont="0" applyFill="0" applyBorder="0" applyAlignment="0" applyProtection="0"/>
    <xf numFmtId="0" fontId="7"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3" fillId="5" borderId="32">
      <alignment horizont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0" fontId="14" fillId="0" borderId="0"/>
    <xf numFmtId="0" fontId="12" fillId="0" borderId="0" applyNumberFormat="0" applyFont="0" applyFill="0" applyBorder="0" applyProtection="0">
      <alignment horizontal="left" vertical="center" indent="5"/>
    </xf>
    <xf numFmtId="168" fontId="15" fillId="6" borderId="0" applyNumberFormat="0" applyBorder="0">
      <protection locked="0"/>
    </xf>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xf numFmtId="0" fontId="16" fillId="0" borderId="0" applyNumberForma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3"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736">
    <xf numFmtId="0" fontId="0" fillId="0" borderId="0" xfId="0"/>
    <xf numFmtId="0" fontId="2" fillId="0" borderId="0" xfId="2"/>
    <xf numFmtId="0" fontId="2" fillId="0" borderId="1" xfId="2" applyBorder="1"/>
    <xf numFmtId="3" fontId="2" fillId="0" borderId="0" xfId="2" applyNumberFormat="1"/>
    <xf numFmtId="0" fontId="4" fillId="2" borderId="3" xfId="0" applyFont="1" applyFill="1" applyBorder="1"/>
    <xf numFmtId="0" fontId="4" fillId="2" borderId="5" xfId="0" applyFont="1" applyFill="1" applyBorder="1"/>
    <xf numFmtId="0" fontId="4" fillId="2" borderId="6" xfId="0" applyFont="1" applyFill="1" applyBorder="1"/>
    <xf numFmtId="0" fontId="4" fillId="2" borderId="4" xfId="0" applyFont="1" applyFill="1" applyBorder="1"/>
    <xf numFmtId="0" fontId="4" fillId="2" borderId="2" xfId="0" applyFont="1" applyFill="1" applyBorder="1" applyAlignment="1">
      <alignment wrapText="1"/>
    </xf>
    <xf numFmtId="0" fontId="4" fillId="2" borderId="12" xfId="0" applyFont="1" applyFill="1" applyBorder="1" applyAlignment="1">
      <alignment vertical="top" wrapText="1"/>
    </xf>
    <xf numFmtId="0" fontId="4" fillId="2" borderId="9" xfId="0" applyFont="1" applyFill="1" applyBorder="1" applyAlignment="1">
      <alignment wrapText="1"/>
    </xf>
    <xf numFmtId="0" fontId="0" fillId="0" borderId="0" xfId="0"/>
    <xf numFmtId="0" fontId="2" fillId="0" borderId="0" xfId="2" applyFont="1"/>
    <xf numFmtId="0" fontId="4" fillId="2" borderId="12" xfId="0" applyFont="1" applyFill="1" applyBorder="1"/>
    <xf numFmtId="0" fontId="2" fillId="0" borderId="0" xfId="0" applyFont="1"/>
    <xf numFmtId="0" fontId="2" fillId="0" borderId="0" xfId="2"/>
    <xf numFmtId="0" fontId="4" fillId="2" borderId="18" xfId="0" applyFont="1" applyFill="1" applyBorder="1"/>
    <xf numFmtId="0" fontId="4" fillId="2" borderId="16" xfId="0" applyFont="1" applyFill="1" applyBorder="1"/>
    <xf numFmtId="0" fontId="9" fillId="0" borderId="0" xfId="7"/>
    <xf numFmtId="0" fontId="2" fillId="0" borderId="0" xfId="2"/>
    <xf numFmtId="0" fontId="9" fillId="0" borderId="0" xfId="7"/>
    <xf numFmtId="0" fontId="2" fillId="0" borderId="1" xfId="2" applyBorder="1"/>
    <xf numFmtId="0" fontId="2" fillId="0" borderId="1" xfId="0" applyFont="1" applyBorder="1"/>
    <xf numFmtId="0" fontId="2" fillId="0" borderId="0" xfId="7" applyFont="1"/>
    <xf numFmtId="0" fontId="2" fillId="2" borderId="9" xfId="2" applyFont="1" applyFill="1" applyBorder="1" applyAlignment="1">
      <alignment wrapText="1"/>
    </xf>
    <xf numFmtId="2" fontId="2" fillId="0" borderId="0" xfId="2" applyNumberFormat="1" applyFont="1"/>
    <xf numFmtId="3" fontId="2" fillId="0" borderId="0" xfId="2" applyNumberFormat="1" applyFont="1"/>
    <xf numFmtId="9" fontId="2" fillId="0" borderId="1" xfId="1" applyFont="1" applyBorder="1" applyAlignment="1">
      <alignment wrapText="1"/>
    </xf>
    <xf numFmtId="164" fontId="2" fillId="0" borderId="1" xfId="0" applyNumberFormat="1" applyFont="1" applyBorder="1" applyAlignment="1">
      <alignment wrapText="1"/>
    </xf>
    <xf numFmtId="0" fontId="2" fillId="0" borderId="1" xfId="0" applyFont="1" applyBorder="1" applyAlignment="1">
      <alignment wrapText="1"/>
    </xf>
    <xf numFmtId="0" fontId="3" fillId="0" borderId="0" xfId="2" applyFont="1"/>
    <xf numFmtId="0" fontId="3" fillId="0" borderId="0" xfId="2" applyFont="1" applyAlignment="1">
      <alignment wrapText="1"/>
    </xf>
    <xf numFmtId="0" fontId="2" fillId="0" borderId="0" xfId="2"/>
    <xf numFmtId="0" fontId="2" fillId="0" borderId="0" xfId="2" applyAlignment="1"/>
    <xf numFmtId="0" fontId="2" fillId="0" borderId="0" xfId="2" applyAlignment="1">
      <alignment wrapText="1"/>
    </xf>
    <xf numFmtId="0" fontId="4" fillId="2" borderId="2" xfId="2" applyFont="1" applyFill="1" applyBorder="1" applyAlignment="1">
      <alignment wrapText="1"/>
    </xf>
    <xf numFmtId="0" fontId="4" fillId="2" borderId="3" xfId="2" applyFont="1" applyFill="1" applyBorder="1"/>
    <xf numFmtId="0" fontId="4" fillId="2" borderId="2" xfId="2" applyFont="1" applyFill="1" applyBorder="1"/>
    <xf numFmtId="0" fontId="4" fillId="2" borderId="4" xfId="2" applyFont="1" applyFill="1" applyBorder="1"/>
    <xf numFmtId="0" fontId="4" fillId="2" borderId="5" xfId="2" applyFont="1" applyFill="1" applyBorder="1"/>
    <xf numFmtId="0" fontId="4" fillId="2" borderId="6" xfId="2" applyFont="1" applyFill="1" applyBorder="1"/>
    <xf numFmtId="0" fontId="5" fillId="2" borderId="5" xfId="2" applyFont="1" applyFill="1" applyBorder="1"/>
    <xf numFmtId="0" fontId="5" fillId="2" borderId="6" xfId="2" applyFont="1" applyFill="1" applyBorder="1"/>
    <xf numFmtId="0" fontId="4" fillId="2" borderId="7" xfId="2" applyFont="1" applyFill="1" applyBorder="1"/>
    <xf numFmtId="0" fontId="4" fillId="2" borderId="8" xfId="2" applyFont="1" applyFill="1" applyBorder="1"/>
    <xf numFmtId="0" fontId="4" fillId="2" borderId="9" xfId="2" applyFont="1" applyFill="1" applyBorder="1" applyAlignment="1">
      <alignment wrapText="1"/>
    </xf>
    <xf numFmtId="3" fontId="2" fillId="0" borderId="0" xfId="2" applyNumberFormat="1"/>
    <xf numFmtId="0" fontId="4" fillId="2" borderId="12" xfId="2" applyFont="1" applyFill="1" applyBorder="1" applyAlignment="1">
      <alignment vertical="top" wrapText="1"/>
    </xf>
    <xf numFmtId="2" fontId="4" fillId="2" borderId="12" xfId="2" applyNumberFormat="1" applyFont="1" applyFill="1" applyBorder="1" applyAlignment="1">
      <alignment vertical="top" wrapText="1"/>
    </xf>
    <xf numFmtId="0" fontId="2" fillId="0" borderId="1" xfId="2" applyFont="1" applyBorder="1"/>
    <xf numFmtId="0" fontId="4" fillId="2" borderId="9" xfId="2" applyFont="1" applyFill="1" applyBorder="1" applyAlignment="1">
      <alignment vertical="top" wrapText="1"/>
    </xf>
    <xf numFmtId="0" fontId="4" fillId="2" borderId="10" xfId="2" applyFont="1" applyFill="1" applyBorder="1" applyAlignment="1">
      <alignment wrapText="1"/>
    </xf>
    <xf numFmtId="0" fontId="4" fillId="2" borderId="11" xfId="2" applyFont="1" applyFill="1" applyBorder="1" applyAlignment="1">
      <alignment wrapText="1"/>
    </xf>
    <xf numFmtId="0" fontId="4" fillId="2" borderId="12" xfId="2" applyFont="1" applyFill="1" applyBorder="1" applyAlignment="1">
      <alignment wrapText="1"/>
    </xf>
    <xf numFmtId="0" fontId="4" fillId="2" borderId="15" xfId="2" applyFont="1" applyFill="1" applyBorder="1" applyAlignment="1">
      <alignment wrapText="1"/>
    </xf>
    <xf numFmtId="0" fontId="4" fillId="2" borderId="16" xfId="2" applyFont="1" applyFill="1" applyBorder="1" applyAlignment="1">
      <alignment wrapText="1"/>
    </xf>
    <xf numFmtId="0" fontId="4" fillId="2" borderId="18" xfId="2" applyFont="1" applyFill="1" applyBorder="1" applyAlignment="1">
      <alignment wrapText="1"/>
    </xf>
    <xf numFmtId="0" fontId="4" fillId="2" borderId="19" xfId="2" applyFont="1" applyFill="1" applyBorder="1" applyAlignment="1">
      <alignment wrapText="1"/>
    </xf>
    <xf numFmtId="0" fontId="4" fillId="2" borderId="20" xfId="2" applyFont="1" applyFill="1" applyBorder="1" applyAlignment="1">
      <alignment wrapText="1"/>
    </xf>
    <xf numFmtId="0" fontId="6" fillId="2" borderId="19" xfId="2" applyFont="1" applyFill="1" applyBorder="1" applyAlignment="1">
      <alignment wrapText="1"/>
    </xf>
    <xf numFmtId="0" fontId="2" fillId="0" borderId="0" xfId="2" applyFont="1" applyAlignment="1">
      <alignment wrapText="1"/>
    </xf>
    <xf numFmtId="0" fontId="4" fillId="2" borderId="25" xfId="2" applyFont="1" applyFill="1" applyBorder="1" applyAlignment="1">
      <alignment wrapText="1"/>
    </xf>
    <xf numFmtId="0" fontId="2" fillId="7" borderId="1" xfId="0" applyFont="1" applyFill="1" applyBorder="1"/>
    <xf numFmtId="0" fontId="8" fillId="0" borderId="1" xfId="68" applyBorder="1"/>
    <xf numFmtId="0" fontId="2" fillId="0" borderId="1" xfId="0" applyFont="1" applyFill="1" applyBorder="1"/>
    <xf numFmtId="0" fontId="2" fillId="0" borderId="1" xfId="0" applyFont="1" applyBorder="1" applyAlignment="1">
      <alignment horizontal="center" wrapText="1"/>
    </xf>
    <xf numFmtId="0" fontId="2" fillId="0" borderId="1" xfId="2" applyBorder="1" applyAlignment="1">
      <alignment wrapText="1"/>
    </xf>
    <xf numFmtId="0" fontId="4" fillId="2" borderId="36" xfId="2" applyFont="1" applyFill="1" applyBorder="1"/>
    <xf numFmtId="0" fontId="4" fillId="2" borderId="37" xfId="2" applyFont="1" applyFill="1" applyBorder="1"/>
    <xf numFmtId="0" fontId="18" fillId="0" borderId="1" xfId="2" applyFont="1" applyBorder="1"/>
    <xf numFmtId="0" fontId="2" fillId="0" borderId="0" xfId="2" applyBorder="1"/>
    <xf numFmtId="0" fontId="18" fillId="0" borderId="1" xfId="2" applyFont="1" applyBorder="1" applyAlignment="1">
      <alignment wrapText="1"/>
    </xf>
    <xf numFmtId="0" fontId="18" fillId="0" borderId="1" xfId="2" applyFont="1" applyFill="1" applyBorder="1" applyAlignment="1">
      <alignment wrapText="1"/>
    </xf>
    <xf numFmtId="0" fontId="18" fillId="0" borderId="1" xfId="2" applyFont="1" applyFill="1" applyBorder="1"/>
    <xf numFmtId="0" fontId="2" fillId="0" borderId="1" xfId="2" applyFill="1" applyBorder="1"/>
    <xf numFmtId="0" fontId="2" fillId="0" borderId="0" xfId="2" applyBorder="1" applyAlignment="1"/>
    <xf numFmtId="0" fontId="2" fillId="0" borderId="0" xfId="2" applyFill="1" applyBorder="1"/>
    <xf numFmtId="0" fontId="2" fillId="0" borderId="0" xfId="2" applyFill="1"/>
    <xf numFmtId="0" fontId="19" fillId="0" borderId="0" xfId="2" applyFont="1"/>
    <xf numFmtId="0" fontId="17" fillId="0" borderId="0" xfId="0" applyFont="1"/>
    <xf numFmtId="4" fontId="2" fillId="0" borderId="1" xfId="2" applyNumberFormat="1" applyFont="1" applyBorder="1"/>
    <xf numFmtId="4" fontId="18" fillId="0" borderId="1" xfId="2" applyNumberFormat="1" applyFont="1" applyBorder="1"/>
    <xf numFmtId="4" fontId="19" fillId="0" borderId="1" xfId="2" applyNumberFormat="1" applyFont="1" applyFill="1" applyBorder="1" applyAlignment="1">
      <alignment horizontal="right"/>
    </xf>
    <xf numFmtId="0" fontId="0" fillId="0" borderId="0" xfId="0" applyAlignment="1">
      <alignment wrapText="1"/>
    </xf>
    <xf numFmtId="0" fontId="4" fillId="2" borderId="8" xfId="0" applyFont="1" applyFill="1" applyBorder="1"/>
    <xf numFmtId="0" fontId="5" fillId="2" borderId="5" xfId="0" applyFont="1" applyFill="1" applyBorder="1"/>
    <xf numFmtId="0" fontId="4" fillId="2" borderId="9" xfId="0" applyFont="1" applyFill="1" applyBorder="1" applyAlignment="1">
      <alignment vertical="top" wrapText="1"/>
    </xf>
    <xf numFmtId="0" fontId="4" fillId="2" borderId="19" xfId="0" applyFont="1" applyFill="1" applyBorder="1"/>
    <xf numFmtId="0" fontId="4" fillId="2" borderId="11" xfId="0" applyFont="1" applyFill="1" applyBorder="1" applyAlignment="1">
      <alignment wrapText="1"/>
    </xf>
    <xf numFmtId="0" fontId="4" fillId="2" borderId="15" xfId="0" applyFont="1" applyFill="1" applyBorder="1" applyAlignment="1">
      <alignment wrapText="1"/>
    </xf>
    <xf numFmtId="0" fontId="4" fillId="2" borderId="14" xfId="0" applyFont="1" applyFill="1" applyBorder="1" applyAlignment="1">
      <alignment wrapText="1"/>
    </xf>
    <xf numFmtId="0" fontId="4" fillId="2" borderId="16" xfId="0" applyFont="1" applyFill="1" applyBorder="1" applyAlignment="1">
      <alignment wrapText="1"/>
    </xf>
    <xf numFmtId="0" fontId="18" fillId="0" borderId="1" xfId="0" applyFont="1" applyFill="1" applyBorder="1"/>
    <xf numFmtId="0" fontId="18" fillId="0" borderId="1" xfId="0" applyFont="1" applyBorder="1"/>
    <xf numFmtId="0" fontId="18" fillId="0" borderId="1" xfId="0" applyFont="1" applyBorder="1" applyAlignment="1"/>
    <xf numFmtId="0" fontId="22" fillId="0" borderId="0" xfId="0" applyFont="1" applyFill="1"/>
    <xf numFmtId="0" fontId="4" fillId="2" borderId="13" xfId="0" applyFont="1" applyFill="1" applyBorder="1" applyAlignment="1">
      <alignment vertical="top" wrapText="1"/>
    </xf>
    <xf numFmtId="4" fontId="4" fillId="2" borderId="29" xfId="0" applyNumberFormat="1" applyFont="1" applyFill="1" applyBorder="1"/>
    <xf numFmtId="0" fontId="4" fillId="2" borderId="31" xfId="0" applyFont="1" applyFill="1" applyBorder="1"/>
    <xf numFmtId="0" fontId="4" fillId="2" borderId="29" xfId="0" applyFont="1" applyFill="1" applyBorder="1"/>
    <xf numFmtId="0" fontId="4" fillId="2" borderId="1" xfId="0" applyFont="1" applyFill="1" applyBorder="1" applyAlignment="1">
      <alignment wrapText="1"/>
    </xf>
    <xf numFmtId="0" fontId="4" fillId="2" borderId="23" xfId="0" applyFont="1" applyFill="1" applyBorder="1"/>
    <xf numFmtId="4" fontId="4" fillId="2" borderId="1" xfId="0" applyNumberFormat="1" applyFont="1" applyFill="1" applyBorder="1"/>
    <xf numFmtId="0" fontId="4" fillId="2" borderId="1" xfId="0" applyFont="1" applyFill="1" applyBorder="1"/>
    <xf numFmtId="0" fontId="2" fillId="0" borderId="0" xfId="0" applyFont="1" applyAlignment="1"/>
    <xf numFmtId="0" fontId="19" fillId="0" borderId="0" xfId="0" applyFont="1"/>
    <xf numFmtId="0" fontId="2" fillId="0" borderId="0" xfId="0" applyFont="1" applyFill="1"/>
    <xf numFmtId="0" fontId="23" fillId="0" borderId="0" xfId="0" applyFont="1" applyFill="1"/>
    <xf numFmtId="0" fontId="18" fillId="0" borderId="0" xfId="0" applyFont="1"/>
    <xf numFmtId="0" fontId="23" fillId="0" borderId="0" xfId="0" applyFont="1"/>
    <xf numFmtId="0" fontId="4" fillId="0" borderId="0" xfId="0" applyFont="1" applyFill="1"/>
    <xf numFmtId="4" fontId="2" fillId="0" borderId="0" xfId="0" applyNumberFormat="1" applyFont="1"/>
    <xf numFmtId="0" fontId="4" fillId="2" borderId="27" xfId="2" applyFont="1" applyFill="1" applyBorder="1" applyAlignment="1">
      <alignment wrapText="1"/>
    </xf>
    <xf numFmtId="0" fontId="4" fillId="2" borderId="1" xfId="2" applyFont="1" applyFill="1" applyBorder="1"/>
    <xf numFmtId="0" fontId="4" fillId="2" borderId="11" xfId="2" applyFont="1" applyFill="1" applyBorder="1"/>
    <xf numFmtId="0" fontId="4" fillId="2" borderId="16" xfId="2" applyFont="1" applyFill="1" applyBorder="1"/>
    <xf numFmtId="0" fontId="4" fillId="2" borderId="12" xfId="2" applyFont="1" applyFill="1" applyBorder="1"/>
    <xf numFmtId="0" fontId="6" fillId="2" borderId="19" xfId="2" applyFont="1" applyFill="1" applyBorder="1"/>
    <xf numFmtId="0" fontId="2" fillId="0" borderId="1" xfId="2" applyFill="1" applyBorder="1" applyAlignment="1">
      <alignment wrapText="1"/>
    </xf>
    <xf numFmtId="0" fontId="4" fillId="2" borderId="17" xfId="2" applyFont="1" applyFill="1" applyBorder="1" applyAlignment="1">
      <alignment vertical="top" wrapText="1"/>
    </xf>
    <xf numFmtId="0" fontId="4" fillId="2" borderId="15" xfId="2" applyFont="1" applyFill="1" applyBorder="1" applyAlignment="1">
      <alignment vertical="top" wrapText="1"/>
    </xf>
    <xf numFmtId="0" fontId="4" fillId="2" borderId="14" xfId="2" applyFont="1" applyFill="1" applyBorder="1" applyAlignment="1">
      <alignment vertical="top" wrapText="1"/>
    </xf>
    <xf numFmtId="0" fontId="2" fillId="8" borderId="1" xfId="2" applyFill="1" applyBorder="1" applyAlignment="1"/>
    <xf numFmtId="0" fontId="2" fillId="8" borderId="1" xfId="2" applyFill="1" applyBorder="1"/>
    <xf numFmtId="0" fontId="19" fillId="8" borderId="1" xfId="2" applyFont="1" applyFill="1" applyBorder="1"/>
    <xf numFmtId="0" fontId="2" fillId="8" borderId="1" xfId="2" applyFill="1" applyBorder="1" applyAlignment="1">
      <alignment wrapText="1"/>
    </xf>
    <xf numFmtId="0" fontId="2" fillId="8" borderId="1" xfId="2" applyFill="1" applyBorder="1" applyAlignment="1">
      <alignment horizontal="right"/>
    </xf>
    <xf numFmtId="9" fontId="2" fillId="8" borderId="1" xfId="2" applyNumberFormat="1" applyFill="1" applyBorder="1"/>
    <xf numFmtId="164" fontId="2" fillId="8" borderId="1" xfId="2" applyNumberFormat="1" applyFill="1" applyBorder="1"/>
    <xf numFmtId="0" fontId="2" fillId="8" borderId="1" xfId="2" applyFill="1" applyBorder="1" applyAlignment="1">
      <alignment horizontal="left" vertical="top"/>
    </xf>
    <xf numFmtId="0" fontId="2" fillId="8" borderId="1" xfId="2" applyFill="1" applyBorder="1" applyAlignment="1">
      <alignment horizontal="right" vertical="top"/>
    </xf>
    <xf numFmtId="0" fontId="18" fillId="8" borderId="1" xfId="2" applyFont="1" applyFill="1" applyBorder="1"/>
    <xf numFmtId="0" fontId="2" fillId="8" borderId="1" xfId="2" applyFill="1" applyBorder="1" applyAlignment="1">
      <alignment horizontal="left" vertical="top" wrapText="1"/>
    </xf>
    <xf numFmtId="0" fontId="6" fillId="2" borderId="43" xfId="2" applyFont="1" applyFill="1" applyBorder="1" applyAlignment="1">
      <alignment wrapText="1"/>
    </xf>
    <xf numFmtId="0" fontId="4" fillId="2" borderId="1" xfId="2" applyFont="1" applyFill="1" applyBorder="1" applyAlignment="1">
      <alignment wrapText="1"/>
    </xf>
    <xf numFmtId="0" fontId="4" fillId="2" borderId="31" xfId="2" applyFont="1" applyFill="1" applyBorder="1" applyAlignment="1">
      <alignment wrapText="1"/>
    </xf>
    <xf numFmtId="0" fontId="4" fillId="2" borderId="24" xfId="2" applyFont="1" applyFill="1" applyBorder="1" applyAlignment="1">
      <alignment wrapText="1"/>
    </xf>
    <xf numFmtId="0" fontId="4" fillId="2" borderId="21" xfId="2" applyFont="1" applyFill="1" applyBorder="1" applyAlignment="1">
      <alignment wrapText="1"/>
    </xf>
    <xf numFmtId="0" fontId="6" fillId="2" borderId="5" xfId="2" applyFont="1" applyFill="1" applyBorder="1"/>
    <xf numFmtId="2" fontId="2" fillId="8" borderId="1" xfId="2" applyNumberFormat="1" applyFill="1" applyBorder="1" applyAlignment="1">
      <alignment horizontal="right" vertical="top"/>
    </xf>
    <xf numFmtId="0" fontId="2" fillId="8" borderId="1" xfId="2" applyFill="1" applyBorder="1" applyAlignment="1">
      <alignment vertical="top"/>
    </xf>
    <xf numFmtId="164" fontId="19" fillId="8" borderId="1" xfId="2" applyNumberFormat="1" applyFont="1" applyFill="1" applyBorder="1"/>
    <xf numFmtId="0" fontId="2" fillId="8" borderId="1" xfId="2" applyFill="1" applyBorder="1" applyAlignment="1">
      <alignment vertical="top" wrapText="1"/>
    </xf>
    <xf numFmtId="0" fontId="2" fillId="2" borderId="25" xfId="2" applyFill="1" applyBorder="1" applyAlignment="1">
      <alignment wrapText="1"/>
    </xf>
    <xf numFmtId="0" fontId="4" fillId="2" borderId="24" xfId="2" applyFont="1" applyFill="1" applyBorder="1"/>
    <xf numFmtId="0" fontId="4" fillId="2" borderId="22" xfId="2" applyFont="1" applyFill="1" applyBorder="1" applyAlignment="1">
      <alignment wrapText="1"/>
    </xf>
    <xf numFmtId="10" fontId="2" fillId="8" borderId="1" xfId="2" applyNumberFormat="1" applyFill="1" applyBorder="1"/>
    <xf numFmtId="0" fontId="16" fillId="8" borderId="1" xfId="69" applyFill="1" applyBorder="1"/>
    <xf numFmtId="0" fontId="4" fillId="2" borderId="24" xfId="2" applyFont="1" applyFill="1" applyBorder="1" applyAlignment="1">
      <alignment vertical="top" wrapText="1"/>
    </xf>
    <xf numFmtId="0" fontId="4" fillId="2" borderId="22" xfId="2" applyFont="1" applyFill="1" applyBorder="1" applyAlignment="1">
      <alignment vertical="top" wrapText="1"/>
    </xf>
    <xf numFmtId="3" fontId="4" fillId="2" borderId="4" xfId="2" applyNumberFormat="1" applyFont="1" applyFill="1" applyBorder="1"/>
    <xf numFmtId="0" fontId="18" fillId="0" borderId="0" xfId="2" applyFont="1"/>
    <xf numFmtId="0" fontId="18" fillId="0" borderId="14" xfId="2" applyFont="1" applyBorder="1"/>
    <xf numFmtId="0" fontId="18" fillId="0" borderId="15" xfId="2" applyFont="1" applyBorder="1"/>
    <xf numFmtId="0" fontId="18" fillId="0" borderId="0" xfId="2" applyFont="1" applyBorder="1"/>
    <xf numFmtId="2" fontId="18" fillId="8" borderId="1" xfId="2" applyNumberFormat="1" applyFont="1" applyFill="1" applyBorder="1" applyAlignment="1">
      <alignment horizontal="right"/>
    </xf>
    <xf numFmtId="0" fontId="18" fillId="0" borderId="45" xfId="2" applyFont="1" applyBorder="1"/>
    <xf numFmtId="2" fontId="18" fillId="8" borderId="1" xfId="2" applyNumberFormat="1" applyFont="1" applyFill="1" applyBorder="1"/>
    <xf numFmtId="164" fontId="18" fillId="8" borderId="1" xfId="2" applyNumberFormat="1" applyFont="1" applyFill="1" applyBorder="1"/>
    <xf numFmtId="0" fontId="21" fillId="8" borderId="1" xfId="69" applyFont="1" applyFill="1" applyBorder="1"/>
    <xf numFmtId="0" fontId="18" fillId="8" borderId="1" xfId="2" applyFont="1" applyFill="1" applyBorder="1" applyAlignment="1"/>
    <xf numFmtId="0" fontId="20" fillId="8" borderId="1" xfId="2" applyFont="1" applyFill="1" applyBorder="1"/>
    <xf numFmtId="0" fontId="6" fillId="8" borderId="1" xfId="2" applyFont="1" applyFill="1" applyBorder="1"/>
    <xf numFmtId="0" fontId="18" fillId="8" borderId="23" xfId="2" applyFont="1" applyFill="1" applyBorder="1"/>
    <xf numFmtId="0" fontId="18" fillId="8" borderId="31" xfId="2" applyFont="1" applyFill="1" applyBorder="1"/>
    <xf numFmtId="0" fontId="18" fillId="0" borderId="42" xfId="2" applyFont="1" applyBorder="1"/>
    <xf numFmtId="0" fontId="18" fillId="8" borderId="29" xfId="2" applyFont="1" applyFill="1" applyBorder="1"/>
    <xf numFmtId="0" fontId="18" fillId="8" borderId="12" xfId="2" applyFont="1" applyFill="1" applyBorder="1"/>
    <xf numFmtId="0" fontId="18" fillId="0" borderId="0" xfId="2" applyFont="1" applyAlignment="1">
      <alignment wrapText="1"/>
    </xf>
    <xf numFmtId="0" fontId="24" fillId="2" borderId="14" xfId="2" applyFont="1" applyFill="1" applyBorder="1" applyAlignment="1">
      <alignment vertical="top" wrapText="1"/>
    </xf>
    <xf numFmtId="0" fontId="24" fillId="2" borderId="12" xfId="2" applyFont="1" applyFill="1" applyBorder="1" applyAlignment="1">
      <alignment vertical="top" wrapText="1"/>
    </xf>
    <xf numFmtId="0" fontId="25" fillId="0" borderId="0" xfId="2" applyFont="1"/>
    <xf numFmtId="0" fontId="2" fillId="0" borderId="0" xfId="2" applyBorder="1" applyAlignment="1">
      <alignment wrapText="1"/>
    </xf>
    <xf numFmtId="0" fontId="19" fillId="0" borderId="0" xfId="2" applyFont="1" applyBorder="1"/>
    <xf numFmtId="0" fontId="2" fillId="8" borderId="0" xfId="2" applyFill="1"/>
    <xf numFmtId="0" fontId="2" fillId="8" borderId="46" xfId="2" applyFill="1" applyBorder="1" applyAlignment="1"/>
    <xf numFmtId="0" fontId="2" fillId="8" borderId="47" xfId="2" applyFill="1" applyBorder="1" applyAlignment="1"/>
    <xf numFmtId="0" fontId="2" fillId="8" borderId="35" xfId="2" applyFill="1" applyBorder="1"/>
    <xf numFmtId="0" fontId="2" fillId="8" borderId="47" xfId="2" applyFill="1" applyBorder="1" applyAlignment="1">
      <alignment horizontal="right" vertical="top"/>
    </xf>
    <xf numFmtId="0" fontId="2" fillId="8" borderId="34" xfId="2" applyFill="1" applyBorder="1" applyAlignment="1">
      <alignment horizontal="right" vertical="top"/>
    </xf>
    <xf numFmtId="0" fontId="2" fillId="8" borderId="47" xfId="2" applyFill="1" applyBorder="1"/>
    <xf numFmtId="0" fontId="2" fillId="8" borderId="34" xfId="2" applyFill="1" applyBorder="1" applyAlignment="1">
      <alignment horizontal="left" vertical="top"/>
    </xf>
    <xf numFmtId="0" fontId="2" fillId="8" borderId="46" xfId="2" applyFill="1" applyBorder="1" applyAlignment="1">
      <alignment horizontal="left" vertical="top" wrapText="1"/>
    </xf>
    <xf numFmtId="0" fontId="2" fillId="8" borderId="46" xfId="2" applyFill="1" applyBorder="1" applyAlignment="1">
      <alignment horizontal="left" vertical="top"/>
    </xf>
    <xf numFmtId="0" fontId="2" fillId="0" borderId="46" xfId="2" applyBorder="1" applyAlignment="1">
      <alignment horizontal="left" vertical="top" wrapText="1"/>
    </xf>
    <xf numFmtId="0" fontId="2" fillId="8" borderId="0" xfId="2" applyFill="1" applyBorder="1"/>
    <xf numFmtId="0" fontId="2" fillId="8" borderId="0" xfId="2" applyFill="1" applyBorder="1" applyAlignment="1">
      <alignment wrapText="1"/>
    </xf>
    <xf numFmtId="0" fontId="4" fillId="8" borderId="0" xfId="2" applyFont="1" applyFill="1" applyBorder="1"/>
    <xf numFmtId="0" fontId="4" fillId="8" borderId="0" xfId="2" applyFont="1" applyFill="1" applyBorder="1" applyAlignment="1">
      <alignment wrapText="1"/>
    </xf>
    <xf numFmtId="0" fontId="4" fillId="0" borderId="0" xfId="2" applyFont="1"/>
    <xf numFmtId="0" fontId="3" fillId="8" borderId="0" xfId="2" applyFont="1" applyFill="1"/>
    <xf numFmtId="0" fontId="2" fillId="0" borderId="49" xfId="2" applyBorder="1"/>
    <xf numFmtId="3" fontId="4" fillId="2" borderId="8" xfId="2" applyNumberFormat="1" applyFont="1" applyFill="1" applyBorder="1" applyAlignment="1"/>
    <xf numFmtId="0" fontId="2" fillId="8" borderId="1" xfId="2" applyFont="1" applyFill="1" applyBorder="1" applyAlignment="1">
      <alignment wrapText="1"/>
    </xf>
    <xf numFmtId="0" fontId="2" fillId="8" borderId="0" xfId="2" applyFill="1" applyBorder="1" applyAlignment="1"/>
    <xf numFmtId="0" fontId="3" fillId="0" borderId="0" xfId="2" applyFont="1" applyFill="1"/>
    <xf numFmtId="0" fontId="2" fillId="0" borderId="0" xfId="2" applyFill="1" applyAlignment="1">
      <alignment wrapText="1"/>
    </xf>
    <xf numFmtId="0" fontId="3" fillId="0" borderId="0" xfId="2" applyFont="1" applyFill="1" applyAlignment="1">
      <alignment wrapText="1"/>
    </xf>
    <xf numFmtId="164" fontId="18" fillId="0" borderId="0" xfId="2" applyNumberFormat="1" applyFont="1" applyAlignment="1">
      <alignment horizontal="right"/>
    </xf>
    <xf numFmtId="0" fontId="18" fillId="0" borderId="0" xfId="2" applyFont="1" applyFill="1" applyAlignment="1">
      <alignment horizontal="center"/>
    </xf>
    <xf numFmtId="0" fontId="18" fillId="0" borderId="0" xfId="2" applyFont="1" applyAlignment="1">
      <alignment horizontal="center"/>
    </xf>
    <xf numFmtId="0" fontId="18" fillId="0" borderId="0" xfId="2" applyFont="1" applyFill="1" applyBorder="1"/>
    <xf numFmtId="0" fontId="18" fillId="0" borderId="0" xfId="2" applyFont="1" applyAlignment="1">
      <alignment horizontal="center" wrapText="1"/>
    </xf>
    <xf numFmtId="0" fontId="18" fillId="0" borderId="0" xfId="2" applyFont="1" applyFill="1" applyBorder="1" applyAlignment="1">
      <alignment horizontal="center"/>
    </xf>
    <xf numFmtId="0" fontId="18" fillId="0" borderId="0" xfId="2" applyFont="1" applyAlignment="1"/>
    <xf numFmtId="0" fontId="18" fillId="0" borderId="0" xfId="2" applyFont="1" applyBorder="1" applyAlignment="1">
      <alignment wrapText="1"/>
    </xf>
    <xf numFmtId="0" fontId="18" fillId="0" borderId="1" xfId="2" applyFont="1" applyFill="1" applyBorder="1" applyAlignment="1">
      <alignment horizontal="center"/>
    </xf>
    <xf numFmtId="164" fontId="18" fillId="0" borderId="1" xfId="2" applyNumberFormat="1" applyFont="1" applyBorder="1" applyAlignment="1">
      <alignment horizontal="right"/>
    </xf>
    <xf numFmtId="0" fontId="18" fillId="0" borderId="1" xfId="2" applyFont="1" applyBorder="1" applyAlignment="1">
      <alignment horizontal="center"/>
    </xf>
    <xf numFmtId="164" fontId="18" fillId="0" borderId="1" xfId="2" applyNumberFormat="1" applyFont="1" applyFill="1" applyBorder="1" applyAlignment="1">
      <alignment horizontal="right"/>
    </xf>
    <xf numFmtId="0" fontId="18" fillId="2" borderId="9" xfId="2" applyFont="1" applyFill="1" applyBorder="1" applyAlignment="1">
      <alignment wrapText="1"/>
    </xf>
    <xf numFmtId="0" fontId="6" fillId="2" borderId="12" xfId="2" applyFont="1" applyFill="1" applyBorder="1"/>
    <xf numFmtId="0" fontId="6" fillId="2" borderId="18" xfId="2" applyFont="1" applyFill="1" applyBorder="1"/>
    <xf numFmtId="0" fontId="6" fillId="2" borderId="10" xfId="2" applyFont="1" applyFill="1" applyBorder="1"/>
    <xf numFmtId="0" fontId="6" fillId="2" borderId="16" xfId="2" applyFont="1" applyFill="1" applyBorder="1"/>
    <xf numFmtId="164" fontId="6" fillId="2" borderId="11" xfId="2" applyNumberFormat="1" applyFont="1" applyFill="1" applyBorder="1" applyAlignment="1">
      <alignment horizontal="right"/>
    </xf>
    <xf numFmtId="0" fontId="6" fillId="2" borderId="15" xfId="2" applyFont="1" applyFill="1" applyBorder="1" applyAlignment="1">
      <alignment wrapText="1"/>
    </xf>
    <xf numFmtId="0" fontId="6" fillId="2" borderId="11" xfId="2" applyFont="1" applyFill="1" applyBorder="1" applyAlignment="1">
      <alignment wrapText="1"/>
    </xf>
    <xf numFmtId="0" fontId="6" fillId="2" borderId="2" xfId="2" applyFont="1" applyFill="1" applyBorder="1" applyAlignment="1">
      <alignment wrapText="1"/>
    </xf>
    <xf numFmtId="0" fontId="6" fillId="2" borderId="6" xfId="2" applyFont="1" applyFill="1" applyBorder="1"/>
    <xf numFmtId="0" fontId="6" fillId="2" borderId="4" xfId="2" applyFont="1" applyFill="1" applyBorder="1"/>
    <xf numFmtId="164" fontId="6" fillId="2" borderId="4" xfId="2" applyNumberFormat="1" applyFont="1" applyFill="1" applyBorder="1" applyAlignment="1">
      <alignment horizontal="right"/>
    </xf>
    <xf numFmtId="0" fontId="6" fillId="2" borderId="2" xfId="2" applyFont="1" applyFill="1" applyBorder="1"/>
    <xf numFmtId="0" fontId="2" fillId="0" borderId="0" xfId="2" applyAlignment="1">
      <alignment horizontal="center"/>
    </xf>
    <xf numFmtId="1" fontId="2" fillId="8" borderId="1" xfId="2" applyNumberFormat="1" applyFill="1" applyBorder="1"/>
    <xf numFmtId="0" fontId="4" fillId="2" borderId="20" xfId="2" applyFont="1" applyFill="1" applyBorder="1" applyAlignment="1">
      <alignment vertical="top" wrapText="1"/>
    </xf>
    <xf numFmtId="0" fontId="2" fillId="0" borderId="0" xfId="2" applyAlignment="1">
      <alignment horizontal="left"/>
    </xf>
    <xf numFmtId="0" fontId="2" fillId="0" borderId="0" xfId="2" applyAlignment="1">
      <alignment horizontal="right"/>
    </xf>
    <xf numFmtId="9" fontId="2" fillId="0" borderId="1" xfId="2" applyNumberFormat="1" applyFill="1" applyBorder="1" applyAlignment="1">
      <alignment horizontal="left"/>
    </xf>
    <xf numFmtId="9" fontId="2" fillId="0" borderId="1" xfId="2" applyNumberFormat="1" applyBorder="1" applyAlignment="1">
      <alignment horizontal="right"/>
    </xf>
    <xf numFmtId="0" fontId="2" fillId="0" borderId="1" xfId="2" applyFont="1" applyFill="1" applyBorder="1" applyAlignment="1">
      <alignment wrapText="1"/>
    </xf>
    <xf numFmtId="9" fontId="2" fillId="0" borderId="1" xfId="2" applyNumberFormat="1" applyFill="1" applyBorder="1" applyAlignment="1">
      <alignment horizontal="right"/>
    </xf>
    <xf numFmtId="0" fontId="2" fillId="0" borderId="1" xfId="2" applyBorder="1" applyAlignment="1">
      <alignment horizontal="left" wrapText="1"/>
    </xf>
    <xf numFmtId="171" fontId="2" fillId="0" borderId="1" xfId="2" applyNumberFormat="1" applyBorder="1" applyAlignment="1">
      <alignment horizontal="right"/>
    </xf>
    <xf numFmtId="0" fontId="4" fillId="2" borderId="12" xfId="2" applyFont="1" applyFill="1" applyBorder="1" applyAlignment="1">
      <alignment horizontal="left" vertical="top" wrapText="1"/>
    </xf>
    <xf numFmtId="0" fontId="4" fillId="2" borderId="11" xfId="2" applyFont="1" applyFill="1" applyBorder="1" applyAlignment="1">
      <alignment vertical="top" wrapText="1"/>
    </xf>
    <xf numFmtId="0" fontId="4" fillId="2" borderId="13" xfId="2" applyFont="1" applyFill="1" applyBorder="1" applyAlignment="1">
      <alignment vertical="top" wrapText="1"/>
    </xf>
    <xf numFmtId="0" fontId="4" fillId="2" borderId="18" xfId="2" applyFont="1" applyFill="1" applyBorder="1" applyAlignment="1">
      <alignment vertical="top" wrapText="1"/>
    </xf>
    <xf numFmtId="0" fontId="4" fillId="2" borderId="19" xfId="2" applyFont="1" applyFill="1" applyBorder="1" applyAlignment="1">
      <alignment vertical="top" wrapText="1"/>
    </xf>
    <xf numFmtId="0" fontId="6" fillId="2" borderId="19" xfId="2" applyFont="1" applyFill="1" applyBorder="1" applyAlignment="1">
      <alignment vertical="top" wrapText="1"/>
    </xf>
    <xf numFmtId="0" fontId="9" fillId="0" borderId="0" xfId="7"/>
    <xf numFmtId="0" fontId="2" fillId="0" borderId="0" xfId="2"/>
    <xf numFmtId="0" fontId="2" fillId="0" borderId="0" xfId="2" applyAlignment="1">
      <alignment wrapText="1"/>
    </xf>
    <xf numFmtId="0" fontId="2" fillId="0" borderId="1" xfId="2" applyBorder="1"/>
    <xf numFmtId="0" fontId="2" fillId="0" borderId="1" xfId="2" applyFont="1" applyBorder="1"/>
    <xf numFmtId="0" fontId="2" fillId="8" borderId="1" xfId="2" applyFill="1" applyBorder="1"/>
    <xf numFmtId="0" fontId="4" fillId="2" borderId="2" xfId="2" applyFont="1" applyFill="1" applyBorder="1" applyAlignment="1">
      <alignment vertical="top" wrapText="1"/>
    </xf>
    <xf numFmtId="0" fontId="26" fillId="0" borderId="0" xfId="2" applyFont="1" applyAlignment="1"/>
    <xf numFmtId="0" fontId="26" fillId="0" borderId="0" xfId="7" applyFont="1"/>
    <xf numFmtId="0" fontId="26" fillId="0" borderId="0" xfId="2" applyFont="1"/>
    <xf numFmtId="0" fontId="4" fillId="2" borderId="2" xfId="2" applyFont="1" applyFill="1" applyBorder="1" applyAlignment="1">
      <alignment vertical="top" wrapText="1"/>
    </xf>
    <xf numFmtId="0" fontId="8" fillId="0" borderId="0" xfId="68"/>
    <xf numFmtId="0" fontId="2" fillId="2" borderId="0" xfId="2" applyFill="1"/>
    <xf numFmtId="0" fontId="2" fillId="10" borderId="0" xfId="2" applyFill="1"/>
    <xf numFmtId="0" fontId="2" fillId="11" borderId="0" xfId="2" applyFill="1"/>
    <xf numFmtId="0" fontId="2" fillId="12" borderId="0" xfId="2" applyFill="1"/>
    <xf numFmtId="0" fontId="2" fillId="9" borderId="0" xfId="2" applyFill="1"/>
    <xf numFmtId="0" fontId="2" fillId="13" borderId="0" xfId="2" applyFill="1"/>
    <xf numFmtId="0" fontId="27" fillId="0" borderId="0" xfId="2" applyFont="1"/>
    <xf numFmtId="0" fontId="4" fillId="0" borderId="1" xfId="2" applyFont="1" applyBorder="1"/>
    <xf numFmtId="0" fontId="2" fillId="0" borderId="12" xfId="2" applyBorder="1"/>
    <xf numFmtId="0" fontId="2" fillId="0" borderId="15" xfId="2" applyBorder="1"/>
    <xf numFmtId="0" fontId="2" fillId="0" borderId="23" xfId="2" applyBorder="1"/>
    <xf numFmtId="0" fontId="29" fillId="0" borderId="1" xfId="0" applyFont="1" applyFill="1" applyBorder="1" applyAlignment="1">
      <alignment vertical="center" wrapText="1"/>
    </xf>
    <xf numFmtId="0" fontId="28" fillId="0" borderId="1" xfId="0" applyFont="1" applyFill="1" applyBorder="1" applyAlignment="1">
      <alignment vertical="center" wrapText="1"/>
    </xf>
    <xf numFmtId="0" fontId="28" fillId="0" borderId="1" xfId="0" applyFont="1" applyFill="1" applyBorder="1" applyAlignment="1">
      <alignment horizontal="left" vertical="center" wrapText="1" indent="2"/>
    </xf>
    <xf numFmtId="0" fontId="2" fillId="0" borderId="1" xfId="0" applyFont="1" applyFill="1" applyBorder="1" applyAlignment="1">
      <alignment vertical="top" wrapText="1"/>
    </xf>
    <xf numFmtId="0" fontId="2" fillId="0" borderId="1" xfId="2" applyBorder="1" applyAlignment="1">
      <alignment horizontal="center" vertical="center"/>
    </xf>
    <xf numFmtId="0" fontId="31" fillId="0" borderId="0" xfId="2" applyFont="1"/>
    <xf numFmtId="0" fontId="32" fillId="0" borderId="0" xfId="2" applyFont="1"/>
    <xf numFmtId="0" fontId="26" fillId="0" borderId="0" xfId="2" applyFont="1" applyAlignment="1">
      <alignment wrapText="1"/>
    </xf>
    <xf numFmtId="0" fontId="26" fillId="0" borderId="0" xfId="2" applyFont="1" applyFill="1" applyAlignment="1"/>
    <xf numFmtId="0" fontId="32" fillId="0" borderId="0" xfId="2" applyFont="1" applyAlignment="1"/>
    <xf numFmtId="0" fontId="26" fillId="0" borderId="0" xfId="0" applyFont="1" applyAlignment="1"/>
    <xf numFmtId="0" fontId="2" fillId="0" borderId="0" xfId="2" applyFont="1" applyAlignment="1">
      <alignment vertical="top"/>
    </xf>
    <xf numFmtId="0" fontId="4" fillId="2" borderId="4" xfId="2" applyFont="1" applyFill="1" applyBorder="1" applyAlignment="1">
      <alignment vertical="top" wrapText="1"/>
    </xf>
    <xf numFmtId="0" fontId="4" fillId="2" borderId="5" xfId="2" applyFont="1" applyFill="1" applyBorder="1" applyAlignment="1">
      <alignment vertical="top" wrapText="1"/>
    </xf>
    <xf numFmtId="0" fontId="4" fillId="2" borderId="6" xfId="2" applyFont="1" applyFill="1" applyBorder="1" applyAlignment="1">
      <alignment vertical="top" wrapText="1"/>
    </xf>
    <xf numFmtId="0" fontId="4" fillId="2" borderId="4" xfId="2" applyFont="1" applyFill="1" applyBorder="1" applyAlignment="1">
      <alignment vertical="top" wrapText="1"/>
    </xf>
    <xf numFmtId="0" fontId="2" fillId="2" borderId="11" xfId="2" applyFont="1" applyFill="1" applyBorder="1" applyAlignment="1">
      <alignment vertical="top" wrapText="1"/>
    </xf>
    <xf numFmtId="0" fontId="4" fillId="2" borderId="16" xfId="2" applyFont="1" applyFill="1" applyBorder="1" applyAlignment="1">
      <alignment vertical="top" wrapText="1"/>
    </xf>
    <xf numFmtId="0" fontId="2" fillId="2" borderId="9" xfId="2" applyFont="1" applyFill="1" applyBorder="1" applyAlignment="1">
      <alignment vertical="top" wrapText="1"/>
    </xf>
    <xf numFmtId="0" fontId="4" fillId="2" borderId="2" xfId="0" applyFont="1" applyFill="1" applyBorder="1" applyAlignment="1">
      <alignment vertical="top" wrapText="1"/>
    </xf>
    <xf numFmtId="0" fontId="4" fillId="2" borderId="11" xfId="0" applyFont="1" applyFill="1" applyBorder="1" applyAlignment="1">
      <alignment vertical="top"/>
    </xf>
    <xf numFmtId="0" fontId="4" fillId="2" borderId="15" xfId="0" applyFont="1" applyFill="1" applyBorder="1" applyAlignment="1">
      <alignment vertical="top"/>
    </xf>
    <xf numFmtId="0" fontId="4" fillId="2" borderId="16" xfId="0" applyFont="1" applyFill="1" applyBorder="1" applyAlignment="1">
      <alignment vertical="top"/>
    </xf>
    <xf numFmtId="0" fontId="4" fillId="2" borderId="10" xfId="0" applyFont="1" applyFill="1" applyBorder="1" applyAlignment="1">
      <alignment vertical="top"/>
    </xf>
    <xf numFmtId="0" fontId="4" fillId="2" borderId="12" xfId="0" applyFont="1" applyFill="1" applyBorder="1" applyAlignment="1">
      <alignment vertical="top"/>
    </xf>
    <xf numFmtId="0" fontId="2" fillId="2" borderId="9" xfId="0" applyFont="1" applyFill="1" applyBorder="1" applyAlignment="1">
      <alignment vertical="top" wrapText="1"/>
    </xf>
    <xf numFmtId="0" fontId="4" fillId="2" borderId="14" xfId="0" applyFont="1" applyFill="1" applyBorder="1" applyAlignment="1">
      <alignment vertical="top"/>
    </xf>
    <xf numFmtId="0" fontId="4" fillId="2" borderId="3" xfId="2" applyFont="1" applyFill="1" applyBorder="1" applyAlignment="1">
      <alignment vertical="top" wrapText="1"/>
    </xf>
    <xf numFmtId="0" fontId="4" fillId="2" borderId="27" xfId="0" applyFont="1" applyFill="1" applyBorder="1" applyAlignment="1">
      <alignment vertical="top" wrapText="1"/>
    </xf>
    <xf numFmtId="0" fontId="4" fillId="2" borderId="2" xfId="2" applyFont="1" applyFill="1" applyBorder="1" applyAlignment="1">
      <alignment vertical="top" wrapText="1"/>
    </xf>
    <xf numFmtId="0" fontId="2" fillId="8" borderId="1" xfId="2" applyFont="1" applyFill="1" applyBorder="1"/>
    <xf numFmtId="0" fontId="2" fillId="8" borderId="1" xfId="2" applyFont="1" applyFill="1" applyBorder="1" applyAlignment="1">
      <alignment horizontal="left"/>
    </xf>
    <xf numFmtId="0" fontId="2" fillId="8" borderId="1" xfId="0" applyFont="1" applyFill="1" applyBorder="1" applyAlignment="1">
      <alignment wrapText="1"/>
    </xf>
    <xf numFmtId="1" fontId="2" fillId="8" borderId="1" xfId="2" applyNumberFormat="1" applyFont="1" applyFill="1" applyBorder="1"/>
    <xf numFmtId="9" fontId="2" fillId="8" borderId="1" xfId="2" applyNumberFormat="1" applyFont="1" applyFill="1" applyBorder="1" applyAlignment="1">
      <alignment wrapText="1"/>
    </xf>
    <xf numFmtId="9" fontId="2" fillId="8" borderId="1" xfId="1" applyFont="1" applyFill="1" applyBorder="1" applyAlignment="1">
      <alignment wrapText="1"/>
    </xf>
    <xf numFmtId="0" fontId="2" fillId="8" borderId="1" xfId="0" applyFont="1" applyFill="1" applyBorder="1"/>
    <xf numFmtId="0" fontId="2" fillId="0" borderId="0" xfId="2" applyFont="1" applyAlignment="1">
      <alignment vertical="top" wrapText="1"/>
    </xf>
    <xf numFmtId="1" fontId="2" fillId="0" borderId="1" xfId="0" applyNumberFormat="1" applyFont="1" applyBorder="1"/>
    <xf numFmtId="9" fontId="2" fillId="0" borderId="0" xfId="1" applyFont="1"/>
    <xf numFmtId="9" fontId="2" fillId="0" borderId="0" xfId="1" applyFont="1" applyAlignment="1">
      <alignment vertical="top"/>
    </xf>
    <xf numFmtId="9" fontId="4" fillId="2" borderId="5" xfId="1" applyFont="1" applyFill="1" applyBorder="1" applyAlignment="1">
      <alignment vertical="top" wrapText="1"/>
    </xf>
    <xf numFmtId="9" fontId="4" fillId="2" borderId="12" xfId="1" applyFont="1" applyFill="1" applyBorder="1" applyAlignment="1">
      <alignment vertical="top" wrapText="1"/>
    </xf>
    <xf numFmtId="9" fontId="2" fillId="0" borderId="1" xfId="1" applyFont="1" applyBorder="1"/>
    <xf numFmtId="0" fontId="2" fillId="0" borderId="0" xfId="0" applyFont="1" applyAlignment="1">
      <alignment wrapText="1"/>
    </xf>
    <xf numFmtId="1" fontId="2" fillId="8" borderId="1" xfId="0" applyNumberFormat="1" applyFont="1" applyFill="1" applyBorder="1"/>
    <xf numFmtId="9" fontId="2" fillId="8" borderId="1" xfId="1" applyFont="1" applyFill="1" applyBorder="1"/>
    <xf numFmtId="0" fontId="2" fillId="8" borderId="33" xfId="2" applyFill="1" applyBorder="1"/>
    <xf numFmtId="0" fontId="2" fillId="8" borderId="18" xfId="2" applyFill="1" applyBorder="1"/>
    <xf numFmtId="0" fontId="2" fillId="8" borderId="12" xfId="2" applyFill="1" applyBorder="1"/>
    <xf numFmtId="0" fontId="2" fillId="8" borderId="34" xfId="2" applyFill="1" applyBorder="1"/>
    <xf numFmtId="0" fontId="2" fillId="8" borderId="1" xfId="0" applyFont="1" applyFill="1" applyBorder="1" applyAlignment="1">
      <alignment horizontal="left" vertical="top" wrapText="1"/>
    </xf>
    <xf numFmtId="0" fontId="4" fillId="2" borderId="0" xfId="0" applyFont="1" applyFill="1" applyBorder="1" applyAlignment="1">
      <alignment vertical="top" wrapText="1"/>
    </xf>
    <xf numFmtId="0" fontId="4" fillId="2" borderId="50" xfId="0" applyFont="1" applyFill="1" applyBorder="1" applyAlignment="1">
      <alignment vertical="top" wrapText="1"/>
    </xf>
    <xf numFmtId="0" fontId="4" fillId="2" borderId="15" xfId="0" applyFont="1" applyFill="1" applyBorder="1" applyAlignment="1">
      <alignment vertical="top" wrapText="1"/>
    </xf>
    <xf numFmtId="0" fontId="4" fillId="2" borderId="16" xfId="0" applyFont="1" applyFill="1" applyBorder="1" applyAlignment="1">
      <alignment vertical="top" wrapText="1"/>
    </xf>
    <xf numFmtId="172" fontId="2" fillId="0" borderId="1" xfId="90" applyNumberFormat="1" applyFont="1" applyBorder="1"/>
    <xf numFmtId="0" fontId="6" fillId="2" borderId="19" xfId="0" applyFont="1" applyFill="1" applyBorder="1" applyAlignment="1">
      <alignment vertical="top" wrapText="1"/>
    </xf>
    <xf numFmtId="0" fontId="2" fillId="8" borderId="23" xfId="0" applyFont="1" applyFill="1" applyBorder="1" applyAlignment="1">
      <alignment wrapText="1"/>
    </xf>
    <xf numFmtId="172" fontId="2" fillId="8" borderId="1" xfId="90" applyNumberFormat="1" applyFont="1" applyFill="1" applyBorder="1"/>
    <xf numFmtId="172" fontId="2" fillId="8" borderId="29" xfId="90" applyNumberFormat="1" applyFont="1" applyFill="1" applyBorder="1" applyAlignment="1"/>
    <xf numFmtId="0" fontId="2" fillId="8" borderId="30" xfId="0" applyFont="1" applyFill="1" applyBorder="1" applyAlignment="1"/>
    <xf numFmtId="0" fontId="2" fillId="8" borderId="31" xfId="0" applyFont="1" applyFill="1" applyBorder="1" applyAlignment="1"/>
    <xf numFmtId="0" fontId="2" fillId="0" borderId="1" xfId="2" applyBorder="1"/>
    <xf numFmtId="0" fontId="2" fillId="0" borderId="0" xfId="2"/>
    <xf numFmtId="0" fontId="2" fillId="0" borderId="1" xfId="2" applyBorder="1"/>
    <xf numFmtId="0" fontId="2" fillId="8" borderId="0" xfId="2" applyFont="1" applyFill="1" applyBorder="1"/>
    <xf numFmtId="0" fontId="2" fillId="0" borderId="0" xfId="2"/>
    <xf numFmtId="0" fontId="2" fillId="0" borderId="0" xfId="2" applyAlignment="1"/>
    <xf numFmtId="0" fontId="34" fillId="8" borderId="0" xfId="7" applyFont="1" applyFill="1" applyBorder="1" applyAlignment="1">
      <alignment vertical="center"/>
    </xf>
    <xf numFmtId="0" fontId="18" fillId="8" borderId="1" xfId="2" applyFont="1" applyFill="1" applyBorder="1" applyAlignment="1">
      <alignment horizontal="left" vertical="top"/>
    </xf>
    <xf numFmtId="0" fontId="4" fillId="2" borderId="3" xfId="2" applyFont="1" applyFill="1" applyBorder="1" applyAlignment="1">
      <alignment wrapText="1"/>
    </xf>
    <xf numFmtId="0" fontId="2" fillId="8" borderId="1" xfId="2" applyFill="1" applyBorder="1" applyAlignment="1">
      <alignment horizontal="left" wrapText="1"/>
    </xf>
    <xf numFmtId="43" fontId="2" fillId="8" borderId="1" xfId="90" applyFont="1" applyFill="1" applyBorder="1"/>
    <xf numFmtId="43" fontId="2" fillId="8" borderId="1" xfId="90" applyFont="1" applyFill="1" applyBorder="1" applyAlignment="1">
      <alignment horizontal="right" vertical="top"/>
    </xf>
    <xf numFmtId="43" fontId="2" fillId="8" borderId="1" xfId="90" applyFont="1" applyFill="1" applyBorder="1" applyAlignment="1"/>
    <xf numFmtId="43" fontId="2" fillId="8" borderId="1" xfId="90" applyFont="1" applyFill="1" applyBorder="1" applyAlignment="1">
      <alignment horizontal="right" vertical="top" wrapText="1"/>
    </xf>
    <xf numFmtId="0" fontId="4" fillId="2" borderId="6" xfId="2" applyFont="1" applyFill="1" applyBorder="1" applyAlignment="1">
      <alignment wrapText="1"/>
    </xf>
    <xf numFmtId="9" fontId="2" fillId="8" borderId="1" xfId="2" applyNumberFormat="1" applyFill="1" applyBorder="1" applyAlignment="1">
      <alignment wrapText="1"/>
    </xf>
    <xf numFmtId="9" fontId="2" fillId="8" borderId="1" xfId="2" applyNumberFormat="1" applyFill="1" applyBorder="1" applyAlignment="1"/>
    <xf numFmtId="43" fontId="18" fillId="8" borderId="1" xfId="90" applyFont="1" applyFill="1" applyBorder="1"/>
    <xf numFmtId="43" fontId="2" fillId="0" borderId="1" xfId="90" applyFont="1" applyFill="1" applyBorder="1"/>
    <xf numFmtId="173" fontId="2" fillId="8" borderId="1" xfId="90" applyNumberFormat="1" applyFont="1" applyFill="1" applyBorder="1"/>
    <xf numFmtId="173" fontId="2" fillId="0" borderId="1" xfId="90" applyNumberFormat="1" applyFont="1" applyFill="1" applyBorder="1"/>
    <xf numFmtId="173" fontId="2" fillId="8" borderId="1" xfId="90" applyNumberFormat="1" applyFont="1" applyFill="1" applyBorder="1" applyAlignment="1">
      <alignment horizontal="right"/>
    </xf>
    <xf numFmtId="173" fontId="2" fillId="0" borderId="1" xfId="90" applyNumberFormat="1" applyFont="1" applyFill="1" applyBorder="1" applyAlignment="1">
      <alignment horizontal="right"/>
    </xf>
    <xf numFmtId="0" fontId="16" fillId="0" borderId="1" xfId="69" applyFill="1" applyBorder="1" applyAlignment="1">
      <alignment wrapText="1"/>
    </xf>
    <xf numFmtId="1" fontId="2" fillId="8" borderId="1" xfId="2" applyNumberFormat="1" applyFill="1" applyBorder="1" applyAlignment="1">
      <alignment horizontal="right" vertical="top"/>
    </xf>
    <xf numFmtId="1" fontId="2" fillId="8" borderId="1" xfId="2" applyNumberFormat="1" applyFill="1" applyBorder="1" applyAlignment="1">
      <alignment horizontal="right" vertical="top" wrapText="1"/>
    </xf>
    <xf numFmtId="0" fontId="4" fillId="2" borderId="23" xfId="2" applyFont="1" applyFill="1" applyBorder="1" applyAlignment="1">
      <alignment wrapText="1"/>
    </xf>
    <xf numFmtId="0" fontId="4" fillId="2" borderId="13" xfId="2" applyFont="1" applyFill="1" applyBorder="1" applyAlignment="1">
      <alignment wrapText="1"/>
    </xf>
    <xf numFmtId="0" fontId="2" fillId="8" borderId="1" xfId="2" quotePrefix="1" applyFill="1" applyBorder="1" applyAlignment="1">
      <alignment wrapText="1"/>
    </xf>
    <xf numFmtId="0" fontId="4" fillId="2" borderId="0" xfId="2" applyFont="1" applyFill="1" applyBorder="1" applyAlignment="1">
      <alignment wrapText="1"/>
    </xf>
    <xf numFmtId="0" fontId="5" fillId="2" borderId="6" xfId="2" applyFont="1" applyFill="1" applyBorder="1" applyAlignment="1">
      <alignment wrapText="1"/>
    </xf>
    <xf numFmtId="0" fontId="4" fillId="2" borderId="33" xfId="2" applyFont="1" applyFill="1" applyBorder="1" applyAlignment="1">
      <alignment wrapText="1"/>
    </xf>
    <xf numFmtId="0" fontId="18" fillId="8" borderId="0" xfId="2" applyFont="1" applyFill="1"/>
    <xf numFmtId="0" fontId="18" fillId="8" borderId="1" xfId="2" applyFont="1" applyFill="1" applyBorder="1" applyAlignment="1">
      <alignment vertical="center"/>
    </xf>
    <xf numFmtId="0" fontId="18" fillId="8" borderId="23" xfId="2" applyFont="1" applyFill="1" applyBorder="1" applyAlignment="1">
      <alignment vertical="center"/>
    </xf>
    <xf numFmtId="0" fontId="21" fillId="8" borderId="1" xfId="69" applyFont="1" applyFill="1" applyBorder="1" applyAlignment="1">
      <alignment vertical="center" wrapText="1"/>
    </xf>
    <xf numFmtId="0" fontId="18" fillId="8" borderId="1" xfId="2" applyFont="1" applyFill="1" applyBorder="1" applyAlignment="1">
      <alignment wrapText="1"/>
    </xf>
    <xf numFmtId="0" fontId="24" fillId="2" borderId="1" xfId="2" applyFont="1" applyFill="1" applyBorder="1" applyAlignment="1">
      <alignment vertical="top" wrapText="1"/>
    </xf>
    <xf numFmtId="0" fontId="4" fillId="2" borderId="12" xfId="2" applyFont="1" applyFill="1" applyBorder="1" applyAlignment="1">
      <alignment vertical="top"/>
    </xf>
    <xf numFmtId="9" fontId="0" fillId="8" borderId="1" xfId="5" applyFont="1" applyFill="1" applyBorder="1" applyAlignment="1"/>
    <xf numFmtId="171" fontId="2" fillId="8" borderId="1" xfId="2" applyNumberFormat="1" applyFill="1" applyBorder="1" applyAlignment="1"/>
    <xf numFmtId="10" fontId="2" fillId="8" borderId="1" xfId="2" applyNumberFormat="1" applyFill="1" applyBorder="1" applyAlignment="1"/>
    <xf numFmtId="0" fontId="4" fillId="2" borderId="4" xfId="2" applyFont="1" applyFill="1" applyBorder="1" applyAlignment="1">
      <alignment vertical="top"/>
    </xf>
    <xf numFmtId="3" fontId="4" fillId="2" borderId="1" xfId="2" applyNumberFormat="1" applyFont="1" applyFill="1" applyBorder="1" applyAlignment="1">
      <alignment wrapText="1"/>
    </xf>
    <xf numFmtId="0" fontId="4" fillId="2" borderId="23" xfId="2" applyFont="1" applyFill="1" applyBorder="1" applyAlignment="1">
      <alignment vertical="top" wrapText="1"/>
    </xf>
    <xf numFmtId="2" fontId="2" fillId="8" borderId="0" xfId="2" applyNumberFormat="1" applyFill="1" applyBorder="1" applyAlignment="1"/>
    <xf numFmtId="0" fontId="2" fillId="0" borderId="0" xfId="2" applyFill="1" applyBorder="1" applyAlignment="1">
      <alignment wrapText="1"/>
    </xf>
    <xf numFmtId="3" fontId="4" fillId="2" borderId="2" xfId="2" applyNumberFormat="1" applyFont="1" applyFill="1" applyBorder="1" applyAlignment="1">
      <alignment wrapText="1"/>
    </xf>
    <xf numFmtId="0" fontId="6" fillId="2" borderId="1" xfId="2" applyFont="1" applyFill="1" applyBorder="1"/>
    <xf numFmtId="0" fontId="6" fillId="2" borderId="1" xfId="2" applyFont="1" applyFill="1" applyBorder="1" applyAlignment="1">
      <alignment wrapText="1"/>
    </xf>
    <xf numFmtId="0" fontId="18" fillId="0" borderId="0" xfId="2" applyFont="1" applyAlignment="1">
      <alignment horizontal="left" vertical="top"/>
    </xf>
    <xf numFmtId="0" fontId="18" fillId="0" borderId="1" xfId="2" applyFont="1" applyFill="1" applyBorder="1" applyAlignment="1">
      <alignment horizontal="left" vertical="top"/>
    </xf>
    <xf numFmtId="0" fontId="18" fillId="0" borderId="1" xfId="2" applyFont="1" applyBorder="1" applyAlignment="1">
      <alignment horizontal="left" vertical="top"/>
    </xf>
    <xf numFmtId="0" fontId="18" fillId="0" borderId="0" xfId="2" applyFont="1" applyFill="1" applyBorder="1" applyAlignment="1">
      <alignment horizontal="left" vertical="top"/>
    </xf>
    <xf numFmtId="0" fontId="18" fillId="0" borderId="1" xfId="2" applyFont="1" applyFill="1" applyBorder="1" applyAlignment="1">
      <alignment horizontal="left" vertical="top" wrapText="1"/>
    </xf>
    <xf numFmtId="0" fontId="18" fillId="0" borderId="1" xfId="2" applyFont="1" applyBorder="1" applyAlignment="1">
      <alignment horizontal="left" vertical="top" wrapText="1"/>
    </xf>
    <xf numFmtId="172" fontId="2" fillId="8" borderId="1" xfId="90" applyNumberFormat="1" applyFont="1" applyFill="1" applyBorder="1" applyAlignment="1">
      <alignment horizontal="right"/>
    </xf>
    <xf numFmtId="0" fontId="4" fillId="2" borderId="1" xfId="2" applyFont="1" applyFill="1" applyBorder="1" applyAlignment="1">
      <alignment vertical="top" wrapText="1"/>
    </xf>
    <xf numFmtId="0" fontId="2" fillId="8" borderId="0" xfId="2" applyFill="1" applyBorder="1" applyAlignment="1">
      <alignment horizontal="center"/>
    </xf>
    <xf numFmtId="0" fontId="2" fillId="0" borderId="0" xfId="2" applyAlignment="1">
      <alignment horizontal="left" wrapText="1"/>
    </xf>
    <xf numFmtId="0" fontId="4" fillId="2" borderId="36" xfId="2" applyFont="1" applyFill="1" applyBorder="1" applyAlignment="1">
      <alignment horizontal="left" vertical="top" wrapText="1"/>
    </xf>
    <xf numFmtId="0" fontId="4" fillId="2" borderId="37" xfId="2" applyFont="1" applyFill="1" applyBorder="1" applyAlignment="1">
      <alignment vertical="top" wrapText="1"/>
    </xf>
    <xf numFmtId="0" fontId="4" fillId="2" borderId="37" xfId="0" applyFont="1" applyFill="1" applyBorder="1"/>
    <xf numFmtId="0" fontId="4" fillId="2" borderId="37" xfId="2" applyFont="1" applyFill="1" applyBorder="1" applyAlignment="1"/>
    <xf numFmtId="0" fontId="4" fillId="2" borderId="18" xfId="2" applyFont="1" applyFill="1" applyBorder="1" applyAlignment="1">
      <alignment horizontal="left" vertical="top" wrapText="1"/>
    </xf>
    <xf numFmtId="0" fontId="6" fillId="2" borderId="12" xfId="2" applyFont="1" applyFill="1" applyBorder="1" applyAlignment="1">
      <alignment wrapText="1"/>
    </xf>
    <xf numFmtId="0" fontId="20" fillId="8" borderId="1" xfId="2" applyFont="1" applyFill="1" applyBorder="1" applyAlignment="1">
      <alignment wrapText="1"/>
    </xf>
    <xf numFmtId="9" fontId="18" fillId="8" borderId="1" xfId="2" applyNumberFormat="1" applyFont="1" applyFill="1" applyBorder="1"/>
    <xf numFmtId="174" fontId="18" fillId="8" borderId="1" xfId="90" applyNumberFormat="1" applyFont="1" applyFill="1" applyBorder="1"/>
    <xf numFmtId="9" fontId="18" fillId="8" borderId="1" xfId="1" applyFont="1" applyFill="1" applyBorder="1"/>
    <xf numFmtId="0" fontId="35" fillId="8" borderId="1" xfId="68" applyFont="1" applyFill="1" applyBorder="1" applyAlignment="1">
      <alignment wrapText="1"/>
    </xf>
    <xf numFmtId="0" fontId="22" fillId="0" borderId="0" xfId="2" applyFont="1" applyFill="1"/>
    <xf numFmtId="0" fontId="2" fillId="0" borderId="0" xfId="2" applyFont="1" applyBorder="1"/>
    <xf numFmtId="0" fontId="2" fillId="0" borderId="0" xfId="2" applyFont="1" applyBorder="1" applyAlignment="1"/>
    <xf numFmtId="0" fontId="2" fillId="0" borderId="0" xfId="2" applyFont="1" applyFill="1" applyBorder="1"/>
    <xf numFmtId="0" fontId="2" fillId="0" borderId="0" xfId="2" applyFont="1" applyFill="1"/>
    <xf numFmtId="0" fontId="4" fillId="2" borderId="37" xfId="2" applyFont="1" applyFill="1" applyBorder="1" applyAlignment="1">
      <alignment wrapText="1"/>
    </xf>
    <xf numFmtId="9" fontId="18" fillId="8" borderId="1" xfId="1" applyFont="1" applyFill="1" applyBorder="1" applyProtection="1">
      <protection locked="0"/>
    </xf>
    <xf numFmtId="0" fontId="2" fillId="8" borderId="0" xfId="2" applyFont="1" applyFill="1" applyAlignment="1">
      <alignment wrapText="1"/>
    </xf>
    <xf numFmtId="0" fontId="18" fillId="8" borderId="0" xfId="2" applyFont="1" applyFill="1" applyAlignment="1">
      <alignment wrapText="1"/>
    </xf>
    <xf numFmtId="0" fontId="2" fillId="0" borderId="1" xfId="2" applyFont="1" applyBorder="1" applyAlignment="1">
      <alignment wrapText="1"/>
    </xf>
    <xf numFmtId="3" fontId="4" fillId="2" borderId="12" xfId="2" applyNumberFormat="1" applyFont="1" applyFill="1" applyBorder="1" applyAlignment="1">
      <alignment wrapText="1"/>
    </xf>
    <xf numFmtId="0" fontId="18" fillId="8" borderId="1" xfId="68" applyFont="1" applyFill="1" applyBorder="1" applyAlignment="1">
      <alignment wrapText="1"/>
    </xf>
    <xf numFmtId="0" fontId="4" fillId="2" borderId="5" xfId="0" applyFont="1" applyFill="1" applyBorder="1" applyAlignment="1">
      <alignment wrapText="1"/>
    </xf>
    <xf numFmtId="0" fontId="4" fillId="2" borderId="0" xfId="0" applyFont="1" applyFill="1" applyBorder="1" applyAlignment="1">
      <alignment wrapText="1"/>
    </xf>
    <xf numFmtId="0" fontId="2" fillId="0" borderId="0" xfId="0" applyFont="1" applyAlignment="1">
      <alignment horizontal="left" vertical="top"/>
    </xf>
    <xf numFmtId="0" fontId="19" fillId="0" borderId="0" xfId="0" applyFont="1" applyAlignment="1"/>
    <xf numFmtId="9" fontId="2" fillId="0" borderId="0" xfId="1" applyFont="1" applyAlignment="1"/>
    <xf numFmtId="0" fontId="18" fillId="8" borderId="1" xfId="0" applyFont="1" applyFill="1" applyBorder="1" applyAlignment="1"/>
    <xf numFmtId="0" fontId="18" fillId="8" borderId="1" xfId="0" applyFont="1" applyFill="1" applyBorder="1" applyAlignment="1">
      <alignment vertical="center"/>
    </xf>
    <xf numFmtId="0" fontId="18" fillId="8" borderId="1" xfId="0" applyFont="1" applyFill="1" applyBorder="1" applyAlignment="1">
      <alignment wrapText="1"/>
    </xf>
    <xf numFmtId="172" fontId="18" fillId="8" borderId="1" xfId="90" applyNumberFormat="1" applyFont="1" applyFill="1" applyBorder="1" applyAlignment="1"/>
    <xf numFmtId="0" fontId="18" fillId="8" borderId="1" xfId="0" applyFont="1" applyFill="1" applyBorder="1" applyAlignment="1">
      <alignment horizontal="left" vertical="top"/>
    </xf>
    <xf numFmtId="0" fontId="18" fillId="8" borderId="1" xfId="0" applyFont="1" applyFill="1" applyBorder="1" applyAlignment="1">
      <alignment horizontal="left" vertical="top" wrapText="1"/>
    </xf>
    <xf numFmtId="9" fontId="18" fillId="8" borderId="1" xfId="0" applyNumberFormat="1" applyFont="1" applyFill="1" applyBorder="1" applyAlignment="1"/>
    <xf numFmtId="0" fontId="18" fillId="8" borderId="1" xfId="0" applyFont="1" applyFill="1" applyBorder="1"/>
    <xf numFmtId="9" fontId="18" fillId="8" borderId="1" xfId="1" applyFont="1" applyFill="1" applyBorder="1" applyAlignment="1"/>
    <xf numFmtId="172" fontId="18" fillId="8" borderId="1" xfId="90" applyNumberFormat="1" applyFont="1" applyFill="1" applyBorder="1"/>
    <xf numFmtId="0" fontId="18" fillId="8" borderId="1" xfId="0" applyNumberFormat="1" applyFont="1" applyFill="1" applyBorder="1"/>
    <xf numFmtId="0" fontId="4" fillId="2" borderId="18" xfId="0" applyFont="1" applyFill="1" applyBorder="1" applyAlignment="1">
      <alignment wrapText="1"/>
    </xf>
    <xf numFmtId="0" fontId="4" fillId="2" borderId="12" xfId="0" applyFont="1" applyFill="1" applyBorder="1" applyAlignment="1">
      <alignment wrapText="1"/>
    </xf>
    <xf numFmtId="0" fontId="6" fillId="2" borderId="19" xfId="0" applyFont="1" applyFill="1" applyBorder="1" applyAlignment="1">
      <alignment wrapText="1"/>
    </xf>
    <xf numFmtId="0" fontId="4" fillId="2" borderId="6" xfId="0" applyFont="1" applyFill="1" applyBorder="1" applyAlignment="1">
      <alignment wrapText="1"/>
    </xf>
    <xf numFmtId="0" fontId="18" fillId="8" borderId="23" xfId="0" applyFont="1" applyFill="1" applyBorder="1" applyAlignment="1">
      <alignment wrapText="1"/>
    </xf>
    <xf numFmtId="0" fontId="6" fillId="2" borderId="12" xfId="0" applyFont="1" applyFill="1" applyBorder="1" applyAlignment="1">
      <alignment wrapText="1"/>
    </xf>
    <xf numFmtId="0" fontId="2" fillId="0" borderId="0" xfId="0" applyFont="1" applyFill="1" applyBorder="1"/>
    <xf numFmtId="0" fontId="2" fillId="0" borderId="0" xfId="0" applyNumberFormat="1" applyFont="1" applyAlignment="1"/>
    <xf numFmtId="0" fontId="4" fillId="2" borderId="4" xfId="0" applyFont="1" applyFill="1" applyBorder="1" applyAlignment="1">
      <alignment wrapText="1"/>
    </xf>
    <xf numFmtId="0" fontId="2" fillId="2" borderId="11" xfId="0" applyFont="1" applyFill="1" applyBorder="1" applyAlignment="1">
      <alignment wrapText="1"/>
    </xf>
    <xf numFmtId="0" fontId="5" fillId="2" borderId="6" xfId="0" applyFont="1" applyFill="1" applyBorder="1" applyAlignment="1">
      <alignment wrapText="1"/>
    </xf>
    <xf numFmtId="0" fontId="18" fillId="0" borderId="0" xfId="0" applyFont="1" applyAlignment="1">
      <alignment wrapText="1"/>
    </xf>
    <xf numFmtId="164" fontId="18" fillId="8" borderId="1" xfId="0" applyNumberFormat="1" applyFont="1" applyFill="1" applyBorder="1" applyAlignment="1"/>
    <xf numFmtId="0" fontId="18" fillId="8" borderId="29" xfId="0" applyFont="1" applyFill="1" applyBorder="1" applyAlignment="1">
      <alignment wrapText="1"/>
    </xf>
    <xf numFmtId="0" fontId="18" fillId="8" borderId="0" xfId="0" applyFont="1" applyFill="1" applyAlignment="1">
      <alignment wrapText="1"/>
    </xf>
    <xf numFmtId="9" fontId="18" fillId="8" borderId="1" xfId="0" applyNumberFormat="1" applyFont="1" applyFill="1" applyBorder="1"/>
    <xf numFmtId="0" fontId="18" fillId="8" borderId="1" xfId="6" applyFont="1" applyFill="1" applyBorder="1" applyAlignment="1">
      <alignment wrapText="1"/>
    </xf>
    <xf numFmtId="0" fontId="18" fillId="8" borderId="12" xfId="0" applyFont="1" applyFill="1" applyBorder="1" applyAlignment="1">
      <alignment wrapText="1"/>
    </xf>
    <xf numFmtId="0" fontId="18" fillId="8" borderId="29" xfId="0" applyFont="1" applyFill="1" applyBorder="1" applyAlignment="1"/>
    <xf numFmtId="0" fontId="18" fillId="8" borderId="42" xfId="0" applyFont="1" applyFill="1" applyBorder="1" applyAlignment="1">
      <alignment wrapText="1"/>
    </xf>
    <xf numFmtId="0" fontId="2" fillId="8" borderId="0" xfId="0" applyFont="1" applyFill="1" applyAlignment="1">
      <alignment wrapText="1"/>
    </xf>
    <xf numFmtId="3" fontId="18" fillId="8" borderId="23" xfId="0" applyNumberFormat="1" applyFont="1" applyFill="1" applyBorder="1" applyAlignment="1">
      <alignment wrapText="1"/>
    </xf>
    <xf numFmtId="3" fontId="18" fillId="8" borderId="1" xfId="0" applyNumberFormat="1" applyFont="1" applyFill="1" applyBorder="1" applyAlignment="1">
      <alignment wrapText="1"/>
    </xf>
    <xf numFmtId="0" fontId="35" fillId="0" borderId="1" xfId="0" applyFont="1" applyBorder="1" applyAlignment="1">
      <alignment wrapText="1"/>
    </xf>
    <xf numFmtId="0" fontId="18" fillId="8" borderId="29" xfId="0" applyFont="1" applyFill="1" applyBorder="1"/>
    <xf numFmtId="0" fontId="3" fillId="0" borderId="0" xfId="0" applyFont="1"/>
    <xf numFmtId="0" fontId="3" fillId="0" borderId="0" xfId="0" applyFont="1" applyBorder="1"/>
    <xf numFmtId="0" fontId="4" fillId="2" borderId="39" xfId="0" applyFont="1" applyFill="1" applyBorder="1" applyAlignment="1">
      <alignment vertical="top" wrapText="1"/>
    </xf>
    <xf numFmtId="0" fontId="0" fillId="2" borderId="7" xfId="0" applyFill="1" applyBorder="1" applyAlignment="1">
      <alignment wrapText="1"/>
    </xf>
    <xf numFmtId="0" fontId="36" fillId="2" borderId="8" xfId="0" applyFont="1" applyFill="1" applyBorder="1" applyAlignment="1">
      <alignment horizontal="right" wrapText="1"/>
    </xf>
    <xf numFmtId="0" fontId="2" fillId="2" borderId="6" xfId="0" applyFont="1" applyFill="1" applyBorder="1" applyAlignment="1">
      <alignment vertical="top"/>
    </xf>
    <xf numFmtId="0" fontId="2" fillId="2" borderId="5" xfId="0" applyFont="1" applyFill="1" applyBorder="1" applyAlignment="1">
      <alignment vertical="top"/>
    </xf>
    <xf numFmtId="0" fontId="4" fillId="2" borderId="56" xfId="0" applyFont="1" applyFill="1" applyBorder="1" applyAlignment="1">
      <alignment vertical="top" wrapText="1"/>
    </xf>
    <xf numFmtId="0" fontId="36" fillId="2" borderId="51" xfId="0" applyFont="1" applyFill="1" applyBorder="1" applyAlignment="1">
      <alignment horizontal="right" vertical="top" wrapText="1"/>
    </xf>
    <xf numFmtId="0" fontId="4" fillId="2" borderId="11" xfId="0" applyFont="1" applyFill="1" applyBorder="1" applyAlignment="1">
      <alignment vertical="top" wrapText="1"/>
    </xf>
    <xf numFmtId="0" fontId="4" fillId="2" borderId="14" xfId="0" applyFont="1" applyFill="1" applyBorder="1" applyAlignment="1">
      <alignment vertical="top" wrapText="1"/>
    </xf>
    <xf numFmtId="0" fontId="4" fillId="2" borderId="20" xfId="0" applyFont="1" applyFill="1" applyBorder="1" applyAlignment="1">
      <alignment vertical="top" wrapText="1"/>
    </xf>
    <xf numFmtId="0" fontId="4" fillId="2" borderId="19" xfId="0" applyFont="1" applyFill="1" applyBorder="1" applyAlignment="1">
      <alignment vertical="top" wrapText="1"/>
    </xf>
    <xf numFmtId="0" fontId="4" fillId="2" borderId="18" xfId="0" applyFont="1" applyFill="1" applyBorder="1" applyAlignment="1">
      <alignment vertical="top" wrapText="1"/>
    </xf>
    <xf numFmtId="0" fontId="4" fillId="2" borderId="4" xfId="0" applyFont="1" applyFill="1" applyBorder="1" applyAlignment="1">
      <alignment vertical="top"/>
    </xf>
    <xf numFmtId="0" fontId="6" fillId="2" borderId="4" xfId="0" applyFont="1" applyFill="1" applyBorder="1" applyAlignment="1">
      <alignment vertical="top"/>
    </xf>
    <xf numFmtId="0" fontId="4" fillId="2" borderId="5" xfId="0" applyFont="1" applyFill="1" applyBorder="1" applyAlignment="1">
      <alignment vertical="top"/>
    </xf>
    <xf numFmtId="0" fontId="4" fillId="2" borderId="3" xfId="0" applyFont="1" applyFill="1" applyBorder="1" applyAlignment="1">
      <alignment vertical="top"/>
    </xf>
    <xf numFmtId="0" fontId="4" fillId="2" borderId="7" xfId="0" applyFont="1" applyFill="1" applyBorder="1" applyAlignment="1">
      <alignment vertical="top"/>
    </xf>
    <xf numFmtId="0" fontId="4" fillId="2" borderId="8" xfId="0" applyFont="1" applyFill="1" applyBorder="1" applyAlignment="1">
      <alignment vertical="top"/>
    </xf>
    <xf numFmtId="0" fontId="4" fillId="2" borderId="21" xfId="0" applyFont="1" applyFill="1" applyBorder="1" applyAlignment="1">
      <alignment vertical="top" wrapText="1"/>
    </xf>
    <xf numFmtId="0" fontId="35" fillId="0" borderId="1" xfId="0" applyFont="1" applyBorder="1"/>
    <xf numFmtId="0" fontId="4" fillId="2" borderId="28" xfId="0" applyFont="1" applyFill="1" applyBorder="1" applyAlignment="1">
      <alignment vertical="top" wrapText="1"/>
    </xf>
    <xf numFmtId="0" fontId="35" fillId="2" borderId="6" xfId="0" applyFont="1" applyFill="1" applyBorder="1" applyAlignment="1">
      <alignment vertical="top" wrapText="1"/>
    </xf>
    <xf numFmtId="0" fontId="35" fillId="2" borderId="6" xfId="0" applyFont="1" applyFill="1" applyBorder="1" applyAlignment="1">
      <alignment vertical="top"/>
    </xf>
    <xf numFmtId="0" fontId="6" fillId="2" borderId="6" xfId="0" applyFont="1" applyFill="1" applyBorder="1" applyAlignment="1">
      <alignment vertical="top"/>
    </xf>
    <xf numFmtId="0" fontId="20" fillId="2" borderId="4" xfId="0" applyFont="1" applyFill="1" applyBorder="1" applyAlignment="1">
      <alignment vertical="top"/>
    </xf>
    <xf numFmtId="0" fontId="18" fillId="2" borderId="6" xfId="0" applyFont="1" applyFill="1" applyBorder="1" applyAlignment="1">
      <alignment vertical="top"/>
    </xf>
    <xf numFmtId="0" fontId="18" fillId="2" borderId="5" xfId="0" applyFont="1" applyFill="1" applyBorder="1" applyAlignment="1">
      <alignment vertical="top"/>
    </xf>
    <xf numFmtId="0" fontId="18" fillId="2" borderId="53" xfId="0" applyFont="1" applyFill="1" applyBorder="1" applyAlignment="1">
      <alignment vertical="top"/>
    </xf>
    <xf numFmtId="0" fontId="35" fillId="0" borderId="1" xfId="0" applyFont="1" applyBorder="1" applyAlignment="1">
      <alignment horizontal="left" vertical="top" wrapText="1"/>
    </xf>
    <xf numFmtId="0" fontId="2" fillId="2" borderId="3" xfId="0" applyFont="1" applyFill="1" applyBorder="1" applyAlignment="1">
      <alignment wrapText="1"/>
    </xf>
    <xf numFmtId="0" fontId="2" fillId="2" borderId="7" xfId="0" applyFont="1" applyFill="1" applyBorder="1" applyAlignment="1">
      <alignment wrapText="1"/>
    </xf>
    <xf numFmtId="0" fontId="2" fillId="2" borderId="6" xfId="0" applyFont="1" applyFill="1" applyBorder="1" applyAlignment="1">
      <alignment vertical="top" wrapText="1"/>
    </xf>
    <xf numFmtId="0" fontId="2" fillId="2" borderId="5" xfId="0" applyFont="1" applyFill="1" applyBorder="1" applyAlignment="1">
      <alignment vertical="top" wrapText="1"/>
    </xf>
    <xf numFmtId="0" fontId="2" fillId="8" borderId="1" xfId="2" applyFont="1" applyFill="1" applyBorder="1" applyAlignment="1"/>
    <xf numFmtId="170" fontId="2" fillId="8" borderId="1" xfId="0" applyNumberFormat="1" applyFont="1" applyFill="1" applyBorder="1"/>
    <xf numFmtId="10" fontId="2" fillId="0" borderId="0" xfId="1" applyNumberFormat="1" applyFont="1"/>
    <xf numFmtId="10" fontId="4" fillId="2" borderId="12" xfId="1" applyNumberFormat="1" applyFont="1" applyFill="1" applyBorder="1" applyAlignment="1">
      <alignment vertical="top" wrapText="1"/>
    </xf>
    <xf numFmtId="10" fontId="2" fillId="8" borderId="1" xfId="1" applyNumberFormat="1" applyFont="1" applyFill="1" applyBorder="1"/>
    <xf numFmtId="0" fontId="35" fillId="8" borderId="0" xfId="0" applyFont="1" applyFill="1" applyAlignment="1">
      <alignment wrapText="1"/>
    </xf>
    <xf numFmtId="0" fontId="35" fillId="8" borderId="1" xfId="68" applyFont="1" applyFill="1" applyBorder="1" applyAlignment="1">
      <alignment horizontal="left" wrapText="1"/>
    </xf>
    <xf numFmtId="0" fontId="4" fillId="2" borderId="3" xfId="0" applyFont="1" applyFill="1" applyBorder="1" applyAlignment="1">
      <alignment horizontal="center" wrapText="1"/>
    </xf>
    <xf numFmtId="0" fontId="4" fillId="2" borderId="10" xfId="0" applyFont="1" applyFill="1" applyBorder="1" applyAlignment="1">
      <alignment horizontal="center" wrapText="1"/>
    </xf>
    <xf numFmtId="9" fontId="2" fillId="8" borderId="29" xfId="1" applyFont="1" applyFill="1" applyBorder="1"/>
    <xf numFmtId="0" fontId="25" fillId="0" borderId="0" xfId="2" applyFont="1" applyAlignment="1">
      <alignment wrapText="1"/>
    </xf>
    <xf numFmtId="0" fontId="18" fillId="8" borderId="1" xfId="69" applyFont="1" applyFill="1" applyBorder="1" applyAlignment="1">
      <alignment wrapText="1"/>
    </xf>
    <xf numFmtId="0" fontId="18" fillId="8" borderId="1" xfId="2" applyFont="1" applyFill="1" applyBorder="1" applyAlignment="1">
      <alignment horizontal="left" vertical="top" wrapText="1"/>
    </xf>
    <xf numFmtId="0" fontId="18" fillId="8" borderId="1" xfId="2" applyFont="1" applyFill="1" applyBorder="1" applyAlignment="1">
      <alignment vertical="top" wrapText="1"/>
    </xf>
    <xf numFmtId="0" fontId="4" fillId="2" borderId="44" xfId="2" applyFont="1" applyFill="1" applyBorder="1" applyAlignment="1">
      <alignment horizontal="left" vertical="center" wrapText="1"/>
    </xf>
    <xf numFmtId="0" fontId="6" fillId="2" borderId="54" xfId="2" applyFont="1" applyFill="1" applyBorder="1"/>
    <xf numFmtId="0" fontId="18" fillId="2" borderId="25" xfId="2" applyFont="1" applyFill="1" applyBorder="1" applyAlignment="1">
      <alignment wrapText="1"/>
    </xf>
    <xf numFmtId="0" fontId="18" fillId="8" borderId="23" xfId="2" applyFont="1" applyFill="1" applyBorder="1" applyAlignment="1"/>
    <xf numFmtId="0" fontId="35" fillId="8" borderId="1" xfId="0" applyFont="1" applyFill="1" applyBorder="1" applyAlignment="1">
      <alignment wrapText="1"/>
    </xf>
    <xf numFmtId="0" fontId="18" fillId="8" borderId="0" xfId="0" applyFont="1" applyFill="1"/>
    <xf numFmtId="0" fontId="18" fillId="8" borderId="1" xfId="2" applyFont="1" applyFill="1" applyBorder="1" applyAlignment="1">
      <alignment vertical="center" wrapText="1"/>
    </xf>
    <xf numFmtId="0" fontId="18" fillId="8" borderId="1" xfId="69" applyFont="1" applyFill="1" applyBorder="1" applyAlignment="1">
      <alignment vertical="center" wrapText="1"/>
    </xf>
    <xf numFmtId="0" fontId="6" fillId="2" borderId="12" xfId="2" applyFont="1" applyFill="1" applyBorder="1" applyAlignment="1">
      <alignment vertical="top" wrapText="1"/>
    </xf>
    <xf numFmtId="2" fontId="2" fillId="8" borderId="1" xfId="2" applyNumberFormat="1" applyFont="1" applyFill="1" applyBorder="1" applyAlignment="1">
      <alignment wrapText="1"/>
    </xf>
    <xf numFmtId="0" fontId="2" fillId="8" borderId="1" xfId="2" applyFont="1" applyFill="1" applyBorder="1" applyAlignment="1">
      <alignment horizontal="left" wrapText="1"/>
    </xf>
    <xf numFmtId="2" fontId="2" fillId="8" borderId="1" xfId="2" applyNumberFormat="1" applyFont="1" applyFill="1" applyBorder="1" applyAlignment="1"/>
    <xf numFmtId="9" fontId="2" fillId="8" borderId="1" xfId="2" applyNumberFormat="1" applyFont="1" applyFill="1" applyBorder="1" applyAlignment="1"/>
    <xf numFmtId="169" fontId="2" fillId="8" borderId="1" xfId="2" applyNumberFormat="1" applyFont="1" applyFill="1" applyBorder="1" applyAlignment="1">
      <alignment wrapText="1"/>
    </xf>
    <xf numFmtId="1" fontId="2" fillId="8" borderId="1" xfId="2" applyNumberFormat="1" applyFont="1" applyFill="1" applyBorder="1" applyAlignment="1">
      <alignment wrapText="1"/>
    </xf>
    <xf numFmtId="2" fontId="2" fillId="8" borderId="1" xfId="2" applyNumberFormat="1" applyFont="1" applyFill="1" applyBorder="1"/>
    <xf numFmtId="0" fontId="2" fillId="0" borderId="1" xfId="2" applyFont="1" applyFill="1" applyBorder="1"/>
    <xf numFmtId="0" fontId="6" fillId="2" borderId="37" xfId="0" applyFont="1" applyFill="1" applyBorder="1"/>
    <xf numFmtId="0" fontId="6" fillId="2" borderId="37" xfId="0" applyFont="1" applyFill="1" applyBorder="1" applyAlignment="1">
      <alignment wrapText="1"/>
    </xf>
    <xf numFmtId="0" fontId="6" fillId="2" borderId="12" xfId="0" applyFont="1" applyFill="1" applyBorder="1"/>
    <xf numFmtId="0" fontId="18" fillId="8" borderId="1" xfId="6" applyFont="1" applyFill="1" applyBorder="1" applyAlignment="1">
      <alignment horizontal="left" vertical="top" wrapText="1"/>
    </xf>
    <xf numFmtId="0" fontId="0" fillId="0" borderId="0" xfId="0" applyFont="1"/>
    <xf numFmtId="0" fontId="19" fillId="0" borderId="0" xfId="0" applyFont="1" applyFill="1"/>
    <xf numFmtId="0" fontId="18" fillId="0" borderId="1" xfId="2" applyFont="1" applyBorder="1" applyAlignment="1">
      <alignment horizontal="center" vertical="center"/>
    </xf>
    <xf numFmtId="0" fontId="2" fillId="8" borderId="48" xfId="2" applyFill="1" applyBorder="1" applyAlignment="1">
      <alignment vertical="top"/>
    </xf>
    <xf numFmtId="43" fontId="2" fillId="0" borderId="0" xfId="2" applyNumberFormat="1"/>
    <xf numFmtId="43" fontId="2" fillId="0" borderId="0" xfId="2" applyNumberFormat="1" applyFont="1"/>
    <xf numFmtId="0" fontId="2" fillId="8" borderId="29" xfId="0" applyFont="1" applyFill="1" applyBorder="1" applyAlignment="1">
      <alignment wrapText="1"/>
    </xf>
    <xf numFmtId="0" fontId="2" fillId="0" borderId="29" xfId="0" applyFont="1" applyBorder="1"/>
    <xf numFmtId="0" fontId="2" fillId="0" borderId="29" xfId="0" applyFont="1" applyFill="1" applyBorder="1"/>
    <xf numFmtId="1" fontId="2" fillId="8" borderId="1" xfId="2" applyNumberFormat="1" applyFill="1" applyBorder="1" applyAlignment="1">
      <alignment vertical="top" wrapText="1"/>
    </xf>
    <xf numFmtId="172" fontId="2" fillId="8" borderId="1" xfId="90" applyNumberFormat="1" applyFont="1" applyFill="1" applyBorder="1" applyAlignment="1">
      <alignment horizontal="right" vertical="top"/>
    </xf>
    <xf numFmtId="2" fontId="6" fillId="8" borderId="1" xfId="2" applyNumberFormat="1" applyFont="1" applyFill="1" applyBorder="1" applyAlignment="1"/>
    <xf numFmtId="0" fontId="18" fillId="2" borderId="10" xfId="2" applyFont="1" applyFill="1" applyBorder="1" applyAlignment="1">
      <alignment wrapText="1"/>
    </xf>
    <xf numFmtId="172" fontId="2" fillId="8" borderId="0" xfId="90" applyNumberFormat="1" applyFont="1" applyFill="1" applyBorder="1"/>
    <xf numFmtId="172" fontId="2" fillId="8" borderId="0" xfId="90" applyNumberFormat="1" applyFont="1" applyFill="1" applyBorder="1" applyAlignment="1">
      <alignment horizontal="right"/>
    </xf>
    <xf numFmtId="0" fontId="0" fillId="0" borderId="0" xfId="0" applyBorder="1"/>
    <xf numFmtId="0" fontId="6" fillId="2" borderId="3" xfId="2" applyFont="1" applyFill="1" applyBorder="1" applyAlignment="1">
      <alignment wrapText="1"/>
    </xf>
    <xf numFmtId="1" fontId="20" fillId="0" borderId="1" xfId="0" applyNumberFormat="1" applyFont="1" applyFill="1" applyBorder="1"/>
    <xf numFmtId="0" fontId="2" fillId="0" borderId="0" xfId="2" applyBorder="1" applyAlignment="1">
      <alignment horizontal="center"/>
    </xf>
    <xf numFmtId="0" fontId="2" fillId="0" borderId="0" xfId="2" applyNumberFormat="1" applyBorder="1"/>
    <xf numFmtId="1" fontId="18" fillId="0" borderId="1" xfId="0" applyNumberFormat="1" applyFont="1" applyBorder="1" applyAlignment="1">
      <alignment wrapText="1"/>
    </xf>
    <xf numFmtId="1" fontId="18" fillId="0" borderId="1" xfId="0" applyNumberFormat="1" applyFont="1" applyFill="1" applyBorder="1"/>
    <xf numFmtId="1" fontId="18" fillId="0" borderId="1" xfId="0" applyNumberFormat="1" applyFont="1" applyBorder="1" applyAlignment="1"/>
    <xf numFmtId="1" fontId="18" fillId="0" borderId="1" xfId="0" applyNumberFormat="1" applyFont="1" applyBorder="1"/>
    <xf numFmtId="0" fontId="2" fillId="0" borderId="0" xfId="2"/>
    <xf numFmtId="0" fontId="4" fillId="2" borderId="2" xfId="0" applyFont="1" applyFill="1" applyBorder="1" applyAlignment="1">
      <alignment wrapText="1"/>
    </xf>
    <xf numFmtId="0" fontId="2" fillId="0" borderId="0" xfId="2" applyBorder="1" applyAlignment="1">
      <alignment wrapText="1"/>
    </xf>
    <xf numFmtId="0" fontId="2" fillId="0" borderId="0" xfId="2" applyBorder="1"/>
    <xf numFmtId="0" fontId="2" fillId="0" borderId="0" xfId="2" applyFont="1"/>
    <xf numFmtId="0" fontId="2" fillId="0" borderId="0" xfId="2" applyFont="1" applyBorder="1"/>
    <xf numFmtId="0" fontId="2" fillId="0" borderId="0" xfId="0" applyFont="1"/>
    <xf numFmtId="0" fontId="18" fillId="0" borderId="1" xfId="0" applyFont="1" applyBorder="1"/>
    <xf numFmtId="0" fontId="18" fillId="0" borderId="1" xfId="2" applyFont="1" applyBorder="1"/>
    <xf numFmtId="0" fontId="18" fillId="0" borderId="1" xfId="2" applyFont="1" applyBorder="1" applyAlignment="1">
      <alignment horizontal="center"/>
    </xf>
    <xf numFmtId="0" fontId="2" fillId="0" borderId="1" xfId="2" applyFont="1" applyBorder="1"/>
    <xf numFmtId="0" fontId="18" fillId="0" borderId="0" xfId="2" applyFont="1"/>
    <xf numFmtId="0" fontId="2" fillId="8" borderId="1" xfId="2" applyFill="1" applyBorder="1" applyAlignment="1">
      <alignment horizontal="left" vertical="top"/>
    </xf>
    <xf numFmtId="0" fontId="18" fillId="8" borderId="1" xfId="2" applyFont="1" applyFill="1" applyBorder="1"/>
    <xf numFmtId="0" fontId="18" fillId="0" borderId="1" xfId="0" applyFont="1" applyFill="1" applyBorder="1"/>
    <xf numFmtId="0" fontId="18" fillId="0" borderId="0" xfId="2" applyFont="1" applyAlignment="1">
      <alignment wrapText="1"/>
    </xf>
    <xf numFmtId="0" fontId="18" fillId="0" borderId="0" xfId="2" applyFont="1" applyBorder="1"/>
    <xf numFmtId="0" fontId="4" fillId="2" borderId="9" xfId="0" applyFont="1" applyFill="1" applyBorder="1" applyAlignment="1">
      <alignment horizontal="center" wrapText="1"/>
    </xf>
    <xf numFmtId="2" fontId="2" fillId="0" borderId="1" xfId="2" applyNumberFormat="1" applyBorder="1"/>
    <xf numFmtId="164" fontId="2" fillId="0" borderId="1" xfId="2" applyNumberFormat="1" applyBorder="1"/>
    <xf numFmtId="164" fontId="2" fillId="0" borderId="0" xfId="2" applyNumberFormat="1"/>
    <xf numFmtId="0" fontId="4" fillId="2" borderId="57" xfId="0" applyFont="1" applyFill="1" applyBorder="1" applyAlignment="1">
      <alignment vertical="top"/>
    </xf>
    <xf numFmtId="0" fontId="4" fillId="2" borderId="58" xfId="0" applyFont="1" applyFill="1" applyBorder="1" applyAlignment="1">
      <alignment vertical="top"/>
    </xf>
    <xf numFmtId="0" fontId="37" fillId="2" borderId="58" xfId="0" applyFont="1" applyFill="1" applyBorder="1" applyAlignment="1">
      <alignment vertical="top"/>
    </xf>
    <xf numFmtId="0" fontId="37" fillId="2" borderId="10" xfId="0" applyFont="1" applyFill="1" applyBorder="1" applyAlignment="1">
      <alignment vertical="top"/>
    </xf>
    <xf numFmtId="0" fontId="4" fillId="2" borderId="0" xfId="0" applyFont="1" applyFill="1" applyBorder="1" applyAlignment="1">
      <alignment vertical="top"/>
    </xf>
    <xf numFmtId="0" fontId="4" fillId="2" borderId="30" xfId="0" applyFont="1" applyFill="1" applyBorder="1" applyAlignment="1">
      <alignment vertical="top"/>
    </xf>
    <xf numFmtId="0" fontId="4" fillId="2" borderId="52" xfId="0" applyFont="1" applyFill="1" applyBorder="1" applyAlignment="1">
      <alignment vertical="top"/>
    </xf>
    <xf numFmtId="0" fontId="2" fillId="2" borderId="57" xfId="0" applyFont="1" applyFill="1" applyBorder="1" applyAlignment="1">
      <alignment vertical="top"/>
    </xf>
    <xf numFmtId="0" fontId="4" fillId="2" borderId="30" xfId="0" applyFont="1" applyFill="1" applyBorder="1" applyAlignment="1">
      <alignment vertical="top" wrapText="1"/>
    </xf>
    <xf numFmtId="0" fontId="4" fillId="2" borderId="52" xfId="0" applyFont="1" applyFill="1" applyBorder="1" applyAlignment="1">
      <alignment vertical="top" wrapText="1"/>
    </xf>
    <xf numFmtId="0" fontId="4" fillId="2" borderId="59" xfId="0" applyFont="1" applyFill="1" applyBorder="1" applyAlignment="1">
      <alignment vertical="top" wrapText="1"/>
    </xf>
    <xf numFmtId="0" fontId="4" fillId="2" borderId="28" xfId="0" applyFont="1" applyFill="1" applyBorder="1" applyAlignment="1">
      <alignment vertical="top"/>
    </xf>
    <xf numFmtId="0" fontId="4" fillId="2" borderId="59" xfId="0" applyFont="1" applyFill="1" applyBorder="1" applyAlignment="1">
      <alignment vertical="top"/>
    </xf>
    <xf numFmtId="0" fontId="4" fillId="2" borderId="57" xfId="0" applyFont="1" applyFill="1" applyBorder="1" applyAlignment="1">
      <alignment horizontal="center" vertical="top"/>
    </xf>
    <xf numFmtId="0" fontId="4" fillId="2" borderId="30" xfId="0" applyFont="1" applyFill="1" applyBorder="1" applyAlignment="1">
      <alignment horizontal="center" vertical="top"/>
    </xf>
    <xf numFmtId="0" fontId="4" fillId="2" borderId="52" xfId="0" applyFont="1" applyFill="1" applyBorder="1" applyAlignment="1">
      <alignment horizontal="center" vertical="top"/>
    </xf>
    <xf numFmtId="0" fontId="4" fillId="2" borderId="56" xfId="0" applyFont="1" applyFill="1" applyBorder="1" applyAlignment="1">
      <alignment horizontal="center" vertical="top"/>
    </xf>
    <xf numFmtId="0" fontId="27" fillId="2" borderId="30" xfId="0" applyFont="1" applyFill="1" applyBorder="1" applyAlignment="1">
      <alignment vertical="top" wrapText="1"/>
    </xf>
    <xf numFmtId="0" fontId="27" fillId="2" borderId="52" xfId="0" applyFont="1" applyFill="1" applyBorder="1" applyAlignment="1">
      <alignment vertical="top" wrapText="1"/>
    </xf>
    <xf numFmtId="0" fontId="27" fillId="2" borderId="28" xfId="0" applyFont="1" applyFill="1" applyBorder="1" applyAlignment="1">
      <alignment vertical="top" wrapText="1"/>
    </xf>
    <xf numFmtId="0" fontId="27" fillId="2" borderId="59" xfId="0" applyFont="1" applyFill="1" applyBorder="1" applyAlignment="1">
      <alignment vertical="top" wrapText="1"/>
    </xf>
    <xf numFmtId="0" fontId="27" fillId="2" borderId="57" xfId="0" applyFont="1" applyFill="1" applyBorder="1" applyAlignment="1">
      <alignment vertical="top" wrapText="1"/>
    </xf>
    <xf numFmtId="0" fontId="2" fillId="0" borderId="1" xfId="2" applyBorder="1" applyAlignment="1">
      <alignment horizontal="left" vertical="center"/>
    </xf>
    <xf numFmtId="0" fontId="0" fillId="0" borderId="1" xfId="0" applyBorder="1" applyAlignment="1">
      <alignment horizontal="left" vertical="center"/>
    </xf>
    <xf numFmtId="0" fontId="18" fillId="0" borderId="1" xfId="2" applyFont="1" applyBorder="1" applyAlignment="1">
      <alignment horizontal="left" vertical="center"/>
    </xf>
    <xf numFmtId="0" fontId="35" fillId="0" borderId="1" xfId="0" applyFont="1" applyBorder="1" applyAlignment="1">
      <alignment horizontal="left" vertical="center"/>
    </xf>
    <xf numFmtId="0" fontId="18" fillId="0" borderId="29" xfId="2" applyFont="1" applyBorder="1" applyAlignment="1">
      <alignment horizontal="left" vertical="center"/>
    </xf>
    <xf numFmtId="0" fontId="35" fillId="0" borderId="31" xfId="0" applyFont="1" applyBorder="1" applyAlignment="1">
      <alignment horizontal="left" vertical="center"/>
    </xf>
    <xf numFmtId="0" fontId="18" fillId="0" borderId="29" xfId="2" applyFont="1" applyBorder="1" applyAlignment="1"/>
    <xf numFmtId="0" fontId="35" fillId="0" borderId="31" xfId="0" applyFont="1" applyBorder="1" applyAlignment="1"/>
    <xf numFmtId="0" fontId="4" fillId="2" borderId="4" xfId="2" applyFont="1" applyFill="1" applyBorder="1" applyAlignment="1">
      <alignment horizontal="left" vertical="top"/>
    </xf>
    <xf numFmtId="0" fontId="4" fillId="2" borderId="5" xfId="2" applyFont="1" applyFill="1" applyBorder="1" applyAlignment="1">
      <alignment horizontal="left" vertical="top"/>
    </xf>
    <xf numFmtId="0" fontId="4" fillId="2" borderId="6" xfId="2" applyFont="1" applyFill="1" applyBorder="1" applyAlignment="1">
      <alignment horizontal="left" vertical="top"/>
    </xf>
    <xf numFmtId="0" fontId="4" fillId="2" borderId="2" xfId="2" applyFont="1" applyFill="1" applyBorder="1" applyAlignment="1">
      <alignment horizontal="left" vertical="top" wrapText="1"/>
    </xf>
    <xf numFmtId="0" fontId="4" fillId="2" borderId="25" xfId="2" applyFont="1" applyFill="1" applyBorder="1" applyAlignment="1">
      <alignment horizontal="left" vertical="top" wrapText="1"/>
    </xf>
    <xf numFmtId="0" fontId="4" fillId="2" borderId="2" xfId="2" applyFont="1" applyFill="1" applyBorder="1" applyAlignment="1">
      <alignment horizontal="left" vertical="top"/>
    </xf>
    <xf numFmtId="0" fontId="4" fillId="2" borderId="25" xfId="2" applyFont="1" applyFill="1" applyBorder="1" applyAlignment="1">
      <alignment horizontal="left" vertical="top"/>
    </xf>
    <xf numFmtId="3" fontId="4" fillId="2" borderId="37" xfId="0" applyNumberFormat="1" applyFont="1" applyFill="1" applyBorder="1" applyAlignment="1">
      <alignment horizontal="center"/>
    </xf>
    <xf numFmtId="0" fontId="0" fillId="2" borderId="37" xfId="0" applyFill="1" applyBorder="1" applyAlignment="1">
      <alignment horizontal="center"/>
    </xf>
    <xf numFmtId="0" fontId="4" fillId="2" borderId="37" xfId="0" applyFont="1" applyFill="1" applyBorder="1" applyAlignment="1">
      <alignment horizontal="center"/>
    </xf>
    <xf numFmtId="0" fontId="0" fillId="2" borderId="54" xfId="0" applyFill="1" applyBorder="1" applyAlignment="1">
      <alignment horizontal="center"/>
    </xf>
    <xf numFmtId="0" fontId="4" fillId="2" borderId="38" xfId="2" applyFont="1" applyFill="1" applyBorder="1" applyAlignment="1">
      <alignment horizontal="center" vertical="top" wrapText="1"/>
    </xf>
    <xf numFmtId="0" fontId="4" fillId="2" borderId="11" xfId="2" applyFont="1" applyFill="1" applyBorder="1" applyAlignment="1">
      <alignment horizontal="center" vertical="top" wrapText="1"/>
    </xf>
    <xf numFmtId="0" fontId="4" fillId="2" borderId="60" xfId="2" applyFont="1" applyFill="1" applyBorder="1" applyAlignment="1">
      <alignment horizontal="center" vertical="top" wrapText="1"/>
    </xf>
    <xf numFmtId="0" fontId="4" fillId="2" borderId="17" xfId="2" applyFont="1" applyFill="1" applyBorder="1" applyAlignment="1">
      <alignment horizontal="center" vertical="top" wrapText="1"/>
    </xf>
    <xf numFmtId="0" fontId="6" fillId="2" borderId="4" xfId="2" applyFont="1" applyFill="1"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4" fillId="2" borderId="4" xfId="2" applyFont="1" applyFill="1" applyBorder="1" applyAlignment="1">
      <alignment vertical="top" wrapText="1"/>
    </xf>
    <xf numFmtId="0" fontId="4" fillId="2" borderId="2" xfId="2" applyFont="1" applyFill="1" applyBorder="1" applyAlignment="1">
      <alignment horizontal="center" vertical="top" wrapText="1"/>
    </xf>
    <xf numFmtId="0" fontId="4" fillId="2" borderId="25" xfId="2" applyFont="1" applyFill="1" applyBorder="1" applyAlignment="1">
      <alignment horizontal="center" vertical="top" wrapText="1"/>
    </xf>
    <xf numFmtId="0" fontId="4" fillId="2" borderId="4" xfId="0" applyFont="1" applyFill="1" applyBorder="1" applyAlignment="1">
      <alignment horizontal="left" vertical="top"/>
    </xf>
    <xf numFmtId="0" fontId="4" fillId="2" borderId="5" xfId="0" applyFont="1" applyFill="1" applyBorder="1" applyAlignment="1">
      <alignment horizontal="left" vertical="top"/>
    </xf>
    <xf numFmtId="0" fontId="4" fillId="2" borderId="6" xfId="0" applyFont="1" applyFill="1" applyBorder="1" applyAlignment="1">
      <alignment horizontal="left" vertical="top"/>
    </xf>
    <xf numFmtId="0" fontId="4" fillId="2" borderId="4" xfId="0" applyFont="1" applyFill="1" applyBorder="1" applyAlignment="1">
      <alignment horizontal="center" vertical="top"/>
    </xf>
    <xf numFmtId="0" fontId="4" fillId="2" borderId="5" xfId="0" applyFont="1" applyFill="1" applyBorder="1" applyAlignment="1">
      <alignment horizontal="center" vertical="top"/>
    </xf>
    <xf numFmtId="0" fontId="4" fillId="2" borderId="6" xfId="0" applyFont="1" applyFill="1" applyBorder="1" applyAlignment="1">
      <alignment horizontal="center" vertical="top" wrapText="1"/>
    </xf>
    <xf numFmtId="0" fontId="4" fillId="2" borderId="2" xfId="0" applyFont="1" applyFill="1" applyBorder="1" applyAlignment="1">
      <alignment horizontal="center" vertical="top" wrapText="1"/>
    </xf>
    <xf numFmtId="0" fontId="4" fillId="2" borderId="25" xfId="0" applyFont="1" applyFill="1" applyBorder="1" applyAlignment="1">
      <alignment horizontal="center" vertical="top" wrapText="1"/>
    </xf>
    <xf numFmtId="0" fontId="4" fillId="2" borderId="5" xfId="0" applyFont="1" applyFill="1" applyBorder="1" applyAlignment="1">
      <alignment horizontal="left" vertical="top" wrapText="1"/>
    </xf>
    <xf numFmtId="0" fontId="4" fillId="2" borderId="6"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2" borderId="25" xfId="0" applyFont="1" applyFill="1" applyBorder="1" applyAlignment="1">
      <alignment horizontal="left" vertical="top" wrapText="1"/>
    </xf>
    <xf numFmtId="0" fontId="4" fillId="2" borderId="27" xfId="0" applyFont="1" applyFill="1" applyBorder="1" applyAlignment="1">
      <alignment horizontal="center" vertical="top" wrapText="1"/>
    </xf>
    <xf numFmtId="0" fontId="4" fillId="2" borderId="26" xfId="0" applyFont="1" applyFill="1" applyBorder="1" applyAlignment="1">
      <alignment horizontal="center" vertical="top" wrapText="1"/>
    </xf>
    <xf numFmtId="0" fontId="4" fillId="2" borderId="27" xfId="0" applyFont="1" applyFill="1" applyBorder="1" applyAlignment="1">
      <alignment vertical="top" wrapText="1"/>
    </xf>
    <xf numFmtId="0" fontId="0" fillId="0" borderId="28" xfId="0" applyBorder="1" applyAlignment="1">
      <alignment vertical="top" wrapText="1"/>
    </xf>
    <xf numFmtId="0" fontId="0" fillId="0" borderId="20" xfId="0" applyBorder="1" applyAlignment="1">
      <alignment vertical="top" wrapText="1"/>
    </xf>
    <xf numFmtId="0" fontId="4" fillId="2" borderId="29" xfId="0" applyFont="1" applyFill="1" applyBorder="1" applyAlignment="1">
      <alignment vertical="top" wrapText="1"/>
    </xf>
    <xf numFmtId="0" fontId="0" fillId="0" borderId="30" xfId="0" applyBorder="1" applyAlignment="1">
      <alignment vertical="top" wrapText="1"/>
    </xf>
    <xf numFmtId="0" fontId="0" fillId="0" borderId="31" xfId="0" applyBorder="1" applyAlignment="1">
      <alignment vertical="top" wrapText="1"/>
    </xf>
    <xf numFmtId="0" fontId="4" fillId="2" borderId="12" xfId="0" applyFont="1" applyFill="1" applyBorder="1" applyAlignment="1">
      <alignment horizontal="center" vertical="top" wrapText="1"/>
    </xf>
    <xf numFmtId="0" fontId="4" fillId="2" borderId="23" xfId="0" applyFont="1" applyFill="1" applyBorder="1" applyAlignment="1">
      <alignment horizontal="center" vertical="top" wrapText="1"/>
    </xf>
    <xf numFmtId="0" fontId="4" fillId="2" borderId="2" xfId="0" applyFont="1" applyFill="1" applyBorder="1" applyAlignment="1">
      <alignment horizontal="center" wrapText="1"/>
    </xf>
    <xf numFmtId="0" fontId="4" fillId="2" borderId="9" xfId="0" applyFont="1" applyFill="1" applyBorder="1" applyAlignment="1">
      <alignment horizontal="center" wrapText="1"/>
    </xf>
    <xf numFmtId="0" fontId="18" fillId="2" borderId="62" xfId="0" applyFont="1" applyFill="1" applyBorder="1" applyAlignment="1">
      <alignment horizontal="center" wrapText="1"/>
    </xf>
    <xf numFmtId="0" fontId="18" fillId="2" borderId="61" xfId="0" applyFont="1" applyFill="1" applyBorder="1" applyAlignment="1">
      <alignment horizontal="center" wrapText="1"/>
    </xf>
    <xf numFmtId="0" fontId="6" fillId="2" borderId="2" xfId="0" applyFont="1" applyFill="1" applyBorder="1" applyAlignment="1">
      <alignment horizontal="center" wrapText="1"/>
    </xf>
    <xf numFmtId="0" fontId="6" fillId="2" borderId="9" xfId="0" applyFont="1" applyFill="1" applyBorder="1" applyAlignment="1">
      <alignment horizontal="center" wrapText="1"/>
    </xf>
    <xf numFmtId="0" fontId="4" fillId="2" borderId="2" xfId="2" applyFont="1" applyFill="1" applyBorder="1" applyAlignment="1">
      <alignment horizontal="center" vertical="top"/>
    </xf>
    <xf numFmtId="0" fontId="4" fillId="2" borderId="25" xfId="2" applyFont="1" applyFill="1" applyBorder="1" applyAlignment="1">
      <alignment horizontal="center" vertical="top"/>
    </xf>
    <xf numFmtId="0" fontId="6" fillId="2" borderId="2" xfId="2" applyFont="1" applyFill="1" applyBorder="1" applyAlignment="1">
      <alignment horizontal="left" vertical="top" wrapText="1"/>
    </xf>
    <xf numFmtId="0" fontId="6" fillId="2" borderId="25" xfId="2" applyFont="1" applyFill="1" applyBorder="1" applyAlignment="1">
      <alignment horizontal="left" vertical="top" wrapText="1"/>
    </xf>
    <xf numFmtId="0" fontId="4" fillId="2" borderId="2" xfId="2" applyFont="1" applyFill="1" applyBorder="1" applyAlignment="1">
      <alignment vertical="top" wrapText="1"/>
    </xf>
    <xf numFmtId="0" fontId="4" fillId="2" borderId="25" xfId="2" applyFont="1" applyFill="1" applyBorder="1" applyAlignment="1">
      <alignment vertical="top" wrapText="1"/>
    </xf>
    <xf numFmtId="0" fontId="4" fillId="2" borderId="3" xfId="2" applyFont="1" applyFill="1" applyBorder="1" applyAlignment="1">
      <alignment horizontal="left" vertical="top" wrapText="1"/>
    </xf>
    <xf numFmtId="0" fontId="4" fillId="2" borderId="21" xfId="2" applyFont="1" applyFill="1" applyBorder="1" applyAlignment="1">
      <alignment horizontal="left" vertical="top" wrapText="1"/>
    </xf>
    <xf numFmtId="0" fontId="2" fillId="0" borderId="25" xfId="2" applyBorder="1" applyAlignment="1">
      <alignment vertical="top" wrapText="1"/>
    </xf>
    <xf numFmtId="0" fontId="6" fillId="2" borderId="2" xfId="2" applyFont="1" applyFill="1" applyBorder="1" applyAlignment="1">
      <alignment horizontal="center" vertical="top" wrapText="1"/>
    </xf>
    <xf numFmtId="0" fontId="6" fillId="2" borderId="9" xfId="2" applyFont="1" applyFill="1" applyBorder="1" applyAlignment="1">
      <alignment horizontal="center" vertical="top" wrapText="1"/>
    </xf>
    <xf numFmtId="1" fontId="2" fillId="8" borderId="29" xfId="2" applyNumberFormat="1" applyFill="1" applyBorder="1" applyAlignment="1">
      <alignment horizontal="center" vertical="top"/>
    </xf>
    <xf numFmtId="1" fontId="2" fillId="8" borderId="31" xfId="2" applyNumberFormat="1" applyFill="1" applyBorder="1" applyAlignment="1">
      <alignment horizontal="center" vertical="top"/>
    </xf>
    <xf numFmtId="0" fontId="2" fillId="8" borderId="1" xfId="2" applyFill="1" applyBorder="1" applyAlignment="1">
      <alignment horizontal="right" vertical="center"/>
    </xf>
    <xf numFmtId="0" fontId="24" fillId="2" borderId="27" xfId="2" applyFont="1" applyFill="1" applyBorder="1" applyAlignment="1">
      <alignment horizontal="center" vertical="top" wrapText="1"/>
    </xf>
    <xf numFmtId="0" fontId="24" fillId="2" borderId="20" xfId="2" applyFont="1" applyFill="1" applyBorder="1" applyAlignment="1">
      <alignment horizontal="center" vertical="top" wrapText="1"/>
    </xf>
    <xf numFmtId="0" fontId="18" fillId="8" borderId="1" xfId="2" applyFont="1" applyFill="1" applyBorder="1" applyAlignment="1">
      <alignment horizontal="left" vertical="center"/>
    </xf>
    <xf numFmtId="0" fontId="24" fillId="2" borderId="29" xfId="2" applyFont="1" applyFill="1" applyBorder="1" applyAlignment="1">
      <alignment horizontal="center" vertical="top" wrapText="1"/>
    </xf>
    <xf numFmtId="0" fontId="24" fillId="2" borderId="30" xfId="2" applyFont="1" applyFill="1" applyBorder="1" applyAlignment="1">
      <alignment horizontal="center" vertical="top" wrapText="1"/>
    </xf>
    <xf numFmtId="0" fontId="24" fillId="2" borderId="31" xfId="2" applyFont="1" applyFill="1" applyBorder="1" applyAlignment="1">
      <alignment horizontal="center" vertical="top" wrapText="1"/>
    </xf>
    <xf numFmtId="0" fontId="24" fillId="2" borderId="17" xfId="2" applyFont="1" applyFill="1" applyBorder="1" applyAlignment="1">
      <alignment horizontal="center" vertical="top" wrapText="1"/>
    </xf>
    <xf numFmtId="0" fontId="24" fillId="2" borderId="12" xfId="2" applyFont="1" applyFill="1" applyBorder="1" applyAlignment="1">
      <alignment horizontal="left" vertical="top" wrapText="1"/>
    </xf>
    <xf numFmtId="0" fontId="24" fillId="2" borderId="15" xfId="2" applyFont="1" applyFill="1" applyBorder="1" applyAlignment="1">
      <alignment horizontal="left" vertical="top" wrapText="1"/>
    </xf>
    <xf numFmtId="0" fontId="18" fillId="8" borderId="12" xfId="2" applyFont="1" applyFill="1" applyBorder="1" applyAlignment="1">
      <alignment horizontal="left" vertical="top" wrapText="1"/>
    </xf>
    <xf numFmtId="0" fontId="18" fillId="8" borderId="15" xfId="2" applyFont="1" applyFill="1" applyBorder="1" applyAlignment="1">
      <alignment horizontal="left" vertical="top" wrapText="1"/>
    </xf>
    <xf numFmtId="0" fontId="18" fillId="8" borderId="23" xfId="2" applyFont="1" applyFill="1" applyBorder="1" applyAlignment="1">
      <alignment horizontal="left" vertical="top" wrapText="1"/>
    </xf>
    <xf numFmtId="0" fontId="4" fillId="2" borderId="38" xfId="2" applyFont="1" applyFill="1" applyBorder="1" applyAlignment="1">
      <alignment horizontal="left" vertical="top" wrapText="1"/>
    </xf>
    <xf numFmtId="0" fontId="4" fillId="2" borderId="22" xfId="2" applyFont="1" applyFill="1" applyBorder="1" applyAlignment="1">
      <alignment horizontal="left" vertical="top" wrapText="1"/>
    </xf>
    <xf numFmtId="0" fontId="4" fillId="2" borderId="12" xfId="2" applyFont="1" applyFill="1" applyBorder="1" applyAlignment="1">
      <alignment horizontal="left" vertical="top" wrapText="1"/>
    </xf>
    <xf numFmtId="0" fontId="4" fillId="2" borderId="23" xfId="2" applyFont="1" applyFill="1" applyBorder="1" applyAlignment="1">
      <alignment horizontal="left" vertical="top" wrapText="1"/>
    </xf>
    <xf numFmtId="0" fontId="4" fillId="2" borderId="27" xfId="2" applyFont="1" applyFill="1" applyBorder="1" applyAlignment="1">
      <alignment vertical="top" wrapText="1"/>
    </xf>
    <xf numFmtId="0" fontId="2" fillId="0" borderId="28" xfId="2" applyFont="1" applyBorder="1" applyAlignment="1">
      <alignment vertical="top" wrapText="1"/>
    </xf>
    <xf numFmtId="0" fontId="4" fillId="2" borderId="39" xfId="2" applyFont="1" applyFill="1" applyBorder="1" applyAlignment="1">
      <alignment horizontal="left" vertical="top"/>
    </xf>
    <xf numFmtId="0" fontId="4" fillId="2" borderId="23" xfId="2" applyFont="1" applyFill="1" applyBorder="1" applyAlignment="1">
      <alignment horizontal="left" vertical="top"/>
    </xf>
    <xf numFmtId="0" fontId="4" fillId="2" borderId="36" xfId="2" applyFont="1" applyFill="1" applyBorder="1" applyAlignment="1">
      <alignment horizontal="left" vertical="top"/>
    </xf>
    <xf numFmtId="0" fontId="4" fillId="2" borderId="18" xfId="2" applyFont="1" applyFill="1" applyBorder="1" applyAlignment="1">
      <alignment horizontal="left" vertical="top"/>
    </xf>
    <xf numFmtId="0" fontId="4" fillId="2" borderId="37" xfId="2" applyFont="1" applyFill="1" applyBorder="1" applyAlignment="1">
      <alignment horizontal="left" vertical="top" wrapText="1"/>
    </xf>
    <xf numFmtId="0" fontId="4" fillId="2" borderId="40" xfId="2" applyFont="1" applyFill="1" applyBorder="1" applyAlignment="1">
      <alignment horizontal="left" vertical="top"/>
    </xf>
    <xf numFmtId="0" fontId="4" fillId="2" borderId="41" xfId="2" applyFont="1" applyFill="1" applyBorder="1" applyAlignment="1">
      <alignment horizontal="left" vertical="top"/>
    </xf>
    <xf numFmtId="0" fontId="4" fillId="2" borderId="39" xfId="2" applyFont="1" applyFill="1" applyBorder="1" applyAlignment="1">
      <alignment horizontal="left" vertical="top" wrapText="1"/>
    </xf>
    <xf numFmtId="0" fontId="6" fillId="2" borderId="8" xfId="2" applyFont="1" applyFill="1" applyBorder="1" applyAlignment="1">
      <alignment horizontal="left" vertical="top"/>
    </xf>
    <xf numFmtId="0" fontId="6" fillId="2" borderId="51" xfId="2" applyFont="1" applyFill="1" applyBorder="1" applyAlignment="1">
      <alignment horizontal="left" vertical="top"/>
    </xf>
    <xf numFmtId="0" fontId="6" fillId="2" borderId="21" xfId="2" applyFont="1" applyFill="1" applyBorder="1" applyAlignment="1">
      <alignment horizontal="left" vertical="top" wrapText="1"/>
    </xf>
    <xf numFmtId="0" fontId="4" fillId="2" borderId="55" xfId="2" applyFont="1" applyFill="1" applyBorder="1" applyAlignment="1">
      <alignment horizontal="left" vertical="top" wrapText="1"/>
    </xf>
    <xf numFmtId="0" fontId="4" fillId="2" borderId="26" xfId="2" applyFont="1" applyFill="1" applyBorder="1" applyAlignment="1">
      <alignment horizontal="left" vertical="top" wrapText="1"/>
    </xf>
    <xf numFmtId="0" fontId="4" fillId="2" borderId="40" xfId="2" applyFont="1" applyFill="1" applyBorder="1" applyAlignment="1">
      <alignment horizontal="center" vertical="top" wrapText="1"/>
    </xf>
    <xf numFmtId="0" fontId="4" fillId="2" borderId="41" xfId="2" applyFont="1" applyFill="1" applyBorder="1" applyAlignment="1">
      <alignment horizontal="center" vertical="top" wrapText="1"/>
    </xf>
    <xf numFmtId="0" fontId="4" fillId="2" borderId="54" xfId="2" applyFont="1" applyFill="1" applyBorder="1" applyAlignment="1">
      <alignment horizontal="left" vertical="top" wrapText="1"/>
    </xf>
    <xf numFmtId="0" fontId="4" fillId="2" borderId="19" xfId="2" applyFont="1" applyFill="1" applyBorder="1" applyAlignment="1">
      <alignment horizontal="left" vertical="top" wrapText="1"/>
    </xf>
    <xf numFmtId="0" fontId="26" fillId="0" borderId="0" xfId="2" applyFont="1" applyAlignment="1">
      <alignment horizontal="left" vertical="top"/>
    </xf>
    <xf numFmtId="0" fontId="4" fillId="2" borderId="37" xfId="2" applyFont="1" applyFill="1" applyBorder="1" applyAlignment="1">
      <alignment horizontal="left" vertical="top"/>
    </xf>
    <xf numFmtId="0" fontId="4" fillId="2" borderId="39" xfId="2" applyFont="1" applyFill="1" applyBorder="1" applyAlignment="1">
      <alignment horizontal="center" vertical="top" wrapText="1"/>
    </xf>
    <xf numFmtId="0" fontId="4" fillId="2" borderId="23" xfId="2" applyFont="1" applyFill="1" applyBorder="1" applyAlignment="1">
      <alignment horizontal="center" vertical="top" wrapText="1"/>
    </xf>
    <xf numFmtId="0" fontId="4" fillId="2" borderId="54" xfId="0" applyFont="1" applyFill="1" applyBorder="1" applyAlignment="1">
      <alignment horizontal="left" vertical="top" wrapText="1"/>
    </xf>
    <xf numFmtId="0" fontId="4" fillId="2" borderId="19" xfId="0" applyFont="1" applyFill="1" applyBorder="1" applyAlignment="1">
      <alignment horizontal="left" vertical="top" wrapText="1"/>
    </xf>
    <xf numFmtId="0" fontId="4" fillId="2" borderId="12" xfId="2" applyFont="1" applyFill="1" applyBorder="1" applyAlignment="1">
      <alignment horizontal="left" vertical="top"/>
    </xf>
    <xf numFmtId="3" fontId="4" fillId="2" borderId="37" xfId="2" applyNumberFormat="1" applyFont="1" applyFill="1" applyBorder="1" applyAlignment="1">
      <alignment horizontal="left"/>
    </xf>
    <xf numFmtId="0" fontId="6" fillId="2" borderId="37" xfId="0" applyFont="1" applyFill="1" applyBorder="1" applyAlignment="1">
      <alignment horizontal="left" vertical="top" wrapText="1"/>
    </xf>
    <xf numFmtId="0" fontId="6" fillId="2" borderId="12" xfId="0" applyFont="1" applyFill="1" applyBorder="1" applyAlignment="1">
      <alignment horizontal="left" vertical="top" wrapText="1"/>
    </xf>
    <xf numFmtId="0" fontId="6" fillId="2" borderId="54" xfId="0" applyFont="1" applyFill="1" applyBorder="1" applyAlignment="1">
      <alignment horizontal="left" vertical="top" wrapText="1"/>
    </xf>
    <xf numFmtId="0" fontId="6" fillId="2" borderId="19" xfId="0" applyFont="1" applyFill="1" applyBorder="1" applyAlignment="1">
      <alignment horizontal="left" vertical="top" wrapText="1"/>
    </xf>
    <xf numFmtId="0" fontId="6" fillId="2" borderId="37" xfId="0" applyFont="1" applyFill="1" applyBorder="1" applyAlignment="1">
      <alignment horizontal="left" vertical="top"/>
    </xf>
    <xf numFmtId="0" fontId="6" fillId="2" borderId="36" xfId="0" applyFont="1" applyFill="1" applyBorder="1" applyAlignment="1">
      <alignment horizontal="left" vertical="top" wrapText="1"/>
    </xf>
    <xf numFmtId="0" fontId="6" fillId="2" borderId="18" xfId="0" applyFont="1" applyFill="1" applyBorder="1" applyAlignment="1">
      <alignment horizontal="left" vertical="top" wrapText="1"/>
    </xf>
    <xf numFmtId="0" fontId="4" fillId="2" borderId="57" xfId="0" applyFont="1" applyFill="1" applyBorder="1" applyAlignment="1">
      <alignment horizontal="center" vertical="top"/>
    </xf>
    <xf numFmtId="0" fontId="4" fillId="2" borderId="30" xfId="0" applyFont="1" applyFill="1" applyBorder="1" applyAlignment="1">
      <alignment horizontal="center" vertical="top"/>
    </xf>
    <xf numFmtId="0" fontId="4" fillId="2" borderId="52" xfId="0" applyFont="1" applyFill="1" applyBorder="1" applyAlignment="1">
      <alignment horizontal="center" vertical="top"/>
    </xf>
    <xf numFmtId="0" fontId="4" fillId="2" borderId="57" xfId="0" applyFont="1" applyFill="1" applyBorder="1" applyAlignment="1">
      <alignment horizontal="left" vertical="top"/>
    </xf>
    <xf numFmtId="0" fontId="4" fillId="2" borderId="30" xfId="0" applyFont="1" applyFill="1" applyBorder="1" applyAlignment="1">
      <alignment horizontal="left" vertical="top"/>
    </xf>
    <xf numFmtId="0" fontId="4" fillId="2" borderId="52" xfId="0" applyFont="1" applyFill="1" applyBorder="1" applyAlignment="1">
      <alignment horizontal="left" vertical="top"/>
    </xf>
    <xf numFmtId="0" fontId="6" fillId="2" borderId="5" xfId="0" applyFont="1" applyFill="1" applyBorder="1" applyAlignment="1">
      <alignment vertical="top" wrapText="1"/>
    </xf>
    <xf numFmtId="0" fontId="35" fillId="0" borderId="5" xfId="0" applyFont="1" applyBorder="1" applyAlignment="1">
      <alignment vertical="top" wrapText="1"/>
    </xf>
    <xf numFmtId="10" fontId="4" fillId="2" borderId="57" xfId="0" applyNumberFormat="1" applyFont="1" applyFill="1" applyBorder="1" applyAlignment="1">
      <alignment horizontal="center" vertical="top"/>
    </xf>
    <xf numFmtId="0" fontId="4" fillId="2" borderId="38" xfId="2" applyFont="1" applyFill="1" applyBorder="1" applyAlignment="1">
      <alignment horizontal="center" vertical="top"/>
    </xf>
    <xf numFmtId="0" fontId="4" fillId="2" borderId="11" xfId="2" applyFont="1" applyFill="1" applyBorder="1" applyAlignment="1">
      <alignment horizontal="center" vertical="top"/>
    </xf>
    <xf numFmtId="0" fontId="4" fillId="2" borderId="55" xfId="2" applyFont="1" applyFill="1" applyBorder="1" applyAlignment="1">
      <alignment horizontal="center" vertical="top"/>
    </xf>
    <xf numFmtId="0" fontId="4" fillId="2" borderId="14" xfId="2" applyFont="1" applyFill="1" applyBorder="1" applyAlignment="1">
      <alignment horizontal="center" vertical="top"/>
    </xf>
    <xf numFmtId="0" fontId="6" fillId="2" borderId="4" xfId="0" applyFont="1" applyFill="1" applyBorder="1" applyAlignment="1">
      <alignment vertical="top" wrapText="1"/>
    </xf>
    <xf numFmtId="0" fontId="18" fillId="8" borderId="12" xfId="0" applyFont="1" applyFill="1" applyBorder="1" applyAlignment="1">
      <alignment horizontal="right" vertical="center"/>
    </xf>
    <xf numFmtId="0" fontId="18" fillId="8" borderId="23" xfId="0" applyFont="1" applyFill="1" applyBorder="1" applyAlignment="1">
      <alignment horizontal="right" vertical="center"/>
    </xf>
    <xf numFmtId="0" fontId="6" fillId="2" borderId="2" xfId="0" applyFont="1" applyFill="1" applyBorder="1" applyAlignment="1">
      <alignment horizontal="left" vertical="top" wrapText="1"/>
    </xf>
    <xf numFmtId="0" fontId="6" fillId="2" borderId="25" xfId="0" applyFont="1" applyFill="1" applyBorder="1" applyAlignment="1">
      <alignment horizontal="left" vertical="top" wrapText="1"/>
    </xf>
    <xf numFmtId="0" fontId="4" fillId="2" borderId="4" xfId="0" applyFont="1" applyFill="1" applyBorder="1" applyAlignment="1">
      <alignment vertical="top" wrapText="1"/>
    </xf>
    <xf numFmtId="0" fontId="2" fillId="0" borderId="5" xfId="0" applyFont="1" applyBorder="1" applyAlignment="1">
      <alignment vertical="top" wrapText="1"/>
    </xf>
    <xf numFmtId="0" fontId="4" fillId="2" borderId="12" xfId="0" applyFont="1" applyFill="1" applyBorder="1" applyAlignment="1">
      <alignment horizontal="left" vertical="top" wrapText="1"/>
    </xf>
    <xf numFmtId="0" fontId="4" fillId="2" borderId="23" xfId="0" applyFont="1" applyFill="1" applyBorder="1" applyAlignment="1">
      <alignment horizontal="left" vertical="top" wrapText="1"/>
    </xf>
    <xf numFmtId="0" fontId="2" fillId="0" borderId="12" xfId="2" applyBorder="1" applyAlignment="1">
      <alignment vertical="center"/>
    </xf>
    <xf numFmtId="0" fontId="0" fillId="0" borderId="23" xfId="0" applyBorder="1" applyAlignment="1">
      <alignment vertical="center"/>
    </xf>
    <xf numFmtId="0" fontId="28" fillId="0" borderId="1" xfId="0" applyFont="1" applyFill="1" applyBorder="1" applyAlignment="1">
      <alignment horizontal="left" vertical="center" wrapText="1" indent="2"/>
    </xf>
    <xf numFmtId="0" fontId="28" fillId="0" borderId="1" xfId="0" applyFont="1" applyFill="1" applyBorder="1" applyAlignment="1">
      <alignment vertical="center" wrapText="1"/>
    </xf>
    <xf numFmtId="0" fontId="29" fillId="0" borderId="1" xfId="0" applyFont="1" applyFill="1" applyBorder="1" applyAlignment="1">
      <alignment vertical="center" wrapText="1"/>
    </xf>
    <xf numFmtId="0" fontId="29" fillId="0" borderId="1" xfId="0" applyFont="1" applyFill="1" applyBorder="1" applyAlignment="1">
      <alignment horizontal="center" vertical="center" wrapText="1"/>
    </xf>
  </cellXfs>
  <cellStyles count="134">
    <cellStyle name="5x indented GHG Textfiels" xfId="51" xr:uid="{00000000-0005-0000-0000-000000000000}"/>
    <cellStyle name="Comma 2" xfId="22" xr:uid="{00000000-0005-0000-0000-000001000000}"/>
    <cellStyle name="Currency 2" xfId="28" xr:uid="{00000000-0005-0000-0000-000002000000}"/>
    <cellStyle name="Header 2" xfId="45" xr:uid="{00000000-0005-0000-0000-000003000000}"/>
    <cellStyle name="Hyperlink" xfId="68" builtinId="8"/>
    <cellStyle name="Hyperlink 2" xfId="6" xr:uid="{00000000-0005-0000-0000-000005000000}"/>
    <cellStyle name="Hyperlink 3" xfId="69" xr:uid="{00000000-0005-0000-0000-000006000000}"/>
    <cellStyle name="Komma" xfId="90" builtinId="3"/>
    <cellStyle name="Komma 10" xfId="92" xr:uid="{00000000-0005-0000-0000-000008000000}"/>
    <cellStyle name="Komma 11" xfId="96" xr:uid="{00000000-0005-0000-0000-000009000000}"/>
    <cellStyle name="Komma 2" xfId="3" xr:uid="{00000000-0005-0000-0000-00000A000000}"/>
    <cellStyle name="Komma 2 2" xfId="35" xr:uid="{00000000-0005-0000-0000-00000B000000}"/>
    <cellStyle name="Komma 2 2 2" xfId="47" xr:uid="{00000000-0005-0000-0000-00000C000000}"/>
    <cellStyle name="Komma 2 2 2 2" xfId="63" xr:uid="{00000000-0005-0000-0000-00000D000000}"/>
    <cellStyle name="Komma 2 2 2 2 2" xfId="87" xr:uid="{00000000-0005-0000-0000-00000E000000}"/>
    <cellStyle name="Komma 2 2 2 2 3" xfId="110" xr:uid="{00000000-0005-0000-0000-00000F000000}"/>
    <cellStyle name="Komma 2 2 2 2 4" xfId="131" xr:uid="{00000000-0005-0000-0000-000010000000}"/>
    <cellStyle name="Komma 2 2 2 3" xfId="79" xr:uid="{00000000-0005-0000-0000-000011000000}"/>
    <cellStyle name="Komma 2 2 2 4" xfId="102" xr:uid="{00000000-0005-0000-0000-000012000000}"/>
    <cellStyle name="Komma 2 2 2 5" xfId="123" xr:uid="{00000000-0005-0000-0000-000013000000}"/>
    <cellStyle name="Komma 2 2 3" xfId="58" xr:uid="{00000000-0005-0000-0000-000014000000}"/>
    <cellStyle name="Komma 2 2 3 2" xfId="83" xr:uid="{00000000-0005-0000-0000-000015000000}"/>
    <cellStyle name="Komma 2 2 3 3" xfId="106" xr:uid="{00000000-0005-0000-0000-000016000000}"/>
    <cellStyle name="Komma 2 2 3 4" xfId="127" xr:uid="{00000000-0005-0000-0000-000017000000}"/>
    <cellStyle name="Komma 2 2 4" xfId="74" xr:uid="{00000000-0005-0000-0000-000018000000}"/>
    <cellStyle name="Komma 2 2 5" xfId="97" xr:uid="{00000000-0005-0000-0000-000019000000}"/>
    <cellStyle name="Komma 2 2 6" xfId="118" xr:uid="{00000000-0005-0000-0000-00001A000000}"/>
    <cellStyle name="Komma 2 3" xfId="46" xr:uid="{00000000-0005-0000-0000-00001B000000}"/>
    <cellStyle name="Komma 2 3 2" xfId="61" xr:uid="{00000000-0005-0000-0000-00001C000000}"/>
    <cellStyle name="Komma 2 3 2 2" xfId="85" xr:uid="{00000000-0005-0000-0000-00001D000000}"/>
    <cellStyle name="Komma 2 3 2 3" xfId="108" xr:uid="{00000000-0005-0000-0000-00001E000000}"/>
    <cellStyle name="Komma 2 3 2 4" xfId="129" xr:uid="{00000000-0005-0000-0000-00001F000000}"/>
    <cellStyle name="Komma 2 3 3" xfId="78" xr:uid="{00000000-0005-0000-0000-000020000000}"/>
    <cellStyle name="Komma 2 3 4" xfId="101" xr:uid="{00000000-0005-0000-0000-000021000000}"/>
    <cellStyle name="Komma 2 3 5" xfId="122" xr:uid="{00000000-0005-0000-0000-000022000000}"/>
    <cellStyle name="Komma 2 4" xfId="55" xr:uid="{00000000-0005-0000-0000-000023000000}"/>
    <cellStyle name="Komma 2 4 2" xfId="81" xr:uid="{00000000-0005-0000-0000-000024000000}"/>
    <cellStyle name="Komma 2 4 3" xfId="104" xr:uid="{00000000-0005-0000-0000-000025000000}"/>
    <cellStyle name="Komma 2 4 4" xfId="125" xr:uid="{00000000-0005-0000-0000-000026000000}"/>
    <cellStyle name="Komma 2 5" xfId="13" xr:uid="{00000000-0005-0000-0000-000027000000}"/>
    <cellStyle name="Komma 2 5 2" xfId="114" xr:uid="{00000000-0005-0000-0000-000028000000}"/>
    <cellStyle name="Komma 2 6" xfId="70" xr:uid="{00000000-0005-0000-0000-000029000000}"/>
    <cellStyle name="Komma 2 7" xfId="93" xr:uid="{00000000-0005-0000-0000-00002A000000}"/>
    <cellStyle name="Komma 2 8" xfId="113" xr:uid="{00000000-0005-0000-0000-00002B000000}"/>
    <cellStyle name="Komma 3" xfId="20" xr:uid="{00000000-0005-0000-0000-00002C000000}"/>
    <cellStyle name="Komma 3 2" xfId="48" xr:uid="{00000000-0005-0000-0000-00002D000000}"/>
    <cellStyle name="Komma 3 2 2" xfId="64" xr:uid="{00000000-0005-0000-0000-00002E000000}"/>
    <cellStyle name="Komma 3 2 2 2" xfId="88" xr:uid="{00000000-0005-0000-0000-00002F000000}"/>
    <cellStyle name="Komma 3 2 2 3" xfId="111" xr:uid="{00000000-0005-0000-0000-000030000000}"/>
    <cellStyle name="Komma 3 2 2 4" xfId="132" xr:uid="{00000000-0005-0000-0000-000031000000}"/>
    <cellStyle name="Komma 3 2 3" xfId="80" xr:uid="{00000000-0005-0000-0000-000032000000}"/>
    <cellStyle name="Komma 3 2 4" xfId="103" xr:uid="{00000000-0005-0000-0000-000033000000}"/>
    <cellStyle name="Komma 3 2 5" xfId="124" xr:uid="{00000000-0005-0000-0000-000034000000}"/>
    <cellStyle name="Komma 3 3" xfId="59" xr:uid="{00000000-0005-0000-0000-000035000000}"/>
    <cellStyle name="Komma 3 3 2" xfId="84" xr:uid="{00000000-0005-0000-0000-000036000000}"/>
    <cellStyle name="Komma 3 3 3" xfId="107" xr:uid="{00000000-0005-0000-0000-000037000000}"/>
    <cellStyle name="Komma 3 3 4" xfId="128" xr:uid="{00000000-0005-0000-0000-000038000000}"/>
    <cellStyle name="Komma 4" xfId="42" xr:uid="{00000000-0005-0000-0000-000039000000}"/>
    <cellStyle name="Komma 4 2" xfId="49" xr:uid="{00000000-0005-0000-0000-00003A000000}"/>
    <cellStyle name="Komma 4 3" xfId="60" xr:uid="{00000000-0005-0000-0000-00003B000000}"/>
    <cellStyle name="Komma 4 4" xfId="77" xr:uid="{00000000-0005-0000-0000-00003C000000}"/>
    <cellStyle name="Komma 4 5" xfId="100" xr:uid="{00000000-0005-0000-0000-00003D000000}"/>
    <cellStyle name="Komma 4 6" xfId="121" xr:uid="{00000000-0005-0000-0000-00003E000000}"/>
    <cellStyle name="Komma 5" xfId="62" xr:uid="{00000000-0005-0000-0000-00003F000000}"/>
    <cellStyle name="Komma 5 2" xfId="86" xr:uid="{00000000-0005-0000-0000-000040000000}"/>
    <cellStyle name="Komma 5 3" xfId="109" xr:uid="{00000000-0005-0000-0000-000041000000}"/>
    <cellStyle name="Komma 5 4" xfId="130" xr:uid="{00000000-0005-0000-0000-000042000000}"/>
    <cellStyle name="Komma 6" xfId="57" xr:uid="{00000000-0005-0000-0000-000043000000}"/>
    <cellStyle name="Komma 6 2" xfId="82" xr:uid="{00000000-0005-0000-0000-000044000000}"/>
    <cellStyle name="Komma 6 3" xfId="105" xr:uid="{00000000-0005-0000-0000-000045000000}"/>
    <cellStyle name="Komma 6 4" xfId="126" xr:uid="{00000000-0005-0000-0000-000046000000}"/>
    <cellStyle name="Komma 7" xfId="66" xr:uid="{00000000-0005-0000-0000-000047000000}"/>
    <cellStyle name="Komma 7 2" xfId="89" xr:uid="{00000000-0005-0000-0000-000048000000}"/>
    <cellStyle name="Komma 7 3" xfId="112" xr:uid="{00000000-0005-0000-0000-000049000000}"/>
    <cellStyle name="Komma 7 4" xfId="133" xr:uid="{00000000-0005-0000-0000-00004A000000}"/>
    <cellStyle name="Komma 8" xfId="18" xr:uid="{00000000-0005-0000-0000-00004B000000}"/>
    <cellStyle name="Komma 8 2" xfId="117" xr:uid="{00000000-0005-0000-0000-00004C000000}"/>
    <cellStyle name="Komma 9" xfId="73" xr:uid="{00000000-0005-0000-0000-00004D000000}"/>
    <cellStyle name="Normal 2" xfId="21" xr:uid="{00000000-0005-0000-0000-00004E000000}"/>
    <cellStyle name="Ongeldig 2" xfId="23" xr:uid="{00000000-0005-0000-0000-00004F000000}"/>
    <cellStyle name="Ongeldig 2 2" xfId="24" xr:uid="{00000000-0005-0000-0000-000050000000}"/>
    <cellStyle name="Percent 2" xfId="25" xr:uid="{00000000-0005-0000-0000-000051000000}"/>
    <cellStyle name="Procent" xfId="1" builtinId="5"/>
    <cellStyle name="Procent 2" xfId="5" xr:uid="{00000000-0005-0000-0000-000053000000}"/>
    <cellStyle name="Procent 3" xfId="43" xr:uid="{00000000-0005-0000-0000-000054000000}"/>
    <cellStyle name="Procent 4" xfId="56" xr:uid="{00000000-0005-0000-0000-000055000000}"/>
    <cellStyle name="Procent 5" xfId="67" xr:uid="{00000000-0005-0000-0000-000056000000}"/>
    <cellStyle name="Procent 6" xfId="17" xr:uid="{00000000-0005-0000-0000-000057000000}"/>
    <cellStyle name="Standaard" xfId="0" builtinId="0"/>
    <cellStyle name="Standaard 10" xfId="7" xr:uid="{00000000-0005-0000-0000-000059000000}"/>
    <cellStyle name="Standaard 2" xfId="2" xr:uid="{00000000-0005-0000-0000-00005A000000}"/>
    <cellStyle name="Standaard 2 2" xfId="9" xr:uid="{00000000-0005-0000-0000-00005B000000}"/>
    <cellStyle name="Standaard 2 2 2" xfId="12" xr:uid="{00000000-0005-0000-0000-00005C000000}"/>
    <cellStyle name="Standaard 2 2 2 2" xfId="34" xr:uid="{00000000-0005-0000-0000-00005D000000}"/>
    <cellStyle name="Standaard 2 2 3" xfId="26" xr:uid="{00000000-0005-0000-0000-00005E000000}"/>
    <cellStyle name="Standaard 2 2 4" xfId="31" xr:uid="{00000000-0005-0000-0000-00005F000000}"/>
    <cellStyle name="Standaard 2 3" xfId="10" xr:uid="{00000000-0005-0000-0000-000060000000}"/>
    <cellStyle name="Standaard 2 3 2" xfId="15" xr:uid="{00000000-0005-0000-0000-000061000000}"/>
    <cellStyle name="Standaard 2 3 2 2" xfId="37" xr:uid="{00000000-0005-0000-0000-000062000000}"/>
    <cellStyle name="Standaard 2 3 3" xfId="32" xr:uid="{00000000-0005-0000-0000-000063000000}"/>
    <cellStyle name="Standaard 2 4" xfId="8" xr:uid="{00000000-0005-0000-0000-000064000000}"/>
    <cellStyle name="Standaard 2 4 2" xfId="30" xr:uid="{00000000-0005-0000-0000-000065000000}"/>
    <cellStyle name="Standaard 2 5" xfId="11" xr:uid="{00000000-0005-0000-0000-000066000000}"/>
    <cellStyle name="Standaard 2 5 2" xfId="33" xr:uid="{00000000-0005-0000-0000-000067000000}"/>
    <cellStyle name="Standaard 2 6" xfId="19" xr:uid="{00000000-0005-0000-0000-000068000000}"/>
    <cellStyle name="Standaard 3" xfId="4" xr:uid="{00000000-0005-0000-0000-000069000000}"/>
    <cellStyle name="Standaard 3 2" xfId="27" xr:uid="{00000000-0005-0000-0000-00006A000000}"/>
    <cellStyle name="Standaard 3 3" xfId="91" xr:uid="{00000000-0005-0000-0000-00006B000000}"/>
    <cellStyle name="Standaard 4" xfId="29" xr:uid="{00000000-0005-0000-0000-00006C000000}"/>
    <cellStyle name="Standaard 5" xfId="39" xr:uid="{00000000-0005-0000-0000-00006D000000}"/>
    <cellStyle name="Standaard 6" xfId="40" xr:uid="{00000000-0005-0000-0000-00006E000000}"/>
    <cellStyle name="Standaard 7" xfId="41" xr:uid="{00000000-0005-0000-0000-00006F000000}"/>
    <cellStyle name="Standaard 8" xfId="53" xr:uid="{00000000-0005-0000-0000-000070000000}"/>
    <cellStyle name="Standaard 9" xfId="65" xr:uid="{00000000-0005-0000-0000-000071000000}"/>
    <cellStyle name="Standard 2" xfId="44" xr:uid="{00000000-0005-0000-0000-000072000000}"/>
    <cellStyle name="Standard 2 2" xfId="54" xr:uid="{00000000-0005-0000-0000-000073000000}"/>
    <cellStyle name="Total intermediaire" xfId="52" xr:uid="{00000000-0005-0000-0000-000074000000}"/>
    <cellStyle name="Valuta 2" xfId="14" xr:uid="{00000000-0005-0000-0000-000075000000}"/>
    <cellStyle name="Valuta 2 2" xfId="36" xr:uid="{00000000-0005-0000-0000-000076000000}"/>
    <cellStyle name="Valuta 2 2 2" xfId="75" xr:uid="{00000000-0005-0000-0000-000077000000}"/>
    <cellStyle name="Valuta 2 2 3" xfId="98" xr:uid="{00000000-0005-0000-0000-000078000000}"/>
    <cellStyle name="Valuta 2 2 4" xfId="119" xr:uid="{00000000-0005-0000-0000-000079000000}"/>
    <cellStyle name="Valuta 2 3" xfId="71" xr:uid="{00000000-0005-0000-0000-00007A000000}"/>
    <cellStyle name="Valuta 2 4" xfId="94" xr:uid="{00000000-0005-0000-0000-00007B000000}"/>
    <cellStyle name="Valuta 2 5" xfId="115" xr:uid="{00000000-0005-0000-0000-00007C000000}"/>
    <cellStyle name="Valuta 3" xfId="38" xr:uid="{00000000-0005-0000-0000-00007D000000}"/>
    <cellStyle name="Valuta 3 2" xfId="76" xr:uid="{00000000-0005-0000-0000-00007E000000}"/>
    <cellStyle name="Valuta 3 3" xfId="99" xr:uid="{00000000-0005-0000-0000-00007F000000}"/>
    <cellStyle name="Valuta 3 4" xfId="120" xr:uid="{00000000-0005-0000-0000-000080000000}"/>
    <cellStyle name="Valuta 4" xfId="16" xr:uid="{00000000-0005-0000-0000-000081000000}"/>
    <cellStyle name="Valuta 4 2" xfId="116" xr:uid="{00000000-0005-0000-0000-000082000000}"/>
    <cellStyle name="Valuta 5" xfId="72" xr:uid="{00000000-0005-0000-0000-000083000000}"/>
    <cellStyle name="Valuta 6" xfId="95" xr:uid="{00000000-0005-0000-0000-000084000000}"/>
    <cellStyle name="Обычный_CRF2002 (1)" xfId="50" xr:uid="{00000000-0005-0000-0000-000085000000}"/>
  </cellStyles>
  <dxfs count="11">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s>
  <tableStyles count="0" defaultTableStyle="TableStyleMedium2" defaultPivotStyle="PivotStyleLight16"/>
  <colors>
    <mruColors>
      <color rgb="FFCC66FF"/>
      <color rgb="FFFFFF00"/>
      <color rgb="FFED7D31"/>
      <color rgb="FFFFC000"/>
      <color rgb="FF5B9BD5"/>
      <color rgb="FF70AD47"/>
      <color rgb="FFA5A5A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47"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45"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48" Type="http://schemas.openxmlformats.org/officeDocument/2006/relationships/customXml" Target="../customXml/item5.xml"/></Relationships>
</file>

<file path=xl/drawings/drawing1.xml><?xml version="1.0" encoding="utf-8"?>
<xdr:wsDr xmlns:xdr="http://schemas.openxmlformats.org/drawingml/2006/spreadsheetDrawing" xmlns:a="http://schemas.openxmlformats.org/drawingml/2006/main">
  <xdr:twoCellAnchor>
    <xdr:from>
      <xdr:col>0</xdr:col>
      <xdr:colOff>95250</xdr:colOff>
      <xdr:row>1</xdr:row>
      <xdr:rowOff>76200</xdr:rowOff>
    </xdr:from>
    <xdr:to>
      <xdr:col>20</xdr:col>
      <xdr:colOff>104775</xdr:colOff>
      <xdr:row>14</xdr:row>
      <xdr:rowOff>133351</xdr:rowOff>
    </xdr:to>
    <xdr:sp macro="" textlink="">
      <xdr:nvSpPr>
        <xdr:cNvPr id="2" name="Tekstvak 1">
          <a:extLst>
            <a:ext uri="{FF2B5EF4-FFF2-40B4-BE49-F238E27FC236}">
              <a16:creationId xmlns:a16="http://schemas.microsoft.com/office/drawing/2014/main" id="{00000000-0008-0000-0000-000002000000}"/>
            </a:ext>
          </a:extLst>
        </xdr:cNvPr>
        <xdr:cNvSpPr txBox="1"/>
      </xdr:nvSpPr>
      <xdr:spPr>
        <a:xfrm>
          <a:off x="95250" y="238125"/>
          <a:ext cx="12201525" cy="22955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GB" sz="1100"/>
        </a:p>
        <a:p>
          <a:pPr algn="ctr"/>
          <a:r>
            <a:rPr lang="en-GB" sz="3200"/>
            <a:t>Overview</a:t>
          </a:r>
          <a:r>
            <a:rPr lang="en-GB" sz="3200" baseline="0"/>
            <a:t> of transport taxes and charges</a:t>
          </a:r>
        </a:p>
        <a:p>
          <a:pPr algn="ctr"/>
          <a:r>
            <a:rPr lang="en-GB" sz="1800" baseline="0"/>
            <a:t>PPS adjusted figures</a:t>
          </a:r>
        </a:p>
        <a:p>
          <a:pPr algn="ctr"/>
          <a:endParaRPr lang="en-GB" sz="2400"/>
        </a:p>
        <a:p>
          <a:pPr algn="ctr"/>
          <a:endParaRPr lang="en-GB" sz="2400"/>
        </a:p>
        <a:p>
          <a:pPr algn="ctr"/>
          <a:r>
            <a:rPr lang="en-GB" sz="2400"/>
            <a:t>Excel annex of</a:t>
          </a:r>
          <a:r>
            <a:rPr lang="en-GB" sz="2400" baseline="0"/>
            <a:t> the report: 'Transport taxes and charges in Europe'</a:t>
          </a:r>
          <a:endParaRPr lang="en-GB" sz="2400"/>
        </a:p>
      </xdr:txBody>
    </xdr:sp>
    <xdr:clientData/>
  </xdr:twoCellAnchor>
  <xdr:twoCellAnchor>
    <xdr:from>
      <xdr:col>3</xdr:col>
      <xdr:colOff>238124</xdr:colOff>
      <xdr:row>25</xdr:row>
      <xdr:rowOff>85725</xdr:rowOff>
    </xdr:from>
    <xdr:to>
      <xdr:col>16</xdr:col>
      <xdr:colOff>485775</xdr:colOff>
      <xdr:row>32</xdr:row>
      <xdr:rowOff>114300</xdr:rowOff>
    </xdr:to>
    <xdr:sp macro="" textlink="">
      <xdr:nvSpPr>
        <xdr:cNvPr id="3" name="Tekstvak 2">
          <a:extLst>
            <a:ext uri="{FF2B5EF4-FFF2-40B4-BE49-F238E27FC236}">
              <a16:creationId xmlns:a16="http://schemas.microsoft.com/office/drawing/2014/main" id="{00000000-0008-0000-0000-000003000000}"/>
            </a:ext>
          </a:extLst>
        </xdr:cNvPr>
        <xdr:cNvSpPr txBox="1"/>
      </xdr:nvSpPr>
      <xdr:spPr>
        <a:xfrm>
          <a:off x="2066924" y="4267200"/>
          <a:ext cx="8172451" cy="1162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By:</a:t>
          </a:r>
          <a:r>
            <a:rPr lang="en-GB" sz="1100" baseline="0"/>
            <a:t> </a:t>
          </a:r>
          <a:r>
            <a:rPr lang="en-GB" sz="1100">
              <a:solidFill>
                <a:schemeClr val="dk1"/>
              </a:solidFill>
              <a:effectLst/>
              <a:latin typeface="+mn-lt"/>
              <a:ea typeface="+mn-ea"/>
              <a:cs typeface="+mn-cs"/>
            </a:rPr>
            <a:t>Arno Schroten (CE Delft), Peter Scholten (CE Delft), Lisanne van Wijngaarden (CE Delft), Huib van Essen (CE Delft), Marco Brambilla (TRT), Marco Gatto (TRT), Silvia Maffii (TRT), Frank Trosky (Planco), Holger Kramer (ISL), Reinhard Monden (ISL), Damaris Bertschmann (INFRAS), Maura Killer (INFRAS), Anne Greinus (INFRAS), Vitalie Lambla (PMR), Kareen El Beyrouty (Ricardo), Sofia Amaral (Ricardo), Tom Nokes (Ricardo), Ancelin Coulon (Ricardo)</a:t>
          </a:r>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333375</xdr:colOff>
      <xdr:row>5</xdr:row>
      <xdr:rowOff>47625</xdr:rowOff>
    </xdr:to>
    <xdr:sp macro="" textlink="">
      <xdr:nvSpPr>
        <xdr:cNvPr id="5" name="Tekstvak 4">
          <a:extLst>
            <a:ext uri="{FF2B5EF4-FFF2-40B4-BE49-F238E27FC236}">
              <a16:creationId xmlns:a16="http://schemas.microsoft.com/office/drawing/2014/main" id="{00000000-0008-0000-0200-000005000000}"/>
            </a:ext>
          </a:extLst>
        </xdr:cNvPr>
        <xdr:cNvSpPr txBox="1"/>
      </xdr:nvSpPr>
      <xdr:spPr>
        <a:xfrm>
          <a:off x="0" y="0"/>
          <a:ext cx="12125325" cy="857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GB" sz="1100" b="1">
              <a:solidFill>
                <a:schemeClr val="dk1"/>
              </a:solidFill>
              <a:effectLst/>
              <a:latin typeface="+mn-lt"/>
              <a:ea typeface="+mn-ea"/>
              <a:cs typeface="+mn-cs"/>
            </a:rPr>
            <a:t>1. Introduction</a:t>
          </a:r>
          <a:endParaRPr lang="en-GB" sz="1100">
            <a:solidFill>
              <a:schemeClr val="dk1"/>
            </a:solidFill>
            <a:effectLst/>
            <a:latin typeface="+mn-lt"/>
            <a:ea typeface="+mn-ea"/>
            <a:cs typeface="+mn-cs"/>
          </a:endParaRPr>
        </a:p>
        <a:p>
          <a:r>
            <a:rPr lang="nl-NL" sz="1100">
              <a:solidFill>
                <a:schemeClr val="dk1"/>
              </a:solidFill>
              <a:effectLst/>
              <a:latin typeface="+mn-lt"/>
              <a:ea typeface="+mn-ea"/>
              <a:cs typeface="+mn-cs"/>
            </a:rPr>
            <a:t>This Excel database provides an overview of data on transport taxes and charges applied in road transport, rail transport, inland waterway transport (IWT), maritime transport and aviation in the EU28 Member States and some other Western countries. Data on tax/charge structures, levels and revenues can be found in this database. The database accompanies the study ‘Transport taxes and charges in Europe’, which is produced within the project ‘</a:t>
          </a:r>
          <a:r>
            <a:rPr lang="en-GB" sz="1100">
              <a:solidFill>
                <a:schemeClr val="dk1"/>
              </a:solidFill>
              <a:effectLst/>
              <a:latin typeface="+mn-lt"/>
              <a:ea typeface="+mn-ea"/>
              <a:cs typeface="+mn-cs"/>
            </a:rPr>
            <a:t>Sustainable Transport Infrastructure Charging and Internalisation of Transport Externalities’</a:t>
          </a:r>
        </a:p>
      </xdr:txBody>
    </xdr:sp>
    <xdr:clientData/>
  </xdr:twoCellAnchor>
  <xdr:twoCellAnchor>
    <xdr:from>
      <xdr:col>0</xdr:col>
      <xdr:colOff>0</xdr:colOff>
      <xdr:row>5</xdr:row>
      <xdr:rowOff>114300</xdr:rowOff>
    </xdr:from>
    <xdr:to>
      <xdr:col>9</xdr:col>
      <xdr:colOff>419100</xdr:colOff>
      <xdr:row>33</xdr:row>
      <xdr:rowOff>142876</xdr:rowOff>
    </xdr:to>
    <xdr:sp macro="" textlink="">
      <xdr:nvSpPr>
        <xdr:cNvPr id="6" name="Tekstvak 5">
          <a:extLst>
            <a:ext uri="{FF2B5EF4-FFF2-40B4-BE49-F238E27FC236}">
              <a16:creationId xmlns:a16="http://schemas.microsoft.com/office/drawing/2014/main" id="{00000000-0008-0000-0200-000006000000}"/>
            </a:ext>
          </a:extLst>
        </xdr:cNvPr>
        <xdr:cNvSpPr txBox="1"/>
      </xdr:nvSpPr>
      <xdr:spPr>
        <a:xfrm>
          <a:off x="0" y="923925"/>
          <a:ext cx="12211050" cy="48863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GB" sz="1100" b="1">
              <a:solidFill>
                <a:schemeClr val="dk1"/>
              </a:solidFill>
              <a:effectLst/>
              <a:latin typeface="+mn-lt"/>
              <a:ea typeface="+mn-ea"/>
              <a:cs typeface="+mn-cs"/>
            </a:rPr>
            <a:t>2. Scope of the database</a:t>
          </a:r>
          <a:endParaRPr lang="en-GB" sz="1100">
            <a:solidFill>
              <a:schemeClr val="dk1"/>
            </a:solidFill>
            <a:effectLst/>
            <a:latin typeface="+mn-lt"/>
            <a:ea typeface="+mn-ea"/>
            <a:cs typeface="+mn-cs"/>
          </a:endParaRPr>
        </a:p>
        <a:p>
          <a:r>
            <a:rPr lang="en-GB" sz="1100" b="1">
              <a:solidFill>
                <a:schemeClr val="dk1"/>
              </a:solidFill>
              <a:effectLst/>
              <a:latin typeface="+mn-lt"/>
              <a:ea typeface="+mn-ea"/>
              <a:cs typeface="+mn-cs"/>
            </a:rPr>
            <a:t> </a:t>
          </a:r>
          <a:endParaRPr lang="en-GB" sz="1100">
            <a:solidFill>
              <a:schemeClr val="dk1"/>
            </a:solidFill>
            <a:effectLst/>
            <a:latin typeface="+mn-lt"/>
            <a:ea typeface="+mn-ea"/>
            <a:cs typeface="+mn-cs"/>
          </a:endParaRPr>
        </a:p>
        <a:p>
          <a:r>
            <a:rPr lang="en-GB" sz="1100" b="1" i="1">
              <a:solidFill>
                <a:schemeClr val="dk1"/>
              </a:solidFill>
              <a:effectLst/>
              <a:latin typeface="+mn-lt"/>
              <a:ea typeface="+mn-ea"/>
              <a:cs typeface="+mn-cs"/>
            </a:rPr>
            <a:t>2.1</a:t>
          </a:r>
          <a:r>
            <a:rPr lang="en-GB" sz="1100" b="1" i="1" baseline="0">
              <a:solidFill>
                <a:schemeClr val="dk1"/>
              </a:solidFill>
              <a:effectLst/>
              <a:latin typeface="+mn-lt"/>
              <a:ea typeface="+mn-ea"/>
              <a:cs typeface="+mn-cs"/>
            </a:rPr>
            <a:t> </a:t>
          </a:r>
          <a:r>
            <a:rPr lang="en-GB" sz="1100" b="1" i="1">
              <a:solidFill>
                <a:schemeClr val="dk1"/>
              </a:solidFill>
              <a:effectLst/>
              <a:latin typeface="+mn-lt"/>
              <a:ea typeface="+mn-ea"/>
              <a:cs typeface="+mn-cs"/>
            </a:rPr>
            <a:t>Transport modes</a:t>
          </a:r>
          <a:endParaRPr lang="en-GB" sz="1100" b="1">
            <a:solidFill>
              <a:schemeClr val="dk1"/>
            </a:solidFill>
            <a:effectLst/>
            <a:latin typeface="+mn-lt"/>
            <a:ea typeface="+mn-ea"/>
            <a:cs typeface="+mn-cs"/>
          </a:endParaRPr>
        </a:p>
        <a:p>
          <a:r>
            <a:rPr lang="en-GB" sz="1100">
              <a:solidFill>
                <a:schemeClr val="dk1"/>
              </a:solidFill>
              <a:effectLst/>
              <a:latin typeface="+mn-lt"/>
              <a:ea typeface="+mn-ea"/>
              <a:cs typeface="+mn-cs"/>
            </a:rPr>
            <a:t>As mentioned above, this database provides and overview for all taxes and charges for road transport, rail transport, IWT, maritime transport and aviation. As tax/charge levels often depend heavily on the technical and/or operational characteristics of the vehicles, they are presented for a set of representative reference vehicles. An overview of these reference vehicles can be found on the work sheet 'Reference</a:t>
          </a:r>
          <a:r>
            <a:rPr lang="en-GB" sz="1100" baseline="0">
              <a:solidFill>
                <a:schemeClr val="dk1"/>
              </a:solidFill>
              <a:effectLst/>
              <a:latin typeface="+mn-lt"/>
              <a:ea typeface="+mn-ea"/>
              <a:cs typeface="+mn-cs"/>
            </a:rPr>
            <a:t> vehicles'. </a:t>
          </a:r>
          <a:endParaRPr lang="en-GB" sz="1100">
            <a:solidFill>
              <a:schemeClr val="dk1"/>
            </a:solidFill>
            <a:effectLst/>
            <a:latin typeface="+mn-lt"/>
            <a:ea typeface="+mn-ea"/>
            <a:cs typeface="+mn-cs"/>
          </a:endParaRPr>
        </a:p>
        <a:p>
          <a:r>
            <a:rPr lang="en-GB" sz="1100" b="1">
              <a:solidFill>
                <a:schemeClr val="dk1"/>
              </a:solidFill>
              <a:effectLst/>
              <a:latin typeface="+mn-lt"/>
              <a:ea typeface="+mn-ea"/>
              <a:cs typeface="+mn-cs"/>
            </a:rPr>
            <a:t> </a:t>
          </a:r>
          <a:endParaRPr lang="en-GB" sz="1100">
            <a:solidFill>
              <a:schemeClr val="dk1"/>
            </a:solidFill>
            <a:effectLst/>
            <a:latin typeface="+mn-lt"/>
            <a:ea typeface="+mn-ea"/>
            <a:cs typeface="+mn-cs"/>
          </a:endParaRPr>
        </a:p>
        <a:p>
          <a:r>
            <a:rPr lang="en-GB" sz="1100" b="1" i="1">
              <a:solidFill>
                <a:schemeClr val="dk1"/>
              </a:solidFill>
              <a:effectLst/>
              <a:latin typeface="+mn-lt"/>
              <a:ea typeface="+mn-ea"/>
              <a:cs typeface="+mn-cs"/>
            </a:rPr>
            <a:t>2.2 Geographical scope</a:t>
          </a:r>
        </a:p>
        <a:p>
          <a:r>
            <a:rPr lang="en-GB" sz="1100">
              <a:solidFill>
                <a:schemeClr val="dk1"/>
              </a:solidFill>
              <a:effectLst/>
              <a:latin typeface="+mn-lt"/>
              <a:ea typeface="+mn-ea"/>
              <a:cs typeface="+mn-cs"/>
            </a:rPr>
            <a:t>This database covers transport taxes and charges for all EU28 countries, Norway, Switzerland, Japan, the Canadian provinces Alberta and British Columbia, and the US states California and Missouri. </a:t>
          </a:r>
        </a:p>
        <a:p>
          <a:r>
            <a:rPr lang="en-GB" sz="1100">
              <a:solidFill>
                <a:schemeClr val="dk1"/>
              </a:solidFill>
              <a:effectLst/>
              <a:latin typeface="+mn-lt"/>
              <a:ea typeface="+mn-ea"/>
              <a:cs typeface="+mn-cs"/>
            </a:rPr>
            <a:t>For maritime shipping and aviation, taxes and charges have not been assessed at the national/regional level, but at the level of individual (air)ports. In this way the specific differences in structure and level of (air)port charges can be assessed in full detail. In this database, 40 maritime ports and 40 airports are considered covering all countries (if relevant) mentioned above. The</a:t>
          </a:r>
          <a:r>
            <a:rPr lang="en-GB" sz="1100" baseline="0">
              <a:solidFill>
                <a:schemeClr val="dk1"/>
              </a:solidFill>
              <a:effectLst/>
              <a:latin typeface="+mn-lt"/>
              <a:ea typeface="+mn-ea"/>
              <a:cs typeface="+mn-cs"/>
            </a:rPr>
            <a:t> list of maritime ports and airports considered can be found </a:t>
          </a:r>
          <a:endParaRPr lang="en-GB" sz="1100">
            <a:solidFill>
              <a:schemeClr val="dk1"/>
            </a:solidFill>
            <a:effectLst/>
            <a:latin typeface="+mn-lt"/>
            <a:ea typeface="+mn-ea"/>
            <a:cs typeface="+mn-cs"/>
          </a:endParaRPr>
        </a:p>
        <a:p>
          <a:r>
            <a:rPr lang="en-GB" sz="1100" b="1" i="1">
              <a:solidFill>
                <a:srgbClr val="FF0000"/>
              </a:solidFill>
              <a:effectLst/>
              <a:latin typeface="+mn-lt"/>
              <a:ea typeface="+mn-ea"/>
              <a:cs typeface="+mn-cs"/>
            </a:rPr>
            <a:t> </a:t>
          </a:r>
        </a:p>
        <a:p>
          <a:r>
            <a:rPr lang="en-GB" sz="1100" b="0" i="0">
              <a:solidFill>
                <a:sysClr val="windowText" lastClr="000000"/>
              </a:solidFill>
              <a:effectLst/>
              <a:latin typeface="+mn-lt"/>
              <a:ea typeface="+mn-ea"/>
              <a:cs typeface="+mn-cs"/>
            </a:rPr>
            <a:t>For IWT, all data is provided at the national level, except data on port charge levels.</a:t>
          </a:r>
          <a:r>
            <a:rPr lang="en-GB" sz="1100" b="0" i="0" baseline="0">
              <a:solidFill>
                <a:sysClr val="windowText" lastClr="000000"/>
              </a:solidFill>
              <a:effectLst/>
              <a:latin typeface="+mn-lt"/>
              <a:ea typeface="+mn-ea"/>
              <a:cs typeface="+mn-cs"/>
            </a:rPr>
            <a:t> These data is showed for some reference inland ports. An overview of these reference ports is given in the worksheet 'Selected (air)ports'. </a:t>
          </a:r>
          <a:endParaRPr lang="en-GB" sz="1100" b="0" i="0">
            <a:solidFill>
              <a:sysClr val="windowText" lastClr="000000"/>
            </a:solidFill>
            <a:effectLst/>
            <a:latin typeface="+mn-lt"/>
            <a:ea typeface="+mn-ea"/>
            <a:cs typeface="+mn-cs"/>
          </a:endParaRPr>
        </a:p>
        <a:p>
          <a:endParaRPr lang="en-GB" sz="1100">
            <a:solidFill>
              <a:srgbClr val="FF0000"/>
            </a:solidFill>
            <a:effectLst/>
            <a:latin typeface="+mn-lt"/>
            <a:ea typeface="+mn-ea"/>
            <a:cs typeface="+mn-cs"/>
          </a:endParaRPr>
        </a:p>
        <a:p>
          <a:r>
            <a:rPr lang="en-GB" sz="1100" b="1" i="1">
              <a:solidFill>
                <a:schemeClr val="dk1"/>
              </a:solidFill>
              <a:effectLst/>
              <a:latin typeface="+mn-lt"/>
              <a:ea typeface="+mn-ea"/>
              <a:cs typeface="+mn-cs"/>
            </a:rPr>
            <a:t>2.3 Base year and price level</a:t>
          </a:r>
        </a:p>
        <a:p>
          <a:r>
            <a:rPr lang="en-GB" sz="1100">
              <a:solidFill>
                <a:schemeClr val="dk1"/>
              </a:solidFill>
              <a:effectLst/>
              <a:latin typeface="+mn-lt"/>
              <a:ea typeface="+mn-ea"/>
              <a:cs typeface="+mn-cs"/>
            </a:rPr>
            <a:t>The results of this study are presented for the year 2016. For some taxes and charges, only information for 2017 was available. However, as the differences between 2016 and 2017 are in general small, this does not significantly affect the results of the study. As for tax/charge revenue, data for 2016 (or 2017) was not always available. In these cases data for earlier years were used as proxy. </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All financial figures are expressed in Euro price levels of 2016. </a:t>
          </a:r>
          <a:r>
            <a:rPr lang="en-GB" sz="1100">
              <a:solidFill>
                <a:sysClr val="windowText" lastClr="000000"/>
              </a:solidFill>
              <a:effectLst/>
              <a:latin typeface="+mn-lt"/>
              <a:ea typeface="+mn-ea"/>
              <a:cs typeface="+mn-cs"/>
            </a:rPr>
            <a:t>Furthermore, these figures </a:t>
          </a:r>
          <a:r>
            <a:rPr lang="en-GB" sz="1100" b="1">
              <a:solidFill>
                <a:sysClr val="windowText" lastClr="000000"/>
              </a:solidFill>
              <a:effectLst/>
              <a:latin typeface="+mn-lt"/>
              <a:ea typeface="+mn-ea"/>
              <a:cs typeface="+mn-cs"/>
            </a:rPr>
            <a:t>are</a:t>
          </a:r>
          <a:r>
            <a:rPr lang="en-GB" sz="1100">
              <a:solidFill>
                <a:sysClr val="windowText" lastClr="000000"/>
              </a:solidFill>
              <a:effectLst/>
              <a:latin typeface="+mn-lt"/>
              <a:ea typeface="+mn-ea"/>
              <a:cs typeface="+mn-cs"/>
            </a:rPr>
            <a:t> adjusted for differences in purchase power between countries. Unadjusted figures can be found in the database ‘Overview of transport</a:t>
          </a:r>
          <a:r>
            <a:rPr lang="en-GB" sz="1100" baseline="0">
              <a:solidFill>
                <a:sysClr val="windowText" lastClr="000000"/>
              </a:solidFill>
              <a:effectLst/>
              <a:latin typeface="+mn-lt"/>
              <a:ea typeface="+mn-ea"/>
              <a:cs typeface="+mn-cs"/>
            </a:rPr>
            <a:t> taxes and charges - PPS unadjusted'. </a:t>
          </a:r>
          <a:endParaRPr lang="en-GB" sz="1100">
            <a:solidFill>
              <a:sysClr val="windowText" lastClr="000000"/>
            </a:solidFill>
            <a:effectLst/>
            <a:latin typeface="+mn-lt"/>
            <a:ea typeface="+mn-ea"/>
            <a:cs typeface="+mn-cs"/>
          </a:endParaRPr>
        </a:p>
        <a:p>
          <a:r>
            <a:rPr lang="en-GB" sz="1100" b="1" i="1">
              <a:solidFill>
                <a:schemeClr val="dk1"/>
              </a:solidFill>
              <a:effectLst/>
              <a:latin typeface="+mn-lt"/>
              <a:ea typeface="+mn-ea"/>
              <a:cs typeface="+mn-cs"/>
            </a:rPr>
            <a:t> </a:t>
          </a:r>
          <a:endParaRPr lang="en-GB" sz="1100">
            <a:solidFill>
              <a:schemeClr val="dk1"/>
            </a:solidFill>
            <a:effectLst/>
            <a:latin typeface="+mn-lt"/>
            <a:ea typeface="+mn-ea"/>
            <a:cs typeface="+mn-cs"/>
          </a:endParaRPr>
        </a:p>
        <a:p>
          <a:r>
            <a:rPr lang="en-GB" sz="1100" b="1" i="1">
              <a:solidFill>
                <a:schemeClr val="dk1"/>
              </a:solidFill>
              <a:effectLst/>
              <a:latin typeface="+mn-lt"/>
              <a:ea typeface="+mn-ea"/>
              <a:cs typeface="+mn-cs"/>
            </a:rPr>
            <a:t>2.4 Taxes and charges</a:t>
          </a:r>
        </a:p>
        <a:p>
          <a:r>
            <a:rPr lang="en-GB" sz="1100">
              <a:solidFill>
                <a:schemeClr val="dk1"/>
              </a:solidFill>
              <a:effectLst/>
              <a:latin typeface="+mn-lt"/>
              <a:ea typeface="+mn-ea"/>
              <a:cs typeface="+mn-cs"/>
            </a:rPr>
            <a:t>An overview of the taxes/charges covered in this database is given in the table below. The taxes/charges can be grouped in five categories, i.e. energy taxes/charges, vehicle taxes, infrastructure charges, user taxes and VAT. As for VAT:</a:t>
          </a:r>
        </a:p>
        <a:p>
          <a:r>
            <a:rPr lang="en-GB" sz="1100">
              <a:solidFill>
                <a:schemeClr val="dk1"/>
              </a:solidFill>
              <a:effectLst/>
              <a:latin typeface="+mn-lt"/>
              <a:ea typeface="+mn-ea"/>
              <a:cs typeface="+mn-cs"/>
            </a:rPr>
            <a:t>- It is indicated whether or not VAT is levied on other transport taxes</a:t>
          </a:r>
          <a:r>
            <a:rPr lang="en-GB" sz="1100" baseline="0">
              <a:solidFill>
                <a:schemeClr val="dk1"/>
              </a:solidFill>
              <a:effectLst/>
              <a:latin typeface="+mn-lt"/>
              <a:ea typeface="+mn-ea"/>
              <a:cs typeface="+mn-cs"/>
            </a:rPr>
            <a:t>, and if yes, at which rate.  This is only done for taxes/charges relevant for consumers, as companies can reclaim the VAT paid. </a:t>
          </a:r>
        </a:p>
        <a:p>
          <a:r>
            <a:rPr lang="en-GB" sz="1100" baseline="0">
              <a:solidFill>
                <a:schemeClr val="dk1"/>
              </a:solidFill>
              <a:effectLst/>
              <a:latin typeface="+mn-lt"/>
              <a:ea typeface="+mn-ea"/>
              <a:cs typeface="+mn-cs"/>
            </a:rPr>
            <a:t>- The VAT rates for public transport tickets are presented. </a:t>
          </a:r>
          <a:endParaRPr lang="en-GB" sz="1100">
            <a:solidFill>
              <a:schemeClr val="dk1"/>
            </a:solidFill>
            <a:effectLst/>
            <a:latin typeface="+mn-lt"/>
            <a:ea typeface="+mn-ea"/>
            <a:cs typeface="+mn-cs"/>
          </a:endParaRPr>
        </a:p>
        <a:p>
          <a:endParaRPr lang="en-GB" sz="1100">
            <a:solidFill>
              <a:schemeClr val="dk1"/>
            </a:solidFill>
            <a:effectLst/>
            <a:latin typeface="+mn-lt"/>
            <a:ea typeface="+mn-ea"/>
            <a:cs typeface="+mn-cs"/>
          </a:endParaRPr>
        </a:p>
        <a:p>
          <a:endParaRPr lang="en-GB" sz="1100">
            <a:solidFill>
              <a:srgbClr val="FF0000"/>
            </a:solidFill>
            <a:effectLst/>
            <a:latin typeface="+mn-lt"/>
            <a:ea typeface="+mn-ea"/>
            <a:cs typeface="+mn-cs"/>
          </a:endParaRPr>
        </a:p>
        <a:p>
          <a:endParaRPr lang="en-GB" sz="1100">
            <a:solidFill>
              <a:srgbClr val="FF0000"/>
            </a:solidFill>
            <a:effectLst/>
            <a:latin typeface="+mn-lt"/>
            <a:ea typeface="+mn-ea"/>
            <a:cs typeface="+mn-cs"/>
          </a:endParaRPr>
        </a:p>
      </xdr:txBody>
    </xdr:sp>
    <xdr:clientData/>
  </xdr:twoCellAnchor>
  <xdr:twoCellAnchor>
    <xdr:from>
      <xdr:col>0</xdr:col>
      <xdr:colOff>0</xdr:colOff>
      <xdr:row>51</xdr:row>
      <xdr:rowOff>161924</xdr:rowOff>
    </xdr:from>
    <xdr:to>
      <xdr:col>9</xdr:col>
      <xdr:colOff>333375</xdr:colOff>
      <xdr:row>79</xdr:row>
      <xdr:rowOff>114300</xdr:rowOff>
    </xdr:to>
    <xdr:sp macro="" textlink="">
      <xdr:nvSpPr>
        <xdr:cNvPr id="7" name="Tekstvak 6">
          <a:extLst>
            <a:ext uri="{FF2B5EF4-FFF2-40B4-BE49-F238E27FC236}">
              <a16:creationId xmlns:a16="http://schemas.microsoft.com/office/drawing/2014/main" id="{00000000-0008-0000-0200-000007000000}"/>
            </a:ext>
          </a:extLst>
        </xdr:cNvPr>
        <xdr:cNvSpPr txBox="1"/>
      </xdr:nvSpPr>
      <xdr:spPr>
        <a:xfrm>
          <a:off x="0" y="8743949"/>
          <a:ext cx="12125325" cy="44862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GB" sz="1100" b="1">
              <a:solidFill>
                <a:schemeClr val="dk1"/>
              </a:solidFill>
              <a:effectLst/>
              <a:latin typeface="+mn-lt"/>
              <a:ea typeface="+mn-ea"/>
              <a:cs typeface="+mn-cs"/>
            </a:rPr>
            <a:t>3. Structure</a:t>
          </a:r>
          <a:r>
            <a:rPr lang="en-GB" sz="1100" b="1" baseline="0">
              <a:solidFill>
                <a:schemeClr val="dk1"/>
              </a:solidFill>
              <a:effectLst/>
              <a:latin typeface="+mn-lt"/>
              <a:ea typeface="+mn-ea"/>
              <a:cs typeface="+mn-cs"/>
            </a:rPr>
            <a:t> of the database</a:t>
          </a:r>
        </a:p>
        <a:p>
          <a:pPr lvl="0"/>
          <a:r>
            <a:rPr lang="en-GB" sz="1100" b="0" baseline="0">
              <a:solidFill>
                <a:schemeClr val="dk1"/>
              </a:solidFill>
              <a:effectLst/>
              <a:latin typeface="+mn-lt"/>
              <a:ea typeface="+mn-ea"/>
              <a:cs typeface="+mn-cs"/>
            </a:rPr>
            <a:t>In general, the database provide for each category of taxes/charges (per transport mode) two worksheets: 'Overview' and 'Levels'.  </a:t>
          </a:r>
        </a:p>
        <a:p>
          <a:pPr lvl="0"/>
          <a:endParaRPr lang="en-GB" sz="1100" b="0" baseline="0">
            <a:solidFill>
              <a:schemeClr val="dk1"/>
            </a:solidFill>
            <a:effectLst/>
            <a:latin typeface="+mn-lt"/>
            <a:ea typeface="+mn-ea"/>
            <a:cs typeface="+mn-cs"/>
          </a:endParaRPr>
        </a:p>
        <a:p>
          <a:pPr lvl="0"/>
          <a:r>
            <a:rPr lang="en-GB" sz="1100" b="1" i="1" baseline="0">
              <a:solidFill>
                <a:schemeClr val="dk1"/>
              </a:solidFill>
              <a:effectLst/>
              <a:latin typeface="+mn-lt"/>
              <a:ea typeface="+mn-ea"/>
              <a:cs typeface="+mn-cs"/>
            </a:rPr>
            <a:t>3.1 Overview work sheets</a:t>
          </a:r>
        </a:p>
        <a:p>
          <a:pPr lvl="0"/>
          <a:r>
            <a:rPr lang="en-GB" sz="1100" b="0" baseline="0">
              <a:solidFill>
                <a:schemeClr val="dk1"/>
              </a:solidFill>
              <a:effectLst/>
              <a:latin typeface="+mn-lt"/>
              <a:ea typeface="+mn-ea"/>
              <a:cs typeface="+mn-cs"/>
            </a:rPr>
            <a:t>The Overview worksheet presents general information on the tax/charge scheme, covering:</a:t>
          </a:r>
        </a:p>
        <a:p>
          <a:pPr lvl="0"/>
          <a:r>
            <a:rPr lang="en-GB" sz="1100" b="0" baseline="0">
              <a:solidFill>
                <a:schemeClr val="dk1"/>
              </a:solidFill>
              <a:effectLst/>
              <a:latin typeface="+mn-lt"/>
              <a:ea typeface="+mn-ea"/>
              <a:cs typeface="+mn-cs"/>
            </a:rPr>
            <a:t>- Type of tax/charge</a:t>
          </a:r>
        </a:p>
        <a:p>
          <a:pPr lvl="0"/>
          <a:r>
            <a:rPr lang="en-GB" sz="1100" b="0" baseline="0">
              <a:solidFill>
                <a:schemeClr val="dk1"/>
              </a:solidFill>
              <a:effectLst/>
              <a:latin typeface="+mn-lt"/>
              <a:ea typeface="+mn-ea"/>
              <a:cs typeface="+mn-cs"/>
            </a:rPr>
            <a:t>- Country-specific name of the tax/charge (if relevant)</a:t>
          </a:r>
        </a:p>
        <a:p>
          <a:pPr lvl="0"/>
          <a:r>
            <a:rPr lang="en-GB" sz="1100" b="0" baseline="0">
              <a:solidFill>
                <a:schemeClr val="dk1"/>
              </a:solidFill>
              <a:effectLst/>
              <a:latin typeface="+mn-lt"/>
              <a:ea typeface="+mn-ea"/>
              <a:cs typeface="+mn-cs"/>
            </a:rPr>
            <a:t>- Country where the tax/charge is applied</a:t>
          </a:r>
        </a:p>
        <a:p>
          <a:pPr lvl="0"/>
          <a:r>
            <a:rPr lang="en-GB" sz="1100" b="0" baseline="0">
              <a:solidFill>
                <a:schemeClr val="dk1"/>
              </a:solidFill>
              <a:effectLst/>
              <a:latin typeface="+mn-lt"/>
              <a:ea typeface="+mn-ea"/>
              <a:cs typeface="+mn-cs"/>
            </a:rPr>
            <a:t>- Transport mode for which the tax/charge is applied</a:t>
          </a:r>
        </a:p>
        <a:p>
          <a:pPr lvl="0"/>
          <a:r>
            <a:rPr lang="en-GB" sz="1100" b="0" baseline="0">
              <a:solidFill>
                <a:schemeClr val="dk1"/>
              </a:solidFill>
              <a:effectLst/>
              <a:latin typeface="+mn-lt"/>
              <a:ea typeface="+mn-ea"/>
              <a:cs typeface="+mn-cs"/>
            </a:rPr>
            <a:t>- Vehicle types or fuel types for which the tax/charge is applied</a:t>
          </a:r>
        </a:p>
        <a:p>
          <a:pPr lvl="0"/>
          <a:r>
            <a:rPr lang="en-GB" sz="1100" b="0" baseline="0">
              <a:solidFill>
                <a:schemeClr val="dk1"/>
              </a:solidFill>
              <a:effectLst/>
              <a:latin typeface="+mn-lt"/>
              <a:ea typeface="+mn-ea"/>
              <a:cs typeface="+mn-cs"/>
            </a:rPr>
            <a:t>- Brief description of the scheme</a:t>
          </a:r>
        </a:p>
        <a:p>
          <a:pPr lvl="0"/>
          <a:r>
            <a:rPr lang="en-GB" sz="1100" b="0" baseline="0">
              <a:solidFill>
                <a:schemeClr val="dk1"/>
              </a:solidFill>
              <a:effectLst/>
              <a:latin typeface="+mn-lt"/>
              <a:ea typeface="+mn-ea"/>
              <a:cs typeface="+mn-cs"/>
            </a:rPr>
            <a:t>- Responsible authority </a:t>
          </a:r>
        </a:p>
        <a:p>
          <a:pPr lvl="0"/>
          <a:r>
            <a:rPr lang="en-GB" sz="1100" b="0" baseline="0">
              <a:solidFill>
                <a:schemeClr val="dk1"/>
              </a:solidFill>
              <a:effectLst/>
              <a:latin typeface="+mn-lt"/>
              <a:ea typeface="+mn-ea"/>
              <a:cs typeface="+mn-cs"/>
            </a:rPr>
            <a:t>- Overview of parameters to which the tax/charge is differentiated</a:t>
          </a:r>
        </a:p>
        <a:p>
          <a:pPr lvl="0"/>
          <a:r>
            <a:rPr lang="en-GB" sz="1100" b="0" baseline="0">
              <a:solidFill>
                <a:schemeClr val="dk1"/>
              </a:solidFill>
              <a:effectLst/>
              <a:latin typeface="+mn-lt"/>
              <a:ea typeface="+mn-ea"/>
              <a:cs typeface="+mn-cs"/>
            </a:rPr>
            <a:t>- Total revenue of the tax/charge in 2016 (if available even allocated to fuel or vehicle type)</a:t>
          </a:r>
        </a:p>
        <a:p>
          <a:pPr lvl="0"/>
          <a:r>
            <a:rPr lang="en-GB" sz="1100" b="0" baseline="0">
              <a:solidFill>
                <a:schemeClr val="dk1"/>
              </a:solidFill>
              <a:effectLst/>
              <a:latin typeface="+mn-lt"/>
              <a:ea typeface="+mn-ea"/>
              <a:cs typeface="+mn-cs"/>
            </a:rPr>
            <a:t>- Whether the tax/charge is earmarked and to what extent. </a:t>
          </a:r>
        </a:p>
        <a:p>
          <a:pPr lvl="0"/>
          <a:r>
            <a:rPr lang="en-GB" sz="1100" b="0" baseline="0">
              <a:solidFill>
                <a:schemeClr val="dk1"/>
              </a:solidFill>
              <a:effectLst/>
              <a:latin typeface="+mn-lt"/>
              <a:ea typeface="+mn-ea"/>
              <a:cs typeface="+mn-cs"/>
            </a:rPr>
            <a:t>- Destination of the earmarked revenues</a:t>
          </a:r>
        </a:p>
        <a:p>
          <a:pPr lvl="0"/>
          <a:r>
            <a:rPr lang="en-GB" sz="1100" b="0" baseline="0">
              <a:solidFill>
                <a:schemeClr val="dk1"/>
              </a:solidFill>
              <a:effectLst/>
              <a:latin typeface="+mn-lt"/>
              <a:ea typeface="+mn-ea"/>
              <a:cs typeface="+mn-cs"/>
            </a:rPr>
            <a:t>- Any other relevant issues</a:t>
          </a:r>
        </a:p>
        <a:p>
          <a:pPr lvl="0"/>
          <a:r>
            <a:rPr lang="en-GB" sz="1100" b="0" baseline="0">
              <a:solidFill>
                <a:schemeClr val="dk1"/>
              </a:solidFill>
              <a:effectLst/>
              <a:latin typeface="+mn-lt"/>
              <a:ea typeface="+mn-ea"/>
              <a:cs typeface="+mn-cs"/>
            </a:rPr>
            <a:t>- Data sources used. </a:t>
          </a:r>
        </a:p>
        <a:p>
          <a:pPr lvl="0"/>
          <a:endParaRPr lang="en-GB" sz="1100" b="0" baseline="0">
            <a:solidFill>
              <a:schemeClr val="dk1"/>
            </a:solidFill>
            <a:effectLst/>
            <a:latin typeface="+mn-lt"/>
            <a:ea typeface="+mn-ea"/>
            <a:cs typeface="+mn-cs"/>
          </a:endParaRPr>
        </a:p>
        <a:p>
          <a:pPr lvl="0"/>
          <a:r>
            <a:rPr lang="en-GB" sz="1100" b="1" i="1" baseline="0">
              <a:solidFill>
                <a:schemeClr val="dk1"/>
              </a:solidFill>
              <a:effectLst/>
              <a:latin typeface="+mn-lt"/>
              <a:ea typeface="+mn-ea"/>
              <a:cs typeface="+mn-cs"/>
            </a:rPr>
            <a:t>3.2 Levels work sheets</a:t>
          </a:r>
        </a:p>
        <a:p>
          <a:pPr lvl="0"/>
          <a:r>
            <a:rPr lang="en-GB" sz="1100" b="0" baseline="0">
              <a:solidFill>
                <a:schemeClr val="dk1"/>
              </a:solidFill>
              <a:effectLst/>
              <a:latin typeface="+mn-lt"/>
              <a:ea typeface="+mn-ea"/>
              <a:cs typeface="+mn-cs"/>
            </a:rPr>
            <a:t>On these worksheets, the tax/charge levels for the relevant reference vehicles are shown. The data sources used to calculate the tax/charge levels per reference vehicles are the same as the ones presented in the Overview work sheets. </a:t>
          </a:r>
        </a:p>
        <a:p>
          <a:pPr lvl="0"/>
          <a:endParaRPr lang="en-GB" sz="1100" b="0" baseline="0">
            <a:solidFill>
              <a:schemeClr val="dk1"/>
            </a:solidFill>
            <a:effectLst/>
            <a:latin typeface="+mn-lt"/>
            <a:ea typeface="+mn-ea"/>
            <a:cs typeface="+mn-cs"/>
          </a:endParaRPr>
        </a:p>
        <a:p>
          <a:pPr lvl="0"/>
          <a:r>
            <a:rPr lang="en-GB" sz="1100" b="1" i="1" baseline="0">
              <a:solidFill>
                <a:schemeClr val="dk1"/>
              </a:solidFill>
              <a:effectLst/>
              <a:latin typeface="+mn-lt"/>
              <a:ea typeface="+mn-ea"/>
              <a:cs typeface="+mn-cs"/>
            </a:rPr>
            <a:t>3.3 Notations</a:t>
          </a:r>
        </a:p>
        <a:p>
          <a:pPr lvl="0"/>
          <a:r>
            <a:rPr lang="en-GB" sz="1100" b="0" i="0" baseline="0">
              <a:solidFill>
                <a:schemeClr val="dk1"/>
              </a:solidFill>
              <a:effectLst/>
              <a:latin typeface="+mn-lt"/>
              <a:ea typeface="+mn-ea"/>
              <a:cs typeface="+mn-cs"/>
            </a:rPr>
            <a:t>The following symbols/notations are used in the database:</a:t>
          </a:r>
        </a:p>
        <a:p>
          <a:pPr lvl="0"/>
          <a:endParaRPr lang="en-GB" sz="1100" b="0" baseline="0">
            <a:solidFill>
              <a:schemeClr val="dk1"/>
            </a:solidFill>
            <a:effectLst/>
            <a:latin typeface="+mn-lt"/>
            <a:ea typeface="+mn-ea"/>
            <a:cs typeface="+mn-cs"/>
          </a:endParaRPr>
        </a:p>
        <a:p>
          <a:pPr lvl="0"/>
          <a:endParaRPr lang="en-GB" sz="1100" b="0" baseline="0">
            <a:solidFill>
              <a:schemeClr val="dk1"/>
            </a:solidFill>
            <a:effectLst/>
            <a:latin typeface="+mn-lt"/>
            <a:ea typeface="+mn-ea"/>
            <a:cs typeface="+mn-cs"/>
          </a:endParaRPr>
        </a:p>
        <a:p>
          <a:pPr lvl="0"/>
          <a:endParaRPr lang="en-GB" sz="1100" b="0">
            <a:solidFill>
              <a:schemeClr val="dk1"/>
            </a:solidFill>
            <a:effectLst/>
            <a:latin typeface="+mn-lt"/>
            <a:ea typeface="+mn-ea"/>
            <a:cs typeface="+mn-cs"/>
          </a:endParaRPr>
        </a:p>
        <a:p>
          <a:pPr lvl="0"/>
          <a:endParaRPr lang="en-GB" sz="1100">
            <a:solidFill>
              <a:schemeClr val="dk1"/>
            </a:solidFill>
            <a:effectLst/>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1</xdr:row>
      <xdr:rowOff>85724</xdr:rowOff>
    </xdr:from>
    <xdr:to>
      <xdr:col>3</xdr:col>
      <xdr:colOff>1123950</xdr:colOff>
      <xdr:row>5</xdr:row>
      <xdr:rowOff>95250</xdr:rowOff>
    </xdr:to>
    <xdr:sp macro="" textlink="">
      <xdr:nvSpPr>
        <xdr:cNvPr id="2" name="Tekstvak 1">
          <a:extLst>
            <a:ext uri="{FF2B5EF4-FFF2-40B4-BE49-F238E27FC236}">
              <a16:creationId xmlns:a16="http://schemas.microsoft.com/office/drawing/2014/main" id="{00000000-0008-0000-2400-000002000000}"/>
            </a:ext>
          </a:extLst>
        </xdr:cNvPr>
        <xdr:cNvSpPr txBox="1"/>
      </xdr:nvSpPr>
      <xdr:spPr>
        <a:xfrm>
          <a:off x="9525" y="285749"/>
          <a:ext cx="7019925" cy="6286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In the table below,</a:t>
          </a:r>
          <a:r>
            <a:rPr lang="en-GB" sz="1100" baseline="0"/>
            <a:t> an overview of the reference vehicles used in this database can be found. A full overview of the technical and oparational parameters assumed for these vehicles can be found in Annex A of the report 'Transport Taxes and charges in Europe'. </a:t>
          </a:r>
          <a:endParaRPr lang="en-GB"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S\AppData\Local\Microsoft\Windows\INetCache\Content.Outlook\G8BXEILD\Task%20A.4%20Excel%20database%20aviation_PPP%20unadjusted_2018110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gy taxes - overview "/>
      <sheetName val="Energy taxes - tax levels"/>
      <sheetName val="Aviation taxes - overview"/>
      <sheetName val="Aviation taxes - tax levels"/>
      <sheetName val="Airport charges - overview"/>
      <sheetName val="Airport charges - charge levels"/>
      <sheetName val="Airport charges revenues"/>
      <sheetName val="terminal_navigation_charges"/>
      <sheetName val="en-route_charges"/>
      <sheetName val="VAT"/>
      <sheetName val="Exchange rate + deflator"/>
      <sheetName val="PPP"/>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s://ec.europa.eu/taxation_customs/sites/taxation/files/resources/documents/taxation/vat/how_vat_works/rates/vat_rates_en.pdf" TargetMode="External"/><Relationship Id="rId13" Type="http://schemas.openxmlformats.org/officeDocument/2006/relationships/hyperlink" Target="https://ec.europa.eu/taxation_customs/sites/taxation/files/resources/documents/taxation/vat/how_vat_works/rates/vat_rates_en.pdf" TargetMode="External"/><Relationship Id="rId3" Type="http://schemas.openxmlformats.org/officeDocument/2006/relationships/hyperlink" Target="https://ec.europa.eu/taxation_customs/sites/taxation/files/resources/documents/taxation/vat/how_vat_works/rates/vat_rates_en.pdf" TargetMode="External"/><Relationship Id="rId7" Type="http://schemas.openxmlformats.org/officeDocument/2006/relationships/hyperlink" Target="https://ec.europa.eu/taxation_customs/sites/taxation/files/resources/documents/taxation/vat/how_vat_works/rates/vat_rates_en.pdf" TargetMode="External"/><Relationship Id="rId12" Type="http://schemas.openxmlformats.org/officeDocument/2006/relationships/hyperlink" Target="https://ec.europa.eu/taxation_customs/sites/taxation/files/resources/documents/taxation/vat/how_vat_works/rates/vat_rates_en.pdf" TargetMode="External"/><Relationship Id="rId2" Type="http://schemas.openxmlformats.org/officeDocument/2006/relationships/hyperlink" Target="https://ec.europa.eu/taxation_customs/sites/taxation/files/resources/documents/taxation/vat/how_vat_works/rates/vat_rates_en.pdf" TargetMode="External"/><Relationship Id="rId16" Type="http://schemas.openxmlformats.org/officeDocument/2006/relationships/printerSettings" Target="../printerSettings/printerSettings10.bin"/><Relationship Id="rId1" Type="http://schemas.openxmlformats.org/officeDocument/2006/relationships/hyperlink" Target="https://ec.europa.eu/taxation_customs/sites/taxation/files/resources/documents/taxation/vat/how_vat_works/rates/vat_rates_en.pdf" TargetMode="External"/><Relationship Id="rId6" Type="http://schemas.openxmlformats.org/officeDocument/2006/relationships/hyperlink" Target="https://ec.europa.eu/taxation_customs/sites/taxation/files/resources/documents/taxation/vat/how_vat_works/rates/vat_rates_en.pdf" TargetMode="External"/><Relationship Id="rId11" Type="http://schemas.openxmlformats.org/officeDocument/2006/relationships/hyperlink" Target="https://ec.europa.eu/taxation_customs/sites/taxation/files/resources/documents/taxation/vat/how_vat_works/rates/vat_rates_en.pdf" TargetMode="External"/><Relationship Id="rId5" Type="http://schemas.openxmlformats.org/officeDocument/2006/relationships/hyperlink" Target="https://ec.europa.eu/taxation_customs/sites/taxation/files/resources/documents/taxation/vat/how_vat_works/rates/vat_rates_en.pdf" TargetMode="External"/><Relationship Id="rId15" Type="http://schemas.openxmlformats.org/officeDocument/2006/relationships/hyperlink" Target="https://ec.europa.eu/taxation_customs/sites/taxation/files/resources/documents/taxation/vat/how_vat_works/rates/vat_rates_en.pdf" TargetMode="External"/><Relationship Id="rId10" Type="http://schemas.openxmlformats.org/officeDocument/2006/relationships/hyperlink" Target="https://ec.europa.eu/taxation_customs/sites/taxation/files/resources/documents/taxation/vat/how_vat_works/rates/vat_rates_en.pdf" TargetMode="External"/><Relationship Id="rId4" Type="http://schemas.openxmlformats.org/officeDocument/2006/relationships/hyperlink" Target="https://ec.europa.eu/taxation_customs/sites/taxation/files/resources/documents/taxation/vat/how_vat_works/rates/vat_rates_en.pdf" TargetMode="External"/><Relationship Id="rId9" Type="http://schemas.openxmlformats.org/officeDocument/2006/relationships/hyperlink" Target="https://ec.europa.eu/taxation_customs/sites/taxation/files/resources/documents/taxation/vat/how_vat_works/rates/vat_rates_en.pdf" TargetMode="External"/><Relationship Id="rId14" Type="http://schemas.openxmlformats.org/officeDocument/2006/relationships/hyperlink" Target="https://ec.europa.eu/taxation_customs/sites/taxation/files/resources/documents/taxation/vat/how_vat_works/rates/vat_rates_en.pdf"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ec.europa.eu/taxation_customs/sites/taxation/files/resources/documents/taxation/vat/how_vat_works/rates/vat_rates_en.pdf" TargetMode="External"/><Relationship Id="rId1" Type="http://schemas.openxmlformats.org/officeDocument/2006/relationships/hyperlink" Target="https://ec.europa.eu/taxation_customs/sites/taxation/files/resources/documents/taxation/vat/how_vat_works/rates/vat_rates_en.pdf"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n.bgk.pl/activities/government-target-funds/the-railway-fund/,%20Ministry%20of%20Finance%20of%20Poland" TargetMode="External"/></Relationships>
</file>

<file path=xl/worksheets/_rels/sheet15.xml.rels><?xml version="1.0" encoding="UTF-8" standalone="yes"?>
<Relationships xmlns="http://schemas.openxmlformats.org/package/2006/relationships"><Relationship Id="rId2" Type="http://schemas.openxmlformats.org/officeDocument/2006/relationships/hyperlink" Target="http://www.env.go.jp/en/policy/tax/env-tax/20120814a_ertj.pdf" TargetMode="External"/><Relationship Id="rId1" Type="http://schemas.openxmlformats.org/officeDocument/2006/relationships/hyperlink" Target="http://www.env.go.jp/en/policy/tax/env-tax/20120814a_ertj.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www.adif.es/en_US/conoceradif/doc/CA_DredEn_ADIF_NS_V0_2018.pdf%20for%20the%20charge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net.jogtar.hu/jogszabaly?docid=A1600068.TV%20,%20National%20Tax%20and%20Customs%20Administration%20of%20Hungary" TargetMode="External"/></Relationships>
</file>

<file path=xl/worksheets/_rels/sheet32.xml.rels><?xml version="1.0" encoding="UTF-8" standalone="yes"?>
<Relationships xmlns="http://schemas.openxmlformats.org/package/2006/relationships"><Relationship Id="rId8" Type="http://schemas.openxmlformats.org/officeDocument/2006/relationships/hyperlink" Target="https://www.ecologique-solidaire.gouv.fr/taxes-aeronautiques" TargetMode="External"/><Relationship Id="rId13" Type="http://schemas.openxmlformats.org/officeDocument/2006/relationships/printerSettings" Target="../printerSettings/printerSettings28.bin"/><Relationship Id="rId3" Type="http://schemas.openxmlformats.org/officeDocument/2006/relationships/hyperlink" Target="https://www.ecologique-solidaire.gouv.fr/taxes-aeronautiques" TargetMode="External"/><Relationship Id="rId7" Type="http://schemas.openxmlformats.org/officeDocument/2006/relationships/hyperlink" Target="https://www.ecologique-solidaire.gouv.fr/taxes-aeronautiques" TargetMode="External"/><Relationship Id="rId12" Type="http://schemas.openxmlformats.org/officeDocument/2006/relationships/hyperlink" Target="https://www.iata.org/policy/Documents/Benefits-of-Aviation-Greece-2011.pdf" TargetMode="External"/><Relationship Id="rId2" Type="http://schemas.openxmlformats.org/officeDocument/2006/relationships/hyperlink" Target="https://narodne-novine.nn.hr/clanci/sluzbeni/2010_04_40_1026.html" TargetMode="External"/><Relationship Id="rId1" Type="http://schemas.openxmlformats.org/officeDocument/2006/relationships/hyperlink" Target="https://www.ecologique-solidaire.gouv.fr/taxes-aeronautiques" TargetMode="External"/><Relationship Id="rId6" Type="http://schemas.openxmlformats.org/officeDocument/2006/relationships/hyperlink" Target="https://www.ecologique-solidaire.gouv.fr/taxes-aeronautiques" TargetMode="External"/><Relationship Id="rId11" Type="http://schemas.openxmlformats.org/officeDocument/2006/relationships/hyperlink" Target="https://www.ecologique-solidaire.gouv.fr/taxes-aeronautiques" TargetMode="External"/><Relationship Id="rId5" Type="http://schemas.openxmlformats.org/officeDocument/2006/relationships/hyperlink" Target="https://www.ecologique-solidaire.gouv.fr/taxes-aeronautiques" TargetMode="External"/><Relationship Id="rId10" Type="http://schemas.openxmlformats.org/officeDocument/2006/relationships/hyperlink" Target="https://www.ecologique-solidaire.gouv.fr/taxes-aeronautiques" TargetMode="External"/><Relationship Id="rId4" Type="http://schemas.openxmlformats.org/officeDocument/2006/relationships/hyperlink" Target="https://www.ecologique-solidaire.gouv.fr/taxes-aeronautiques" TargetMode="External"/><Relationship Id="rId9" Type="http://schemas.openxmlformats.org/officeDocument/2006/relationships/hyperlink" Target="https://www.ecologique-solidaire.gouv.fr/taxes-aeronautiques" TargetMode="External"/></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4.xml.rels><?xml version="1.0" encoding="UTF-8" standalone="yes"?>
<Relationships xmlns="http://schemas.openxmlformats.org/package/2006/relationships"><Relationship Id="rId8" Type="http://schemas.openxmlformats.org/officeDocument/2006/relationships/printerSettings" Target="../printerSettings/printerSettings30.bin"/><Relationship Id="rId3" Type="http://schemas.openxmlformats.org/officeDocument/2006/relationships/hyperlink" Target="https://www.brusselsairport.be/uploads/media/default/0001/12/06e14b2e6846ddaa19c1c659bad30b3833d6304f.pdf" TargetMode="External"/><Relationship Id="rId7" Type="http://schemas.openxmlformats.org/officeDocument/2006/relationships/hyperlink" Target="http://www.airportcoordination.com/" TargetMode="External"/><Relationship Id="rId2" Type="http://schemas.openxmlformats.org/officeDocument/2006/relationships/hyperlink" Target="https://www.brusselsairport.be/uploads/media/default/0001/12/06e14b2e6846ddaa19c1c659bad30b3833d6304f.pdf" TargetMode="External"/><Relationship Id="rId1" Type="http://schemas.openxmlformats.org/officeDocument/2006/relationships/hyperlink" Target="https://www.fraport.de/content/fraport/de/misc/binaer/business-und-partner/airlines-cargo/flughafenentgelte/flughafenentgeltordnung-nach-s-19b-luftvg-und-entgelte-fuer-zent/jcr:content.file/entgelte_2018--final-_ansicht.pdf" TargetMode="External"/><Relationship Id="rId6" Type="http://schemas.openxmlformats.org/officeDocument/2006/relationships/hyperlink" Target="https://www.brusselsairport.be/uploads/media/default/0001/12/06e14b2e6846ddaa19c1c659bad30b3833d6304f.pdf" TargetMode="External"/><Relationship Id="rId5" Type="http://schemas.openxmlformats.org/officeDocument/2006/relationships/hyperlink" Target="https://www.brusselsairport.be/uploads/media/default/0001/12/06e14b2e6846ddaa19c1c659bad30b3833d6304f.pdf" TargetMode="External"/><Relationship Id="rId4" Type="http://schemas.openxmlformats.org/officeDocument/2006/relationships/hyperlink" Target="https://www.brusselsairport.be/uploads/media/default/0001/12/06e14b2e6846ddaa19c1c659bad30b3833d6304f.pdf" TargetMode="External"/></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6.xml.rels><?xml version="1.0" encoding="UTF-8" standalone="yes"?>
<Relationships xmlns="http://schemas.openxmlformats.org/package/2006/relationships"><Relationship Id="rId8" Type="http://schemas.openxmlformats.org/officeDocument/2006/relationships/hyperlink" Target="http://aena.es/csee/ccurl/194/443/AENA-Informe-2016_EN,0.pdf" TargetMode="External"/><Relationship Id="rId3" Type="http://schemas.openxmlformats.org/officeDocument/2006/relationships/hyperlink" Target="https://luxmain.blob.core.windows.net/wp-uploads/wp-content/uploads/2016/10/Luxairport_AR_2016.pdf" TargetMode="External"/><Relationship Id="rId7" Type="http://schemas.openxmlformats.org/officeDocument/2006/relationships/hyperlink" Target="http://aena.es/csee/ccurl/194/443/AENA-Informe-2016_EN,0.pdf;%20own%20estimations" TargetMode="External"/><Relationship Id="rId2" Type="http://schemas.openxmlformats.org/officeDocument/2006/relationships/hyperlink" Target="https://www.lotnisko-chopina.pl/en/news/0/559/szczegoly.html" TargetMode="External"/><Relationship Id="rId1" Type="http://schemas.openxmlformats.org/officeDocument/2006/relationships/hyperlink" Target="https://www.fraport-slovenija.si/pripone/2352/Annual%20report%20AL%202016.pdf" TargetMode="External"/><Relationship Id="rId6" Type="http://schemas.openxmlformats.org/officeDocument/2006/relationships/hyperlink" Target="http://aena.es/csee/ccurl/194/443/AENA-Informe-2016_EN,0.pdf;%20own%20estimations" TargetMode="External"/><Relationship Id="rId5" Type="http://schemas.openxmlformats.org/officeDocument/2006/relationships/hyperlink" Target="http://aena.es/csee/ccurl/194/443/AENA-Informe-2016_EN,0.pdf;%20own%20estimations" TargetMode="External"/><Relationship Id="rId4" Type="http://schemas.openxmlformats.org/officeDocument/2006/relationships/hyperlink" Target="https://www.viennaairport.com/jart/prj3/va/uploads/data-uploads/Konzern/Investor%20Relations/Geschaeftsberichte/GB_2016_de.pdf" TargetMode="External"/><Relationship Id="rId9" Type="http://schemas.openxmlformats.org/officeDocument/2006/relationships/printerSettings" Target="../printerSettings/printerSettings32.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3.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env.go.jp/en/policy/tax/20170130_greening.pdf,%20OECD,%20Environmental%20Performance%20Review%20&#8211;%20Japan,%20OECD%20Publications,%20Paris,%20November%202010,%20based%20on%20data%0d%0afrom%20the%20Government%20of%20Japan" TargetMode="External"/><Relationship Id="rId1" Type="http://schemas.openxmlformats.org/officeDocument/2006/relationships/hyperlink" Target="https://www.env.go.jp/en/policy/tax/20170130_greening.pdf,%20OECD,%20Environmental%20Performance%20Review%20&#8211;%20Japan,%20OECD%20Publications,%20Paris,%20November%202010,%20based%20on%20data%0d%0afrom%20the%20Government%20of%20Japan"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eurofast.eu/insurance-premium-tax-a-cyprus-tax-advantage/" TargetMode="External"/><Relationship Id="rId2" Type="http://schemas.openxmlformats.org/officeDocument/2006/relationships/hyperlink" Target="https://www.cvh.hr/propisi-i-upute/pravilnici/zakon-o-sigurnosti-prometa-na-cestama/pravilnik-o-registraciji-i-oznacavanju-vozila/%20;%20total%20revenue%20estimated%20by%20vehicles%20sales%20and%20average%20tax%20level" TargetMode="External"/><Relationship Id="rId1" Type="http://schemas.openxmlformats.org/officeDocument/2006/relationships/hyperlink" Target="http://www.skm.dk/skattetal/satser/satser-og-beloebsgraenser/braendstofforbrugsafgiftslovenhttp:/www.skm.dk/skattetal/satser/satser-og-beloebsgraenser/vaegtafgiftsloven" TargetMode="External"/><Relationship Id="rId5" Type="http://schemas.openxmlformats.org/officeDocument/2006/relationships/printerSettings" Target="../printerSettings/printerSettings6.bin"/><Relationship Id="rId4" Type="http://schemas.openxmlformats.org/officeDocument/2006/relationships/hyperlink" Target="https://www.mvr.bg/opp/"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mainichi.jp/english/articles/20171216/p2a/00m/0na/018000c,&#160;https:/www.japantimes.co.jp/news/1997/07/07/national/chugoku-focus-islanders-firms-lament-costly-seto-bridge/" TargetMode="External"/><Relationship Id="rId1" Type="http://schemas.openxmlformats.org/officeDocument/2006/relationships/hyperlink" Target="http://www.tolls.eu/greece"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C2:E24"/>
  <sheetViews>
    <sheetView showGridLines="0" tabSelected="1" workbookViewId="0">
      <selection activeCell="K20" sqref="K20"/>
    </sheetView>
  </sheetViews>
  <sheetFormatPr defaultColWidth="9.1796875" defaultRowHeight="13" x14ac:dyDescent="0.3"/>
  <cols>
    <col min="1" max="16384" width="9.1796875" style="241"/>
  </cols>
  <sheetData>
    <row r="2" spans="3:4" x14ac:dyDescent="0.3">
      <c r="C2" s="46"/>
    </row>
    <row r="7" spans="3:4" ht="23.5" x14ac:dyDescent="0.55000000000000004">
      <c r="D7" s="268"/>
    </row>
    <row r="24" spans="5:5" x14ac:dyDescent="0.3">
      <c r="E24" s="12"/>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8">
    <tabColor theme="4"/>
  </sheetPr>
  <dimension ref="A1:N285"/>
  <sheetViews>
    <sheetView showGridLines="0" zoomScaleNormal="100" workbookViewId="0">
      <selection activeCell="E7" sqref="E7"/>
    </sheetView>
  </sheetViews>
  <sheetFormatPr defaultColWidth="9.1796875" defaultRowHeight="15" customHeight="1" x14ac:dyDescent="0.3"/>
  <cols>
    <col min="1" max="1" width="22.1796875" style="12" bestFit="1" customWidth="1"/>
    <col min="2" max="2" width="40" style="12" bestFit="1" customWidth="1"/>
    <col min="3" max="3" width="15.453125" style="12" bestFit="1" customWidth="1"/>
    <col min="4" max="4" width="16.1796875" style="12" bestFit="1" customWidth="1"/>
    <col min="5" max="5" width="129.81640625" style="71" customWidth="1"/>
    <col min="6" max="16384" width="9.1796875" style="12"/>
  </cols>
  <sheetData>
    <row r="1" spans="1:14" ht="15" customHeight="1" x14ac:dyDescent="0.45">
      <c r="A1" s="248" t="s">
        <v>2928</v>
      </c>
      <c r="E1" s="329"/>
    </row>
    <row r="2" spans="1:14" ht="11.25" customHeight="1" thickBot="1" x14ac:dyDescent="0.35">
      <c r="A2" s="23"/>
      <c r="B2" s="26"/>
      <c r="D2" s="26"/>
      <c r="E2" s="329"/>
    </row>
    <row r="3" spans="1:14" ht="15" customHeight="1" x14ac:dyDescent="0.3">
      <c r="A3" s="638" t="s">
        <v>4</v>
      </c>
      <c r="B3" s="638" t="s">
        <v>1</v>
      </c>
      <c r="C3" s="8" t="s">
        <v>2</v>
      </c>
      <c r="D3" s="492"/>
      <c r="E3" s="640" t="s">
        <v>14</v>
      </c>
      <c r="G3" s="329"/>
      <c r="H3" s="329"/>
      <c r="I3" s="329"/>
      <c r="J3" s="329"/>
      <c r="K3" s="329"/>
      <c r="L3" s="329"/>
      <c r="M3" s="329"/>
      <c r="N3" s="329"/>
    </row>
    <row r="4" spans="1:14" ht="15" customHeight="1" x14ac:dyDescent="0.3">
      <c r="A4" s="639"/>
      <c r="B4" s="639"/>
      <c r="C4" s="10" t="s">
        <v>15</v>
      </c>
      <c r="D4" s="493" t="s">
        <v>2818</v>
      </c>
      <c r="E4" s="641"/>
      <c r="G4" s="329"/>
      <c r="H4" s="329"/>
      <c r="I4" s="329"/>
      <c r="J4" s="329"/>
      <c r="K4" s="329"/>
      <c r="L4" s="329"/>
      <c r="M4" s="329"/>
      <c r="N4" s="329"/>
    </row>
    <row r="5" spans="1:14" ht="15" customHeight="1" x14ac:dyDescent="0.3">
      <c r="A5" s="299" t="s">
        <v>39</v>
      </c>
      <c r="B5" s="299" t="s">
        <v>744</v>
      </c>
      <c r="C5" s="299" t="s">
        <v>37</v>
      </c>
      <c r="D5" s="494">
        <v>0.2</v>
      </c>
      <c r="E5" s="416" t="s">
        <v>745</v>
      </c>
      <c r="G5" s="329"/>
      <c r="H5" s="329"/>
      <c r="I5" s="329"/>
      <c r="J5" s="329"/>
      <c r="K5" s="329"/>
      <c r="L5" s="329"/>
      <c r="M5" s="329"/>
      <c r="N5" s="329"/>
    </row>
    <row r="6" spans="1:14" ht="15" customHeight="1" x14ac:dyDescent="0.3">
      <c r="A6" s="299" t="s">
        <v>39</v>
      </c>
      <c r="B6" s="299" t="s">
        <v>746</v>
      </c>
      <c r="C6" s="299" t="s">
        <v>37</v>
      </c>
      <c r="D6" s="494">
        <v>0.2</v>
      </c>
      <c r="E6" s="416" t="s">
        <v>745</v>
      </c>
      <c r="G6" s="329"/>
      <c r="H6" s="329"/>
      <c r="I6" s="332"/>
      <c r="J6" s="329"/>
      <c r="K6" s="329"/>
      <c r="L6" s="329"/>
      <c r="M6" s="329"/>
      <c r="N6" s="329"/>
    </row>
    <row r="7" spans="1:14" ht="15" customHeight="1" x14ac:dyDescent="0.3">
      <c r="A7" s="299" t="s">
        <v>39</v>
      </c>
      <c r="B7" s="299" t="s">
        <v>747</v>
      </c>
      <c r="C7" s="299" t="s">
        <v>37</v>
      </c>
      <c r="D7" s="494">
        <v>0.2</v>
      </c>
      <c r="E7" s="416" t="s">
        <v>745</v>
      </c>
      <c r="G7" s="329"/>
      <c r="H7" s="329"/>
      <c r="I7" s="332"/>
      <c r="J7" s="329"/>
      <c r="K7" s="329"/>
      <c r="L7" s="329"/>
      <c r="M7" s="329"/>
      <c r="N7" s="329"/>
    </row>
    <row r="8" spans="1:14" ht="15" customHeight="1" x14ac:dyDescent="0.3">
      <c r="A8" s="299" t="s">
        <v>39</v>
      </c>
      <c r="B8" s="299" t="s">
        <v>748</v>
      </c>
      <c r="C8" s="299" t="s">
        <v>37</v>
      </c>
      <c r="D8" s="494">
        <v>0.2</v>
      </c>
      <c r="E8" s="416" t="s">
        <v>745</v>
      </c>
      <c r="G8" s="329"/>
      <c r="H8" s="329"/>
      <c r="I8" s="332"/>
      <c r="J8" s="329"/>
      <c r="K8" s="329"/>
      <c r="L8" s="329"/>
      <c r="M8" s="329"/>
      <c r="N8" s="329"/>
    </row>
    <row r="9" spans="1:14" ht="15" customHeight="1" x14ac:dyDescent="0.3">
      <c r="A9" s="299" t="s">
        <v>39</v>
      </c>
      <c r="B9" s="299" t="s">
        <v>749</v>
      </c>
      <c r="C9" s="299" t="s">
        <v>44</v>
      </c>
      <c r="D9" s="494"/>
      <c r="E9" s="416" t="s">
        <v>745</v>
      </c>
      <c r="I9" s="332"/>
      <c r="J9" s="329"/>
      <c r="K9" s="329"/>
    </row>
    <row r="10" spans="1:14" ht="15" customHeight="1" x14ac:dyDescent="0.3">
      <c r="A10" s="299" t="s">
        <v>39</v>
      </c>
      <c r="B10" s="299" t="s">
        <v>750</v>
      </c>
      <c r="C10" s="299" t="s">
        <v>37</v>
      </c>
      <c r="D10" s="494">
        <v>0.2</v>
      </c>
      <c r="E10" s="416" t="s">
        <v>745</v>
      </c>
      <c r="G10" s="329"/>
      <c r="H10" s="329"/>
      <c r="I10" s="332"/>
      <c r="J10" s="329"/>
      <c r="K10" s="329"/>
      <c r="L10" s="329"/>
      <c r="M10" s="329"/>
      <c r="N10" s="329"/>
    </row>
    <row r="11" spans="1:14" ht="15" customHeight="1" x14ac:dyDescent="0.3">
      <c r="A11" s="299" t="s">
        <v>39</v>
      </c>
      <c r="B11" s="299" t="s">
        <v>751</v>
      </c>
      <c r="C11" s="299" t="s">
        <v>37</v>
      </c>
      <c r="D11" s="494">
        <v>0.2</v>
      </c>
      <c r="E11" s="416" t="s">
        <v>745</v>
      </c>
      <c r="G11" s="329"/>
      <c r="H11" s="329"/>
      <c r="I11" s="332"/>
      <c r="J11" s="329"/>
      <c r="K11" s="329"/>
      <c r="L11" s="329"/>
      <c r="M11" s="329"/>
      <c r="N11" s="329"/>
    </row>
    <row r="12" spans="1:14" ht="15" customHeight="1" x14ac:dyDescent="0.3">
      <c r="A12" s="299" t="s">
        <v>39</v>
      </c>
      <c r="B12" s="299" t="s">
        <v>752</v>
      </c>
      <c r="C12" s="299" t="s">
        <v>44</v>
      </c>
      <c r="D12" s="494"/>
      <c r="E12" s="416" t="s">
        <v>745</v>
      </c>
      <c r="I12" s="332"/>
      <c r="J12" s="329"/>
      <c r="K12" s="329"/>
    </row>
    <row r="13" spans="1:14" ht="15" customHeight="1" x14ac:dyDescent="0.3">
      <c r="A13" s="299" t="s">
        <v>54</v>
      </c>
      <c r="B13" s="299" t="s">
        <v>744</v>
      </c>
      <c r="C13" s="299" t="s">
        <v>37</v>
      </c>
      <c r="D13" s="494">
        <v>0.21</v>
      </c>
      <c r="E13" s="416" t="s">
        <v>955</v>
      </c>
      <c r="G13" s="329"/>
      <c r="H13" s="329"/>
      <c r="I13" s="332"/>
      <c r="J13" s="329"/>
      <c r="K13" s="329"/>
      <c r="L13" s="329"/>
      <c r="M13" s="329"/>
      <c r="N13" s="329"/>
    </row>
    <row r="14" spans="1:14" ht="15" customHeight="1" x14ac:dyDescent="0.3">
      <c r="A14" s="299" t="s">
        <v>54</v>
      </c>
      <c r="B14" s="299" t="s">
        <v>746</v>
      </c>
      <c r="C14" s="299" t="s">
        <v>43</v>
      </c>
      <c r="D14" s="494">
        <v>0.21</v>
      </c>
      <c r="E14" s="416" t="s">
        <v>2810</v>
      </c>
      <c r="G14" s="329"/>
      <c r="H14" s="329"/>
      <c r="I14" s="332"/>
      <c r="J14" s="329"/>
      <c r="K14" s="329"/>
      <c r="L14" s="329"/>
      <c r="M14" s="329"/>
      <c r="N14" s="329"/>
    </row>
    <row r="15" spans="1:14" ht="15" customHeight="1" x14ac:dyDescent="0.3">
      <c r="A15" s="299" t="s">
        <v>54</v>
      </c>
      <c r="B15" s="299" t="s">
        <v>747</v>
      </c>
      <c r="C15" s="299" t="s">
        <v>44</v>
      </c>
      <c r="D15" s="494"/>
      <c r="E15" s="416" t="s">
        <v>2811</v>
      </c>
      <c r="I15" s="332"/>
      <c r="J15" s="329"/>
      <c r="K15" s="329"/>
    </row>
    <row r="16" spans="1:14" ht="15" customHeight="1" x14ac:dyDescent="0.3">
      <c r="A16" s="299" t="s">
        <v>54</v>
      </c>
      <c r="B16" s="299" t="s">
        <v>748</v>
      </c>
      <c r="C16" s="299" t="s">
        <v>44</v>
      </c>
      <c r="D16" s="494"/>
      <c r="E16" s="416" t="s">
        <v>2812</v>
      </c>
      <c r="I16" s="332"/>
      <c r="J16" s="329"/>
      <c r="K16" s="329"/>
    </row>
    <row r="17" spans="1:14" ht="15" customHeight="1" x14ac:dyDescent="0.3">
      <c r="A17" s="299" t="s">
        <v>54</v>
      </c>
      <c r="B17" s="299" t="s">
        <v>749</v>
      </c>
      <c r="C17" s="299" t="s">
        <v>44</v>
      </c>
      <c r="D17" s="494"/>
      <c r="E17" s="416" t="s">
        <v>2813</v>
      </c>
      <c r="I17" s="332"/>
      <c r="J17" s="329"/>
      <c r="K17" s="329"/>
    </row>
    <row r="18" spans="1:14" ht="15" customHeight="1" x14ac:dyDescent="0.3">
      <c r="A18" s="299" t="s">
        <v>54</v>
      </c>
      <c r="B18" s="299" t="s">
        <v>750</v>
      </c>
      <c r="C18" s="299" t="s">
        <v>43</v>
      </c>
      <c r="D18" s="494">
        <v>0.21</v>
      </c>
      <c r="E18" s="416" t="s">
        <v>2814</v>
      </c>
      <c r="G18" s="329"/>
      <c r="H18" s="329"/>
      <c r="I18" s="332"/>
      <c r="J18" s="329"/>
      <c r="K18" s="329"/>
      <c r="L18" s="329"/>
      <c r="M18" s="329"/>
      <c r="N18" s="329"/>
    </row>
    <row r="19" spans="1:14" ht="15" customHeight="1" x14ac:dyDescent="0.3">
      <c r="A19" s="299" t="s">
        <v>54</v>
      </c>
      <c r="B19" s="299" t="s">
        <v>751</v>
      </c>
      <c r="C19" s="299" t="s">
        <v>41</v>
      </c>
      <c r="D19" s="494"/>
      <c r="E19" s="416" t="s">
        <v>2815</v>
      </c>
      <c r="I19" s="332"/>
      <c r="J19" s="329"/>
      <c r="K19" s="329"/>
    </row>
    <row r="20" spans="1:14" ht="15" customHeight="1" x14ac:dyDescent="0.3">
      <c r="A20" s="299" t="s">
        <v>54</v>
      </c>
      <c r="B20" s="299" t="s">
        <v>752</v>
      </c>
      <c r="C20" s="299" t="s">
        <v>44</v>
      </c>
      <c r="D20" s="494"/>
      <c r="E20" s="416" t="s">
        <v>2816</v>
      </c>
      <c r="I20" s="332"/>
      <c r="J20" s="329"/>
      <c r="K20" s="329"/>
    </row>
    <row r="21" spans="1:14" ht="15" customHeight="1" x14ac:dyDescent="0.3">
      <c r="A21" s="299" t="s">
        <v>62</v>
      </c>
      <c r="B21" s="299" t="s">
        <v>744</v>
      </c>
      <c r="C21" s="299" t="s">
        <v>37</v>
      </c>
      <c r="D21" s="494">
        <v>0.2</v>
      </c>
      <c r="E21" s="416" t="s">
        <v>961</v>
      </c>
      <c r="G21" s="329"/>
      <c r="H21" s="329"/>
      <c r="I21" s="332"/>
      <c r="J21" s="329"/>
      <c r="K21" s="329"/>
      <c r="L21" s="329"/>
      <c r="M21" s="329"/>
      <c r="N21" s="329"/>
    </row>
    <row r="22" spans="1:14" ht="15" customHeight="1" x14ac:dyDescent="0.3">
      <c r="A22" s="299" t="s">
        <v>62</v>
      </c>
      <c r="B22" s="299" t="s">
        <v>746</v>
      </c>
      <c r="C22" s="299" t="s">
        <v>37</v>
      </c>
      <c r="D22" s="494">
        <v>0.2</v>
      </c>
      <c r="E22" s="416" t="s">
        <v>962</v>
      </c>
      <c r="G22" s="329"/>
      <c r="H22" s="329"/>
      <c r="I22" s="332"/>
      <c r="J22" s="329"/>
      <c r="K22" s="329"/>
      <c r="L22" s="329"/>
      <c r="M22" s="329"/>
      <c r="N22" s="329"/>
    </row>
    <row r="23" spans="1:14" ht="15" customHeight="1" x14ac:dyDescent="0.3">
      <c r="A23" s="299" t="s">
        <v>62</v>
      </c>
      <c r="B23" s="299" t="s">
        <v>747</v>
      </c>
      <c r="C23" s="299" t="s">
        <v>41</v>
      </c>
      <c r="D23" s="494"/>
      <c r="E23" s="416"/>
      <c r="I23" s="332"/>
      <c r="J23" s="329"/>
      <c r="K23" s="329"/>
    </row>
    <row r="24" spans="1:14" ht="15" customHeight="1" x14ac:dyDescent="0.3">
      <c r="A24" s="299" t="s">
        <v>62</v>
      </c>
      <c r="B24" s="299" t="s">
        <v>748</v>
      </c>
      <c r="C24" s="299" t="s">
        <v>41</v>
      </c>
      <c r="D24" s="494"/>
      <c r="E24" s="416"/>
      <c r="I24" s="332"/>
      <c r="J24" s="329"/>
      <c r="K24" s="329"/>
    </row>
    <row r="25" spans="1:14" ht="15" customHeight="1" x14ac:dyDescent="0.3">
      <c r="A25" s="299" t="s">
        <v>62</v>
      </c>
      <c r="B25" s="299" t="s">
        <v>749</v>
      </c>
      <c r="C25" s="299" t="s">
        <v>41</v>
      </c>
      <c r="D25" s="494"/>
      <c r="E25" s="416"/>
      <c r="I25" s="332"/>
      <c r="J25" s="329"/>
      <c r="K25" s="329"/>
    </row>
    <row r="26" spans="1:14" ht="15" customHeight="1" x14ac:dyDescent="0.3">
      <c r="A26" s="299" t="s">
        <v>62</v>
      </c>
      <c r="B26" s="299" t="s">
        <v>750</v>
      </c>
      <c r="C26" s="299" t="s">
        <v>37</v>
      </c>
      <c r="D26" s="494">
        <v>0.2</v>
      </c>
      <c r="E26" s="416" t="s">
        <v>963</v>
      </c>
      <c r="G26" s="329"/>
      <c r="H26" s="329"/>
      <c r="I26" s="332"/>
      <c r="J26" s="329"/>
      <c r="K26" s="329"/>
      <c r="L26" s="329"/>
      <c r="M26" s="329"/>
      <c r="N26" s="329"/>
    </row>
    <row r="27" spans="1:14" ht="15" customHeight="1" x14ac:dyDescent="0.3">
      <c r="A27" s="299" t="s">
        <v>62</v>
      </c>
      <c r="B27" s="299" t="s">
        <v>751</v>
      </c>
      <c r="C27" s="299" t="s">
        <v>41</v>
      </c>
      <c r="D27" s="494"/>
      <c r="E27" s="416" t="s">
        <v>2518</v>
      </c>
      <c r="I27" s="332"/>
      <c r="J27" s="329"/>
      <c r="K27" s="329"/>
    </row>
    <row r="28" spans="1:14" ht="15" customHeight="1" x14ac:dyDescent="0.3">
      <c r="A28" s="299" t="s">
        <v>62</v>
      </c>
      <c r="B28" s="299" t="s">
        <v>752</v>
      </c>
      <c r="C28" s="299" t="s">
        <v>41</v>
      </c>
      <c r="D28" s="494"/>
      <c r="E28" s="416"/>
      <c r="I28" s="332"/>
      <c r="J28" s="329"/>
      <c r="K28" s="329"/>
    </row>
    <row r="29" spans="1:14" ht="15" customHeight="1" x14ac:dyDescent="0.3">
      <c r="A29" s="299" t="s">
        <v>758</v>
      </c>
      <c r="B29" s="299" t="s">
        <v>744</v>
      </c>
      <c r="C29" s="299" t="s">
        <v>37</v>
      </c>
      <c r="D29" s="494">
        <v>0.05</v>
      </c>
      <c r="E29" s="416" t="s">
        <v>886</v>
      </c>
      <c r="G29" s="329"/>
      <c r="H29" s="329"/>
      <c r="I29" s="332"/>
      <c r="J29" s="329"/>
      <c r="K29" s="329"/>
      <c r="L29" s="329"/>
      <c r="M29" s="329"/>
      <c r="N29" s="329"/>
    </row>
    <row r="30" spans="1:14" ht="15" customHeight="1" x14ac:dyDescent="0.3">
      <c r="A30" s="299" t="s">
        <v>758</v>
      </c>
      <c r="B30" s="299" t="s">
        <v>746</v>
      </c>
      <c r="C30" s="299" t="s">
        <v>37</v>
      </c>
      <c r="D30" s="494">
        <v>0.05</v>
      </c>
      <c r="E30" s="416" t="s">
        <v>886</v>
      </c>
      <c r="G30" s="329"/>
      <c r="H30" s="329"/>
      <c r="I30" s="332"/>
      <c r="J30" s="329"/>
      <c r="K30" s="329"/>
      <c r="L30" s="329"/>
      <c r="M30" s="329"/>
      <c r="N30" s="329"/>
    </row>
    <row r="31" spans="1:14" ht="15" customHeight="1" x14ac:dyDescent="0.3">
      <c r="A31" s="299" t="s">
        <v>758</v>
      </c>
      <c r="B31" s="299" t="s">
        <v>747</v>
      </c>
      <c r="C31" s="299" t="s">
        <v>37</v>
      </c>
      <c r="D31" s="494">
        <v>0.05</v>
      </c>
      <c r="E31" s="416" t="s">
        <v>886</v>
      </c>
      <c r="G31" s="329"/>
      <c r="H31" s="329"/>
      <c r="I31" s="332"/>
      <c r="J31" s="329"/>
      <c r="K31" s="329"/>
      <c r="L31" s="329"/>
      <c r="M31" s="329"/>
      <c r="N31" s="329"/>
    </row>
    <row r="32" spans="1:14" ht="15" customHeight="1" x14ac:dyDescent="0.3">
      <c r="A32" s="299" t="s">
        <v>758</v>
      </c>
      <c r="B32" s="299" t="s">
        <v>748</v>
      </c>
      <c r="C32" s="299" t="s">
        <v>41</v>
      </c>
      <c r="D32" s="494"/>
      <c r="E32" s="416"/>
      <c r="I32" s="332"/>
      <c r="J32" s="329"/>
      <c r="K32" s="329"/>
    </row>
    <row r="33" spans="1:14" ht="15" customHeight="1" x14ac:dyDescent="0.3">
      <c r="A33" s="299" t="s">
        <v>758</v>
      </c>
      <c r="B33" s="299" t="s">
        <v>749</v>
      </c>
      <c r="C33" s="299" t="s">
        <v>37</v>
      </c>
      <c r="D33" s="494">
        <v>0.05</v>
      </c>
      <c r="E33" s="416" t="s">
        <v>886</v>
      </c>
      <c r="G33" s="329"/>
      <c r="H33" s="329"/>
      <c r="I33" s="332"/>
      <c r="J33" s="329"/>
      <c r="K33" s="329"/>
      <c r="L33" s="329"/>
      <c r="M33" s="329"/>
      <c r="N33" s="329"/>
    </row>
    <row r="34" spans="1:14" ht="15" customHeight="1" x14ac:dyDescent="0.3">
      <c r="A34" s="299" t="s">
        <v>758</v>
      </c>
      <c r="B34" s="299" t="s">
        <v>750</v>
      </c>
      <c r="C34" s="299" t="s">
        <v>41</v>
      </c>
      <c r="D34" s="494"/>
      <c r="E34" s="416"/>
      <c r="I34" s="332"/>
      <c r="J34" s="329"/>
      <c r="K34" s="329"/>
    </row>
    <row r="35" spans="1:14" ht="15" customHeight="1" x14ac:dyDescent="0.3">
      <c r="A35" s="299" t="s">
        <v>758</v>
      </c>
      <c r="B35" s="299" t="s">
        <v>751</v>
      </c>
      <c r="C35" s="299" t="s">
        <v>41</v>
      </c>
      <c r="D35" s="494"/>
      <c r="E35" s="416"/>
      <c r="I35" s="332"/>
      <c r="J35" s="329"/>
      <c r="K35" s="329"/>
    </row>
    <row r="36" spans="1:14" ht="15" customHeight="1" x14ac:dyDescent="0.3">
      <c r="A36" s="299" t="s">
        <v>758</v>
      </c>
      <c r="B36" s="299" t="s">
        <v>752</v>
      </c>
      <c r="C36" s="299" t="s">
        <v>41</v>
      </c>
      <c r="D36" s="494"/>
      <c r="E36" s="416"/>
      <c r="I36" s="332"/>
      <c r="J36" s="329"/>
      <c r="K36" s="329"/>
    </row>
    <row r="37" spans="1:14" ht="15" customHeight="1" x14ac:dyDescent="0.3">
      <c r="A37" s="299" t="s">
        <v>759</v>
      </c>
      <c r="B37" s="299" t="s">
        <v>744</v>
      </c>
      <c r="C37" s="299" t="s">
        <v>37</v>
      </c>
      <c r="D37" s="494">
        <v>0.12</v>
      </c>
      <c r="E37" s="416" t="s">
        <v>886</v>
      </c>
      <c r="G37" s="329"/>
      <c r="H37" s="329"/>
      <c r="I37" s="332"/>
      <c r="J37" s="329"/>
      <c r="K37" s="329"/>
      <c r="L37" s="329"/>
      <c r="M37" s="329"/>
      <c r="N37" s="329"/>
    </row>
    <row r="38" spans="1:14" ht="15" customHeight="1" x14ac:dyDescent="0.3">
      <c r="A38" s="299" t="s">
        <v>759</v>
      </c>
      <c r="B38" s="299" t="s">
        <v>746</v>
      </c>
      <c r="C38" s="299" t="s">
        <v>37</v>
      </c>
      <c r="D38" s="494">
        <v>0.12</v>
      </c>
      <c r="E38" s="416" t="s">
        <v>886</v>
      </c>
      <c r="G38" s="329"/>
      <c r="H38" s="329"/>
      <c r="I38" s="332"/>
      <c r="J38" s="329"/>
      <c r="K38" s="329"/>
      <c r="L38" s="329"/>
      <c r="M38" s="329"/>
      <c r="N38" s="329"/>
    </row>
    <row r="39" spans="1:14" ht="15" customHeight="1" x14ac:dyDescent="0.3">
      <c r="A39" s="299" t="s">
        <v>759</v>
      </c>
      <c r="B39" s="299" t="s">
        <v>747</v>
      </c>
      <c r="C39" s="299" t="s">
        <v>41</v>
      </c>
      <c r="D39" s="494"/>
      <c r="E39" s="416"/>
      <c r="I39" s="332"/>
      <c r="J39" s="329"/>
      <c r="K39" s="329"/>
    </row>
    <row r="40" spans="1:14" ht="15" customHeight="1" x14ac:dyDescent="0.3">
      <c r="A40" s="299" t="s">
        <v>759</v>
      </c>
      <c r="B40" s="299" t="s">
        <v>748</v>
      </c>
      <c r="C40" s="299" t="s">
        <v>37</v>
      </c>
      <c r="D40" s="494">
        <v>0.12</v>
      </c>
      <c r="E40" s="416" t="s">
        <v>886</v>
      </c>
      <c r="G40" s="329"/>
      <c r="H40" s="329"/>
      <c r="I40" s="332"/>
      <c r="J40" s="329"/>
      <c r="K40" s="329"/>
      <c r="L40" s="329"/>
      <c r="M40" s="329"/>
      <c r="N40" s="329"/>
    </row>
    <row r="41" spans="1:14" ht="15" customHeight="1" x14ac:dyDescent="0.3">
      <c r="A41" s="299" t="s">
        <v>759</v>
      </c>
      <c r="B41" s="299" t="s">
        <v>749</v>
      </c>
      <c r="C41" s="299" t="s">
        <v>37</v>
      </c>
      <c r="D41" s="494">
        <v>0.12</v>
      </c>
      <c r="E41" s="416" t="s">
        <v>886</v>
      </c>
      <c r="G41" s="329"/>
      <c r="H41" s="329"/>
      <c r="I41" s="329"/>
      <c r="J41" s="329"/>
      <c r="K41" s="329"/>
      <c r="L41" s="329"/>
      <c r="M41" s="329"/>
      <c r="N41" s="329"/>
    </row>
    <row r="42" spans="1:14" ht="15" customHeight="1" x14ac:dyDescent="0.3">
      <c r="A42" s="299" t="s">
        <v>759</v>
      </c>
      <c r="B42" s="299" t="s">
        <v>750</v>
      </c>
      <c r="C42" s="299" t="s">
        <v>37</v>
      </c>
      <c r="D42" s="494">
        <v>0.12</v>
      </c>
      <c r="E42" s="416" t="s">
        <v>886</v>
      </c>
    </row>
    <row r="43" spans="1:14" ht="15" customHeight="1" x14ac:dyDescent="0.3">
      <c r="A43" s="299" t="s">
        <v>759</v>
      </c>
      <c r="B43" s="299" t="s">
        <v>751</v>
      </c>
      <c r="C43" s="299" t="s">
        <v>41</v>
      </c>
      <c r="D43" s="494"/>
      <c r="E43" s="416"/>
    </row>
    <row r="44" spans="1:14" ht="15" customHeight="1" x14ac:dyDescent="0.3">
      <c r="A44" s="299" t="s">
        <v>759</v>
      </c>
      <c r="B44" s="299" t="s">
        <v>752</v>
      </c>
      <c r="C44" s="299" t="s">
        <v>41</v>
      </c>
      <c r="D44" s="494"/>
      <c r="E44" s="416"/>
    </row>
    <row r="45" spans="1:14" ht="15" customHeight="1" x14ac:dyDescent="0.3">
      <c r="A45" s="299" t="s">
        <v>68</v>
      </c>
      <c r="B45" s="299" t="s">
        <v>744</v>
      </c>
      <c r="C45" s="299" t="s">
        <v>37</v>
      </c>
      <c r="D45" s="494">
        <v>0.25</v>
      </c>
      <c r="E45" s="416" t="s">
        <v>961</v>
      </c>
    </row>
    <row r="46" spans="1:14" ht="15" customHeight="1" x14ac:dyDescent="0.3">
      <c r="A46" s="299" t="s">
        <v>68</v>
      </c>
      <c r="B46" s="299" t="s">
        <v>746</v>
      </c>
      <c r="C46" s="299" t="s">
        <v>37</v>
      </c>
      <c r="D46" s="494">
        <v>0.25</v>
      </c>
      <c r="E46" s="416" t="s">
        <v>962</v>
      </c>
    </row>
    <row r="47" spans="1:14" ht="15" customHeight="1" x14ac:dyDescent="0.3">
      <c r="A47" s="299" t="s">
        <v>68</v>
      </c>
      <c r="B47" s="299" t="s">
        <v>747</v>
      </c>
      <c r="C47" s="299" t="s">
        <v>41</v>
      </c>
      <c r="D47" s="494"/>
      <c r="E47" s="416"/>
    </row>
    <row r="48" spans="1:14" ht="15" customHeight="1" x14ac:dyDescent="0.3">
      <c r="A48" s="299" t="s">
        <v>68</v>
      </c>
      <c r="B48" s="299" t="s">
        <v>748</v>
      </c>
      <c r="C48" s="299" t="s">
        <v>41</v>
      </c>
      <c r="D48" s="494"/>
      <c r="E48" s="416"/>
    </row>
    <row r="49" spans="1:5" ht="15" customHeight="1" x14ac:dyDescent="0.3">
      <c r="A49" s="299" t="s">
        <v>68</v>
      </c>
      <c r="B49" s="299" t="s">
        <v>749</v>
      </c>
      <c r="C49" s="299" t="s">
        <v>41</v>
      </c>
      <c r="D49" s="494"/>
      <c r="E49" s="416"/>
    </row>
    <row r="50" spans="1:5" ht="15" customHeight="1" x14ac:dyDescent="0.3">
      <c r="A50" s="299" t="s">
        <v>68</v>
      </c>
      <c r="B50" s="299" t="s">
        <v>750</v>
      </c>
      <c r="C50" s="299" t="s">
        <v>37</v>
      </c>
      <c r="D50" s="494">
        <v>0.25</v>
      </c>
      <c r="E50" s="416" t="s">
        <v>964</v>
      </c>
    </row>
    <row r="51" spans="1:5" ht="15" customHeight="1" x14ac:dyDescent="0.3">
      <c r="A51" s="299" t="s">
        <v>68</v>
      </c>
      <c r="B51" s="299" t="s">
        <v>751</v>
      </c>
      <c r="C51" s="299" t="s">
        <v>41</v>
      </c>
      <c r="D51" s="494"/>
      <c r="E51" s="416" t="s">
        <v>965</v>
      </c>
    </row>
    <row r="52" spans="1:5" ht="15" customHeight="1" x14ac:dyDescent="0.3">
      <c r="A52" s="299" t="s">
        <v>68</v>
      </c>
      <c r="B52" s="299" t="s">
        <v>752</v>
      </c>
      <c r="C52" s="299" t="s">
        <v>41</v>
      </c>
      <c r="D52" s="494"/>
      <c r="E52" s="416"/>
    </row>
    <row r="53" spans="1:5" ht="15" customHeight="1" x14ac:dyDescent="0.3">
      <c r="A53" s="299" t="s">
        <v>76</v>
      </c>
      <c r="B53" s="299" t="s">
        <v>744</v>
      </c>
      <c r="C53" s="299" t="s">
        <v>43</v>
      </c>
      <c r="D53" s="494">
        <v>0.19</v>
      </c>
      <c r="E53" s="416" t="s">
        <v>2819</v>
      </c>
    </row>
    <row r="54" spans="1:5" ht="15" customHeight="1" x14ac:dyDescent="0.3">
      <c r="A54" s="299" t="s">
        <v>76</v>
      </c>
      <c r="B54" s="299" t="s">
        <v>746</v>
      </c>
      <c r="C54" s="299" t="s">
        <v>37</v>
      </c>
      <c r="D54" s="494">
        <v>0.19</v>
      </c>
      <c r="E54" s="416" t="s">
        <v>2819</v>
      </c>
    </row>
    <row r="55" spans="1:5" ht="15" customHeight="1" x14ac:dyDescent="0.3">
      <c r="A55" s="299" t="s">
        <v>76</v>
      </c>
      <c r="B55" s="299" t="s">
        <v>747</v>
      </c>
      <c r="C55" s="299" t="s">
        <v>37</v>
      </c>
      <c r="D55" s="494">
        <v>0.19</v>
      </c>
      <c r="E55" s="416" t="s">
        <v>2819</v>
      </c>
    </row>
    <row r="56" spans="1:5" ht="15" customHeight="1" x14ac:dyDescent="0.3">
      <c r="A56" s="299" t="s">
        <v>76</v>
      </c>
      <c r="B56" s="299" t="s">
        <v>748</v>
      </c>
      <c r="C56" s="299" t="s">
        <v>37</v>
      </c>
      <c r="D56" s="494">
        <v>0.19</v>
      </c>
      <c r="E56" s="416" t="s">
        <v>2819</v>
      </c>
    </row>
    <row r="57" spans="1:5" ht="15" customHeight="1" x14ac:dyDescent="0.3">
      <c r="A57" s="299" t="s">
        <v>76</v>
      </c>
      <c r="B57" s="299" t="s">
        <v>749</v>
      </c>
      <c r="C57" s="299" t="s">
        <v>41</v>
      </c>
      <c r="D57" s="494"/>
      <c r="E57" s="416"/>
    </row>
    <row r="58" spans="1:5" ht="15" customHeight="1" x14ac:dyDescent="0.3">
      <c r="A58" s="299" t="s">
        <v>76</v>
      </c>
      <c r="B58" s="299" t="s">
        <v>750</v>
      </c>
      <c r="C58" s="299" t="s">
        <v>41</v>
      </c>
      <c r="D58" s="494"/>
      <c r="E58" s="416"/>
    </row>
    <row r="59" spans="1:5" ht="15" customHeight="1" x14ac:dyDescent="0.3">
      <c r="A59" s="299" t="s">
        <v>76</v>
      </c>
      <c r="B59" s="299" t="s">
        <v>751</v>
      </c>
      <c r="C59" s="299" t="s">
        <v>41</v>
      </c>
      <c r="D59" s="494"/>
      <c r="E59" s="416"/>
    </row>
    <row r="60" spans="1:5" ht="15" customHeight="1" x14ac:dyDescent="0.3">
      <c r="A60" s="299" t="s">
        <v>76</v>
      </c>
      <c r="B60" s="299" t="s">
        <v>752</v>
      </c>
      <c r="C60" s="299" t="s">
        <v>41</v>
      </c>
      <c r="D60" s="494"/>
      <c r="E60" s="416"/>
    </row>
    <row r="61" spans="1:5" ht="15" customHeight="1" x14ac:dyDescent="0.3">
      <c r="A61" s="299" t="s">
        <v>78</v>
      </c>
      <c r="B61" s="299" t="s">
        <v>744</v>
      </c>
      <c r="C61" s="299" t="s">
        <v>37</v>
      </c>
      <c r="D61" s="494">
        <v>0.21</v>
      </c>
      <c r="E61" s="416" t="s">
        <v>961</v>
      </c>
    </row>
    <row r="62" spans="1:5" ht="15" customHeight="1" x14ac:dyDescent="0.3">
      <c r="A62" s="299" t="s">
        <v>78</v>
      </c>
      <c r="B62" s="299" t="s">
        <v>746</v>
      </c>
      <c r="C62" s="299" t="s">
        <v>37</v>
      </c>
      <c r="D62" s="494">
        <v>0.21</v>
      </c>
      <c r="E62" s="416" t="s">
        <v>962</v>
      </c>
    </row>
    <row r="63" spans="1:5" ht="15" customHeight="1" x14ac:dyDescent="0.3">
      <c r="A63" s="299" t="s">
        <v>78</v>
      </c>
      <c r="B63" s="299" t="s">
        <v>747</v>
      </c>
      <c r="C63" s="299" t="s">
        <v>41</v>
      </c>
      <c r="D63" s="494"/>
      <c r="E63" s="416"/>
    </row>
    <row r="64" spans="1:5" ht="15" customHeight="1" x14ac:dyDescent="0.3">
      <c r="A64" s="299" t="s">
        <v>78</v>
      </c>
      <c r="B64" s="299" t="s">
        <v>748</v>
      </c>
      <c r="C64" s="299" t="s">
        <v>41</v>
      </c>
      <c r="D64" s="494"/>
      <c r="E64" s="416"/>
    </row>
    <row r="65" spans="1:5" ht="15" customHeight="1" x14ac:dyDescent="0.3">
      <c r="A65" s="299" t="s">
        <v>78</v>
      </c>
      <c r="B65" s="299" t="s">
        <v>749</v>
      </c>
      <c r="C65" s="299" t="s">
        <v>41</v>
      </c>
      <c r="D65" s="494"/>
      <c r="E65" s="416"/>
    </row>
    <row r="66" spans="1:5" ht="15" customHeight="1" x14ac:dyDescent="0.3">
      <c r="A66" s="299" t="s">
        <v>78</v>
      </c>
      <c r="B66" s="299" t="s">
        <v>750</v>
      </c>
      <c r="C66" s="299" t="s">
        <v>41</v>
      </c>
      <c r="D66" s="494"/>
      <c r="E66" s="416" t="s">
        <v>966</v>
      </c>
    </row>
    <row r="67" spans="1:5" ht="15" customHeight="1" x14ac:dyDescent="0.3">
      <c r="A67" s="299" t="s">
        <v>78</v>
      </c>
      <c r="B67" s="299" t="s">
        <v>751</v>
      </c>
      <c r="C67" s="299" t="s">
        <v>41</v>
      </c>
      <c r="D67" s="494"/>
      <c r="E67" s="416" t="s">
        <v>967</v>
      </c>
    </row>
    <row r="68" spans="1:5" ht="15" customHeight="1" x14ac:dyDescent="0.3">
      <c r="A68" s="299" t="s">
        <v>78</v>
      </c>
      <c r="B68" s="299" t="s">
        <v>752</v>
      </c>
      <c r="C68" s="299" t="s">
        <v>41</v>
      </c>
      <c r="D68" s="494"/>
      <c r="E68" s="416"/>
    </row>
    <row r="69" spans="1:5" ht="15" customHeight="1" x14ac:dyDescent="0.3">
      <c r="A69" s="299" t="s">
        <v>82</v>
      </c>
      <c r="B69" s="299" t="s">
        <v>744</v>
      </c>
      <c r="C69" s="299" t="s">
        <v>37</v>
      </c>
      <c r="D69" s="494">
        <v>0.25</v>
      </c>
      <c r="E69" s="416" t="s">
        <v>871</v>
      </c>
    </row>
    <row r="70" spans="1:5" ht="15" customHeight="1" x14ac:dyDescent="0.3">
      <c r="A70" s="299" t="s">
        <v>82</v>
      </c>
      <c r="B70" s="299" t="s">
        <v>746</v>
      </c>
      <c r="C70" s="299" t="s">
        <v>37</v>
      </c>
      <c r="D70" s="494">
        <v>0.25</v>
      </c>
      <c r="E70" s="416" t="s">
        <v>871</v>
      </c>
    </row>
    <row r="71" spans="1:5" ht="15" customHeight="1" x14ac:dyDescent="0.3">
      <c r="A71" s="299" t="s">
        <v>82</v>
      </c>
      <c r="B71" s="299" t="s">
        <v>747</v>
      </c>
      <c r="C71" s="299" t="s">
        <v>41</v>
      </c>
      <c r="D71" s="494"/>
      <c r="E71" s="416" t="s">
        <v>871</v>
      </c>
    </row>
    <row r="72" spans="1:5" ht="15" customHeight="1" x14ac:dyDescent="0.3">
      <c r="A72" s="299" t="s">
        <v>82</v>
      </c>
      <c r="B72" s="299" t="s">
        <v>748</v>
      </c>
      <c r="C72" s="299" t="s">
        <v>37</v>
      </c>
      <c r="D72" s="494">
        <v>0.25</v>
      </c>
      <c r="E72" s="416" t="s">
        <v>871</v>
      </c>
    </row>
    <row r="73" spans="1:5" ht="15" customHeight="1" x14ac:dyDescent="0.3">
      <c r="A73" s="299" t="s">
        <v>82</v>
      </c>
      <c r="B73" s="299" t="s">
        <v>749</v>
      </c>
      <c r="C73" s="299" t="s">
        <v>41</v>
      </c>
      <c r="D73" s="494"/>
      <c r="E73" s="416" t="s">
        <v>871</v>
      </c>
    </row>
    <row r="74" spans="1:5" ht="15" customHeight="1" x14ac:dyDescent="0.3">
      <c r="A74" s="299" t="s">
        <v>82</v>
      </c>
      <c r="B74" s="299" t="s">
        <v>750</v>
      </c>
      <c r="C74" s="299" t="s">
        <v>37</v>
      </c>
      <c r="D74" s="494">
        <v>0.25</v>
      </c>
      <c r="E74" s="416" t="s">
        <v>871</v>
      </c>
    </row>
    <row r="75" spans="1:5" ht="15" customHeight="1" x14ac:dyDescent="0.3">
      <c r="A75" s="299" t="s">
        <v>82</v>
      </c>
      <c r="B75" s="299" t="s">
        <v>751</v>
      </c>
      <c r="C75" s="299" t="s">
        <v>41</v>
      </c>
      <c r="D75" s="494"/>
      <c r="E75" s="416" t="s">
        <v>871</v>
      </c>
    </row>
    <row r="76" spans="1:5" ht="15" customHeight="1" x14ac:dyDescent="0.3">
      <c r="A76" s="299" t="s">
        <v>82</v>
      </c>
      <c r="B76" s="299" t="s">
        <v>752</v>
      </c>
      <c r="C76" s="299" t="s">
        <v>41</v>
      </c>
      <c r="D76" s="494"/>
      <c r="E76" s="416" t="s">
        <v>871</v>
      </c>
    </row>
    <row r="77" spans="1:5" ht="15" customHeight="1" x14ac:dyDescent="0.3">
      <c r="A77" s="299" t="s">
        <v>87</v>
      </c>
      <c r="B77" s="299" t="s">
        <v>744</v>
      </c>
      <c r="C77" s="299" t="s">
        <v>43</v>
      </c>
      <c r="D77" s="494">
        <v>0.2</v>
      </c>
      <c r="E77" s="416" t="s">
        <v>961</v>
      </c>
    </row>
    <row r="78" spans="1:5" ht="15" customHeight="1" x14ac:dyDescent="0.3">
      <c r="A78" s="299" t="s">
        <v>87</v>
      </c>
      <c r="B78" s="299" t="s">
        <v>746</v>
      </c>
      <c r="C78" s="299" t="s">
        <v>43</v>
      </c>
      <c r="D78" s="494">
        <v>0.2</v>
      </c>
      <c r="E78" s="416" t="s">
        <v>962</v>
      </c>
    </row>
    <row r="79" spans="1:5" ht="15" customHeight="1" x14ac:dyDescent="0.3">
      <c r="A79" s="299" t="s">
        <v>87</v>
      </c>
      <c r="B79" s="299" t="s">
        <v>747</v>
      </c>
      <c r="C79" s="299" t="s">
        <v>41</v>
      </c>
      <c r="D79" s="494"/>
      <c r="E79" s="416"/>
    </row>
    <row r="80" spans="1:5" ht="15" customHeight="1" x14ac:dyDescent="0.3">
      <c r="A80" s="299" t="s">
        <v>87</v>
      </c>
      <c r="B80" s="299" t="s">
        <v>748</v>
      </c>
      <c r="C80" s="299" t="s">
        <v>41</v>
      </c>
      <c r="D80" s="494"/>
      <c r="E80" s="416"/>
    </row>
    <row r="81" spans="1:5" ht="15" customHeight="1" x14ac:dyDescent="0.3">
      <c r="A81" s="299" t="s">
        <v>87</v>
      </c>
      <c r="B81" s="299" t="s">
        <v>749</v>
      </c>
      <c r="C81" s="299" t="s">
        <v>41</v>
      </c>
      <c r="D81" s="494"/>
      <c r="E81" s="416"/>
    </row>
    <row r="82" spans="1:5" ht="15" customHeight="1" x14ac:dyDescent="0.3">
      <c r="A82" s="299" t="s">
        <v>87</v>
      </c>
      <c r="B82" s="299" t="s">
        <v>750</v>
      </c>
      <c r="C82" s="299" t="s">
        <v>41</v>
      </c>
      <c r="D82" s="494"/>
      <c r="E82" s="416"/>
    </row>
    <row r="83" spans="1:5" ht="15" customHeight="1" x14ac:dyDescent="0.3">
      <c r="A83" s="299" t="s">
        <v>87</v>
      </c>
      <c r="B83" s="299" t="s">
        <v>751</v>
      </c>
      <c r="C83" s="299" t="s">
        <v>41</v>
      </c>
      <c r="D83" s="494"/>
      <c r="E83" s="416" t="s">
        <v>968</v>
      </c>
    </row>
    <row r="84" spans="1:5" ht="15" customHeight="1" x14ac:dyDescent="0.3">
      <c r="A84" s="299" t="s">
        <v>87</v>
      </c>
      <c r="B84" s="299" t="s">
        <v>752</v>
      </c>
      <c r="C84" s="299" t="s">
        <v>41</v>
      </c>
      <c r="D84" s="494"/>
      <c r="E84" s="416"/>
    </row>
    <row r="85" spans="1:5" ht="15" customHeight="1" x14ac:dyDescent="0.3">
      <c r="A85" s="299" t="s">
        <v>92</v>
      </c>
      <c r="B85" s="299" t="s">
        <v>744</v>
      </c>
      <c r="C85" s="299" t="s">
        <v>43</v>
      </c>
      <c r="D85" s="494">
        <v>0.24</v>
      </c>
      <c r="E85" s="416" t="s">
        <v>955</v>
      </c>
    </row>
    <row r="86" spans="1:5" ht="15" customHeight="1" x14ac:dyDescent="0.3">
      <c r="A86" s="299" t="s">
        <v>92</v>
      </c>
      <c r="B86" s="299" t="s">
        <v>746</v>
      </c>
      <c r="C86" s="299" t="s">
        <v>43</v>
      </c>
      <c r="D86" s="494">
        <v>0.24</v>
      </c>
      <c r="E86" s="416" t="s">
        <v>2810</v>
      </c>
    </row>
    <row r="87" spans="1:5" ht="15" customHeight="1" x14ac:dyDescent="0.3">
      <c r="A87" s="299" t="s">
        <v>92</v>
      </c>
      <c r="B87" s="299" t="s">
        <v>747</v>
      </c>
      <c r="C87" s="299" t="s">
        <v>44</v>
      </c>
      <c r="D87" s="494"/>
      <c r="E87" s="416"/>
    </row>
    <row r="88" spans="1:5" ht="15" customHeight="1" x14ac:dyDescent="0.3">
      <c r="A88" s="299" t="s">
        <v>92</v>
      </c>
      <c r="B88" s="299" t="s">
        <v>748</v>
      </c>
      <c r="C88" s="299" t="s">
        <v>44</v>
      </c>
      <c r="D88" s="494"/>
      <c r="E88" s="416"/>
    </row>
    <row r="89" spans="1:5" ht="15" customHeight="1" x14ac:dyDescent="0.3">
      <c r="A89" s="299" t="s">
        <v>92</v>
      </c>
      <c r="B89" s="299" t="s">
        <v>749</v>
      </c>
      <c r="C89" s="299" t="s">
        <v>41</v>
      </c>
      <c r="D89" s="494"/>
      <c r="E89" s="416"/>
    </row>
    <row r="90" spans="1:5" ht="15" customHeight="1" x14ac:dyDescent="0.3">
      <c r="A90" s="299" t="s">
        <v>92</v>
      </c>
      <c r="B90" s="299" t="s">
        <v>750</v>
      </c>
      <c r="C90" s="299" t="s">
        <v>44</v>
      </c>
      <c r="D90" s="494"/>
      <c r="E90" s="416"/>
    </row>
    <row r="91" spans="1:5" ht="15" customHeight="1" x14ac:dyDescent="0.3">
      <c r="A91" s="299" t="s">
        <v>92</v>
      </c>
      <c r="B91" s="299" t="s">
        <v>751</v>
      </c>
      <c r="C91" s="299" t="s">
        <v>44</v>
      </c>
      <c r="D91" s="494"/>
      <c r="E91" s="416"/>
    </row>
    <row r="92" spans="1:5" ht="15" customHeight="1" x14ac:dyDescent="0.3">
      <c r="A92" s="299" t="s">
        <v>92</v>
      </c>
      <c r="B92" s="299" t="s">
        <v>752</v>
      </c>
      <c r="C92" s="299" t="s">
        <v>44</v>
      </c>
      <c r="D92" s="494"/>
      <c r="E92" s="416"/>
    </row>
    <row r="93" spans="1:5" ht="15" customHeight="1" x14ac:dyDescent="0.3">
      <c r="A93" s="299" t="s">
        <v>98</v>
      </c>
      <c r="B93" s="299" t="s">
        <v>744</v>
      </c>
      <c r="C93" s="299" t="s">
        <v>37</v>
      </c>
      <c r="D93" s="494">
        <v>0.2</v>
      </c>
      <c r="E93" s="408" t="s">
        <v>872</v>
      </c>
    </row>
    <row r="94" spans="1:5" ht="15" customHeight="1" x14ac:dyDescent="0.3">
      <c r="A94" s="299" t="s">
        <v>98</v>
      </c>
      <c r="B94" s="299" t="s">
        <v>746</v>
      </c>
      <c r="C94" s="299" t="s">
        <v>37</v>
      </c>
      <c r="D94" s="494">
        <v>0.2</v>
      </c>
      <c r="E94" s="408" t="s">
        <v>872</v>
      </c>
    </row>
    <row r="95" spans="1:5" ht="15" customHeight="1" x14ac:dyDescent="0.3">
      <c r="A95" s="299" t="s">
        <v>98</v>
      </c>
      <c r="B95" s="299" t="s">
        <v>747</v>
      </c>
      <c r="C95" s="299" t="s">
        <v>37</v>
      </c>
      <c r="D95" s="494">
        <v>0.2</v>
      </c>
      <c r="E95" s="408" t="s">
        <v>872</v>
      </c>
    </row>
    <row r="96" spans="1:5" ht="15" customHeight="1" x14ac:dyDescent="0.3">
      <c r="A96" s="299" t="s">
        <v>98</v>
      </c>
      <c r="B96" s="299" t="s">
        <v>748</v>
      </c>
      <c r="C96" s="299" t="s">
        <v>37</v>
      </c>
      <c r="D96" s="494">
        <v>0.2</v>
      </c>
      <c r="E96" s="408" t="s">
        <v>872</v>
      </c>
    </row>
    <row r="97" spans="1:5" ht="15" customHeight="1" x14ac:dyDescent="0.3">
      <c r="A97" s="299" t="s">
        <v>98</v>
      </c>
      <c r="B97" s="299" t="s">
        <v>749</v>
      </c>
      <c r="C97" s="299" t="s">
        <v>44</v>
      </c>
      <c r="D97" s="494"/>
      <c r="E97" s="408"/>
    </row>
    <row r="98" spans="1:5" ht="15" customHeight="1" x14ac:dyDescent="0.3">
      <c r="A98" s="299" t="s">
        <v>98</v>
      </c>
      <c r="B98" s="299" t="s">
        <v>750</v>
      </c>
      <c r="C98" s="299" t="s">
        <v>37</v>
      </c>
      <c r="D98" s="494">
        <v>0.2</v>
      </c>
      <c r="E98" s="408" t="s">
        <v>872</v>
      </c>
    </row>
    <row r="99" spans="1:5" ht="15" customHeight="1" x14ac:dyDescent="0.3">
      <c r="A99" s="299" t="s">
        <v>98</v>
      </c>
      <c r="B99" s="299" t="s">
        <v>751</v>
      </c>
      <c r="C99" s="299" t="s">
        <v>41</v>
      </c>
      <c r="D99" s="494"/>
      <c r="E99" s="408" t="s">
        <v>872</v>
      </c>
    </row>
    <row r="100" spans="1:5" ht="15" customHeight="1" x14ac:dyDescent="0.3">
      <c r="A100" s="299" t="s">
        <v>98</v>
      </c>
      <c r="B100" s="299" t="s">
        <v>752</v>
      </c>
      <c r="C100" s="299" t="s">
        <v>37</v>
      </c>
      <c r="D100" s="494">
        <v>0.2</v>
      </c>
      <c r="E100" s="408" t="s">
        <v>872</v>
      </c>
    </row>
    <row r="101" spans="1:5" ht="15" customHeight="1" x14ac:dyDescent="0.3">
      <c r="A101" s="299" t="s">
        <v>103</v>
      </c>
      <c r="B101" s="299" t="s">
        <v>744</v>
      </c>
      <c r="C101" s="299" t="s">
        <v>37</v>
      </c>
      <c r="D101" s="494">
        <v>0.19</v>
      </c>
      <c r="E101" s="416" t="s">
        <v>873</v>
      </c>
    </row>
    <row r="102" spans="1:5" ht="15" customHeight="1" x14ac:dyDescent="0.3">
      <c r="A102" s="299" t="s">
        <v>103</v>
      </c>
      <c r="B102" s="299" t="s">
        <v>746</v>
      </c>
      <c r="C102" s="299" t="s">
        <v>37</v>
      </c>
      <c r="D102" s="494">
        <v>0.19</v>
      </c>
      <c r="E102" s="416" t="s">
        <v>873</v>
      </c>
    </row>
    <row r="103" spans="1:5" ht="15" customHeight="1" x14ac:dyDescent="0.3">
      <c r="A103" s="299" t="s">
        <v>103</v>
      </c>
      <c r="B103" s="299" t="s">
        <v>747</v>
      </c>
      <c r="C103" s="299" t="s">
        <v>37</v>
      </c>
      <c r="D103" s="494">
        <v>0.19</v>
      </c>
      <c r="E103" s="416" t="s">
        <v>873</v>
      </c>
    </row>
    <row r="104" spans="1:5" ht="15" customHeight="1" x14ac:dyDescent="0.3">
      <c r="A104" s="299" t="s">
        <v>103</v>
      </c>
      <c r="B104" s="299" t="s">
        <v>748</v>
      </c>
      <c r="C104" s="299" t="s">
        <v>44</v>
      </c>
      <c r="D104" s="494"/>
      <c r="E104" s="416"/>
    </row>
    <row r="105" spans="1:5" ht="15" customHeight="1" x14ac:dyDescent="0.3">
      <c r="A105" s="299" t="s">
        <v>103</v>
      </c>
      <c r="B105" s="299" t="s">
        <v>749</v>
      </c>
      <c r="C105" s="299" t="s">
        <v>44</v>
      </c>
      <c r="D105" s="494"/>
      <c r="E105" s="416"/>
    </row>
    <row r="106" spans="1:5" ht="15" customHeight="1" x14ac:dyDescent="0.3">
      <c r="A106" s="299" t="s">
        <v>103</v>
      </c>
      <c r="B106" s="299" t="s">
        <v>750</v>
      </c>
      <c r="C106" s="299" t="s">
        <v>37</v>
      </c>
      <c r="D106" s="494">
        <v>0.19</v>
      </c>
      <c r="E106" s="416" t="s">
        <v>873</v>
      </c>
    </row>
    <row r="107" spans="1:5" ht="15" customHeight="1" x14ac:dyDescent="0.3">
      <c r="A107" s="299" t="s">
        <v>103</v>
      </c>
      <c r="B107" s="299" t="s">
        <v>751</v>
      </c>
      <c r="C107" s="299" t="s">
        <v>44</v>
      </c>
      <c r="D107" s="494"/>
      <c r="E107" s="416"/>
    </row>
    <row r="108" spans="1:5" ht="15" customHeight="1" x14ac:dyDescent="0.3">
      <c r="A108" s="299" t="s">
        <v>103</v>
      </c>
      <c r="B108" s="299" t="s">
        <v>752</v>
      </c>
      <c r="C108" s="299" t="s">
        <v>44</v>
      </c>
      <c r="D108" s="494"/>
      <c r="E108" s="416"/>
    </row>
    <row r="109" spans="1:5" ht="15" customHeight="1" x14ac:dyDescent="0.3">
      <c r="A109" s="299" t="s">
        <v>110</v>
      </c>
      <c r="B109" s="299" t="s">
        <v>744</v>
      </c>
      <c r="C109" s="299" t="s">
        <v>37</v>
      </c>
      <c r="D109" s="494">
        <v>0.24</v>
      </c>
      <c r="E109" s="408" t="s">
        <v>872</v>
      </c>
    </row>
    <row r="110" spans="1:5" ht="15" customHeight="1" x14ac:dyDescent="0.3">
      <c r="A110" s="299" t="s">
        <v>110</v>
      </c>
      <c r="B110" s="299" t="s">
        <v>746</v>
      </c>
      <c r="C110" s="299" t="s">
        <v>37</v>
      </c>
      <c r="D110" s="494">
        <v>0.24</v>
      </c>
      <c r="E110" s="408" t="s">
        <v>872</v>
      </c>
    </row>
    <row r="111" spans="1:5" ht="15" customHeight="1" x14ac:dyDescent="0.3">
      <c r="A111" s="299" t="s">
        <v>110</v>
      </c>
      <c r="B111" s="299" t="s">
        <v>747</v>
      </c>
      <c r="C111" s="299" t="s">
        <v>41</v>
      </c>
      <c r="D111" s="494"/>
      <c r="E111" s="408" t="s">
        <v>872</v>
      </c>
    </row>
    <row r="112" spans="1:5" ht="15" customHeight="1" x14ac:dyDescent="0.3">
      <c r="A112" s="299" t="s">
        <v>110</v>
      </c>
      <c r="B112" s="299" t="s">
        <v>748</v>
      </c>
      <c r="C112" s="299" t="s">
        <v>37</v>
      </c>
      <c r="D112" s="494">
        <v>0.24</v>
      </c>
      <c r="E112" s="408" t="s">
        <v>872</v>
      </c>
    </row>
    <row r="113" spans="1:5" ht="15" customHeight="1" x14ac:dyDescent="0.3">
      <c r="A113" s="299" t="s">
        <v>110</v>
      </c>
      <c r="B113" s="299" t="s">
        <v>749</v>
      </c>
      <c r="C113" s="299" t="s">
        <v>41</v>
      </c>
      <c r="D113" s="494"/>
      <c r="E113" s="408" t="s">
        <v>872</v>
      </c>
    </row>
    <row r="114" spans="1:5" ht="15" customHeight="1" x14ac:dyDescent="0.3">
      <c r="A114" s="299" t="s">
        <v>110</v>
      </c>
      <c r="B114" s="299" t="s">
        <v>750</v>
      </c>
      <c r="C114" s="299" t="s">
        <v>37</v>
      </c>
      <c r="D114" s="494">
        <v>0.24</v>
      </c>
      <c r="E114" s="408" t="s">
        <v>872</v>
      </c>
    </row>
    <row r="115" spans="1:5" ht="15" customHeight="1" x14ac:dyDescent="0.3">
      <c r="A115" s="299" t="s">
        <v>110</v>
      </c>
      <c r="B115" s="299" t="s">
        <v>751</v>
      </c>
      <c r="C115" s="299" t="s">
        <v>37</v>
      </c>
      <c r="D115" s="494">
        <v>0.24</v>
      </c>
      <c r="E115" s="408" t="s">
        <v>872</v>
      </c>
    </row>
    <row r="116" spans="1:5" ht="15" customHeight="1" x14ac:dyDescent="0.3">
      <c r="A116" s="299" t="s">
        <v>110</v>
      </c>
      <c r="B116" s="299" t="s">
        <v>752</v>
      </c>
      <c r="C116" s="299" t="s">
        <v>41</v>
      </c>
      <c r="D116" s="494"/>
      <c r="E116" s="408" t="s">
        <v>872</v>
      </c>
    </row>
    <row r="117" spans="1:5" ht="15" customHeight="1" x14ac:dyDescent="0.3">
      <c r="A117" s="299" t="s">
        <v>114</v>
      </c>
      <c r="B117" s="299" t="s">
        <v>744</v>
      </c>
      <c r="C117" s="299" t="s">
        <v>37</v>
      </c>
      <c r="D117" s="494">
        <v>0.27</v>
      </c>
      <c r="E117" s="416" t="s">
        <v>961</v>
      </c>
    </row>
    <row r="118" spans="1:5" ht="15" customHeight="1" x14ac:dyDescent="0.3">
      <c r="A118" s="299" t="s">
        <v>114</v>
      </c>
      <c r="B118" s="299" t="s">
        <v>746</v>
      </c>
      <c r="C118" s="299" t="s">
        <v>37</v>
      </c>
      <c r="D118" s="494">
        <v>0.27</v>
      </c>
      <c r="E118" s="416" t="s">
        <v>962</v>
      </c>
    </row>
    <row r="119" spans="1:5" ht="15" customHeight="1" x14ac:dyDescent="0.3">
      <c r="A119" s="299" t="s">
        <v>114</v>
      </c>
      <c r="B119" s="299" t="s">
        <v>747</v>
      </c>
      <c r="C119" s="299" t="s">
        <v>41</v>
      </c>
      <c r="D119" s="494"/>
      <c r="E119" s="416"/>
    </row>
    <row r="120" spans="1:5" ht="15" customHeight="1" x14ac:dyDescent="0.3">
      <c r="A120" s="299" t="s">
        <v>114</v>
      </c>
      <c r="B120" s="299" t="s">
        <v>748</v>
      </c>
      <c r="C120" s="299" t="s">
        <v>41</v>
      </c>
      <c r="D120" s="494"/>
      <c r="E120" s="416"/>
    </row>
    <row r="121" spans="1:5" ht="15" customHeight="1" x14ac:dyDescent="0.3">
      <c r="A121" s="299" t="s">
        <v>114</v>
      </c>
      <c r="B121" s="299" t="s">
        <v>749</v>
      </c>
      <c r="C121" s="299" t="s">
        <v>41</v>
      </c>
      <c r="D121" s="494"/>
      <c r="E121" s="416"/>
    </row>
    <row r="122" spans="1:5" ht="15" customHeight="1" x14ac:dyDescent="0.3">
      <c r="A122" s="299" t="s">
        <v>114</v>
      </c>
      <c r="B122" s="299" t="s">
        <v>750</v>
      </c>
      <c r="C122" s="299" t="s">
        <v>37</v>
      </c>
      <c r="D122" s="494">
        <v>0.27</v>
      </c>
      <c r="E122" s="416" t="s">
        <v>969</v>
      </c>
    </row>
    <row r="123" spans="1:5" ht="15" customHeight="1" x14ac:dyDescent="0.3">
      <c r="A123" s="299" t="s">
        <v>114</v>
      </c>
      <c r="B123" s="299" t="s">
        <v>751</v>
      </c>
      <c r="C123" s="299" t="s">
        <v>37</v>
      </c>
      <c r="D123" s="494">
        <v>0.27</v>
      </c>
      <c r="E123" s="416" t="s">
        <v>969</v>
      </c>
    </row>
    <row r="124" spans="1:5" ht="15" customHeight="1" x14ac:dyDescent="0.3">
      <c r="A124" s="299" t="s">
        <v>114</v>
      </c>
      <c r="B124" s="299" t="s">
        <v>752</v>
      </c>
      <c r="C124" s="299" t="s">
        <v>41</v>
      </c>
      <c r="D124" s="494"/>
      <c r="E124" s="416"/>
    </row>
    <row r="125" spans="1:5" ht="15" customHeight="1" x14ac:dyDescent="0.3">
      <c r="A125" s="299" t="s">
        <v>124</v>
      </c>
      <c r="B125" s="299" t="s">
        <v>744</v>
      </c>
      <c r="C125" s="299" t="s">
        <v>37</v>
      </c>
      <c r="D125" s="494">
        <v>0.23</v>
      </c>
      <c r="E125" s="416" t="s">
        <v>767</v>
      </c>
    </row>
    <row r="126" spans="1:5" ht="15" customHeight="1" x14ac:dyDescent="0.3">
      <c r="A126" s="299" t="s">
        <v>124</v>
      </c>
      <c r="B126" s="299" t="s">
        <v>746</v>
      </c>
      <c r="C126" s="299" t="s">
        <v>37</v>
      </c>
      <c r="D126" s="494">
        <v>0.23</v>
      </c>
      <c r="E126" s="416" t="s">
        <v>767</v>
      </c>
    </row>
    <row r="127" spans="1:5" ht="15" customHeight="1" x14ac:dyDescent="0.3">
      <c r="A127" s="299" t="s">
        <v>124</v>
      </c>
      <c r="B127" s="299" t="s">
        <v>747</v>
      </c>
      <c r="C127" s="299" t="s">
        <v>37</v>
      </c>
      <c r="D127" s="494">
        <v>0.23</v>
      </c>
      <c r="E127" s="416" t="s">
        <v>874</v>
      </c>
    </row>
    <row r="128" spans="1:5" ht="15" customHeight="1" x14ac:dyDescent="0.3">
      <c r="A128" s="299" t="s">
        <v>124</v>
      </c>
      <c r="B128" s="299" t="s">
        <v>748</v>
      </c>
      <c r="C128" s="299" t="s">
        <v>37</v>
      </c>
      <c r="D128" s="494">
        <v>0.23</v>
      </c>
      <c r="E128" s="416" t="s">
        <v>874</v>
      </c>
    </row>
    <row r="129" spans="1:5" ht="15" customHeight="1" x14ac:dyDescent="0.3">
      <c r="A129" s="299" t="s">
        <v>124</v>
      </c>
      <c r="B129" s="299" t="s">
        <v>749</v>
      </c>
      <c r="C129" s="299" t="s">
        <v>41</v>
      </c>
      <c r="D129" s="494"/>
      <c r="E129" s="416"/>
    </row>
    <row r="130" spans="1:5" ht="15" customHeight="1" x14ac:dyDescent="0.3">
      <c r="A130" s="299" t="s">
        <v>124</v>
      </c>
      <c r="B130" s="299" t="s">
        <v>750</v>
      </c>
      <c r="C130" s="299" t="s">
        <v>37</v>
      </c>
      <c r="D130" s="494">
        <v>0.23</v>
      </c>
      <c r="E130" s="416" t="s">
        <v>875</v>
      </c>
    </row>
    <row r="131" spans="1:5" ht="15" customHeight="1" x14ac:dyDescent="0.3">
      <c r="A131" s="299" t="s">
        <v>124</v>
      </c>
      <c r="B131" s="299" t="s">
        <v>751</v>
      </c>
      <c r="C131" s="299" t="s">
        <v>41</v>
      </c>
      <c r="D131" s="494"/>
      <c r="E131" s="416"/>
    </row>
    <row r="132" spans="1:5" ht="15" customHeight="1" x14ac:dyDescent="0.3">
      <c r="A132" s="299" t="s">
        <v>124</v>
      </c>
      <c r="B132" s="299" t="s">
        <v>752</v>
      </c>
      <c r="C132" s="299" t="s">
        <v>44</v>
      </c>
      <c r="D132" s="494"/>
      <c r="E132" s="416"/>
    </row>
    <row r="133" spans="1:5" ht="15" customHeight="1" x14ac:dyDescent="0.3">
      <c r="A133" s="299" t="s">
        <v>130</v>
      </c>
      <c r="B133" s="299" t="s">
        <v>744</v>
      </c>
      <c r="C133" s="299" t="s">
        <v>37</v>
      </c>
      <c r="D133" s="494">
        <v>0.22</v>
      </c>
      <c r="E133" s="416" t="s">
        <v>767</v>
      </c>
    </row>
    <row r="134" spans="1:5" ht="15" customHeight="1" x14ac:dyDescent="0.3">
      <c r="A134" s="299" t="s">
        <v>130</v>
      </c>
      <c r="B134" s="299" t="s">
        <v>746</v>
      </c>
      <c r="C134" s="299" t="s">
        <v>37</v>
      </c>
      <c r="D134" s="494">
        <v>0.22</v>
      </c>
      <c r="E134" s="416" t="s">
        <v>768</v>
      </c>
    </row>
    <row r="135" spans="1:5" ht="15" customHeight="1" x14ac:dyDescent="0.3">
      <c r="A135" s="299" t="s">
        <v>130</v>
      </c>
      <c r="B135" s="299" t="s">
        <v>747</v>
      </c>
      <c r="C135" s="299" t="s">
        <v>41</v>
      </c>
      <c r="D135" s="494"/>
      <c r="E135" s="416"/>
    </row>
    <row r="136" spans="1:5" ht="15" customHeight="1" x14ac:dyDescent="0.3">
      <c r="A136" s="299" t="s">
        <v>130</v>
      </c>
      <c r="B136" s="299" t="s">
        <v>748</v>
      </c>
      <c r="C136" s="299" t="s">
        <v>37</v>
      </c>
      <c r="D136" s="494">
        <v>0.22</v>
      </c>
      <c r="E136" s="416" t="s">
        <v>769</v>
      </c>
    </row>
    <row r="137" spans="1:5" ht="15" customHeight="1" x14ac:dyDescent="0.3">
      <c r="A137" s="299" t="s">
        <v>130</v>
      </c>
      <c r="B137" s="299" t="s">
        <v>749</v>
      </c>
      <c r="C137" s="299" t="s">
        <v>41</v>
      </c>
      <c r="D137" s="494"/>
      <c r="E137" s="416" t="s">
        <v>770</v>
      </c>
    </row>
    <row r="138" spans="1:5" ht="15" customHeight="1" x14ac:dyDescent="0.3">
      <c r="A138" s="299" t="s">
        <v>130</v>
      </c>
      <c r="B138" s="299" t="s">
        <v>750</v>
      </c>
      <c r="C138" s="299" t="s">
        <v>37</v>
      </c>
      <c r="D138" s="494">
        <v>0.22</v>
      </c>
      <c r="E138" s="416" t="s">
        <v>771</v>
      </c>
    </row>
    <row r="139" spans="1:5" ht="15" customHeight="1" x14ac:dyDescent="0.3">
      <c r="A139" s="299" t="s">
        <v>130</v>
      </c>
      <c r="B139" s="299" t="s">
        <v>751</v>
      </c>
      <c r="C139" s="299" t="s">
        <v>41</v>
      </c>
      <c r="D139" s="494"/>
      <c r="E139" s="416"/>
    </row>
    <row r="140" spans="1:5" ht="15" customHeight="1" x14ac:dyDescent="0.3">
      <c r="A140" s="299" t="s">
        <v>130</v>
      </c>
      <c r="B140" s="299" t="s">
        <v>752</v>
      </c>
      <c r="C140" s="299" t="s">
        <v>44</v>
      </c>
      <c r="D140" s="494"/>
      <c r="E140" s="416"/>
    </row>
    <row r="141" spans="1:5" ht="15" customHeight="1" x14ac:dyDescent="0.3">
      <c r="A141" s="299" t="s">
        <v>230</v>
      </c>
      <c r="B141" s="299" t="s">
        <v>744</v>
      </c>
      <c r="C141" s="299" t="s">
        <v>37</v>
      </c>
      <c r="D141" s="494">
        <v>0.08</v>
      </c>
      <c r="E141" s="416" t="s">
        <v>890</v>
      </c>
    </row>
    <row r="142" spans="1:5" ht="15" customHeight="1" x14ac:dyDescent="0.3">
      <c r="A142" s="299" t="s">
        <v>230</v>
      </c>
      <c r="B142" s="299" t="s">
        <v>746</v>
      </c>
      <c r="C142" s="299" t="s">
        <v>37</v>
      </c>
      <c r="D142" s="494">
        <v>0.08</v>
      </c>
      <c r="E142" s="416" t="s">
        <v>890</v>
      </c>
    </row>
    <row r="143" spans="1:5" ht="15" customHeight="1" x14ac:dyDescent="0.3">
      <c r="A143" s="299" t="s">
        <v>230</v>
      </c>
      <c r="B143" s="299" t="s">
        <v>747</v>
      </c>
      <c r="C143" s="299" t="s">
        <v>37</v>
      </c>
      <c r="D143" s="494">
        <v>0.08</v>
      </c>
      <c r="E143" s="416" t="s">
        <v>890</v>
      </c>
    </row>
    <row r="144" spans="1:5" ht="15" customHeight="1" x14ac:dyDescent="0.3">
      <c r="A144" s="299" t="s">
        <v>230</v>
      </c>
      <c r="B144" s="299" t="s">
        <v>748</v>
      </c>
      <c r="C144" s="299" t="s">
        <v>37</v>
      </c>
      <c r="D144" s="494">
        <v>0.08</v>
      </c>
      <c r="E144" s="416" t="s">
        <v>890</v>
      </c>
    </row>
    <row r="145" spans="1:5" ht="15" customHeight="1" x14ac:dyDescent="0.3">
      <c r="A145" s="299" t="s">
        <v>230</v>
      </c>
      <c r="B145" s="299" t="s">
        <v>749</v>
      </c>
      <c r="C145" s="299" t="s">
        <v>44</v>
      </c>
      <c r="D145" s="494"/>
      <c r="E145" s="416" t="s">
        <v>890</v>
      </c>
    </row>
    <row r="146" spans="1:5" ht="15" customHeight="1" x14ac:dyDescent="0.3">
      <c r="A146" s="299" t="s">
        <v>230</v>
      </c>
      <c r="B146" s="299" t="s">
        <v>750</v>
      </c>
      <c r="C146" s="299" t="s">
        <v>37</v>
      </c>
      <c r="D146" s="494">
        <v>0.08</v>
      </c>
      <c r="E146" s="416" t="s">
        <v>890</v>
      </c>
    </row>
    <row r="147" spans="1:5" ht="15" customHeight="1" x14ac:dyDescent="0.3">
      <c r="A147" s="299" t="s">
        <v>230</v>
      </c>
      <c r="B147" s="299" t="s">
        <v>751</v>
      </c>
      <c r="C147" s="299" t="s">
        <v>41</v>
      </c>
      <c r="D147" s="494"/>
      <c r="E147" s="416" t="s">
        <v>890</v>
      </c>
    </row>
    <row r="148" spans="1:5" ht="15" customHeight="1" x14ac:dyDescent="0.3">
      <c r="A148" s="299" t="s">
        <v>230</v>
      </c>
      <c r="B148" s="299" t="s">
        <v>752</v>
      </c>
      <c r="C148" s="299" t="s">
        <v>41</v>
      </c>
      <c r="D148" s="494"/>
      <c r="E148" s="416" t="s">
        <v>890</v>
      </c>
    </row>
    <row r="149" spans="1:5" ht="15" customHeight="1" x14ac:dyDescent="0.3">
      <c r="A149" s="299" t="s">
        <v>137</v>
      </c>
      <c r="B149" s="299" t="s">
        <v>744</v>
      </c>
      <c r="C149" s="299" t="s">
        <v>37</v>
      </c>
      <c r="D149" s="494">
        <v>0.21</v>
      </c>
      <c r="E149" s="416" t="s">
        <v>961</v>
      </c>
    </row>
    <row r="150" spans="1:5" ht="15" customHeight="1" x14ac:dyDescent="0.3">
      <c r="A150" s="299" t="s">
        <v>137</v>
      </c>
      <c r="B150" s="299" t="s">
        <v>746</v>
      </c>
      <c r="C150" s="299" t="s">
        <v>37</v>
      </c>
      <c r="D150" s="494">
        <v>0.21</v>
      </c>
      <c r="E150" s="416" t="s">
        <v>962</v>
      </c>
    </row>
    <row r="151" spans="1:5" ht="15" customHeight="1" x14ac:dyDescent="0.3">
      <c r="A151" s="299" t="s">
        <v>137</v>
      </c>
      <c r="B151" s="299" t="s">
        <v>747</v>
      </c>
      <c r="C151" s="299" t="s">
        <v>41</v>
      </c>
      <c r="D151" s="494"/>
      <c r="E151" s="416"/>
    </row>
    <row r="152" spans="1:5" ht="15" customHeight="1" x14ac:dyDescent="0.3">
      <c r="A152" s="299" t="s">
        <v>137</v>
      </c>
      <c r="B152" s="299" t="s">
        <v>748</v>
      </c>
      <c r="C152" s="299" t="s">
        <v>41</v>
      </c>
      <c r="D152" s="494"/>
      <c r="E152" s="416"/>
    </row>
    <row r="153" spans="1:5" ht="15" customHeight="1" x14ac:dyDescent="0.3">
      <c r="A153" s="299" t="s">
        <v>137</v>
      </c>
      <c r="B153" s="299" t="s">
        <v>749</v>
      </c>
      <c r="C153" s="299" t="s">
        <v>41</v>
      </c>
      <c r="D153" s="494"/>
      <c r="E153" s="416"/>
    </row>
    <row r="154" spans="1:5" ht="15" customHeight="1" x14ac:dyDescent="0.3">
      <c r="A154" s="299" t="s">
        <v>137</v>
      </c>
      <c r="B154" s="299" t="s">
        <v>750</v>
      </c>
      <c r="C154" s="299" t="s">
        <v>41</v>
      </c>
      <c r="D154" s="494"/>
      <c r="E154" s="416"/>
    </row>
    <row r="155" spans="1:5" ht="15" customHeight="1" x14ac:dyDescent="0.3">
      <c r="A155" s="299" t="s">
        <v>137</v>
      </c>
      <c r="B155" s="299" t="s">
        <v>751</v>
      </c>
      <c r="C155" s="299" t="s">
        <v>41</v>
      </c>
      <c r="D155" s="494"/>
      <c r="E155" s="416" t="s">
        <v>970</v>
      </c>
    </row>
    <row r="156" spans="1:5" ht="15" customHeight="1" x14ac:dyDescent="0.3">
      <c r="A156" s="299" t="s">
        <v>137</v>
      </c>
      <c r="B156" s="299" t="s">
        <v>752</v>
      </c>
      <c r="C156" s="299" t="s">
        <v>41</v>
      </c>
      <c r="D156" s="494"/>
      <c r="E156" s="416"/>
    </row>
    <row r="157" spans="1:5" ht="15" customHeight="1" x14ac:dyDescent="0.3">
      <c r="A157" s="299" t="s">
        <v>147</v>
      </c>
      <c r="B157" s="299" t="s">
        <v>744</v>
      </c>
      <c r="C157" s="299" t="s">
        <v>37</v>
      </c>
      <c r="D157" s="494">
        <v>0.21</v>
      </c>
      <c r="E157" s="416" t="s">
        <v>961</v>
      </c>
    </row>
    <row r="158" spans="1:5" ht="15" customHeight="1" x14ac:dyDescent="0.3">
      <c r="A158" s="299" t="s">
        <v>147</v>
      </c>
      <c r="B158" s="299" t="s">
        <v>746</v>
      </c>
      <c r="C158" s="299" t="s">
        <v>37</v>
      </c>
      <c r="D158" s="494">
        <v>0.21</v>
      </c>
      <c r="E158" s="416" t="s">
        <v>962</v>
      </c>
    </row>
    <row r="159" spans="1:5" ht="15" customHeight="1" x14ac:dyDescent="0.3">
      <c r="A159" s="299" t="s">
        <v>147</v>
      </c>
      <c r="B159" s="299" t="s">
        <v>747</v>
      </c>
      <c r="C159" s="299" t="s">
        <v>41</v>
      </c>
      <c r="D159" s="494"/>
      <c r="E159" s="416" t="s">
        <v>962</v>
      </c>
    </row>
    <row r="160" spans="1:5" ht="15" customHeight="1" x14ac:dyDescent="0.3">
      <c r="A160" s="299" t="s">
        <v>147</v>
      </c>
      <c r="B160" s="299" t="s">
        <v>748</v>
      </c>
      <c r="C160" s="299" t="s">
        <v>41</v>
      </c>
      <c r="D160" s="494"/>
      <c r="E160" s="416"/>
    </row>
    <row r="161" spans="1:5" ht="15" customHeight="1" x14ac:dyDescent="0.3">
      <c r="A161" s="299" t="s">
        <v>147</v>
      </c>
      <c r="B161" s="299" t="s">
        <v>749</v>
      </c>
      <c r="C161" s="299" t="s">
        <v>41</v>
      </c>
      <c r="D161" s="494"/>
      <c r="E161" s="416"/>
    </row>
    <row r="162" spans="1:5" ht="15" customHeight="1" x14ac:dyDescent="0.3">
      <c r="A162" s="299" t="s">
        <v>147</v>
      </c>
      <c r="B162" s="299" t="s">
        <v>750</v>
      </c>
      <c r="C162" s="299" t="s">
        <v>41</v>
      </c>
      <c r="D162" s="494"/>
      <c r="E162" s="416"/>
    </row>
    <row r="163" spans="1:5" ht="15" customHeight="1" x14ac:dyDescent="0.3">
      <c r="A163" s="299" t="s">
        <v>147</v>
      </c>
      <c r="B163" s="299" t="s">
        <v>751</v>
      </c>
      <c r="C163" s="299" t="s">
        <v>41</v>
      </c>
      <c r="D163" s="494"/>
      <c r="E163" s="416" t="s">
        <v>971</v>
      </c>
    </row>
    <row r="164" spans="1:5" ht="15" customHeight="1" x14ac:dyDescent="0.3">
      <c r="A164" s="299" t="s">
        <v>147</v>
      </c>
      <c r="B164" s="299" t="s">
        <v>752</v>
      </c>
      <c r="C164" s="299" t="s">
        <v>41</v>
      </c>
      <c r="D164" s="494"/>
      <c r="E164" s="416"/>
    </row>
    <row r="165" spans="1:5" ht="15" customHeight="1" x14ac:dyDescent="0.3">
      <c r="A165" s="299" t="s">
        <v>153</v>
      </c>
      <c r="B165" s="299" t="s">
        <v>744</v>
      </c>
      <c r="C165" s="299" t="s">
        <v>37</v>
      </c>
      <c r="D165" s="494">
        <v>0.17</v>
      </c>
      <c r="E165" s="416" t="s">
        <v>879</v>
      </c>
    </row>
    <row r="166" spans="1:5" ht="15" customHeight="1" x14ac:dyDescent="0.3">
      <c r="A166" s="299" t="s">
        <v>153</v>
      </c>
      <c r="B166" s="299" t="s">
        <v>746</v>
      </c>
      <c r="C166" s="299" t="s">
        <v>37</v>
      </c>
      <c r="D166" s="494">
        <v>0.17</v>
      </c>
      <c r="E166" s="416" t="s">
        <v>879</v>
      </c>
    </row>
    <row r="167" spans="1:5" ht="15" customHeight="1" x14ac:dyDescent="0.3">
      <c r="A167" s="299" t="s">
        <v>153</v>
      </c>
      <c r="B167" s="299" t="s">
        <v>747</v>
      </c>
      <c r="C167" s="299" t="s">
        <v>37</v>
      </c>
      <c r="D167" s="494">
        <v>0.17</v>
      </c>
      <c r="E167" s="416" t="s">
        <v>879</v>
      </c>
    </row>
    <row r="168" spans="1:5" ht="15" customHeight="1" x14ac:dyDescent="0.3">
      <c r="A168" s="299" t="s">
        <v>153</v>
      </c>
      <c r="B168" s="299" t="s">
        <v>748</v>
      </c>
      <c r="C168" s="299" t="s">
        <v>41</v>
      </c>
      <c r="D168" s="494"/>
      <c r="E168" s="416"/>
    </row>
    <row r="169" spans="1:5" ht="15" customHeight="1" x14ac:dyDescent="0.3">
      <c r="A169" s="299" t="s">
        <v>153</v>
      </c>
      <c r="B169" s="299" t="s">
        <v>749</v>
      </c>
      <c r="C169" s="299" t="s">
        <v>41</v>
      </c>
      <c r="D169" s="494"/>
      <c r="E169" s="416"/>
    </row>
    <row r="170" spans="1:5" ht="15" customHeight="1" x14ac:dyDescent="0.3">
      <c r="A170" s="299" t="s">
        <v>153</v>
      </c>
      <c r="B170" s="299" t="s">
        <v>750</v>
      </c>
      <c r="C170" s="299" t="s">
        <v>41</v>
      </c>
      <c r="D170" s="494"/>
      <c r="E170" s="416"/>
    </row>
    <row r="171" spans="1:5" ht="15" customHeight="1" x14ac:dyDescent="0.3">
      <c r="A171" s="299" t="s">
        <v>153</v>
      </c>
      <c r="B171" s="299" t="s">
        <v>751</v>
      </c>
      <c r="C171" s="299" t="s">
        <v>37</v>
      </c>
      <c r="D171" s="494">
        <v>0.17</v>
      </c>
      <c r="E171" s="416" t="s">
        <v>879</v>
      </c>
    </row>
    <row r="172" spans="1:5" ht="15" customHeight="1" x14ac:dyDescent="0.3">
      <c r="A172" s="299" t="s">
        <v>153</v>
      </c>
      <c r="B172" s="299" t="s">
        <v>752</v>
      </c>
      <c r="C172" s="299" t="s">
        <v>41</v>
      </c>
      <c r="D172" s="494"/>
      <c r="E172" s="416"/>
    </row>
    <row r="173" spans="1:5" ht="15" customHeight="1" x14ac:dyDescent="0.3">
      <c r="A173" s="299" t="s">
        <v>161</v>
      </c>
      <c r="B173" s="299" t="s">
        <v>744</v>
      </c>
      <c r="C173" s="299" t="s">
        <v>43</v>
      </c>
      <c r="D173" s="494">
        <v>0.18</v>
      </c>
      <c r="E173" s="416" t="s">
        <v>872</v>
      </c>
    </row>
    <row r="174" spans="1:5" ht="15" customHeight="1" x14ac:dyDescent="0.3">
      <c r="A174" s="299" t="s">
        <v>161</v>
      </c>
      <c r="B174" s="299" t="s">
        <v>746</v>
      </c>
      <c r="C174" s="299" t="s">
        <v>43</v>
      </c>
      <c r="D174" s="494">
        <v>0.18</v>
      </c>
      <c r="E174" s="416" t="s">
        <v>872</v>
      </c>
    </row>
    <row r="175" spans="1:5" ht="15" customHeight="1" x14ac:dyDescent="0.3">
      <c r="A175" s="299" t="s">
        <v>161</v>
      </c>
      <c r="B175" s="299" t="s">
        <v>747</v>
      </c>
      <c r="C175" s="299" t="s">
        <v>41</v>
      </c>
      <c r="D175" s="494"/>
      <c r="E175" s="416"/>
    </row>
    <row r="176" spans="1:5" ht="15" customHeight="1" x14ac:dyDescent="0.3">
      <c r="A176" s="299" t="s">
        <v>161</v>
      </c>
      <c r="B176" s="299" t="s">
        <v>748</v>
      </c>
      <c r="C176" s="299" t="s">
        <v>41</v>
      </c>
      <c r="D176" s="494"/>
      <c r="E176" s="416"/>
    </row>
    <row r="177" spans="1:5" ht="15" customHeight="1" x14ac:dyDescent="0.3">
      <c r="A177" s="299" t="s">
        <v>161</v>
      </c>
      <c r="B177" s="299" t="s">
        <v>749</v>
      </c>
      <c r="C177" s="299" t="s">
        <v>41</v>
      </c>
      <c r="D177" s="494"/>
      <c r="E177" s="416"/>
    </row>
    <row r="178" spans="1:5" ht="15" customHeight="1" x14ac:dyDescent="0.3">
      <c r="A178" s="299" t="s">
        <v>161</v>
      </c>
      <c r="B178" s="299" t="s">
        <v>750</v>
      </c>
      <c r="C178" s="299" t="s">
        <v>41</v>
      </c>
      <c r="D178" s="494"/>
      <c r="E178" s="416"/>
    </row>
    <row r="179" spans="1:5" ht="15" customHeight="1" x14ac:dyDescent="0.3">
      <c r="A179" s="299" t="s">
        <v>161</v>
      </c>
      <c r="B179" s="299" t="s">
        <v>751</v>
      </c>
      <c r="C179" s="299" t="s">
        <v>41</v>
      </c>
      <c r="D179" s="494"/>
      <c r="E179" s="416"/>
    </row>
    <row r="180" spans="1:5" ht="15" customHeight="1" x14ac:dyDescent="0.3">
      <c r="A180" s="299" t="s">
        <v>161</v>
      </c>
      <c r="B180" s="299" t="s">
        <v>752</v>
      </c>
      <c r="C180" s="299" t="s">
        <v>41</v>
      </c>
      <c r="D180" s="494"/>
      <c r="E180" s="416"/>
    </row>
    <row r="181" spans="1:5" ht="15" customHeight="1" x14ac:dyDescent="0.3">
      <c r="A181" s="299" t="s">
        <v>164</v>
      </c>
      <c r="B181" s="299" t="s">
        <v>744</v>
      </c>
      <c r="C181" s="299" t="s">
        <v>43</v>
      </c>
      <c r="D181" s="494">
        <v>0.21</v>
      </c>
      <c r="E181" s="416" t="s">
        <v>956</v>
      </c>
    </row>
    <row r="182" spans="1:5" ht="15" customHeight="1" x14ac:dyDescent="0.3">
      <c r="A182" s="299" t="s">
        <v>164</v>
      </c>
      <c r="B182" s="299" t="s">
        <v>746</v>
      </c>
      <c r="C182" s="299" t="s">
        <v>43</v>
      </c>
      <c r="D182" s="494">
        <v>0.21</v>
      </c>
      <c r="E182" s="416" t="s">
        <v>955</v>
      </c>
    </row>
    <row r="183" spans="1:5" ht="15" customHeight="1" x14ac:dyDescent="0.3">
      <c r="A183" s="299" t="s">
        <v>164</v>
      </c>
      <c r="B183" s="299" t="s">
        <v>747</v>
      </c>
      <c r="C183" s="299" t="s">
        <v>44</v>
      </c>
      <c r="D183" s="494"/>
      <c r="E183" s="416"/>
    </row>
    <row r="184" spans="1:5" ht="15" customHeight="1" x14ac:dyDescent="0.3">
      <c r="A184" s="299" t="s">
        <v>164</v>
      </c>
      <c r="B184" s="299" t="s">
        <v>748</v>
      </c>
      <c r="C184" s="299" t="s">
        <v>43</v>
      </c>
      <c r="D184" s="494">
        <v>0.21</v>
      </c>
      <c r="E184" s="416" t="s">
        <v>955</v>
      </c>
    </row>
    <row r="185" spans="1:5" ht="15" customHeight="1" x14ac:dyDescent="0.3">
      <c r="A185" s="299" t="s">
        <v>164</v>
      </c>
      <c r="B185" s="299" t="s">
        <v>749</v>
      </c>
      <c r="C185" s="299" t="s">
        <v>44</v>
      </c>
      <c r="D185" s="494"/>
      <c r="E185" s="416"/>
    </row>
    <row r="186" spans="1:5" ht="15" customHeight="1" x14ac:dyDescent="0.3">
      <c r="A186" s="299" t="s">
        <v>164</v>
      </c>
      <c r="B186" s="299" t="s">
        <v>750</v>
      </c>
      <c r="C186" s="299" t="s">
        <v>37</v>
      </c>
      <c r="D186" s="494">
        <v>0.21</v>
      </c>
      <c r="E186" s="416" t="s">
        <v>955</v>
      </c>
    </row>
    <row r="187" spans="1:5" ht="15" customHeight="1" x14ac:dyDescent="0.3">
      <c r="A187" s="299" t="s">
        <v>164</v>
      </c>
      <c r="B187" s="299" t="s">
        <v>751</v>
      </c>
      <c r="C187" s="299" t="s">
        <v>41</v>
      </c>
      <c r="D187" s="494"/>
      <c r="E187" s="416"/>
    </row>
    <row r="188" spans="1:5" ht="15" customHeight="1" x14ac:dyDescent="0.3">
      <c r="A188" s="299" t="s">
        <v>164</v>
      </c>
      <c r="B188" s="299" t="s">
        <v>752</v>
      </c>
      <c r="C188" s="299" t="s">
        <v>41</v>
      </c>
      <c r="D188" s="494"/>
      <c r="E188" s="416"/>
    </row>
    <row r="189" spans="1:5" ht="15" customHeight="1" x14ac:dyDescent="0.3">
      <c r="A189" s="299" t="s">
        <v>214</v>
      </c>
      <c r="B189" s="299" t="s">
        <v>744</v>
      </c>
      <c r="C189" s="299" t="s">
        <v>43</v>
      </c>
      <c r="D189" s="494">
        <v>0.25</v>
      </c>
      <c r="E189" s="416" t="s">
        <v>955</v>
      </c>
    </row>
    <row r="190" spans="1:5" ht="15" customHeight="1" x14ac:dyDescent="0.3">
      <c r="A190" s="299" t="s">
        <v>214</v>
      </c>
      <c r="B190" s="299" t="s">
        <v>746</v>
      </c>
      <c r="C190" s="299" t="s">
        <v>43</v>
      </c>
      <c r="D190" s="494">
        <v>0.25</v>
      </c>
      <c r="E190" s="416" t="s">
        <v>955</v>
      </c>
    </row>
    <row r="191" spans="1:5" ht="15" customHeight="1" x14ac:dyDescent="0.3">
      <c r="A191" s="299" t="s">
        <v>214</v>
      </c>
      <c r="B191" s="299" t="s">
        <v>747</v>
      </c>
      <c r="C191" s="299" t="s">
        <v>44</v>
      </c>
      <c r="D191" s="494"/>
      <c r="E191" s="416"/>
    </row>
    <row r="192" spans="1:5" ht="15" customHeight="1" x14ac:dyDescent="0.3">
      <c r="A192" s="299" t="s">
        <v>214</v>
      </c>
      <c r="B192" s="299" t="s">
        <v>748</v>
      </c>
      <c r="C192" s="299" t="s">
        <v>44</v>
      </c>
      <c r="D192" s="494"/>
      <c r="E192" s="416"/>
    </row>
    <row r="193" spans="1:5" ht="15" customHeight="1" x14ac:dyDescent="0.3">
      <c r="A193" s="299" t="s">
        <v>214</v>
      </c>
      <c r="B193" s="299" t="s">
        <v>749</v>
      </c>
      <c r="C193" s="299" t="s">
        <v>44</v>
      </c>
      <c r="D193" s="494"/>
      <c r="E193" s="416"/>
    </row>
    <row r="194" spans="1:5" ht="15" customHeight="1" x14ac:dyDescent="0.3">
      <c r="A194" s="299" t="s">
        <v>214</v>
      </c>
      <c r="B194" s="299" t="s">
        <v>750</v>
      </c>
      <c r="C194" s="299" t="s">
        <v>43</v>
      </c>
      <c r="D194" s="494">
        <v>0.25</v>
      </c>
      <c r="E194" s="416" t="s">
        <v>955</v>
      </c>
    </row>
    <row r="195" spans="1:5" ht="15" customHeight="1" x14ac:dyDescent="0.3">
      <c r="A195" s="299" t="s">
        <v>214</v>
      </c>
      <c r="B195" s="299" t="s">
        <v>751</v>
      </c>
      <c r="C195" s="299" t="s">
        <v>44</v>
      </c>
      <c r="D195" s="494"/>
      <c r="E195" s="416"/>
    </row>
    <row r="196" spans="1:5" ht="15" customHeight="1" x14ac:dyDescent="0.3">
      <c r="A196" s="299" t="s">
        <v>214</v>
      </c>
      <c r="B196" s="299" t="s">
        <v>752</v>
      </c>
      <c r="C196" s="299" t="s">
        <v>43</v>
      </c>
      <c r="D196" s="494">
        <v>0.25</v>
      </c>
      <c r="E196" s="416" t="s">
        <v>955</v>
      </c>
    </row>
    <row r="197" spans="1:5" ht="15" customHeight="1" x14ac:dyDescent="0.3">
      <c r="A197" s="299" t="s">
        <v>169</v>
      </c>
      <c r="B197" s="299" t="s">
        <v>744</v>
      </c>
      <c r="C197" s="299" t="s">
        <v>43</v>
      </c>
      <c r="D197" s="494">
        <v>0.23</v>
      </c>
      <c r="E197" s="416" t="s">
        <v>961</v>
      </c>
    </row>
    <row r="198" spans="1:5" ht="15" customHeight="1" x14ac:dyDescent="0.3">
      <c r="A198" s="299" t="s">
        <v>169</v>
      </c>
      <c r="B198" s="299" t="s">
        <v>746</v>
      </c>
      <c r="C198" s="299" t="s">
        <v>43</v>
      </c>
      <c r="D198" s="494">
        <v>0.23</v>
      </c>
      <c r="E198" s="416" t="s">
        <v>962</v>
      </c>
    </row>
    <row r="199" spans="1:5" ht="15" customHeight="1" x14ac:dyDescent="0.3">
      <c r="A199" s="299" t="s">
        <v>169</v>
      </c>
      <c r="B199" s="299" t="s">
        <v>747</v>
      </c>
      <c r="C199" s="299" t="s">
        <v>41</v>
      </c>
      <c r="D199" s="494"/>
      <c r="E199" s="416"/>
    </row>
    <row r="200" spans="1:5" ht="15" customHeight="1" x14ac:dyDescent="0.3">
      <c r="A200" s="299" t="s">
        <v>169</v>
      </c>
      <c r="B200" s="299" t="s">
        <v>748</v>
      </c>
      <c r="C200" s="299" t="s">
        <v>41</v>
      </c>
      <c r="D200" s="494"/>
      <c r="E200" s="416"/>
    </row>
    <row r="201" spans="1:5" ht="15" customHeight="1" x14ac:dyDescent="0.3">
      <c r="A201" s="299" t="s">
        <v>169</v>
      </c>
      <c r="B201" s="299" t="s">
        <v>749</v>
      </c>
      <c r="C201" s="299" t="s">
        <v>41</v>
      </c>
      <c r="D201" s="494"/>
      <c r="E201" s="416"/>
    </row>
    <row r="202" spans="1:5" ht="15" customHeight="1" x14ac:dyDescent="0.3">
      <c r="A202" s="299" t="s">
        <v>169</v>
      </c>
      <c r="B202" s="299" t="s">
        <v>750</v>
      </c>
      <c r="C202" s="299" t="s">
        <v>43</v>
      </c>
      <c r="D202" s="494">
        <v>0.23</v>
      </c>
      <c r="E202" s="416" t="s">
        <v>972</v>
      </c>
    </row>
    <row r="203" spans="1:5" ht="15" customHeight="1" x14ac:dyDescent="0.3">
      <c r="A203" s="299" t="s">
        <v>169</v>
      </c>
      <c r="B203" s="299" t="s">
        <v>751</v>
      </c>
      <c r="C203" s="299" t="s">
        <v>41</v>
      </c>
      <c r="D203" s="494"/>
      <c r="E203" s="416"/>
    </row>
    <row r="204" spans="1:5" ht="15" customHeight="1" x14ac:dyDescent="0.3">
      <c r="A204" s="299" t="s">
        <v>169</v>
      </c>
      <c r="B204" s="299" t="s">
        <v>752</v>
      </c>
      <c r="C204" s="299" t="s">
        <v>41</v>
      </c>
      <c r="D204" s="494"/>
      <c r="E204" s="416"/>
    </row>
    <row r="205" spans="1:5" ht="15" customHeight="1" x14ac:dyDescent="0.3">
      <c r="A205" s="299" t="s">
        <v>174</v>
      </c>
      <c r="B205" s="299" t="s">
        <v>744</v>
      </c>
      <c r="C205" s="299" t="s">
        <v>37</v>
      </c>
      <c r="D205" s="494">
        <v>0.23</v>
      </c>
      <c r="E205" s="416" t="s">
        <v>119</v>
      </c>
    </row>
    <row r="206" spans="1:5" ht="15" customHeight="1" x14ac:dyDescent="0.3">
      <c r="A206" s="299" t="s">
        <v>174</v>
      </c>
      <c r="B206" s="299" t="s">
        <v>746</v>
      </c>
      <c r="C206" s="299" t="s">
        <v>37</v>
      </c>
      <c r="D206" s="494">
        <v>0.23</v>
      </c>
      <c r="E206" s="416" t="s">
        <v>880</v>
      </c>
    </row>
    <row r="207" spans="1:5" ht="15" customHeight="1" x14ac:dyDescent="0.3">
      <c r="A207" s="299" t="s">
        <v>174</v>
      </c>
      <c r="B207" s="299" t="s">
        <v>747</v>
      </c>
      <c r="C207" s="299" t="s">
        <v>41</v>
      </c>
      <c r="D207" s="494"/>
      <c r="E207" s="416"/>
    </row>
    <row r="208" spans="1:5" ht="15" customHeight="1" x14ac:dyDescent="0.3">
      <c r="A208" s="299" t="s">
        <v>174</v>
      </c>
      <c r="B208" s="299" t="s">
        <v>748</v>
      </c>
      <c r="C208" s="299" t="s">
        <v>37</v>
      </c>
      <c r="D208" s="494">
        <v>0.23</v>
      </c>
      <c r="E208" s="416" t="s">
        <v>119</v>
      </c>
    </row>
    <row r="209" spans="1:5" ht="15" customHeight="1" x14ac:dyDescent="0.3">
      <c r="A209" s="299" t="s">
        <v>174</v>
      </c>
      <c r="B209" s="299" t="s">
        <v>749</v>
      </c>
      <c r="C209" s="299" t="s">
        <v>41</v>
      </c>
      <c r="D209" s="494"/>
      <c r="E209" s="416"/>
    </row>
    <row r="210" spans="1:5" ht="15" customHeight="1" x14ac:dyDescent="0.3">
      <c r="A210" s="299" t="s">
        <v>174</v>
      </c>
      <c r="B210" s="299" t="s">
        <v>750</v>
      </c>
      <c r="C210" s="299" t="s">
        <v>37</v>
      </c>
      <c r="D210" s="494">
        <v>0.23</v>
      </c>
      <c r="E210" s="416" t="s">
        <v>881</v>
      </c>
    </row>
    <row r="211" spans="1:5" ht="15" customHeight="1" x14ac:dyDescent="0.3">
      <c r="A211" s="299" t="s">
        <v>174</v>
      </c>
      <c r="B211" s="299" t="s">
        <v>751</v>
      </c>
      <c r="C211" s="299" t="s">
        <v>44</v>
      </c>
      <c r="D211" s="494"/>
      <c r="E211" s="416"/>
    </row>
    <row r="212" spans="1:5" ht="15" customHeight="1" x14ac:dyDescent="0.3">
      <c r="A212" s="299" t="s">
        <v>174</v>
      </c>
      <c r="B212" s="299" t="s">
        <v>752</v>
      </c>
      <c r="C212" s="299" t="s">
        <v>44</v>
      </c>
      <c r="D212" s="494"/>
      <c r="E212" s="416"/>
    </row>
    <row r="213" spans="1:5" ht="15" customHeight="1" x14ac:dyDescent="0.3">
      <c r="A213" s="299" t="s">
        <v>178</v>
      </c>
      <c r="B213" s="299" t="s">
        <v>744</v>
      </c>
      <c r="C213" s="299" t="s">
        <v>43</v>
      </c>
      <c r="D213" s="494">
        <v>0.2</v>
      </c>
      <c r="E213" s="416" t="s">
        <v>961</v>
      </c>
    </row>
    <row r="214" spans="1:5" ht="15" customHeight="1" x14ac:dyDescent="0.3">
      <c r="A214" s="299" t="s">
        <v>178</v>
      </c>
      <c r="B214" s="299" t="s">
        <v>746</v>
      </c>
      <c r="C214" s="299" t="s">
        <v>43</v>
      </c>
      <c r="D214" s="494">
        <v>0.2</v>
      </c>
      <c r="E214" s="416" t="s">
        <v>962</v>
      </c>
    </row>
    <row r="215" spans="1:5" ht="15" customHeight="1" x14ac:dyDescent="0.3">
      <c r="A215" s="299" t="s">
        <v>178</v>
      </c>
      <c r="B215" s="299" t="s">
        <v>747</v>
      </c>
      <c r="C215" s="299" t="s">
        <v>41</v>
      </c>
      <c r="D215" s="494"/>
      <c r="E215" s="416"/>
    </row>
    <row r="216" spans="1:5" ht="15" customHeight="1" x14ac:dyDescent="0.3">
      <c r="A216" s="299" t="s">
        <v>178</v>
      </c>
      <c r="B216" s="299" t="s">
        <v>748</v>
      </c>
      <c r="C216" s="299" t="s">
        <v>41</v>
      </c>
      <c r="D216" s="494"/>
      <c r="E216" s="416"/>
    </row>
    <row r="217" spans="1:5" ht="15" customHeight="1" x14ac:dyDescent="0.3">
      <c r="A217" s="299" t="s">
        <v>178</v>
      </c>
      <c r="B217" s="299" t="s">
        <v>749</v>
      </c>
      <c r="C217" s="299" t="s">
        <v>41</v>
      </c>
      <c r="D217" s="494"/>
      <c r="E217" s="416"/>
    </row>
    <row r="218" spans="1:5" ht="15" customHeight="1" x14ac:dyDescent="0.3">
      <c r="A218" s="299" t="s">
        <v>178</v>
      </c>
      <c r="B218" s="299" t="s">
        <v>750</v>
      </c>
      <c r="C218" s="299" t="s">
        <v>41</v>
      </c>
      <c r="D218" s="494"/>
      <c r="E218" s="416"/>
    </row>
    <row r="219" spans="1:5" ht="15" customHeight="1" x14ac:dyDescent="0.3">
      <c r="A219" s="299" t="s">
        <v>178</v>
      </c>
      <c r="B219" s="299" t="s">
        <v>751</v>
      </c>
      <c r="C219" s="299" t="s">
        <v>37</v>
      </c>
      <c r="D219" s="494">
        <v>0.2</v>
      </c>
      <c r="E219" s="416" t="s">
        <v>973</v>
      </c>
    </row>
    <row r="220" spans="1:5" ht="15" customHeight="1" x14ac:dyDescent="0.3">
      <c r="A220" s="299" t="s">
        <v>178</v>
      </c>
      <c r="B220" s="299" t="s">
        <v>752</v>
      </c>
      <c r="C220" s="299" t="s">
        <v>41</v>
      </c>
      <c r="D220" s="494"/>
      <c r="E220" s="416"/>
    </row>
    <row r="221" spans="1:5" ht="15" customHeight="1" x14ac:dyDescent="0.3">
      <c r="A221" s="299" t="s">
        <v>188</v>
      </c>
      <c r="B221" s="299" t="s">
        <v>744</v>
      </c>
      <c r="C221" s="299" t="s">
        <v>43</v>
      </c>
      <c r="D221" s="494">
        <v>0.2</v>
      </c>
      <c r="E221" s="416" t="s">
        <v>961</v>
      </c>
    </row>
    <row r="222" spans="1:5" ht="15" customHeight="1" x14ac:dyDescent="0.3">
      <c r="A222" s="299" t="s">
        <v>188</v>
      </c>
      <c r="B222" s="299" t="s">
        <v>746</v>
      </c>
      <c r="C222" s="299" t="s">
        <v>43</v>
      </c>
      <c r="D222" s="494">
        <v>0.2</v>
      </c>
      <c r="E222" s="416" t="s">
        <v>962</v>
      </c>
    </row>
    <row r="223" spans="1:5" ht="15" customHeight="1" x14ac:dyDescent="0.3">
      <c r="A223" s="299" t="s">
        <v>188</v>
      </c>
      <c r="B223" s="299" t="s">
        <v>747</v>
      </c>
      <c r="C223" s="299" t="s">
        <v>41</v>
      </c>
      <c r="D223" s="494"/>
      <c r="E223" s="416"/>
    </row>
    <row r="224" spans="1:5" ht="15" customHeight="1" x14ac:dyDescent="0.3">
      <c r="A224" s="299" t="s">
        <v>188</v>
      </c>
      <c r="B224" s="299" t="s">
        <v>748</v>
      </c>
      <c r="C224" s="299" t="s">
        <v>41</v>
      </c>
      <c r="D224" s="494"/>
      <c r="E224" s="416"/>
    </row>
    <row r="225" spans="1:5" ht="15" customHeight="1" x14ac:dyDescent="0.3">
      <c r="A225" s="299" t="s">
        <v>188</v>
      </c>
      <c r="B225" s="299" t="s">
        <v>749</v>
      </c>
      <c r="C225" s="299" t="s">
        <v>41</v>
      </c>
      <c r="D225" s="494"/>
      <c r="E225" s="416"/>
    </row>
    <row r="226" spans="1:5" ht="15" customHeight="1" x14ac:dyDescent="0.3">
      <c r="A226" s="299" t="s">
        <v>188</v>
      </c>
      <c r="B226" s="299" t="s">
        <v>750</v>
      </c>
      <c r="C226" s="299" t="s">
        <v>37</v>
      </c>
      <c r="D226" s="494">
        <v>0.2</v>
      </c>
      <c r="E226" s="416" t="s">
        <v>974</v>
      </c>
    </row>
    <row r="227" spans="1:5" ht="15" customHeight="1" x14ac:dyDescent="0.3">
      <c r="A227" s="299" t="s">
        <v>188</v>
      </c>
      <c r="B227" s="299" t="s">
        <v>751</v>
      </c>
      <c r="C227" s="299" t="s">
        <v>37</v>
      </c>
      <c r="D227" s="494">
        <v>0.2</v>
      </c>
      <c r="E227" s="416" t="s">
        <v>975</v>
      </c>
    </row>
    <row r="228" spans="1:5" ht="15" customHeight="1" x14ac:dyDescent="0.3">
      <c r="A228" s="299" t="s">
        <v>188</v>
      </c>
      <c r="B228" s="299" t="s">
        <v>752</v>
      </c>
      <c r="C228" s="299" t="s">
        <v>41</v>
      </c>
      <c r="D228" s="494"/>
      <c r="E228" s="416"/>
    </row>
    <row r="229" spans="1:5" ht="15" customHeight="1" x14ac:dyDescent="0.3">
      <c r="A229" s="299" t="s">
        <v>195</v>
      </c>
      <c r="B229" s="299" t="s">
        <v>744</v>
      </c>
      <c r="C229" s="299" t="s">
        <v>43</v>
      </c>
      <c r="D229" s="494">
        <v>0.22</v>
      </c>
      <c r="E229" s="416" t="s">
        <v>961</v>
      </c>
    </row>
    <row r="230" spans="1:5" ht="15" customHeight="1" x14ac:dyDescent="0.3">
      <c r="A230" s="299" t="s">
        <v>195</v>
      </c>
      <c r="B230" s="299" t="s">
        <v>746</v>
      </c>
      <c r="C230" s="299" t="s">
        <v>43</v>
      </c>
      <c r="D230" s="494">
        <v>0.22</v>
      </c>
      <c r="E230" s="416" t="s">
        <v>962</v>
      </c>
    </row>
    <row r="231" spans="1:5" ht="15" customHeight="1" x14ac:dyDescent="0.3">
      <c r="A231" s="299" t="s">
        <v>195</v>
      </c>
      <c r="B231" s="299" t="s">
        <v>747</v>
      </c>
      <c r="C231" s="299" t="s">
        <v>41</v>
      </c>
      <c r="D231" s="494"/>
      <c r="E231" s="416"/>
    </row>
    <row r="232" spans="1:5" ht="15" customHeight="1" x14ac:dyDescent="0.3">
      <c r="A232" s="299" t="s">
        <v>195</v>
      </c>
      <c r="B232" s="299" t="s">
        <v>748</v>
      </c>
      <c r="C232" s="299" t="s">
        <v>41</v>
      </c>
      <c r="D232" s="494"/>
      <c r="E232" s="416"/>
    </row>
    <row r="233" spans="1:5" ht="15" customHeight="1" x14ac:dyDescent="0.3">
      <c r="A233" s="299" t="s">
        <v>195</v>
      </c>
      <c r="B233" s="299" t="s">
        <v>749</v>
      </c>
      <c r="C233" s="299" t="s">
        <v>41</v>
      </c>
      <c r="D233" s="494"/>
      <c r="E233" s="416"/>
    </row>
    <row r="234" spans="1:5" ht="15" customHeight="1" x14ac:dyDescent="0.3">
      <c r="A234" s="299" t="s">
        <v>195</v>
      </c>
      <c r="B234" s="299" t="s">
        <v>750</v>
      </c>
      <c r="C234" s="299" t="s">
        <v>37</v>
      </c>
      <c r="D234" s="494">
        <v>0.22</v>
      </c>
      <c r="E234" s="416" t="s">
        <v>976</v>
      </c>
    </row>
    <row r="235" spans="1:5" ht="15" customHeight="1" x14ac:dyDescent="0.3">
      <c r="A235" s="299" t="s">
        <v>195</v>
      </c>
      <c r="B235" s="299" t="s">
        <v>751</v>
      </c>
      <c r="C235" s="299" t="s">
        <v>37</v>
      </c>
      <c r="D235" s="494">
        <v>0.22</v>
      </c>
      <c r="E235" s="416" t="s">
        <v>977</v>
      </c>
    </row>
    <row r="236" spans="1:5" ht="15" customHeight="1" x14ac:dyDescent="0.3">
      <c r="A236" s="299" t="s">
        <v>195</v>
      </c>
      <c r="B236" s="299" t="s">
        <v>752</v>
      </c>
      <c r="C236" s="299" t="s">
        <v>41</v>
      </c>
      <c r="D236" s="494"/>
      <c r="E236" s="416"/>
    </row>
    <row r="237" spans="1:5" ht="15" customHeight="1" x14ac:dyDescent="0.3">
      <c r="A237" s="299" t="s">
        <v>201</v>
      </c>
      <c r="B237" s="299" t="s">
        <v>744</v>
      </c>
      <c r="C237" s="299" t="s">
        <v>37</v>
      </c>
      <c r="D237" s="494">
        <v>0.21</v>
      </c>
      <c r="E237" s="416" t="s">
        <v>883</v>
      </c>
    </row>
    <row r="238" spans="1:5" ht="15" customHeight="1" x14ac:dyDescent="0.3">
      <c r="A238" s="299" t="s">
        <v>201</v>
      </c>
      <c r="B238" s="299" t="s">
        <v>746</v>
      </c>
      <c r="C238" s="299" t="s">
        <v>37</v>
      </c>
      <c r="D238" s="494">
        <v>0.21</v>
      </c>
      <c r="E238" s="416" t="s">
        <v>883</v>
      </c>
    </row>
    <row r="239" spans="1:5" ht="15" customHeight="1" x14ac:dyDescent="0.3">
      <c r="A239" s="299" t="s">
        <v>201</v>
      </c>
      <c r="B239" s="299" t="s">
        <v>747</v>
      </c>
      <c r="C239" s="299" t="s">
        <v>37</v>
      </c>
      <c r="D239" s="494">
        <v>0.21</v>
      </c>
      <c r="E239" s="416" t="s">
        <v>883</v>
      </c>
    </row>
    <row r="240" spans="1:5" ht="15" customHeight="1" x14ac:dyDescent="0.3">
      <c r="A240" s="299" t="s">
        <v>201</v>
      </c>
      <c r="B240" s="299" t="s">
        <v>748</v>
      </c>
      <c r="C240" s="299" t="s">
        <v>37</v>
      </c>
      <c r="D240" s="494">
        <v>0.21</v>
      </c>
      <c r="E240" s="416" t="s">
        <v>883</v>
      </c>
    </row>
    <row r="241" spans="1:5" ht="15" customHeight="1" x14ac:dyDescent="0.3">
      <c r="A241" s="299" t="s">
        <v>201</v>
      </c>
      <c r="B241" s="299" t="s">
        <v>749</v>
      </c>
      <c r="C241" s="299" t="s">
        <v>41</v>
      </c>
      <c r="D241" s="494"/>
      <c r="E241" s="416" t="s">
        <v>883</v>
      </c>
    </row>
    <row r="242" spans="1:5" ht="15" customHeight="1" x14ac:dyDescent="0.3">
      <c r="A242" s="299" t="s">
        <v>201</v>
      </c>
      <c r="B242" s="299" t="s">
        <v>750</v>
      </c>
      <c r="C242" s="299" t="s">
        <v>37</v>
      </c>
      <c r="D242" s="494">
        <v>0.21</v>
      </c>
      <c r="E242" s="416" t="s">
        <v>883</v>
      </c>
    </row>
    <row r="243" spans="1:5" ht="15" customHeight="1" x14ac:dyDescent="0.3">
      <c r="A243" s="299" t="s">
        <v>201</v>
      </c>
      <c r="B243" s="299" t="s">
        <v>751</v>
      </c>
      <c r="C243" s="299" t="s">
        <v>41</v>
      </c>
      <c r="D243" s="494"/>
      <c r="E243" s="416" t="s">
        <v>883</v>
      </c>
    </row>
    <row r="244" spans="1:5" ht="15" customHeight="1" x14ac:dyDescent="0.3">
      <c r="A244" s="299" t="s">
        <v>201</v>
      </c>
      <c r="B244" s="299" t="s">
        <v>752</v>
      </c>
      <c r="C244" s="299" t="s">
        <v>41</v>
      </c>
      <c r="D244" s="494"/>
      <c r="E244" s="416" t="s">
        <v>883</v>
      </c>
    </row>
    <row r="245" spans="1:5" ht="15" customHeight="1" x14ac:dyDescent="0.3">
      <c r="A245" s="299" t="s">
        <v>205</v>
      </c>
      <c r="B245" s="299" t="s">
        <v>744</v>
      </c>
      <c r="C245" s="299" t="s">
        <v>43</v>
      </c>
      <c r="D245" s="494">
        <v>0.25</v>
      </c>
      <c r="E245" s="416" t="s">
        <v>955</v>
      </c>
    </row>
    <row r="246" spans="1:5" ht="15" customHeight="1" x14ac:dyDescent="0.3">
      <c r="A246" s="299" t="s">
        <v>205</v>
      </c>
      <c r="B246" s="299" t="s">
        <v>746</v>
      </c>
      <c r="C246" s="299" t="s">
        <v>43</v>
      </c>
      <c r="D246" s="494">
        <v>0.25</v>
      </c>
      <c r="E246" s="416" t="s">
        <v>955</v>
      </c>
    </row>
    <row r="247" spans="1:5" ht="15" customHeight="1" x14ac:dyDescent="0.3">
      <c r="A247" s="299" t="s">
        <v>205</v>
      </c>
      <c r="B247" s="299" t="s">
        <v>747</v>
      </c>
      <c r="C247" s="299" t="s">
        <v>44</v>
      </c>
      <c r="D247" s="494"/>
      <c r="E247" s="416"/>
    </row>
    <row r="248" spans="1:5" ht="15" customHeight="1" x14ac:dyDescent="0.3">
      <c r="A248" s="299" t="s">
        <v>205</v>
      </c>
      <c r="B248" s="299" t="s">
        <v>748</v>
      </c>
      <c r="C248" s="299" t="s">
        <v>41</v>
      </c>
      <c r="D248" s="494"/>
      <c r="E248" s="416"/>
    </row>
    <row r="249" spans="1:5" ht="15" customHeight="1" x14ac:dyDescent="0.3">
      <c r="A249" s="299" t="s">
        <v>205</v>
      </c>
      <c r="B249" s="299" t="s">
        <v>749</v>
      </c>
      <c r="C249" s="299" t="s">
        <v>44</v>
      </c>
      <c r="D249" s="494"/>
      <c r="E249" s="416"/>
    </row>
    <row r="250" spans="1:5" ht="15" customHeight="1" x14ac:dyDescent="0.3">
      <c r="A250" s="299" t="s">
        <v>205</v>
      </c>
      <c r="B250" s="299" t="s">
        <v>750</v>
      </c>
      <c r="C250" s="299" t="s">
        <v>43</v>
      </c>
      <c r="D250" s="494">
        <v>0.25</v>
      </c>
      <c r="E250" s="416" t="s">
        <v>955</v>
      </c>
    </row>
    <row r="251" spans="1:5" ht="15" customHeight="1" x14ac:dyDescent="0.3">
      <c r="A251" s="299" t="s">
        <v>205</v>
      </c>
      <c r="B251" s="299" t="s">
        <v>751</v>
      </c>
      <c r="C251" s="299" t="s">
        <v>44</v>
      </c>
      <c r="D251" s="494"/>
      <c r="E251" s="416"/>
    </row>
    <row r="252" spans="1:5" ht="15" customHeight="1" x14ac:dyDescent="0.3">
      <c r="A252" s="299" t="s">
        <v>205</v>
      </c>
      <c r="B252" s="299" t="s">
        <v>752</v>
      </c>
      <c r="C252" s="299" t="s">
        <v>43</v>
      </c>
      <c r="D252" s="494">
        <v>0.25</v>
      </c>
      <c r="E252" s="416" t="s">
        <v>955</v>
      </c>
    </row>
    <row r="253" spans="1:5" ht="15" customHeight="1" x14ac:dyDescent="0.3">
      <c r="A253" s="299" t="s">
        <v>216</v>
      </c>
      <c r="B253" s="299" t="s">
        <v>744</v>
      </c>
      <c r="C253" s="299" t="s">
        <v>37</v>
      </c>
      <c r="D253" s="494">
        <v>7.6999999999999999E-2</v>
      </c>
      <c r="E253" s="416" t="s">
        <v>885</v>
      </c>
    </row>
    <row r="254" spans="1:5" ht="15" customHeight="1" x14ac:dyDescent="0.3">
      <c r="A254" s="299" t="s">
        <v>216</v>
      </c>
      <c r="B254" s="299" t="s">
        <v>746</v>
      </c>
      <c r="C254" s="299" t="s">
        <v>37</v>
      </c>
      <c r="D254" s="494">
        <v>7.6999999999999999E-2</v>
      </c>
      <c r="E254" s="416" t="s">
        <v>885</v>
      </c>
    </row>
    <row r="255" spans="1:5" ht="15" customHeight="1" x14ac:dyDescent="0.3">
      <c r="A255" s="299" t="s">
        <v>216</v>
      </c>
      <c r="B255" s="299" t="s">
        <v>747</v>
      </c>
      <c r="C255" s="299" t="s">
        <v>37</v>
      </c>
      <c r="D255" s="494">
        <v>7.6999999999999999E-2</v>
      </c>
      <c r="E255" s="416" t="s">
        <v>885</v>
      </c>
    </row>
    <row r="256" spans="1:5" ht="15" customHeight="1" x14ac:dyDescent="0.3">
      <c r="A256" s="299" t="s">
        <v>216</v>
      </c>
      <c r="B256" s="299" t="s">
        <v>748</v>
      </c>
      <c r="C256" s="299" t="s">
        <v>37</v>
      </c>
      <c r="D256" s="494">
        <v>7.6999999999999999E-2</v>
      </c>
      <c r="E256" s="416" t="s">
        <v>885</v>
      </c>
    </row>
    <row r="257" spans="1:5" ht="15" customHeight="1" x14ac:dyDescent="0.3">
      <c r="A257" s="299" t="s">
        <v>216</v>
      </c>
      <c r="B257" s="299" t="s">
        <v>749</v>
      </c>
      <c r="C257" s="299" t="s">
        <v>41</v>
      </c>
      <c r="D257" s="494"/>
      <c r="E257" s="416"/>
    </row>
    <row r="258" spans="1:5" ht="15" customHeight="1" x14ac:dyDescent="0.3">
      <c r="A258" s="299" t="s">
        <v>216</v>
      </c>
      <c r="B258" s="299" t="s">
        <v>750</v>
      </c>
      <c r="C258" s="299" t="s">
        <v>37</v>
      </c>
      <c r="D258" s="494">
        <v>7.6999999999999999E-2</v>
      </c>
      <c r="E258" s="416" t="s">
        <v>885</v>
      </c>
    </row>
    <row r="259" spans="1:5" ht="15" customHeight="1" x14ac:dyDescent="0.3">
      <c r="A259" s="299" t="s">
        <v>216</v>
      </c>
      <c r="B259" s="299" t="s">
        <v>751</v>
      </c>
      <c r="C259" s="299" t="s">
        <v>37</v>
      </c>
      <c r="D259" s="494">
        <v>7.6999999999999999E-2</v>
      </c>
      <c r="E259" s="416" t="s">
        <v>885</v>
      </c>
    </row>
    <row r="260" spans="1:5" ht="15" customHeight="1" x14ac:dyDescent="0.3">
      <c r="A260" s="299" t="s">
        <v>216</v>
      </c>
      <c r="B260" s="299" t="s">
        <v>752</v>
      </c>
      <c r="C260" s="299" t="s">
        <v>37</v>
      </c>
      <c r="D260" s="494">
        <v>7.6999999999999999E-2</v>
      </c>
      <c r="E260" s="416" t="s">
        <v>885</v>
      </c>
    </row>
    <row r="261" spans="1:5" ht="15" customHeight="1" x14ac:dyDescent="0.3">
      <c r="A261" s="299" t="s">
        <v>458</v>
      </c>
      <c r="B261" s="299" t="s">
        <v>744</v>
      </c>
      <c r="C261" s="299" t="s">
        <v>37</v>
      </c>
      <c r="D261" s="494">
        <v>20</v>
      </c>
      <c r="E261" s="416" t="s">
        <v>884</v>
      </c>
    </row>
    <row r="262" spans="1:5" ht="15" customHeight="1" x14ac:dyDescent="0.3">
      <c r="A262" s="299" t="s">
        <v>458</v>
      </c>
      <c r="B262" s="299" t="s">
        <v>746</v>
      </c>
      <c r="C262" s="299" t="s">
        <v>37</v>
      </c>
      <c r="D262" s="494">
        <v>20</v>
      </c>
      <c r="E262" s="416" t="s">
        <v>884</v>
      </c>
    </row>
    <row r="263" spans="1:5" ht="15" customHeight="1" x14ac:dyDescent="0.3">
      <c r="A263" s="299" t="s">
        <v>458</v>
      </c>
      <c r="B263" s="299" t="s">
        <v>747</v>
      </c>
      <c r="C263" s="299" t="s">
        <v>37</v>
      </c>
      <c r="D263" s="494">
        <v>20</v>
      </c>
      <c r="E263" s="416" t="s">
        <v>884</v>
      </c>
    </row>
    <row r="264" spans="1:5" ht="15" customHeight="1" x14ac:dyDescent="0.3">
      <c r="A264" s="299" t="s">
        <v>458</v>
      </c>
      <c r="B264" s="299" t="s">
        <v>748</v>
      </c>
      <c r="C264" s="299" t="s">
        <v>37</v>
      </c>
      <c r="D264" s="494">
        <v>20</v>
      </c>
      <c r="E264" s="416" t="s">
        <v>884</v>
      </c>
    </row>
    <row r="265" spans="1:5" ht="15" customHeight="1" x14ac:dyDescent="0.3">
      <c r="A265" s="299" t="s">
        <v>458</v>
      </c>
      <c r="B265" s="299" t="s">
        <v>749</v>
      </c>
      <c r="C265" s="299" t="s">
        <v>41</v>
      </c>
      <c r="D265" s="494"/>
      <c r="E265" s="416" t="s">
        <v>884</v>
      </c>
    </row>
    <row r="266" spans="1:5" ht="15" customHeight="1" x14ac:dyDescent="0.3">
      <c r="A266" s="299" t="s">
        <v>458</v>
      </c>
      <c r="B266" s="299" t="s">
        <v>750</v>
      </c>
      <c r="C266" s="299" t="s">
        <v>41</v>
      </c>
      <c r="D266" s="494"/>
      <c r="E266" s="416" t="s">
        <v>884</v>
      </c>
    </row>
    <row r="267" spans="1:5" ht="15" customHeight="1" x14ac:dyDescent="0.3">
      <c r="A267" s="299" t="s">
        <v>458</v>
      </c>
      <c r="B267" s="299" t="s">
        <v>751</v>
      </c>
      <c r="C267" s="299" t="s">
        <v>41</v>
      </c>
      <c r="D267" s="494"/>
      <c r="E267" s="416" t="s">
        <v>884</v>
      </c>
    </row>
    <row r="268" spans="1:5" ht="15" customHeight="1" x14ac:dyDescent="0.3">
      <c r="A268" s="299" t="s">
        <v>458</v>
      </c>
      <c r="B268" s="299" t="s">
        <v>752</v>
      </c>
      <c r="C268" s="299" t="s">
        <v>41</v>
      </c>
      <c r="D268" s="494"/>
      <c r="E268" s="416" t="s">
        <v>884</v>
      </c>
    </row>
    <row r="269" spans="1:5" ht="15" customHeight="1" x14ac:dyDescent="0.3">
      <c r="A269" s="299" t="s">
        <v>763</v>
      </c>
      <c r="B269" s="299" t="s">
        <v>744</v>
      </c>
      <c r="C269" s="299" t="s">
        <v>37</v>
      </c>
      <c r="D269" s="494">
        <v>0</v>
      </c>
      <c r="E269" s="416" t="s">
        <v>887</v>
      </c>
    </row>
    <row r="270" spans="1:5" ht="15" customHeight="1" x14ac:dyDescent="0.3">
      <c r="A270" s="299" t="s">
        <v>763</v>
      </c>
      <c r="B270" s="299" t="s">
        <v>746</v>
      </c>
      <c r="C270" s="299" t="s">
        <v>37</v>
      </c>
      <c r="D270" s="494">
        <v>0</v>
      </c>
      <c r="E270" s="416" t="s">
        <v>887</v>
      </c>
    </row>
    <row r="271" spans="1:5" ht="15" customHeight="1" x14ac:dyDescent="0.3">
      <c r="A271" s="299" t="s">
        <v>763</v>
      </c>
      <c r="B271" s="299" t="s">
        <v>747</v>
      </c>
      <c r="C271" s="299" t="s">
        <v>41</v>
      </c>
      <c r="D271" s="494"/>
      <c r="E271" s="416"/>
    </row>
    <row r="272" spans="1:5" ht="15" customHeight="1" x14ac:dyDescent="0.3">
      <c r="A272" s="299" t="s">
        <v>763</v>
      </c>
      <c r="B272" s="299" t="s">
        <v>748</v>
      </c>
      <c r="C272" s="299" t="s">
        <v>41</v>
      </c>
      <c r="D272" s="494"/>
      <c r="E272" s="416"/>
    </row>
    <row r="273" spans="1:5" ht="15" customHeight="1" x14ac:dyDescent="0.3">
      <c r="A273" s="299" t="s">
        <v>763</v>
      </c>
      <c r="B273" s="299" t="s">
        <v>749</v>
      </c>
      <c r="C273" s="299" t="s">
        <v>37</v>
      </c>
      <c r="D273" s="494">
        <v>0</v>
      </c>
      <c r="E273" s="416" t="s">
        <v>887</v>
      </c>
    </row>
    <row r="274" spans="1:5" ht="15" customHeight="1" x14ac:dyDescent="0.3">
      <c r="A274" s="299" t="s">
        <v>763</v>
      </c>
      <c r="B274" s="299" t="s">
        <v>750</v>
      </c>
      <c r="C274" s="299" t="s">
        <v>37</v>
      </c>
      <c r="D274" s="494">
        <v>0</v>
      </c>
      <c r="E274" s="416" t="s">
        <v>887</v>
      </c>
    </row>
    <row r="275" spans="1:5" ht="15" customHeight="1" x14ac:dyDescent="0.3">
      <c r="A275" s="299" t="s">
        <v>763</v>
      </c>
      <c r="B275" s="299" t="s">
        <v>751</v>
      </c>
      <c r="C275" s="299" t="s">
        <v>41</v>
      </c>
      <c r="D275" s="494"/>
      <c r="E275" s="416"/>
    </row>
    <row r="276" spans="1:5" ht="15" customHeight="1" x14ac:dyDescent="0.3">
      <c r="A276" s="299" t="s">
        <v>763</v>
      </c>
      <c r="B276" s="299" t="s">
        <v>752</v>
      </c>
      <c r="C276" s="299" t="s">
        <v>41</v>
      </c>
      <c r="D276" s="494"/>
      <c r="E276" s="416"/>
    </row>
    <row r="277" spans="1:5" ht="15" customHeight="1" x14ac:dyDescent="0.3">
      <c r="A277" s="299" t="s">
        <v>764</v>
      </c>
      <c r="B277" s="299" t="s">
        <v>744</v>
      </c>
      <c r="C277" s="299" t="s">
        <v>37</v>
      </c>
      <c r="D277" s="494">
        <v>4.2250000000000003E-2</v>
      </c>
      <c r="E277" s="416" t="s">
        <v>888</v>
      </c>
    </row>
    <row r="278" spans="1:5" ht="15" customHeight="1" x14ac:dyDescent="0.3">
      <c r="A278" s="299" t="s">
        <v>764</v>
      </c>
      <c r="B278" s="299" t="s">
        <v>746</v>
      </c>
      <c r="C278" s="299" t="s">
        <v>37</v>
      </c>
      <c r="D278" s="494">
        <v>4.2250000000000003E-2</v>
      </c>
      <c r="E278" s="416" t="s">
        <v>888</v>
      </c>
    </row>
    <row r="279" spans="1:5" ht="15" customHeight="1" x14ac:dyDescent="0.3">
      <c r="A279" s="299" t="s">
        <v>764</v>
      </c>
      <c r="B279" s="299" t="s">
        <v>747</v>
      </c>
      <c r="C279" s="299" t="s">
        <v>37</v>
      </c>
      <c r="D279" s="494">
        <v>4.2250000000000003E-2</v>
      </c>
      <c r="E279" s="416" t="s">
        <v>888</v>
      </c>
    </row>
    <row r="280" spans="1:5" ht="15" customHeight="1" x14ac:dyDescent="0.3">
      <c r="A280" s="299" t="s">
        <v>764</v>
      </c>
      <c r="B280" s="299" t="s">
        <v>748</v>
      </c>
      <c r="C280" s="299" t="s">
        <v>37</v>
      </c>
      <c r="D280" s="494">
        <v>4.2250000000000003E-2</v>
      </c>
      <c r="E280" s="416" t="s">
        <v>888</v>
      </c>
    </row>
    <row r="281" spans="1:5" ht="15" customHeight="1" x14ac:dyDescent="0.3">
      <c r="A281" s="299" t="s">
        <v>764</v>
      </c>
      <c r="B281" s="299" t="s">
        <v>749</v>
      </c>
      <c r="C281" s="299" t="s">
        <v>37</v>
      </c>
      <c r="D281" s="494">
        <v>4.2250000000000003E-2</v>
      </c>
      <c r="E281" s="416" t="s">
        <v>888</v>
      </c>
    </row>
    <row r="282" spans="1:5" ht="15" customHeight="1" x14ac:dyDescent="0.3">
      <c r="A282" s="299" t="s">
        <v>764</v>
      </c>
      <c r="B282" s="299" t="s">
        <v>750</v>
      </c>
      <c r="C282" s="299" t="s">
        <v>41</v>
      </c>
      <c r="D282" s="494"/>
      <c r="E282" s="416"/>
    </row>
    <row r="283" spans="1:5" ht="15" customHeight="1" x14ac:dyDescent="0.3">
      <c r="A283" s="299" t="s">
        <v>764</v>
      </c>
      <c r="B283" s="299" t="s">
        <v>751</v>
      </c>
      <c r="C283" s="299" t="s">
        <v>41</v>
      </c>
      <c r="D283" s="494"/>
      <c r="E283" s="416"/>
    </row>
    <row r="284" spans="1:5" ht="15" customHeight="1" x14ac:dyDescent="0.3">
      <c r="A284" s="299" t="s">
        <v>764</v>
      </c>
      <c r="B284" s="299" t="s">
        <v>752</v>
      </c>
      <c r="C284" s="299" t="s">
        <v>41</v>
      </c>
      <c r="D284" s="494"/>
      <c r="E284" s="416"/>
    </row>
    <row r="285" spans="1:5" ht="15" customHeight="1" x14ac:dyDescent="0.3">
      <c r="A285" s="23"/>
    </row>
  </sheetData>
  <mergeCells count="3">
    <mergeCell ref="B3:B4"/>
    <mergeCell ref="E3:E4"/>
    <mergeCell ref="A3:A4"/>
  </mergeCells>
  <hyperlinks>
    <hyperlink ref="E116" r:id="rId1" display="https://ec.europa.eu/taxation_customs/sites/taxation/files/resources/documents/taxation/vat/how_vat_works/rates/vat_rates_en.pdf" xr:uid="{00000000-0004-0000-0900-000000000000}"/>
    <hyperlink ref="E115" r:id="rId2" display="https://ec.europa.eu/taxation_customs/sites/taxation/files/resources/documents/taxation/vat/how_vat_works/rates/vat_rates_en.pdf" xr:uid="{00000000-0004-0000-0900-000001000000}"/>
    <hyperlink ref="E114" r:id="rId3" display="https://ec.europa.eu/taxation_customs/sites/taxation/files/resources/documents/taxation/vat/how_vat_works/rates/vat_rates_en.pdf" xr:uid="{00000000-0004-0000-0900-000002000000}"/>
    <hyperlink ref="E113" r:id="rId4" display="https://ec.europa.eu/taxation_customs/sites/taxation/files/resources/documents/taxation/vat/how_vat_works/rates/vat_rates_en.pdf" xr:uid="{00000000-0004-0000-0900-000003000000}"/>
    <hyperlink ref="E112" r:id="rId5" display="https://ec.europa.eu/taxation_customs/sites/taxation/files/resources/documents/taxation/vat/how_vat_works/rates/vat_rates_en.pdf" xr:uid="{00000000-0004-0000-0900-000004000000}"/>
    <hyperlink ref="E111" r:id="rId6" display="https://ec.europa.eu/taxation_customs/sites/taxation/files/resources/documents/taxation/vat/how_vat_works/rates/vat_rates_en.pdf" xr:uid="{00000000-0004-0000-0900-000005000000}"/>
    <hyperlink ref="E110" r:id="rId7" display="https://ec.europa.eu/taxation_customs/sites/taxation/files/resources/documents/taxation/vat/how_vat_works/rates/vat_rates_en.pdf" xr:uid="{00000000-0004-0000-0900-000006000000}"/>
    <hyperlink ref="E109" r:id="rId8" display="https://ec.europa.eu/taxation_customs/sites/taxation/files/resources/documents/taxation/vat/how_vat_works/rates/vat_rates_en.pdf" xr:uid="{00000000-0004-0000-0900-000007000000}"/>
    <hyperlink ref="E93" r:id="rId9" display="https://ec.europa.eu/taxation_customs/sites/taxation/files/resources/documents/taxation/vat/how_vat_works/rates/vat_rates_en.pdf" xr:uid="{00000000-0004-0000-0900-000008000000}"/>
    <hyperlink ref="E94" r:id="rId10" display="https://ec.europa.eu/taxation_customs/sites/taxation/files/resources/documents/taxation/vat/how_vat_works/rates/vat_rates_en.pdf" xr:uid="{00000000-0004-0000-0900-000009000000}"/>
    <hyperlink ref="E95" r:id="rId11" display="https://ec.europa.eu/taxation_customs/sites/taxation/files/resources/documents/taxation/vat/how_vat_works/rates/vat_rates_en.pdf" xr:uid="{00000000-0004-0000-0900-00000A000000}"/>
    <hyperlink ref="E96" r:id="rId12" display="https://ec.europa.eu/taxation_customs/sites/taxation/files/resources/documents/taxation/vat/how_vat_works/rates/vat_rates_en.pdf" xr:uid="{00000000-0004-0000-0900-00000B000000}"/>
    <hyperlink ref="E98" r:id="rId13" display="https://ec.europa.eu/taxation_customs/sites/taxation/files/resources/documents/taxation/vat/how_vat_works/rates/vat_rates_en.pdf" xr:uid="{00000000-0004-0000-0900-00000C000000}"/>
    <hyperlink ref="E99" r:id="rId14" display="https://ec.europa.eu/taxation_customs/sites/taxation/files/resources/documents/taxation/vat/how_vat_works/rates/vat_rates_en.pdf" xr:uid="{00000000-0004-0000-0900-00000D000000}"/>
    <hyperlink ref="E100" r:id="rId15" display="https://ec.europa.eu/taxation_customs/sites/taxation/files/resources/documents/taxation/vat/how_vat_works/rates/vat_rates_en.pdf" xr:uid="{00000000-0004-0000-0900-00000E000000}"/>
  </hyperlinks>
  <pageMargins left="0.7" right="0.7" top="0.75" bottom="0.75" header="0.3" footer="0.3"/>
  <pageSetup paperSize="9" orientation="portrait" r:id="rId16"/>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sheetPr>
  <dimension ref="A1:E109"/>
  <sheetViews>
    <sheetView showGridLines="0" zoomScaleNormal="100" workbookViewId="0"/>
  </sheetViews>
  <sheetFormatPr defaultColWidth="9.1796875" defaultRowHeight="13" x14ac:dyDescent="0.3"/>
  <cols>
    <col min="1" max="1" width="22.1796875" style="327" bestFit="1" customWidth="1"/>
    <col min="2" max="2" width="40.453125" style="327" bestFit="1" customWidth="1"/>
    <col min="3" max="3" width="8.7265625" style="327" bestFit="1" customWidth="1"/>
    <col min="4" max="4" width="9.1796875" style="327"/>
    <col min="5" max="5" width="110.7265625" style="559" customWidth="1"/>
    <col min="6" max="16384" width="9.1796875" style="327"/>
  </cols>
  <sheetData>
    <row r="1" spans="1:5" s="330" customFormat="1" ht="18.5" x14ac:dyDescent="0.45">
      <c r="A1" s="248" t="s">
        <v>2927</v>
      </c>
      <c r="E1" s="559"/>
    </row>
    <row r="2" spans="1:5" s="330" customFormat="1" ht="13.5" thickBot="1" x14ac:dyDescent="0.35">
      <c r="E2" s="559"/>
    </row>
    <row r="3" spans="1:5" x14ac:dyDescent="0.3">
      <c r="A3" s="638" t="s">
        <v>4</v>
      </c>
      <c r="B3" s="638" t="s">
        <v>1</v>
      </c>
      <c r="C3" s="545"/>
      <c r="D3" s="638" t="s">
        <v>13</v>
      </c>
      <c r="E3" s="642" t="s">
        <v>14</v>
      </c>
    </row>
    <row r="4" spans="1:5" ht="25.5" customHeight="1" x14ac:dyDescent="0.3">
      <c r="A4" s="639"/>
      <c r="B4" s="639"/>
      <c r="C4" s="561" t="s">
        <v>2818</v>
      </c>
      <c r="D4" s="639"/>
      <c r="E4" s="643"/>
    </row>
    <row r="5" spans="1:5" x14ac:dyDescent="0.3">
      <c r="A5" s="299" t="s">
        <v>39</v>
      </c>
      <c r="B5" s="299" t="s">
        <v>753</v>
      </c>
      <c r="C5" s="309">
        <v>0.1</v>
      </c>
      <c r="D5" s="299"/>
      <c r="E5" s="416" t="s">
        <v>2820</v>
      </c>
    </row>
    <row r="6" spans="1:5" x14ac:dyDescent="0.3">
      <c r="A6" s="299" t="s">
        <v>39</v>
      </c>
      <c r="B6" s="299" t="s">
        <v>754</v>
      </c>
      <c r="C6" s="309">
        <v>0.2</v>
      </c>
      <c r="D6" s="299"/>
      <c r="E6" s="416" t="s">
        <v>2820</v>
      </c>
    </row>
    <row r="7" spans="1:5" x14ac:dyDescent="0.3">
      <c r="A7" s="299" t="s">
        <v>39</v>
      </c>
      <c r="B7" s="299" t="s">
        <v>755</v>
      </c>
      <c r="C7" s="309">
        <v>0.2</v>
      </c>
      <c r="D7" s="299"/>
      <c r="E7" s="416" t="s">
        <v>2820</v>
      </c>
    </row>
    <row r="8" spans="1:5" x14ac:dyDescent="0.3">
      <c r="A8" s="299" t="s">
        <v>54</v>
      </c>
      <c r="B8" s="299" t="s">
        <v>753</v>
      </c>
      <c r="C8" s="309">
        <v>0.06</v>
      </c>
      <c r="D8" s="299"/>
      <c r="E8" s="416" t="s">
        <v>2820</v>
      </c>
    </row>
    <row r="9" spans="1:5" x14ac:dyDescent="0.3">
      <c r="A9" s="299" t="s">
        <v>54</v>
      </c>
      <c r="B9" s="299" t="s">
        <v>754</v>
      </c>
      <c r="C9" s="309">
        <v>0.06</v>
      </c>
      <c r="D9" s="299"/>
      <c r="E9" s="416" t="s">
        <v>2820</v>
      </c>
    </row>
    <row r="10" spans="1:5" x14ac:dyDescent="0.3">
      <c r="A10" s="299" t="s">
        <v>54</v>
      </c>
      <c r="B10" s="299" t="s">
        <v>755</v>
      </c>
      <c r="C10" s="309">
        <v>0.06</v>
      </c>
      <c r="D10" s="299"/>
      <c r="E10" s="416" t="s">
        <v>2820</v>
      </c>
    </row>
    <row r="11" spans="1:5" x14ac:dyDescent="0.3">
      <c r="A11" s="299" t="s">
        <v>62</v>
      </c>
      <c r="B11" s="299" t="s">
        <v>753</v>
      </c>
      <c r="C11" s="309">
        <v>0.2</v>
      </c>
      <c r="D11" s="299"/>
      <c r="E11" s="416" t="s">
        <v>2820</v>
      </c>
    </row>
    <row r="12" spans="1:5" x14ac:dyDescent="0.3">
      <c r="A12" s="299" t="s">
        <v>62</v>
      </c>
      <c r="B12" s="299" t="s">
        <v>754</v>
      </c>
      <c r="C12" s="309">
        <v>0.2</v>
      </c>
      <c r="D12" s="299"/>
      <c r="E12" s="416" t="s">
        <v>2820</v>
      </c>
    </row>
    <row r="13" spans="1:5" x14ac:dyDescent="0.3">
      <c r="A13" s="299" t="s">
        <v>62</v>
      </c>
      <c r="B13" s="299" t="s">
        <v>755</v>
      </c>
      <c r="C13" s="309">
        <v>0.2</v>
      </c>
      <c r="D13" s="299"/>
      <c r="E13" s="416" t="s">
        <v>2820</v>
      </c>
    </row>
    <row r="14" spans="1:5" x14ac:dyDescent="0.3">
      <c r="A14" s="299" t="s">
        <v>68</v>
      </c>
      <c r="B14" s="299" t="s">
        <v>753</v>
      </c>
      <c r="C14" s="309">
        <v>0.25</v>
      </c>
      <c r="D14" s="299"/>
      <c r="E14" s="416" t="s">
        <v>2820</v>
      </c>
    </row>
    <row r="15" spans="1:5" x14ac:dyDescent="0.3">
      <c r="A15" s="299" t="s">
        <v>68</v>
      </c>
      <c r="B15" s="299" t="s">
        <v>754</v>
      </c>
      <c r="C15" s="309">
        <v>0.25</v>
      </c>
      <c r="D15" s="299"/>
      <c r="E15" s="416" t="s">
        <v>2820</v>
      </c>
    </row>
    <row r="16" spans="1:5" x14ac:dyDescent="0.3">
      <c r="A16" s="299" t="s">
        <v>68</v>
      </c>
      <c r="B16" s="299" t="s">
        <v>755</v>
      </c>
      <c r="C16" s="309">
        <v>0.25</v>
      </c>
      <c r="D16" s="299"/>
      <c r="E16" s="416" t="s">
        <v>2820</v>
      </c>
    </row>
    <row r="17" spans="1:5" x14ac:dyDescent="0.3">
      <c r="A17" s="299" t="s">
        <v>76</v>
      </c>
      <c r="B17" s="299" t="s">
        <v>753</v>
      </c>
      <c r="C17" s="309">
        <v>0.09</v>
      </c>
      <c r="D17" s="299"/>
      <c r="E17" s="416" t="s">
        <v>2819</v>
      </c>
    </row>
    <row r="18" spans="1:5" x14ac:dyDescent="0.3">
      <c r="A18" s="299" t="s">
        <v>76</v>
      </c>
      <c r="B18" s="299" t="s">
        <v>754</v>
      </c>
      <c r="C18" s="309">
        <v>0.09</v>
      </c>
      <c r="D18" s="299"/>
      <c r="E18" s="416" t="s">
        <v>2819</v>
      </c>
    </row>
    <row r="19" spans="1:5" x14ac:dyDescent="0.3">
      <c r="A19" s="299" t="s">
        <v>76</v>
      </c>
      <c r="B19" s="299" t="s">
        <v>755</v>
      </c>
      <c r="C19" s="309">
        <v>0.19</v>
      </c>
      <c r="D19" s="299"/>
      <c r="E19" s="416" t="s">
        <v>2819</v>
      </c>
    </row>
    <row r="20" spans="1:5" x14ac:dyDescent="0.3">
      <c r="A20" s="299" t="s">
        <v>78</v>
      </c>
      <c r="B20" s="299" t="s">
        <v>753</v>
      </c>
      <c r="C20" s="309">
        <v>0.15</v>
      </c>
      <c r="D20" s="299"/>
      <c r="E20" s="416" t="s">
        <v>2820</v>
      </c>
    </row>
    <row r="21" spans="1:5" x14ac:dyDescent="0.3">
      <c r="A21" s="299" t="s">
        <v>78</v>
      </c>
      <c r="B21" s="299" t="s">
        <v>754</v>
      </c>
      <c r="C21" s="309">
        <v>0.15</v>
      </c>
      <c r="D21" s="299"/>
      <c r="E21" s="416" t="s">
        <v>2820</v>
      </c>
    </row>
    <row r="22" spans="1:5" x14ac:dyDescent="0.3">
      <c r="A22" s="299" t="s">
        <v>78</v>
      </c>
      <c r="B22" s="299" t="s">
        <v>755</v>
      </c>
      <c r="C22" s="309">
        <v>0</v>
      </c>
      <c r="D22" s="299"/>
      <c r="E22" s="416" t="s">
        <v>2820</v>
      </c>
    </row>
    <row r="23" spans="1:5" x14ac:dyDescent="0.3">
      <c r="A23" s="299" t="s">
        <v>82</v>
      </c>
      <c r="B23" s="299" t="s">
        <v>753</v>
      </c>
      <c r="C23" s="309">
        <v>0</v>
      </c>
      <c r="D23" s="299"/>
      <c r="E23" s="416" t="s">
        <v>2820</v>
      </c>
    </row>
    <row r="24" spans="1:5" x14ac:dyDescent="0.3">
      <c r="A24" s="299" t="s">
        <v>82</v>
      </c>
      <c r="B24" s="299" t="s">
        <v>754</v>
      </c>
      <c r="C24" s="309">
        <v>0</v>
      </c>
      <c r="D24" s="299"/>
      <c r="E24" s="416" t="s">
        <v>2820</v>
      </c>
    </row>
    <row r="25" spans="1:5" x14ac:dyDescent="0.3">
      <c r="A25" s="299" t="s">
        <v>82</v>
      </c>
      <c r="B25" s="299" t="s">
        <v>755</v>
      </c>
      <c r="C25" s="309">
        <v>0</v>
      </c>
      <c r="D25" s="299"/>
      <c r="E25" s="416" t="s">
        <v>2820</v>
      </c>
    </row>
    <row r="26" spans="1:5" x14ac:dyDescent="0.3">
      <c r="A26" s="299" t="s">
        <v>87</v>
      </c>
      <c r="B26" s="299" t="s">
        <v>753</v>
      </c>
      <c r="C26" s="309">
        <v>0.2</v>
      </c>
      <c r="D26" s="299"/>
      <c r="E26" s="416" t="s">
        <v>2820</v>
      </c>
    </row>
    <row r="27" spans="1:5" x14ac:dyDescent="0.3">
      <c r="A27" s="299" t="s">
        <v>87</v>
      </c>
      <c r="B27" s="299" t="s">
        <v>754</v>
      </c>
      <c r="C27" s="309">
        <v>0.2</v>
      </c>
      <c r="D27" s="299"/>
      <c r="E27" s="416" t="s">
        <v>2820</v>
      </c>
    </row>
    <row r="28" spans="1:5" x14ac:dyDescent="0.3">
      <c r="A28" s="299" t="s">
        <v>87</v>
      </c>
      <c r="B28" s="299" t="s">
        <v>755</v>
      </c>
      <c r="C28" s="309">
        <v>0</v>
      </c>
      <c r="D28" s="299"/>
      <c r="E28" s="416" t="s">
        <v>2820</v>
      </c>
    </row>
    <row r="29" spans="1:5" x14ac:dyDescent="0.3">
      <c r="A29" s="299" t="s">
        <v>92</v>
      </c>
      <c r="B29" s="299" t="s">
        <v>753</v>
      </c>
      <c r="C29" s="309">
        <v>0.1</v>
      </c>
      <c r="D29" s="299"/>
      <c r="E29" s="416" t="s">
        <v>2820</v>
      </c>
    </row>
    <row r="30" spans="1:5" x14ac:dyDescent="0.3">
      <c r="A30" s="299" t="s">
        <v>92</v>
      </c>
      <c r="B30" s="299" t="s">
        <v>754</v>
      </c>
      <c r="C30" s="309">
        <v>0.1</v>
      </c>
      <c r="D30" s="299"/>
      <c r="E30" s="416" t="s">
        <v>2820</v>
      </c>
    </row>
    <row r="31" spans="1:5" x14ac:dyDescent="0.3">
      <c r="A31" s="299" t="s">
        <v>92</v>
      </c>
      <c r="B31" s="299" t="s">
        <v>755</v>
      </c>
      <c r="C31" s="309">
        <v>0</v>
      </c>
      <c r="D31" s="299"/>
      <c r="E31" s="416" t="s">
        <v>2820</v>
      </c>
    </row>
    <row r="32" spans="1:5" ht="26" x14ac:dyDescent="0.3">
      <c r="A32" s="299" t="s">
        <v>98</v>
      </c>
      <c r="B32" s="299" t="s">
        <v>753</v>
      </c>
      <c r="C32" s="309">
        <v>0.1</v>
      </c>
      <c r="D32" s="299"/>
      <c r="E32" s="416" t="s">
        <v>872</v>
      </c>
    </row>
    <row r="33" spans="1:5" ht="26" x14ac:dyDescent="0.3">
      <c r="A33" s="299" t="s">
        <v>98</v>
      </c>
      <c r="B33" s="299" t="s">
        <v>754</v>
      </c>
      <c r="C33" s="309">
        <v>0.1</v>
      </c>
      <c r="D33" s="299"/>
      <c r="E33" s="416" t="s">
        <v>872</v>
      </c>
    </row>
    <row r="34" spans="1:5" ht="26" x14ac:dyDescent="0.3">
      <c r="A34" s="299" t="s">
        <v>98</v>
      </c>
      <c r="B34" s="299" t="s">
        <v>755</v>
      </c>
      <c r="C34" s="309">
        <v>0.1</v>
      </c>
      <c r="D34" s="299"/>
      <c r="E34" s="416" t="s">
        <v>872</v>
      </c>
    </row>
    <row r="35" spans="1:5" ht="26" x14ac:dyDescent="0.3">
      <c r="A35" s="299" t="s">
        <v>103</v>
      </c>
      <c r="B35" s="299" t="s">
        <v>753</v>
      </c>
      <c r="C35" s="309">
        <v>7.0000000000000007E-2</v>
      </c>
      <c r="D35" s="299"/>
      <c r="E35" s="416" t="s">
        <v>873</v>
      </c>
    </row>
    <row r="36" spans="1:5" ht="26" x14ac:dyDescent="0.3">
      <c r="A36" s="299" t="s">
        <v>103</v>
      </c>
      <c r="B36" s="299" t="s">
        <v>754</v>
      </c>
      <c r="C36" s="309">
        <v>0.19</v>
      </c>
      <c r="D36" s="299"/>
      <c r="E36" s="416" t="s">
        <v>873</v>
      </c>
    </row>
    <row r="37" spans="1:5" ht="26" x14ac:dyDescent="0.3">
      <c r="A37" s="299" t="s">
        <v>103</v>
      </c>
      <c r="B37" s="299" t="s">
        <v>755</v>
      </c>
      <c r="C37" s="309">
        <v>0.19</v>
      </c>
      <c r="D37" s="299"/>
      <c r="E37" s="416" t="s">
        <v>873</v>
      </c>
    </row>
    <row r="38" spans="1:5" ht="26" x14ac:dyDescent="0.3">
      <c r="A38" s="299" t="s">
        <v>110</v>
      </c>
      <c r="B38" s="299" t="s">
        <v>753</v>
      </c>
      <c r="C38" s="309">
        <v>0.24</v>
      </c>
      <c r="D38" s="299"/>
      <c r="E38" s="408" t="s">
        <v>872</v>
      </c>
    </row>
    <row r="39" spans="1:5" ht="26" x14ac:dyDescent="0.3">
      <c r="A39" s="299" t="s">
        <v>110</v>
      </c>
      <c r="B39" s="299" t="s">
        <v>754</v>
      </c>
      <c r="C39" s="309">
        <v>0.24</v>
      </c>
      <c r="D39" s="299"/>
      <c r="E39" s="408" t="s">
        <v>872</v>
      </c>
    </row>
    <row r="40" spans="1:5" x14ac:dyDescent="0.3">
      <c r="A40" s="299" t="s">
        <v>110</v>
      </c>
      <c r="B40" s="299" t="s">
        <v>755</v>
      </c>
      <c r="C40" s="309">
        <v>0.24</v>
      </c>
      <c r="D40" s="299"/>
      <c r="E40" s="416" t="s">
        <v>2820</v>
      </c>
    </row>
    <row r="41" spans="1:5" x14ac:dyDescent="0.3">
      <c r="A41" s="299" t="s">
        <v>114</v>
      </c>
      <c r="B41" s="299" t="s">
        <v>753</v>
      </c>
      <c r="C41" s="309">
        <v>0.27</v>
      </c>
      <c r="D41" s="299"/>
      <c r="E41" s="416" t="s">
        <v>2820</v>
      </c>
    </row>
    <row r="42" spans="1:5" x14ac:dyDescent="0.3">
      <c r="A42" s="299" t="s">
        <v>114</v>
      </c>
      <c r="B42" s="299" t="s">
        <v>754</v>
      </c>
      <c r="C42" s="309">
        <v>0.27</v>
      </c>
      <c r="D42" s="299"/>
      <c r="E42" s="416" t="s">
        <v>2820</v>
      </c>
    </row>
    <row r="43" spans="1:5" x14ac:dyDescent="0.3">
      <c r="A43" s="299" t="s">
        <v>114</v>
      </c>
      <c r="B43" s="299" t="s">
        <v>755</v>
      </c>
      <c r="C43" s="309">
        <v>0</v>
      </c>
      <c r="D43" s="299"/>
      <c r="E43" s="416" t="s">
        <v>2820</v>
      </c>
    </row>
    <row r="44" spans="1:5" ht="26" x14ac:dyDescent="0.3">
      <c r="A44" s="299" t="s">
        <v>124</v>
      </c>
      <c r="B44" s="299" t="s">
        <v>753</v>
      </c>
      <c r="C44" s="309">
        <v>0</v>
      </c>
      <c r="D44" s="299"/>
      <c r="E44" s="416" t="s">
        <v>876</v>
      </c>
    </row>
    <row r="45" spans="1:5" ht="26" x14ac:dyDescent="0.3">
      <c r="A45" s="299" t="s">
        <v>124</v>
      </c>
      <c r="B45" s="299" t="s">
        <v>754</v>
      </c>
      <c r="C45" s="309">
        <v>0</v>
      </c>
      <c r="D45" s="299"/>
      <c r="E45" s="416" t="s">
        <v>876</v>
      </c>
    </row>
    <row r="46" spans="1:5" ht="26" x14ac:dyDescent="0.3">
      <c r="A46" s="299" t="s">
        <v>124</v>
      </c>
      <c r="B46" s="299" t="s">
        <v>755</v>
      </c>
      <c r="C46" s="309">
        <v>0</v>
      </c>
      <c r="D46" s="299"/>
      <c r="E46" s="416" t="s">
        <v>876</v>
      </c>
    </row>
    <row r="47" spans="1:5" x14ac:dyDescent="0.3">
      <c r="A47" s="299" t="s">
        <v>130</v>
      </c>
      <c r="B47" s="299" t="s">
        <v>753</v>
      </c>
      <c r="C47" s="309">
        <v>0.1</v>
      </c>
      <c r="D47" s="299"/>
      <c r="E47" s="416" t="s">
        <v>877</v>
      </c>
    </row>
    <row r="48" spans="1:5" x14ac:dyDescent="0.3">
      <c r="A48" s="299" t="s">
        <v>130</v>
      </c>
      <c r="B48" s="299" t="s">
        <v>754</v>
      </c>
      <c r="C48" s="309">
        <v>0.1</v>
      </c>
      <c r="D48" s="299"/>
      <c r="E48" s="416" t="s">
        <v>878</v>
      </c>
    </row>
    <row r="49" spans="1:5" x14ac:dyDescent="0.3">
      <c r="A49" s="299" t="s">
        <v>130</v>
      </c>
      <c r="B49" s="299" t="s">
        <v>755</v>
      </c>
      <c r="C49" s="309">
        <v>0</v>
      </c>
      <c r="D49" s="299"/>
      <c r="E49" s="416" t="s">
        <v>878</v>
      </c>
    </row>
    <row r="50" spans="1:5" x14ac:dyDescent="0.3">
      <c r="A50" s="299" t="s">
        <v>137</v>
      </c>
      <c r="B50" s="299" t="s">
        <v>753</v>
      </c>
      <c r="C50" s="309">
        <v>0.12</v>
      </c>
      <c r="D50" s="299"/>
      <c r="E50" s="416" t="s">
        <v>2820</v>
      </c>
    </row>
    <row r="51" spans="1:5" x14ac:dyDescent="0.3">
      <c r="A51" s="299" t="s">
        <v>137</v>
      </c>
      <c r="B51" s="299" t="s">
        <v>754</v>
      </c>
      <c r="C51" s="309">
        <v>0.12</v>
      </c>
      <c r="D51" s="299"/>
      <c r="E51" s="416" t="s">
        <v>2820</v>
      </c>
    </row>
    <row r="52" spans="1:5" x14ac:dyDescent="0.3">
      <c r="A52" s="299" t="s">
        <v>137</v>
      </c>
      <c r="B52" s="299" t="s">
        <v>755</v>
      </c>
      <c r="C52" s="309">
        <v>0</v>
      </c>
      <c r="D52" s="299"/>
      <c r="E52" s="416" t="s">
        <v>2820</v>
      </c>
    </row>
    <row r="53" spans="1:5" x14ac:dyDescent="0.3">
      <c r="A53" s="299" t="s">
        <v>147</v>
      </c>
      <c r="B53" s="299" t="s">
        <v>753</v>
      </c>
      <c r="C53" s="309">
        <v>0.09</v>
      </c>
      <c r="D53" s="299"/>
      <c r="E53" s="416" t="s">
        <v>2820</v>
      </c>
    </row>
    <row r="54" spans="1:5" x14ac:dyDescent="0.3">
      <c r="A54" s="299" t="s">
        <v>147</v>
      </c>
      <c r="B54" s="299" t="s">
        <v>754</v>
      </c>
      <c r="C54" s="309">
        <v>0.09</v>
      </c>
      <c r="D54" s="299"/>
      <c r="E54" s="416" t="s">
        <v>2820</v>
      </c>
    </row>
    <row r="55" spans="1:5" x14ac:dyDescent="0.3">
      <c r="A55" s="299" t="s">
        <v>147</v>
      </c>
      <c r="B55" s="299" t="s">
        <v>755</v>
      </c>
      <c r="C55" s="309">
        <v>0</v>
      </c>
      <c r="D55" s="299"/>
      <c r="E55" s="416" t="s">
        <v>2820</v>
      </c>
    </row>
    <row r="56" spans="1:5" x14ac:dyDescent="0.3">
      <c r="A56" s="299" t="s">
        <v>153</v>
      </c>
      <c r="B56" s="299" t="s">
        <v>753</v>
      </c>
      <c r="C56" s="309">
        <v>0.03</v>
      </c>
      <c r="D56" s="299"/>
      <c r="E56" s="416" t="s">
        <v>879</v>
      </c>
    </row>
    <row r="57" spans="1:5" x14ac:dyDescent="0.3">
      <c r="A57" s="299" t="s">
        <v>153</v>
      </c>
      <c r="B57" s="299" t="s">
        <v>754</v>
      </c>
      <c r="C57" s="309">
        <v>0.03</v>
      </c>
      <c r="D57" s="299"/>
      <c r="E57" s="416" t="s">
        <v>879</v>
      </c>
    </row>
    <row r="58" spans="1:5" x14ac:dyDescent="0.3">
      <c r="A58" s="299" t="s">
        <v>153</v>
      </c>
      <c r="B58" s="299" t="s">
        <v>755</v>
      </c>
      <c r="C58" s="309">
        <v>0</v>
      </c>
      <c r="D58" s="299"/>
      <c r="E58" s="416" t="s">
        <v>879</v>
      </c>
    </row>
    <row r="59" spans="1:5" ht="26" x14ac:dyDescent="0.3">
      <c r="A59" s="299" t="s">
        <v>161</v>
      </c>
      <c r="B59" s="299" t="s">
        <v>753</v>
      </c>
      <c r="C59" s="309">
        <v>0</v>
      </c>
      <c r="D59" s="299"/>
      <c r="E59" s="416" t="s">
        <v>872</v>
      </c>
    </row>
    <row r="60" spans="1:5" ht="26" x14ac:dyDescent="0.3">
      <c r="A60" s="299" t="s">
        <v>161</v>
      </c>
      <c r="B60" s="299" t="s">
        <v>754</v>
      </c>
      <c r="C60" s="309">
        <v>0</v>
      </c>
      <c r="D60" s="299"/>
      <c r="E60" s="416" t="s">
        <v>872</v>
      </c>
    </row>
    <row r="61" spans="1:5" ht="26" x14ac:dyDescent="0.3">
      <c r="A61" s="299" t="s">
        <v>161</v>
      </c>
      <c r="B61" s="299" t="s">
        <v>755</v>
      </c>
      <c r="C61" s="309">
        <v>0</v>
      </c>
      <c r="D61" s="299"/>
      <c r="E61" s="416" t="s">
        <v>872</v>
      </c>
    </row>
    <row r="62" spans="1:5" x14ac:dyDescent="0.3">
      <c r="A62" s="299" t="s">
        <v>164</v>
      </c>
      <c r="B62" s="299" t="s">
        <v>753</v>
      </c>
      <c r="C62" s="309">
        <v>0.06</v>
      </c>
      <c r="D62" s="299"/>
      <c r="E62" s="416" t="s">
        <v>2820</v>
      </c>
    </row>
    <row r="63" spans="1:5" x14ac:dyDescent="0.3">
      <c r="A63" s="299" t="s">
        <v>164</v>
      </c>
      <c r="B63" s="299" t="s">
        <v>754</v>
      </c>
      <c r="C63" s="309">
        <v>0.06</v>
      </c>
      <c r="D63" s="299"/>
      <c r="E63" s="416" t="s">
        <v>2820</v>
      </c>
    </row>
    <row r="64" spans="1:5" x14ac:dyDescent="0.3">
      <c r="A64" s="299" t="s">
        <v>164</v>
      </c>
      <c r="B64" s="299" t="s">
        <v>755</v>
      </c>
      <c r="C64" s="309">
        <v>0.06</v>
      </c>
      <c r="D64" s="299"/>
      <c r="E64" s="416" t="s">
        <v>2820</v>
      </c>
    </row>
    <row r="65" spans="1:5" x14ac:dyDescent="0.3">
      <c r="A65" s="299" t="s">
        <v>169</v>
      </c>
      <c r="B65" s="299" t="s">
        <v>753</v>
      </c>
      <c r="C65" s="309">
        <v>0.08</v>
      </c>
      <c r="D65" s="299"/>
      <c r="E65" s="416" t="s">
        <v>2820</v>
      </c>
    </row>
    <row r="66" spans="1:5" x14ac:dyDescent="0.3">
      <c r="A66" s="299" t="s">
        <v>169</v>
      </c>
      <c r="B66" s="299" t="s">
        <v>754</v>
      </c>
      <c r="C66" s="309">
        <v>0.08</v>
      </c>
      <c r="D66" s="299"/>
      <c r="E66" s="416" t="s">
        <v>2820</v>
      </c>
    </row>
    <row r="67" spans="1:5" x14ac:dyDescent="0.3">
      <c r="A67" s="299" t="s">
        <v>169</v>
      </c>
      <c r="B67" s="299" t="s">
        <v>755</v>
      </c>
      <c r="C67" s="309">
        <v>0.08</v>
      </c>
      <c r="D67" s="299"/>
      <c r="E67" s="416" t="s">
        <v>2820</v>
      </c>
    </row>
    <row r="68" spans="1:5" x14ac:dyDescent="0.3">
      <c r="A68" s="299" t="s">
        <v>174</v>
      </c>
      <c r="B68" s="299" t="s">
        <v>753</v>
      </c>
      <c r="C68" s="309">
        <v>0.06</v>
      </c>
      <c r="D68" s="299"/>
      <c r="E68" s="416" t="s">
        <v>882</v>
      </c>
    </row>
    <row r="69" spans="1:5" x14ac:dyDescent="0.3">
      <c r="A69" s="299" t="s">
        <v>174</v>
      </c>
      <c r="B69" s="299" t="s">
        <v>754</v>
      </c>
      <c r="C69" s="309">
        <v>0.06</v>
      </c>
      <c r="D69" s="299"/>
      <c r="E69" s="416" t="s">
        <v>882</v>
      </c>
    </row>
    <row r="70" spans="1:5" x14ac:dyDescent="0.3">
      <c r="A70" s="299" t="s">
        <v>174</v>
      </c>
      <c r="B70" s="299" t="s">
        <v>755</v>
      </c>
      <c r="C70" s="309">
        <v>0.06</v>
      </c>
      <c r="D70" s="299" t="s">
        <v>2817</v>
      </c>
      <c r="E70" s="416" t="s">
        <v>882</v>
      </c>
    </row>
    <row r="71" spans="1:5" x14ac:dyDescent="0.3">
      <c r="A71" s="299" t="s">
        <v>178</v>
      </c>
      <c r="B71" s="299" t="s">
        <v>753</v>
      </c>
      <c r="C71" s="309">
        <v>0.2</v>
      </c>
      <c r="D71" s="299"/>
      <c r="E71" s="416" t="s">
        <v>2820</v>
      </c>
    </row>
    <row r="72" spans="1:5" x14ac:dyDescent="0.3">
      <c r="A72" s="299" t="s">
        <v>178</v>
      </c>
      <c r="B72" s="299" t="s">
        <v>754</v>
      </c>
      <c r="C72" s="309">
        <v>0.2</v>
      </c>
      <c r="D72" s="299"/>
      <c r="E72" s="416" t="s">
        <v>2820</v>
      </c>
    </row>
    <row r="73" spans="1:5" x14ac:dyDescent="0.3">
      <c r="A73" s="299" t="s">
        <v>178</v>
      </c>
      <c r="B73" s="299" t="s">
        <v>755</v>
      </c>
      <c r="C73" s="309">
        <v>0</v>
      </c>
      <c r="D73" s="299"/>
      <c r="E73" s="416" t="s">
        <v>2820</v>
      </c>
    </row>
    <row r="74" spans="1:5" x14ac:dyDescent="0.3">
      <c r="A74" s="299" t="s">
        <v>188</v>
      </c>
      <c r="B74" s="299" t="s">
        <v>753</v>
      </c>
      <c r="C74" s="309">
        <v>0.2</v>
      </c>
      <c r="D74" s="299"/>
      <c r="E74" s="416" t="s">
        <v>2820</v>
      </c>
    </row>
    <row r="75" spans="1:5" x14ac:dyDescent="0.3">
      <c r="A75" s="299" t="s">
        <v>188</v>
      </c>
      <c r="B75" s="299" t="s">
        <v>754</v>
      </c>
      <c r="C75" s="309">
        <v>0.2</v>
      </c>
      <c r="D75" s="299"/>
      <c r="E75" s="416" t="s">
        <v>2820</v>
      </c>
    </row>
    <row r="76" spans="1:5" x14ac:dyDescent="0.3">
      <c r="A76" s="299" t="s">
        <v>188</v>
      </c>
      <c r="B76" s="299" t="s">
        <v>755</v>
      </c>
      <c r="C76" s="309">
        <v>0</v>
      </c>
      <c r="D76" s="299"/>
      <c r="E76" s="416" t="s">
        <v>2820</v>
      </c>
    </row>
    <row r="77" spans="1:5" x14ac:dyDescent="0.3">
      <c r="A77" s="299" t="s">
        <v>195</v>
      </c>
      <c r="B77" s="299" t="s">
        <v>753</v>
      </c>
      <c r="C77" s="309">
        <v>9.5000000000000001E-2</v>
      </c>
      <c r="D77" s="299"/>
      <c r="E77" s="416" t="s">
        <v>2820</v>
      </c>
    </row>
    <row r="78" spans="1:5" x14ac:dyDescent="0.3">
      <c r="A78" s="299" t="s">
        <v>195</v>
      </c>
      <c r="B78" s="299" t="s">
        <v>754</v>
      </c>
      <c r="C78" s="309">
        <v>9.5000000000000001E-2</v>
      </c>
      <c r="D78" s="299"/>
      <c r="E78" s="416" t="s">
        <v>2820</v>
      </c>
    </row>
    <row r="79" spans="1:5" x14ac:dyDescent="0.3">
      <c r="A79" s="299" t="s">
        <v>195</v>
      </c>
      <c r="B79" s="299" t="s">
        <v>755</v>
      </c>
      <c r="C79" s="309">
        <v>9.5000000000000001E-2</v>
      </c>
      <c r="D79" s="299"/>
      <c r="E79" s="416" t="s">
        <v>2820</v>
      </c>
    </row>
    <row r="80" spans="1:5" x14ac:dyDescent="0.3">
      <c r="A80" s="299" t="s">
        <v>201</v>
      </c>
      <c r="B80" s="299" t="s">
        <v>753</v>
      </c>
      <c r="C80" s="309">
        <v>0.1</v>
      </c>
      <c r="D80" s="299"/>
      <c r="E80" s="416" t="s">
        <v>2820</v>
      </c>
    </row>
    <row r="81" spans="1:5" x14ac:dyDescent="0.3">
      <c r="A81" s="299" t="s">
        <v>201</v>
      </c>
      <c r="B81" s="299" t="s">
        <v>754</v>
      </c>
      <c r="C81" s="309">
        <v>0.1</v>
      </c>
      <c r="D81" s="299"/>
      <c r="E81" s="416" t="s">
        <v>2820</v>
      </c>
    </row>
    <row r="82" spans="1:5" x14ac:dyDescent="0.3">
      <c r="A82" s="299" t="s">
        <v>201</v>
      </c>
      <c r="B82" s="299" t="s">
        <v>755</v>
      </c>
      <c r="C82" s="309">
        <v>0.1</v>
      </c>
      <c r="D82" s="299"/>
      <c r="E82" s="416" t="s">
        <v>2820</v>
      </c>
    </row>
    <row r="83" spans="1:5" x14ac:dyDescent="0.3">
      <c r="A83" s="299" t="s">
        <v>205</v>
      </c>
      <c r="B83" s="299" t="s">
        <v>753</v>
      </c>
      <c r="C83" s="309">
        <v>0.06</v>
      </c>
      <c r="D83" s="299"/>
      <c r="E83" s="416" t="s">
        <v>2820</v>
      </c>
    </row>
    <row r="84" spans="1:5" x14ac:dyDescent="0.3">
      <c r="A84" s="299" t="s">
        <v>205</v>
      </c>
      <c r="B84" s="299" t="s">
        <v>754</v>
      </c>
      <c r="C84" s="309">
        <v>0.06</v>
      </c>
      <c r="D84" s="299"/>
      <c r="E84" s="416" t="s">
        <v>2820</v>
      </c>
    </row>
    <row r="85" spans="1:5" x14ac:dyDescent="0.3">
      <c r="A85" s="299" t="s">
        <v>205</v>
      </c>
      <c r="B85" s="299" t="s">
        <v>755</v>
      </c>
      <c r="C85" s="309">
        <v>0</v>
      </c>
      <c r="D85" s="299"/>
      <c r="E85" s="416" t="s">
        <v>2820</v>
      </c>
    </row>
    <row r="86" spans="1:5" x14ac:dyDescent="0.3">
      <c r="A86" s="299" t="s">
        <v>458</v>
      </c>
      <c r="B86" s="299" t="s">
        <v>753</v>
      </c>
      <c r="C86" s="309">
        <v>0</v>
      </c>
      <c r="D86" s="299"/>
      <c r="E86" s="416" t="s">
        <v>884</v>
      </c>
    </row>
    <row r="87" spans="1:5" x14ac:dyDescent="0.3">
      <c r="A87" s="299" t="s">
        <v>458</v>
      </c>
      <c r="B87" s="299" t="s">
        <v>754</v>
      </c>
      <c r="C87" s="309">
        <v>0</v>
      </c>
      <c r="D87" s="299"/>
      <c r="E87" s="416" t="s">
        <v>884</v>
      </c>
    </row>
    <row r="88" spans="1:5" x14ac:dyDescent="0.3">
      <c r="A88" s="299" t="s">
        <v>458</v>
      </c>
      <c r="B88" s="299" t="s">
        <v>755</v>
      </c>
      <c r="C88" s="309">
        <v>0</v>
      </c>
      <c r="D88" s="299"/>
      <c r="E88" s="416" t="s">
        <v>884</v>
      </c>
    </row>
    <row r="89" spans="1:5" x14ac:dyDescent="0.3">
      <c r="A89" s="299" t="s">
        <v>214</v>
      </c>
      <c r="B89" s="299" t="s">
        <v>753</v>
      </c>
      <c r="C89" s="309">
        <v>0.08</v>
      </c>
      <c r="D89" s="299"/>
      <c r="E89" s="416" t="s">
        <v>2820</v>
      </c>
    </row>
    <row r="90" spans="1:5" x14ac:dyDescent="0.3">
      <c r="A90" s="299" t="s">
        <v>214</v>
      </c>
      <c r="B90" s="299" t="s">
        <v>754</v>
      </c>
      <c r="C90" s="309">
        <v>0.08</v>
      </c>
      <c r="D90" s="299"/>
      <c r="E90" s="416" t="s">
        <v>2820</v>
      </c>
    </row>
    <row r="91" spans="1:5" x14ac:dyDescent="0.3">
      <c r="A91" s="299" t="s">
        <v>214</v>
      </c>
      <c r="B91" s="299" t="s">
        <v>755</v>
      </c>
      <c r="C91" s="309">
        <v>0</v>
      </c>
      <c r="D91" s="299"/>
      <c r="E91" s="416" t="s">
        <v>2820</v>
      </c>
    </row>
    <row r="92" spans="1:5" x14ac:dyDescent="0.3">
      <c r="A92" s="299" t="s">
        <v>216</v>
      </c>
      <c r="B92" s="299" t="s">
        <v>753</v>
      </c>
      <c r="C92" s="309">
        <v>7.6999999999999999E-2</v>
      </c>
      <c r="D92" s="299"/>
      <c r="E92" s="416" t="s">
        <v>885</v>
      </c>
    </row>
    <row r="93" spans="1:5" x14ac:dyDescent="0.3">
      <c r="A93" s="299" t="s">
        <v>216</v>
      </c>
      <c r="B93" s="299" t="s">
        <v>754</v>
      </c>
      <c r="C93" s="309">
        <v>7.6999999999999999E-2</v>
      </c>
      <c r="D93" s="299"/>
      <c r="E93" s="416" t="s">
        <v>885</v>
      </c>
    </row>
    <row r="94" spans="1:5" x14ac:dyDescent="0.3">
      <c r="A94" s="299" t="s">
        <v>216</v>
      </c>
      <c r="B94" s="299" t="s">
        <v>755</v>
      </c>
      <c r="C94" s="309">
        <v>7.6999999999999999E-2</v>
      </c>
      <c r="D94" s="299"/>
      <c r="E94" s="416" t="s">
        <v>885</v>
      </c>
    </row>
    <row r="95" spans="1:5" x14ac:dyDescent="0.3">
      <c r="A95" s="299" t="s">
        <v>758</v>
      </c>
      <c r="B95" s="299" t="s">
        <v>753</v>
      </c>
      <c r="C95" s="309">
        <v>0</v>
      </c>
      <c r="D95" s="299"/>
      <c r="E95" s="416" t="s">
        <v>2820</v>
      </c>
    </row>
    <row r="96" spans="1:5" x14ac:dyDescent="0.3">
      <c r="A96" s="299" t="s">
        <v>758</v>
      </c>
      <c r="B96" s="299" t="s">
        <v>754</v>
      </c>
      <c r="C96" s="309">
        <v>0</v>
      </c>
      <c r="D96" s="299"/>
      <c r="E96" s="416" t="s">
        <v>2820</v>
      </c>
    </row>
    <row r="97" spans="1:5" x14ac:dyDescent="0.3">
      <c r="A97" s="299" t="s">
        <v>758</v>
      </c>
      <c r="B97" s="299" t="s">
        <v>755</v>
      </c>
      <c r="C97" s="309">
        <v>0</v>
      </c>
      <c r="D97" s="299"/>
      <c r="E97" s="416" t="s">
        <v>2820</v>
      </c>
    </row>
    <row r="98" spans="1:5" x14ac:dyDescent="0.3">
      <c r="A98" s="299" t="s">
        <v>759</v>
      </c>
      <c r="B98" s="299" t="s">
        <v>753</v>
      </c>
      <c r="C98" s="309">
        <v>0</v>
      </c>
      <c r="D98" s="299"/>
      <c r="E98" s="416" t="s">
        <v>2820</v>
      </c>
    </row>
    <row r="99" spans="1:5" x14ac:dyDescent="0.3">
      <c r="A99" s="299" t="s">
        <v>759</v>
      </c>
      <c r="B99" s="299" t="s">
        <v>754</v>
      </c>
      <c r="C99" s="309">
        <v>0</v>
      </c>
      <c r="D99" s="299"/>
      <c r="E99" s="416" t="s">
        <v>2820</v>
      </c>
    </row>
    <row r="100" spans="1:5" x14ac:dyDescent="0.3">
      <c r="A100" s="299" t="s">
        <v>759</v>
      </c>
      <c r="B100" s="299" t="s">
        <v>755</v>
      </c>
      <c r="C100" s="309">
        <v>0</v>
      </c>
      <c r="D100" s="299"/>
      <c r="E100" s="416" t="s">
        <v>2820</v>
      </c>
    </row>
    <row r="101" spans="1:5" x14ac:dyDescent="0.3">
      <c r="A101" s="299" t="s">
        <v>763</v>
      </c>
      <c r="B101" s="299" t="s">
        <v>753</v>
      </c>
      <c r="C101" s="309">
        <v>0</v>
      </c>
      <c r="D101" s="299"/>
      <c r="E101" s="416" t="s">
        <v>2820</v>
      </c>
    </row>
    <row r="102" spans="1:5" x14ac:dyDescent="0.3">
      <c r="A102" s="299" t="s">
        <v>763</v>
      </c>
      <c r="B102" s="299" t="s">
        <v>754</v>
      </c>
      <c r="C102" s="309">
        <v>0</v>
      </c>
      <c r="D102" s="299"/>
      <c r="E102" s="416" t="s">
        <v>2820</v>
      </c>
    </row>
    <row r="103" spans="1:5" x14ac:dyDescent="0.3">
      <c r="A103" s="299" t="s">
        <v>763</v>
      </c>
      <c r="B103" s="299" t="s">
        <v>755</v>
      </c>
      <c r="C103" s="309">
        <v>0</v>
      </c>
      <c r="D103" s="299"/>
      <c r="E103" s="416" t="s">
        <v>2820</v>
      </c>
    </row>
    <row r="104" spans="1:5" x14ac:dyDescent="0.3">
      <c r="A104" s="299" t="s">
        <v>764</v>
      </c>
      <c r="B104" s="299" t="s">
        <v>753</v>
      </c>
      <c r="C104" s="309">
        <v>4.2250000000000003E-2</v>
      </c>
      <c r="D104" s="299"/>
      <c r="E104" s="416" t="s">
        <v>889</v>
      </c>
    </row>
    <row r="105" spans="1:5" x14ac:dyDescent="0.3">
      <c r="A105" s="299" t="s">
        <v>764</v>
      </c>
      <c r="B105" s="299" t="s">
        <v>754</v>
      </c>
      <c r="C105" s="309">
        <v>4.2250000000000003E-2</v>
      </c>
      <c r="D105" s="299"/>
      <c r="E105" s="416" t="s">
        <v>889</v>
      </c>
    </row>
    <row r="106" spans="1:5" ht="26" x14ac:dyDescent="0.3">
      <c r="A106" s="299" t="s">
        <v>764</v>
      </c>
      <c r="B106" s="299" t="s">
        <v>755</v>
      </c>
      <c r="C106" s="309">
        <v>0</v>
      </c>
      <c r="D106" s="299"/>
      <c r="E106" s="416" t="s">
        <v>888</v>
      </c>
    </row>
    <row r="107" spans="1:5" x14ac:dyDescent="0.3">
      <c r="A107" s="299" t="s">
        <v>230</v>
      </c>
      <c r="B107" s="299" t="s">
        <v>753</v>
      </c>
      <c r="C107" s="309">
        <v>0.08</v>
      </c>
      <c r="D107" s="299"/>
      <c r="E107" s="416" t="s">
        <v>891</v>
      </c>
    </row>
    <row r="108" spans="1:5" x14ac:dyDescent="0.3">
      <c r="A108" s="299" t="s">
        <v>230</v>
      </c>
      <c r="B108" s="299" t="s">
        <v>754</v>
      </c>
      <c r="C108" s="309">
        <v>0.08</v>
      </c>
      <c r="D108" s="299"/>
      <c r="E108" s="416" t="s">
        <v>891</v>
      </c>
    </row>
    <row r="109" spans="1:5" x14ac:dyDescent="0.3">
      <c r="A109" s="299" t="s">
        <v>230</v>
      </c>
      <c r="B109" s="299" t="s">
        <v>755</v>
      </c>
      <c r="C109" s="309">
        <v>0</v>
      </c>
      <c r="D109" s="299"/>
      <c r="E109" s="416" t="s">
        <v>891</v>
      </c>
    </row>
  </sheetData>
  <mergeCells count="4">
    <mergeCell ref="A3:A4"/>
    <mergeCell ref="B3:B4"/>
    <mergeCell ref="D3:D4"/>
    <mergeCell ref="E3:E4"/>
  </mergeCells>
  <hyperlinks>
    <hyperlink ref="E39" r:id="rId1" display="https://ec.europa.eu/taxation_customs/sites/taxation/files/resources/documents/taxation/vat/how_vat_works/rates/vat_rates_en.pdf" xr:uid="{00000000-0004-0000-0A00-000000000000}"/>
    <hyperlink ref="E38" r:id="rId2" display="https://ec.europa.eu/taxation_customs/sites/taxation/files/resources/documents/taxation/vat/how_vat_works/rates/vat_rates_en.pdf" xr:uid="{00000000-0004-0000-0A00-000001000000}"/>
  </hyperlinks>
  <pageMargins left="0.7" right="0.7" top="0.75" bottom="0.75" header="0.3" footer="0.3"/>
  <pageSetup paperSize="9"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sheetPr>
  <dimension ref="A1:AP25"/>
  <sheetViews>
    <sheetView showGridLines="0" workbookViewId="0">
      <selection activeCell="C2" sqref="C2"/>
    </sheetView>
  </sheetViews>
  <sheetFormatPr defaultColWidth="9.1796875" defaultRowHeight="13" x14ac:dyDescent="0.3"/>
  <cols>
    <col min="1" max="1" width="10.1796875" style="242" customWidth="1"/>
    <col min="2" max="2" width="15.54296875" style="330" customWidth="1"/>
    <col min="3" max="3" width="9.54296875" style="330" customWidth="1"/>
    <col min="4" max="4" width="10" style="330" customWidth="1"/>
    <col min="5" max="5" width="54.26953125" style="330" customWidth="1"/>
    <col min="6" max="6" width="18.81640625" style="330" customWidth="1"/>
    <col min="7" max="7" width="19.81640625" style="330" customWidth="1"/>
    <col min="8" max="8" width="9.26953125" style="330" customWidth="1"/>
    <col min="9" max="9" width="21.54296875" style="330" customWidth="1"/>
    <col min="10" max="10" width="26.81640625" style="330" customWidth="1"/>
    <col min="11" max="11" width="30.7265625" style="330" customWidth="1"/>
    <col min="12" max="12" width="40.1796875" style="242" customWidth="1"/>
    <col min="13" max="13" width="43.7265625" style="242" customWidth="1"/>
    <col min="14" max="37" width="9.1796875" style="330"/>
    <col min="38" max="38" width="13.7265625" style="330" bestFit="1" customWidth="1"/>
    <col min="39" max="39" width="10.7265625" style="330" bestFit="1" customWidth="1"/>
    <col min="40" max="40" width="22.54296875" style="330" bestFit="1" customWidth="1"/>
    <col min="41" max="16384" width="9.1796875" style="330"/>
  </cols>
  <sheetData>
    <row r="1" spans="1:42" s="30" customFormat="1" ht="18.5" x14ac:dyDescent="0.45">
      <c r="A1" s="247" t="s">
        <v>2343</v>
      </c>
      <c r="L1" s="31"/>
      <c r="M1" s="31"/>
    </row>
    <row r="2" spans="1:42" ht="13.5" thickBot="1" x14ac:dyDescent="0.35"/>
    <row r="3" spans="1:42" ht="25.5" customHeight="1" x14ac:dyDescent="0.3">
      <c r="A3" s="614" t="s">
        <v>1</v>
      </c>
      <c r="B3" s="614" t="s">
        <v>2342</v>
      </c>
      <c r="C3" s="614" t="s">
        <v>2341</v>
      </c>
      <c r="D3" s="614" t="s">
        <v>5</v>
      </c>
      <c r="E3" s="600" t="s">
        <v>7</v>
      </c>
      <c r="F3" s="644" t="s">
        <v>8</v>
      </c>
      <c r="G3" s="38" t="s">
        <v>10</v>
      </c>
      <c r="H3" s="40"/>
      <c r="I3" s="39" t="s">
        <v>12</v>
      </c>
      <c r="J3" s="39"/>
      <c r="K3" s="40"/>
      <c r="L3" s="35" t="s">
        <v>13</v>
      </c>
      <c r="M3" s="35" t="s">
        <v>14</v>
      </c>
    </row>
    <row r="4" spans="1:42" s="242" customFormat="1" x14ac:dyDescent="0.3">
      <c r="A4" s="615"/>
      <c r="B4" s="615"/>
      <c r="C4" s="615"/>
      <c r="D4" s="615"/>
      <c r="E4" s="601"/>
      <c r="F4" s="645"/>
      <c r="G4" s="145" t="s">
        <v>2122</v>
      </c>
      <c r="H4" s="136" t="s">
        <v>32</v>
      </c>
      <c r="I4" s="135" t="s">
        <v>33</v>
      </c>
      <c r="J4" s="134" t="s">
        <v>34</v>
      </c>
      <c r="K4" s="133" t="s">
        <v>35</v>
      </c>
      <c r="L4" s="143"/>
      <c r="M4" s="143"/>
    </row>
    <row r="5" spans="1:42" ht="52.5" customHeight="1" thickBot="1" x14ac:dyDescent="0.35">
      <c r="A5" s="184" t="s">
        <v>2340</v>
      </c>
      <c r="B5" s="183" t="s">
        <v>2340</v>
      </c>
      <c r="C5" s="183" t="s">
        <v>2339</v>
      </c>
      <c r="D5" s="183" t="s">
        <v>2069</v>
      </c>
      <c r="E5" s="182" t="s">
        <v>2338</v>
      </c>
      <c r="F5" s="181" t="s">
        <v>2337</v>
      </c>
      <c r="G5" s="179">
        <v>72.849999999999994</v>
      </c>
      <c r="H5" s="178">
        <v>2016</v>
      </c>
      <c r="I5" s="523" t="s">
        <v>44</v>
      </c>
      <c r="J5" s="177"/>
      <c r="K5" s="176"/>
      <c r="L5" s="175"/>
      <c r="M5" s="182" t="s">
        <v>2336</v>
      </c>
      <c r="N5" s="174"/>
      <c r="O5" s="174"/>
      <c r="P5" s="174"/>
      <c r="Q5" s="174"/>
      <c r="R5" s="174"/>
      <c r="S5" s="174"/>
      <c r="T5" s="174"/>
      <c r="U5" s="174"/>
      <c r="V5" s="174"/>
      <c r="W5" s="174"/>
      <c r="X5" s="174"/>
      <c r="Y5" s="174"/>
      <c r="Z5" s="174"/>
      <c r="AA5" s="174"/>
      <c r="AB5" s="174"/>
      <c r="AC5" s="174"/>
      <c r="AD5" s="174"/>
      <c r="AE5" s="174"/>
      <c r="AF5" s="174"/>
      <c r="AG5" s="174"/>
      <c r="AH5" s="174"/>
      <c r="AI5" s="174"/>
      <c r="AJ5" s="174"/>
      <c r="AK5" s="174"/>
      <c r="AL5" s="174"/>
      <c r="AM5" s="174"/>
      <c r="AN5" s="174"/>
      <c r="AO5" s="174"/>
      <c r="AP5" s="174"/>
    </row>
    <row r="6" spans="1:42" x14ac:dyDescent="0.3">
      <c r="A6" s="172"/>
      <c r="B6" s="70"/>
      <c r="C6" s="70"/>
      <c r="D6" s="70"/>
      <c r="E6" s="70"/>
      <c r="F6" s="70"/>
      <c r="G6" s="70"/>
      <c r="H6" s="70"/>
      <c r="I6" s="70"/>
      <c r="J6" s="70"/>
      <c r="K6" s="75"/>
      <c r="L6" s="75"/>
      <c r="M6" s="75"/>
      <c r="N6" s="70"/>
      <c r="O6" s="70"/>
      <c r="P6" s="70"/>
      <c r="Q6" s="70"/>
      <c r="R6" s="70"/>
      <c r="S6" s="70"/>
      <c r="T6" s="70"/>
      <c r="U6" s="70"/>
      <c r="V6" s="70"/>
      <c r="W6" s="70"/>
      <c r="X6" s="70"/>
      <c r="Y6" s="70"/>
    </row>
    <row r="7" spans="1:42" x14ac:dyDescent="0.3">
      <c r="A7" s="172"/>
      <c r="B7" s="70"/>
      <c r="C7" s="70"/>
      <c r="D7" s="70"/>
      <c r="E7" s="70"/>
      <c r="F7" s="70"/>
      <c r="G7" s="70"/>
      <c r="H7" s="70"/>
      <c r="I7" s="70"/>
      <c r="J7" s="70"/>
      <c r="K7" s="75"/>
      <c r="L7" s="75"/>
      <c r="M7" s="75"/>
      <c r="N7" s="70"/>
      <c r="O7" s="70"/>
      <c r="P7" s="70"/>
      <c r="Q7" s="70"/>
      <c r="R7" s="70"/>
      <c r="S7" s="70"/>
      <c r="T7" s="70"/>
      <c r="U7" s="70"/>
      <c r="V7" s="70"/>
      <c r="W7" s="70"/>
      <c r="X7" s="70"/>
      <c r="Y7" s="70"/>
    </row>
    <row r="8" spans="1:42" x14ac:dyDescent="0.3">
      <c r="A8" s="172"/>
      <c r="B8" s="70"/>
      <c r="C8" s="70"/>
      <c r="D8" s="70"/>
      <c r="E8" s="70"/>
      <c r="F8" s="70"/>
      <c r="G8" s="70"/>
      <c r="H8" s="70"/>
      <c r="I8" s="70"/>
      <c r="J8" s="70"/>
      <c r="K8" s="75"/>
      <c r="L8" s="75"/>
      <c r="M8" s="75"/>
      <c r="N8" s="70"/>
      <c r="O8" s="70"/>
      <c r="P8" s="70"/>
      <c r="Q8" s="70"/>
      <c r="R8" s="70"/>
      <c r="S8" s="70"/>
      <c r="T8" s="70"/>
      <c r="U8" s="70"/>
      <c r="V8" s="70"/>
      <c r="W8" s="70"/>
      <c r="X8" s="70"/>
      <c r="Y8" s="70"/>
    </row>
    <row r="9" spans="1:42" x14ac:dyDescent="0.3">
      <c r="A9" s="172"/>
      <c r="B9" s="70"/>
      <c r="C9" s="70"/>
      <c r="D9" s="70"/>
      <c r="E9" s="70"/>
      <c r="F9" s="70"/>
      <c r="G9" s="70"/>
      <c r="H9" s="70"/>
      <c r="I9" s="70"/>
      <c r="J9" s="70"/>
      <c r="K9" s="75"/>
      <c r="L9" s="75"/>
      <c r="M9" s="75"/>
      <c r="N9" s="70"/>
      <c r="O9" s="70"/>
      <c r="P9" s="70"/>
      <c r="Q9" s="70"/>
      <c r="R9" s="70"/>
      <c r="S9" s="70"/>
      <c r="T9" s="70"/>
      <c r="U9" s="70"/>
      <c r="V9" s="70"/>
      <c r="W9" s="70"/>
      <c r="X9" s="70"/>
      <c r="Y9" s="70"/>
    </row>
    <row r="10" spans="1:42" x14ac:dyDescent="0.3">
      <c r="A10" s="172"/>
      <c r="B10" s="70"/>
      <c r="C10" s="70"/>
      <c r="D10" s="70"/>
      <c r="E10" s="70"/>
      <c r="F10" s="70"/>
      <c r="G10" s="70"/>
      <c r="H10" s="70"/>
      <c r="I10" s="70"/>
      <c r="J10" s="70"/>
      <c r="K10" s="75"/>
      <c r="L10" s="75"/>
      <c r="M10" s="75"/>
      <c r="N10" s="70"/>
      <c r="O10" s="70"/>
      <c r="P10" s="70"/>
      <c r="Q10" s="70"/>
      <c r="R10" s="70"/>
      <c r="S10" s="70"/>
      <c r="T10" s="70"/>
      <c r="U10" s="70"/>
      <c r="V10" s="70"/>
      <c r="W10" s="70"/>
      <c r="X10" s="70"/>
      <c r="Y10" s="70"/>
    </row>
    <row r="11" spans="1:42" x14ac:dyDescent="0.3">
      <c r="A11" s="172"/>
      <c r="B11" s="70"/>
      <c r="C11" s="70"/>
      <c r="D11" s="70"/>
      <c r="E11" s="70"/>
      <c r="F11" s="70"/>
      <c r="G11" s="70"/>
      <c r="H11" s="70"/>
      <c r="I11" s="70"/>
      <c r="J11" s="70"/>
      <c r="K11" s="75"/>
      <c r="L11" s="75"/>
      <c r="M11" s="75"/>
      <c r="N11" s="70"/>
      <c r="O11" s="70"/>
      <c r="P11" s="70"/>
      <c r="Q11" s="70"/>
      <c r="R11" s="70"/>
      <c r="S11" s="70"/>
      <c r="T11" s="70"/>
      <c r="U11" s="70"/>
      <c r="V11" s="70"/>
      <c r="W11" s="70"/>
      <c r="X11" s="70"/>
      <c r="Y11" s="70"/>
    </row>
    <row r="12" spans="1:42" x14ac:dyDescent="0.3">
      <c r="A12" s="172"/>
      <c r="B12" s="70"/>
      <c r="C12" s="70"/>
      <c r="D12" s="70"/>
      <c r="E12" s="70"/>
      <c r="F12" s="70"/>
      <c r="G12" s="70"/>
      <c r="H12" s="70"/>
      <c r="I12" s="70"/>
      <c r="J12" s="70"/>
      <c r="K12" s="75"/>
      <c r="L12" s="75"/>
      <c r="M12" s="75"/>
      <c r="N12" s="70"/>
      <c r="O12" s="70"/>
      <c r="P12" s="70"/>
      <c r="Q12" s="70"/>
      <c r="R12" s="70"/>
      <c r="S12" s="70"/>
      <c r="T12" s="70"/>
      <c r="U12" s="70"/>
      <c r="V12" s="70"/>
      <c r="W12" s="70"/>
      <c r="X12" s="70"/>
      <c r="Y12" s="70"/>
    </row>
    <row r="13" spans="1:42" x14ac:dyDescent="0.3">
      <c r="A13" s="172"/>
      <c r="B13" s="70"/>
      <c r="C13" s="70"/>
      <c r="D13" s="70"/>
      <c r="E13" s="70"/>
      <c r="F13" s="70"/>
      <c r="G13" s="70"/>
      <c r="H13" s="70"/>
      <c r="I13" s="70"/>
      <c r="J13" s="70"/>
      <c r="K13" s="75"/>
      <c r="L13" s="75"/>
      <c r="M13" s="75"/>
      <c r="N13" s="70"/>
      <c r="O13" s="70"/>
      <c r="P13" s="70"/>
      <c r="Q13" s="70"/>
      <c r="R13" s="70"/>
      <c r="S13" s="70"/>
      <c r="T13" s="70"/>
      <c r="U13" s="70"/>
      <c r="V13" s="70"/>
      <c r="W13" s="70"/>
      <c r="X13" s="70"/>
      <c r="Y13" s="70"/>
    </row>
    <row r="14" spans="1:42" x14ac:dyDescent="0.3">
      <c r="A14" s="172"/>
      <c r="B14" s="70"/>
      <c r="C14" s="70"/>
      <c r="D14" s="70"/>
      <c r="E14" s="70"/>
      <c r="F14" s="70"/>
      <c r="G14" s="70"/>
      <c r="H14" s="70"/>
      <c r="I14" s="70"/>
      <c r="J14" s="70"/>
      <c r="K14" s="75"/>
      <c r="L14" s="75"/>
      <c r="M14" s="75"/>
      <c r="N14" s="70"/>
      <c r="O14" s="70"/>
      <c r="P14" s="70"/>
      <c r="Q14" s="70"/>
      <c r="R14" s="70"/>
      <c r="S14" s="70"/>
      <c r="T14" s="70"/>
      <c r="U14" s="70"/>
      <c r="V14" s="70"/>
      <c r="W14" s="70"/>
      <c r="X14" s="70"/>
      <c r="Y14" s="70"/>
    </row>
    <row r="15" spans="1:42" x14ac:dyDescent="0.3">
      <c r="A15" s="172"/>
      <c r="B15" s="70"/>
      <c r="C15" s="70"/>
      <c r="D15" s="70"/>
      <c r="E15" s="70"/>
      <c r="F15" s="70"/>
      <c r="G15" s="70"/>
      <c r="H15" s="70"/>
      <c r="I15" s="70"/>
      <c r="J15" s="70"/>
      <c r="K15" s="75"/>
      <c r="L15" s="75"/>
      <c r="M15" s="75"/>
      <c r="N15" s="70"/>
      <c r="O15" s="70"/>
      <c r="P15" s="70"/>
      <c r="Q15" s="70"/>
      <c r="R15" s="70"/>
      <c r="S15" s="70"/>
      <c r="T15" s="70"/>
      <c r="U15" s="70"/>
      <c r="V15" s="70"/>
      <c r="W15" s="70"/>
      <c r="X15" s="70"/>
      <c r="Y15" s="70"/>
    </row>
    <row r="16" spans="1:42" x14ac:dyDescent="0.3">
      <c r="A16" s="172"/>
      <c r="B16" s="70"/>
      <c r="C16" s="70"/>
      <c r="D16" s="70"/>
      <c r="E16" s="70"/>
      <c r="F16" s="70"/>
      <c r="G16" s="70"/>
      <c r="H16" s="70"/>
      <c r="I16" s="70"/>
      <c r="J16" s="70"/>
      <c r="K16" s="75"/>
      <c r="L16" s="75"/>
      <c r="M16" s="75"/>
      <c r="N16" s="70"/>
      <c r="O16" s="70"/>
      <c r="P16" s="70"/>
      <c r="Q16" s="70"/>
      <c r="R16" s="70"/>
      <c r="S16" s="70"/>
      <c r="T16" s="70"/>
      <c r="U16" s="70"/>
      <c r="V16" s="70"/>
      <c r="W16" s="70"/>
      <c r="X16" s="70"/>
      <c r="Y16" s="70"/>
    </row>
    <row r="17" spans="1:25" x14ac:dyDescent="0.3">
      <c r="A17" s="172"/>
      <c r="B17" s="70"/>
      <c r="C17" s="70"/>
      <c r="D17" s="70"/>
      <c r="E17" s="70"/>
      <c r="F17" s="70"/>
      <c r="G17" s="70"/>
      <c r="H17" s="70"/>
      <c r="I17" s="70"/>
      <c r="J17" s="70"/>
      <c r="K17" s="75"/>
      <c r="L17" s="75"/>
      <c r="M17" s="75"/>
      <c r="N17" s="70"/>
      <c r="O17" s="70"/>
      <c r="P17" s="70"/>
      <c r="Q17" s="70"/>
      <c r="R17" s="70"/>
      <c r="S17" s="70"/>
      <c r="T17" s="70"/>
      <c r="U17" s="70"/>
      <c r="V17" s="70"/>
      <c r="W17" s="70"/>
      <c r="X17" s="70"/>
      <c r="Y17" s="70"/>
    </row>
    <row r="18" spans="1:25" x14ac:dyDescent="0.3">
      <c r="A18" s="172"/>
      <c r="B18" s="70"/>
      <c r="C18" s="70"/>
      <c r="D18" s="70"/>
      <c r="E18" s="70"/>
      <c r="F18" s="70"/>
      <c r="G18" s="70"/>
      <c r="H18" s="70"/>
      <c r="I18" s="70"/>
      <c r="J18" s="70"/>
      <c r="K18" s="70"/>
      <c r="L18" s="172"/>
      <c r="M18" s="172"/>
      <c r="N18" s="70"/>
      <c r="O18" s="70"/>
      <c r="P18" s="70"/>
      <c r="Q18" s="70"/>
      <c r="R18" s="70"/>
      <c r="S18" s="70"/>
      <c r="T18" s="70"/>
      <c r="U18" s="70"/>
      <c r="V18" s="70"/>
      <c r="W18" s="70"/>
      <c r="X18" s="70"/>
      <c r="Y18" s="70"/>
    </row>
    <row r="19" spans="1:25" x14ac:dyDescent="0.3">
      <c r="A19" s="172"/>
      <c r="B19" s="70"/>
      <c r="C19" s="70"/>
      <c r="D19" s="70"/>
      <c r="E19" s="70"/>
      <c r="F19" s="70"/>
      <c r="G19" s="70"/>
      <c r="H19" s="70"/>
      <c r="I19" s="70"/>
      <c r="J19" s="70"/>
      <c r="K19" s="70"/>
      <c r="L19" s="172"/>
      <c r="M19" s="172"/>
      <c r="N19" s="70"/>
      <c r="O19" s="70"/>
      <c r="P19" s="70"/>
      <c r="Q19" s="70"/>
      <c r="R19" s="70"/>
      <c r="S19" s="70"/>
      <c r="T19" s="70"/>
      <c r="U19" s="70"/>
      <c r="V19" s="70"/>
      <c r="W19" s="70"/>
      <c r="X19" s="70"/>
      <c r="Y19" s="70"/>
    </row>
    <row r="20" spans="1:25" x14ac:dyDescent="0.3">
      <c r="A20" s="172"/>
      <c r="B20" s="70"/>
      <c r="C20" s="70"/>
      <c r="D20" s="70"/>
      <c r="E20" s="70"/>
      <c r="F20" s="173"/>
      <c r="G20" s="70"/>
      <c r="H20" s="70"/>
      <c r="I20" s="70"/>
      <c r="J20" s="70"/>
      <c r="K20" s="70"/>
      <c r="L20" s="172"/>
      <c r="M20" s="172"/>
      <c r="N20" s="70"/>
      <c r="O20" s="70"/>
      <c r="P20" s="70"/>
      <c r="Q20" s="70"/>
      <c r="R20" s="70"/>
      <c r="S20" s="70"/>
      <c r="T20" s="70"/>
      <c r="U20" s="70"/>
      <c r="V20" s="70"/>
      <c r="W20" s="70"/>
      <c r="X20" s="70"/>
      <c r="Y20" s="70"/>
    </row>
    <row r="21" spans="1:25" x14ac:dyDescent="0.3">
      <c r="A21" s="172"/>
      <c r="B21" s="70"/>
      <c r="C21" s="70"/>
      <c r="D21" s="70"/>
      <c r="E21" s="70"/>
      <c r="F21" s="70"/>
      <c r="G21" s="70"/>
      <c r="H21" s="70"/>
      <c r="I21" s="70"/>
      <c r="J21" s="70"/>
      <c r="K21" s="70"/>
      <c r="L21" s="172"/>
      <c r="M21" s="172"/>
      <c r="N21" s="70"/>
      <c r="O21" s="70"/>
      <c r="P21" s="70"/>
      <c r="Q21" s="70"/>
      <c r="R21" s="70"/>
      <c r="S21" s="70"/>
      <c r="T21" s="70"/>
      <c r="U21" s="70"/>
      <c r="V21" s="70"/>
      <c r="W21" s="70"/>
      <c r="X21" s="70"/>
      <c r="Y21" s="70"/>
    </row>
    <row r="22" spans="1:25" x14ac:dyDescent="0.3">
      <c r="A22" s="172"/>
      <c r="B22" s="70"/>
      <c r="C22" s="70"/>
      <c r="D22" s="70"/>
      <c r="E22" s="70"/>
      <c r="F22" s="70"/>
      <c r="G22" s="70"/>
      <c r="H22" s="70"/>
      <c r="I22" s="70"/>
      <c r="J22" s="70"/>
      <c r="K22" s="70"/>
      <c r="L22" s="172"/>
      <c r="M22" s="172"/>
      <c r="N22" s="70"/>
      <c r="O22" s="70"/>
      <c r="P22" s="70"/>
      <c r="Q22" s="70"/>
      <c r="R22" s="70"/>
      <c r="S22" s="70"/>
      <c r="T22" s="70"/>
      <c r="U22" s="70"/>
      <c r="V22" s="70"/>
      <c r="W22" s="70"/>
      <c r="X22" s="70"/>
      <c r="Y22" s="70"/>
    </row>
    <row r="23" spans="1:25" x14ac:dyDescent="0.3">
      <c r="A23" s="172"/>
      <c r="B23" s="70"/>
      <c r="C23" s="70"/>
      <c r="D23" s="70"/>
      <c r="E23" s="70"/>
      <c r="F23" s="70"/>
      <c r="G23" s="70"/>
      <c r="H23" s="70"/>
      <c r="I23" s="70"/>
      <c r="J23" s="70"/>
      <c r="K23" s="70"/>
      <c r="L23" s="172"/>
      <c r="M23" s="172"/>
      <c r="N23" s="70"/>
      <c r="O23" s="70"/>
      <c r="P23" s="70"/>
      <c r="Q23" s="70"/>
      <c r="R23" s="70"/>
      <c r="S23" s="70"/>
      <c r="T23" s="70"/>
      <c r="U23" s="70"/>
      <c r="V23" s="70"/>
      <c r="W23" s="70"/>
      <c r="X23" s="70"/>
      <c r="Y23" s="70"/>
    </row>
    <row r="24" spans="1:25" x14ac:dyDescent="0.3">
      <c r="A24" s="172"/>
      <c r="B24" s="70"/>
      <c r="C24" s="70"/>
      <c r="D24" s="70"/>
      <c r="E24" s="70"/>
      <c r="F24" s="70"/>
      <c r="G24" s="70"/>
      <c r="H24" s="70"/>
      <c r="I24" s="70"/>
      <c r="J24" s="70"/>
      <c r="K24" s="70"/>
      <c r="L24" s="172"/>
      <c r="M24" s="172"/>
      <c r="N24" s="70"/>
      <c r="O24" s="70"/>
      <c r="P24" s="70"/>
      <c r="Q24" s="70"/>
      <c r="R24" s="70"/>
      <c r="S24" s="70"/>
      <c r="T24" s="70"/>
      <c r="U24" s="70"/>
      <c r="V24" s="70"/>
      <c r="W24" s="70"/>
      <c r="X24" s="70"/>
      <c r="Y24" s="70"/>
    </row>
    <row r="25" spans="1:25" x14ac:dyDescent="0.3">
      <c r="A25" s="172"/>
      <c r="B25" s="70"/>
      <c r="C25" s="70"/>
      <c r="D25" s="70"/>
      <c r="E25" s="70"/>
      <c r="F25" s="70"/>
      <c r="G25" s="70"/>
      <c r="H25" s="70"/>
      <c r="I25" s="70"/>
      <c r="J25" s="70"/>
      <c r="K25" s="70"/>
      <c r="L25" s="172"/>
      <c r="M25" s="172"/>
      <c r="N25" s="70"/>
      <c r="O25" s="70"/>
      <c r="P25" s="70"/>
      <c r="Q25" s="70"/>
      <c r="R25" s="70"/>
      <c r="S25" s="70"/>
      <c r="T25" s="70"/>
      <c r="U25" s="70"/>
      <c r="V25" s="70"/>
      <c r="W25" s="70"/>
      <c r="X25" s="70"/>
      <c r="Y25" s="70"/>
    </row>
  </sheetData>
  <mergeCells count="6">
    <mergeCell ref="F3:F4"/>
    <mergeCell ref="A3:A4"/>
    <mergeCell ref="B3:B4"/>
    <mergeCell ref="C3:C4"/>
    <mergeCell ref="D3:D4"/>
    <mergeCell ref="E3:E4"/>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4"/>
  </sheetPr>
  <dimension ref="A1:C4"/>
  <sheetViews>
    <sheetView showGridLines="0" workbookViewId="0">
      <selection activeCell="H22" sqref="H22"/>
    </sheetView>
  </sheetViews>
  <sheetFormatPr defaultColWidth="9.1796875" defaultRowHeight="13" x14ac:dyDescent="0.3"/>
  <cols>
    <col min="1" max="1" width="9.1796875" style="330"/>
    <col min="2" max="2" width="13.54296875" style="330" customWidth="1"/>
    <col min="3" max="3" width="16.81640625" style="330" customWidth="1"/>
    <col min="4" max="16384" width="9.1796875" style="330"/>
  </cols>
  <sheetData>
    <row r="1" spans="1:3" ht="18.5" x14ac:dyDescent="0.45">
      <c r="A1" s="249" t="s">
        <v>2345</v>
      </c>
    </row>
    <row r="2" spans="1:3" ht="19" thickBot="1" x14ac:dyDescent="0.5">
      <c r="A2" s="190"/>
      <c r="B2" s="174"/>
      <c r="C2" s="174"/>
    </row>
    <row r="3" spans="1:3" x14ac:dyDescent="0.3">
      <c r="B3" s="67" t="s">
        <v>232</v>
      </c>
      <c r="C3" s="192" t="s">
        <v>2344</v>
      </c>
    </row>
    <row r="4" spans="1:3" ht="13.5" thickBot="1" x14ac:dyDescent="0.35">
      <c r="B4" s="191" t="s">
        <v>23</v>
      </c>
      <c r="C4" s="180">
        <v>5.2</v>
      </c>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9">
    <tabColor rgb="FFA5A5A5"/>
  </sheetPr>
  <dimension ref="A1:Z71"/>
  <sheetViews>
    <sheetView showGridLines="0" zoomScale="115" zoomScaleNormal="115" workbookViewId="0">
      <pane ySplit="4" topLeftCell="A62" activePane="bottomLeft" state="frozen"/>
      <selection activeCell="I13" sqref="I13"/>
      <selection pane="bottomLeft"/>
    </sheetView>
  </sheetViews>
  <sheetFormatPr defaultColWidth="9.1796875" defaultRowHeight="13" x14ac:dyDescent="0.3"/>
  <cols>
    <col min="1" max="1" width="14.26953125" style="34" customWidth="1"/>
    <col min="2" max="2" width="10.7265625" style="34" customWidth="1"/>
    <col min="3" max="3" width="33.1796875" style="242" customWidth="1"/>
    <col min="4" max="4" width="22.26953125" style="32" bestFit="1" customWidth="1"/>
    <col min="5" max="5" width="8.81640625" style="32" customWidth="1"/>
    <col min="6" max="6" width="51" style="242" customWidth="1"/>
    <col min="7" max="7" width="20.26953125" style="242" customWidth="1"/>
    <col min="8" max="8" width="16.26953125" style="32" customWidth="1"/>
    <col min="9" max="9" width="11.54296875" style="32" customWidth="1"/>
    <col min="10" max="10" width="8.1796875" style="32" customWidth="1"/>
    <col min="11" max="11" width="12.81640625" style="32" customWidth="1"/>
    <col min="12" max="12" width="16.81640625" style="32" customWidth="1"/>
    <col min="13" max="13" width="33.1796875" style="242" customWidth="1"/>
    <col min="14" max="14" width="85.1796875" style="168" customWidth="1"/>
    <col min="15" max="16384" width="9.1796875" style="32"/>
  </cols>
  <sheetData>
    <row r="1" spans="1:26" s="30" customFormat="1" ht="18.5" x14ac:dyDescent="0.45">
      <c r="A1" s="247" t="s">
        <v>0</v>
      </c>
      <c r="B1" s="31"/>
      <c r="C1" s="31"/>
      <c r="F1" s="31"/>
      <c r="G1" s="31"/>
      <c r="M1" s="31"/>
      <c r="N1" s="495"/>
    </row>
    <row r="2" spans="1:26" s="30" customFormat="1" ht="15" customHeight="1" thickBot="1" x14ac:dyDescent="0.5">
      <c r="A2" s="31"/>
      <c r="B2" s="31"/>
      <c r="C2" s="31"/>
      <c r="F2" s="31"/>
      <c r="G2" s="31"/>
      <c r="M2" s="31"/>
      <c r="N2" s="495"/>
    </row>
    <row r="3" spans="1:26" ht="12.75" customHeight="1" x14ac:dyDescent="0.3">
      <c r="A3" s="598" t="s">
        <v>1</v>
      </c>
      <c r="B3" s="648" t="s">
        <v>756</v>
      </c>
      <c r="C3" s="290" t="s">
        <v>3</v>
      </c>
      <c r="D3" s="600" t="s">
        <v>4</v>
      </c>
      <c r="E3" s="598" t="s">
        <v>5</v>
      </c>
      <c r="F3" s="292" t="s">
        <v>7</v>
      </c>
      <c r="G3" s="650" t="s">
        <v>8</v>
      </c>
      <c r="H3" s="500" t="s">
        <v>9</v>
      </c>
      <c r="I3" s="595" t="s">
        <v>10</v>
      </c>
      <c r="J3" s="597"/>
      <c r="K3" s="39" t="s">
        <v>12</v>
      </c>
      <c r="L3" s="39"/>
      <c r="M3" s="340"/>
      <c r="N3" s="646" t="s">
        <v>14</v>
      </c>
    </row>
    <row r="4" spans="1:26" s="34" customFormat="1" ht="24.75" customHeight="1" x14ac:dyDescent="0.3">
      <c r="A4" s="599"/>
      <c r="B4" s="649"/>
      <c r="C4" s="137"/>
      <c r="D4" s="601"/>
      <c r="E4" s="599"/>
      <c r="F4" s="61"/>
      <c r="G4" s="651"/>
      <c r="H4" s="375" t="s">
        <v>2823</v>
      </c>
      <c r="I4" s="499" t="s">
        <v>2122</v>
      </c>
      <c r="J4" s="136" t="s">
        <v>32</v>
      </c>
      <c r="K4" s="135" t="s">
        <v>33</v>
      </c>
      <c r="L4" s="134" t="s">
        <v>34</v>
      </c>
      <c r="M4" s="133" t="s">
        <v>35</v>
      </c>
      <c r="N4" s="647"/>
      <c r="P4" s="241"/>
      <c r="Q4" s="241"/>
    </row>
    <row r="5" spans="1:26" ht="14.5" x14ac:dyDescent="0.35">
      <c r="A5" s="125" t="s">
        <v>36</v>
      </c>
      <c r="B5" s="125" t="s">
        <v>37</v>
      </c>
      <c r="C5" s="125" t="s">
        <v>102</v>
      </c>
      <c r="D5" s="245" t="s">
        <v>39</v>
      </c>
      <c r="E5" s="245" t="s">
        <v>2069</v>
      </c>
      <c r="F5" s="125" t="s">
        <v>154</v>
      </c>
      <c r="G5" s="125" t="s">
        <v>42</v>
      </c>
      <c r="H5" s="131" t="s">
        <v>41</v>
      </c>
      <c r="I5" s="336">
        <v>34.682825013562343</v>
      </c>
      <c r="J5" s="126">
        <v>2016</v>
      </c>
      <c r="K5" s="245" t="s">
        <v>41</v>
      </c>
      <c r="L5" s="245"/>
      <c r="M5" s="125"/>
      <c r="N5" s="362" t="s">
        <v>2121</v>
      </c>
      <c r="O5" s="70"/>
      <c r="P5" s="11"/>
      <c r="Q5" s="241"/>
      <c r="R5" s="70"/>
      <c r="S5" s="70"/>
      <c r="T5" s="70"/>
      <c r="U5" s="70"/>
      <c r="V5" s="70"/>
      <c r="W5" s="70"/>
      <c r="X5" s="70"/>
      <c r="Y5" s="70"/>
      <c r="Z5" s="70"/>
    </row>
    <row r="6" spans="1:26" ht="14.5" x14ac:dyDescent="0.35">
      <c r="A6" s="125" t="s">
        <v>48</v>
      </c>
      <c r="B6" s="125" t="s">
        <v>37</v>
      </c>
      <c r="C6" s="125" t="s">
        <v>107</v>
      </c>
      <c r="D6" s="245" t="s">
        <v>39</v>
      </c>
      <c r="E6" s="245" t="s">
        <v>2069</v>
      </c>
      <c r="F6" s="125" t="s">
        <v>159</v>
      </c>
      <c r="G6" s="125" t="s">
        <v>42</v>
      </c>
      <c r="H6" s="131"/>
      <c r="I6" s="336">
        <v>27.538457294702869</v>
      </c>
      <c r="J6" s="126">
        <v>2016</v>
      </c>
      <c r="K6" s="245" t="s">
        <v>41</v>
      </c>
      <c r="L6" s="245"/>
      <c r="M6" s="125"/>
      <c r="N6" s="362" t="s">
        <v>2120</v>
      </c>
      <c r="O6" s="70"/>
      <c r="P6" s="11"/>
      <c r="Q6" s="330"/>
      <c r="R6" s="70"/>
      <c r="S6" s="70"/>
      <c r="T6" s="70"/>
      <c r="U6" s="70"/>
      <c r="V6" s="70"/>
      <c r="W6" s="70"/>
      <c r="X6" s="70"/>
      <c r="Y6" s="70"/>
      <c r="Z6" s="70"/>
    </row>
    <row r="7" spans="1:26" ht="14.5" x14ac:dyDescent="0.35">
      <c r="A7" s="125" t="s">
        <v>36</v>
      </c>
      <c r="B7" s="125" t="s">
        <v>44</v>
      </c>
      <c r="C7" s="125"/>
      <c r="D7" s="245" t="s">
        <v>54</v>
      </c>
      <c r="E7" s="245" t="s">
        <v>2069</v>
      </c>
      <c r="F7" s="125"/>
      <c r="G7" s="245"/>
      <c r="H7" s="131"/>
      <c r="I7" s="126" t="s">
        <v>2972</v>
      </c>
      <c r="J7" s="126"/>
      <c r="K7" s="245"/>
      <c r="L7" s="245"/>
      <c r="M7" s="122"/>
      <c r="N7" s="362"/>
      <c r="O7" s="70"/>
      <c r="P7" s="11"/>
      <c r="Q7" s="330"/>
      <c r="R7" s="70"/>
      <c r="S7" s="70"/>
      <c r="T7" s="70"/>
      <c r="U7" s="70"/>
      <c r="V7" s="70"/>
      <c r="W7" s="70"/>
      <c r="X7" s="70"/>
      <c r="Y7" s="70"/>
      <c r="Z7" s="70"/>
    </row>
    <row r="8" spans="1:26" ht="14.5" x14ac:dyDescent="0.35">
      <c r="A8" s="125" t="s">
        <v>48</v>
      </c>
      <c r="B8" s="125" t="s">
        <v>44</v>
      </c>
      <c r="C8" s="125"/>
      <c r="D8" s="245" t="s">
        <v>54</v>
      </c>
      <c r="E8" s="245" t="s">
        <v>2069</v>
      </c>
      <c r="F8" s="125"/>
      <c r="G8" s="245"/>
      <c r="H8" s="131"/>
      <c r="I8" s="126" t="s">
        <v>2972</v>
      </c>
      <c r="J8" s="126"/>
      <c r="K8" s="245"/>
      <c r="L8" s="245"/>
      <c r="M8" s="122"/>
      <c r="N8" s="362"/>
      <c r="O8" s="70"/>
      <c r="P8" s="11"/>
      <c r="Q8" s="330"/>
      <c r="R8" s="70"/>
      <c r="S8" s="70"/>
      <c r="T8" s="70"/>
      <c r="U8" s="70"/>
      <c r="V8" s="70"/>
      <c r="W8" s="70"/>
      <c r="X8" s="70"/>
      <c r="Y8" s="70"/>
      <c r="Z8" s="70"/>
    </row>
    <row r="9" spans="1:26" ht="39.5" x14ac:dyDescent="0.35">
      <c r="A9" s="125" t="s">
        <v>36</v>
      </c>
      <c r="B9" s="125" t="s">
        <v>37</v>
      </c>
      <c r="C9" s="125" t="s">
        <v>2119</v>
      </c>
      <c r="D9" s="245" t="s">
        <v>62</v>
      </c>
      <c r="E9" s="245" t="s">
        <v>2069</v>
      </c>
      <c r="F9" s="125" t="s">
        <v>2087</v>
      </c>
      <c r="G9" s="125" t="s">
        <v>42</v>
      </c>
      <c r="H9" s="131" t="s">
        <v>41</v>
      </c>
      <c r="I9" s="336">
        <v>15.122154137184795</v>
      </c>
      <c r="J9" s="126">
        <v>2016</v>
      </c>
      <c r="K9" s="245" t="s">
        <v>41</v>
      </c>
      <c r="L9" s="245"/>
      <c r="M9" s="125"/>
      <c r="N9" s="496" t="s">
        <v>1108</v>
      </c>
      <c r="O9" s="70"/>
      <c r="P9" s="11"/>
      <c r="Q9" s="330"/>
      <c r="R9" s="70"/>
      <c r="S9" s="70"/>
      <c r="T9" s="70"/>
      <c r="U9" s="70"/>
      <c r="V9" s="70"/>
      <c r="W9" s="70"/>
      <c r="X9" s="70"/>
      <c r="Y9" s="70"/>
      <c r="Z9" s="70"/>
    </row>
    <row r="10" spans="1:26" ht="39.5" x14ac:dyDescent="0.35">
      <c r="A10" s="125" t="s">
        <v>48</v>
      </c>
      <c r="B10" s="125" t="s">
        <v>37</v>
      </c>
      <c r="C10" s="125" t="s">
        <v>2119</v>
      </c>
      <c r="D10" s="245" t="s">
        <v>62</v>
      </c>
      <c r="E10" s="245" t="s">
        <v>2069</v>
      </c>
      <c r="F10" s="125" t="s">
        <v>2118</v>
      </c>
      <c r="G10" s="125" t="s">
        <v>42</v>
      </c>
      <c r="H10" s="131"/>
      <c r="I10" s="336">
        <v>0.92284990573665882</v>
      </c>
      <c r="J10" s="126">
        <v>2016</v>
      </c>
      <c r="K10" s="245" t="s">
        <v>41</v>
      </c>
      <c r="L10" s="245"/>
      <c r="M10" s="125"/>
      <c r="N10" s="496" t="s">
        <v>2117</v>
      </c>
      <c r="O10" s="70"/>
      <c r="P10" s="11"/>
      <c r="Q10" s="330"/>
      <c r="R10" s="70"/>
      <c r="S10" s="70"/>
      <c r="T10" s="70"/>
      <c r="U10" s="70"/>
      <c r="V10" s="70"/>
      <c r="W10" s="70"/>
      <c r="X10" s="70"/>
      <c r="Y10" s="70"/>
      <c r="Z10" s="70"/>
    </row>
    <row r="11" spans="1:26" ht="65.5" x14ac:dyDescent="0.35">
      <c r="A11" s="125" t="s">
        <v>36</v>
      </c>
      <c r="B11" s="125" t="s">
        <v>37</v>
      </c>
      <c r="C11" s="125" t="s">
        <v>2116</v>
      </c>
      <c r="D11" s="245" t="s">
        <v>68</v>
      </c>
      <c r="E11" s="245" t="s">
        <v>2069</v>
      </c>
      <c r="F11" s="132" t="s">
        <v>2941</v>
      </c>
      <c r="G11" s="125" t="s">
        <v>42</v>
      </c>
      <c r="H11" s="131" t="s">
        <v>41</v>
      </c>
      <c r="I11" s="336">
        <v>23.981548131547395</v>
      </c>
      <c r="J11" s="126">
        <v>2016</v>
      </c>
      <c r="K11" s="245" t="s">
        <v>37</v>
      </c>
      <c r="L11" s="245" t="s">
        <v>71</v>
      </c>
      <c r="M11" s="125" t="s">
        <v>2115</v>
      </c>
      <c r="N11" s="496" t="s">
        <v>2114</v>
      </c>
      <c r="O11" s="70"/>
      <c r="P11" s="11"/>
      <c r="Q11" s="330"/>
      <c r="R11" s="70"/>
      <c r="S11" s="70"/>
      <c r="T11" s="70"/>
      <c r="U11" s="70"/>
      <c r="V11" s="70"/>
      <c r="W11" s="70"/>
      <c r="X11" s="70"/>
      <c r="Y11" s="70"/>
      <c r="Z11" s="70"/>
    </row>
    <row r="12" spans="1:26" ht="26.5" x14ac:dyDescent="0.35">
      <c r="A12" s="125" t="s">
        <v>48</v>
      </c>
      <c r="B12" s="125" t="s">
        <v>37</v>
      </c>
      <c r="C12" s="125" t="s">
        <v>2113</v>
      </c>
      <c r="D12" s="245" t="s">
        <v>68</v>
      </c>
      <c r="E12" s="245" t="s">
        <v>2069</v>
      </c>
      <c r="F12" s="132" t="s">
        <v>2942</v>
      </c>
      <c r="G12" s="125" t="s">
        <v>42</v>
      </c>
      <c r="H12" s="131"/>
      <c r="I12" s="336">
        <v>0.12564006879658099</v>
      </c>
      <c r="J12" s="126">
        <v>2016</v>
      </c>
      <c r="K12" s="245" t="s">
        <v>41</v>
      </c>
      <c r="L12" s="245"/>
      <c r="M12" s="125"/>
      <c r="N12" s="496" t="s">
        <v>2112</v>
      </c>
      <c r="O12" s="70"/>
      <c r="P12" s="11"/>
      <c r="Q12" s="330"/>
      <c r="R12" s="70"/>
      <c r="S12" s="70"/>
      <c r="T12" s="70"/>
      <c r="U12" s="70"/>
      <c r="V12" s="70"/>
      <c r="W12" s="70"/>
      <c r="X12" s="70"/>
      <c r="Y12" s="70"/>
      <c r="Z12" s="70"/>
    </row>
    <row r="13" spans="1:26" ht="26.5" x14ac:dyDescent="0.35">
      <c r="A13" s="125" t="s">
        <v>36</v>
      </c>
      <c r="B13" s="125" t="s">
        <v>37</v>
      </c>
      <c r="C13" s="125" t="s">
        <v>2943</v>
      </c>
      <c r="D13" s="245" t="s">
        <v>78</v>
      </c>
      <c r="E13" s="245" t="s">
        <v>2069</v>
      </c>
      <c r="F13" s="125" t="s">
        <v>2946</v>
      </c>
      <c r="G13" s="125" t="s">
        <v>42</v>
      </c>
      <c r="H13" s="131" t="s">
        <v>41</v>
      </c>
      <c r="I13" s="336">
        <v>162.16910517555678</v>
      </c>
      <c r="J13" s="126">
        <v>2016</v>
      </c>
      <c r="K13" s="245" t="s">
        <v>41</v>
      </c>
      <c r="L13" s="245"/>
      <c r="M13" s="125"/>
      <c r="N13" s="362" t="s">
        <v>784</v>
      </c>
      <c r="O13" s="70"/>
      <c r="P13" s="11"/>
      <c r="Q13" s="330"/>
      <c r="R13" s="70"/>
      <c r="S13" s="70"/>
      <c r="T13" s="70"/>
      <c r="U13" s="70"/>
      <c r="V13" s="70"/>
      <c r="W13" s="70"/>
      <c r="X13" s="70"/>
      <c r="Y13" s="70"/>
      <c r="Z13" s="70"/>
    </row>
    <row r="14" spans="1:26" ht="14.5" x14ac:dyDescent="0.35">
      <c r="A14" s="125" t="s">
        <v>48</v>
      </c>
      <c r="B14" s="125" t="s">
        <v>37</v>
      </c>
      <c r="C14" s="125" t="s">
        <v>2944</v>
      </c>
      <c r="D14" s="245" t="s">
        <v>78</v>
      </c>
      <c r="E14" s="245" t="s">
        <v>2069</v>
      </c>
      <c r="F14" s="125" t="s">
        <v>2945</v>
      </c>
      <c r="G14" s="125" t="s">
        <v>42</v>
      </c>
      <c r="H14" s="131"/>
      <c r="I14" s="337" t="s">
        <v>227</v>
      </c>
      <c r="J14" s="126">
        <v>2016</v>
      </c>
      <c r="K14" s="245" t="s">
        <v>41</v>
      </c>
      <c r="L14" s="245"/>
      <c r="M14" s="125"/>
      <c r="N14" s="362" t="s">
        <v>784</v>
      </c>
      <c r="O14" s="70"/>
      <c r="P14" s="11"/>
      <c r="Q14" s="330"/>
      <c r="R14" s="70"/>
      <c r="S14" s="70"/>
      <c r="T14" s="70"/>
      <c r="U14" s="70"/>
      <c r="V14" s="70"/>
      <c r="W14" s="70"/>
      <c r="X14" s="70"/>
      <c r="Y14" s="70"/>
      <c r="Z14" s="70"/>
    </row>
    <row r="15" spans="1:26" ht="26.5" x14ac:dyDescent="0.35">
      <c r="A15" s="125" t="s">
        <v>36</v>
      </c>
      <c r="B15" s="125" t="s">
        <v>37</v>
      </c>
      <c r="C15" s="125"/>
      <c r="D15" s="245" t="s">
        <v>82</v>
      </c>
      <c r="E15" s="245" t="s">
        <v>2069</v>
      </c>
      <c r="F15" s="125" t="s">
        <v>2947</v>
      </c>
      <c r="G15" s="125" t="s">
        <v>42</v>
      </c>
      <c r="H15" s="131" t="s">
        <v>37</v>
      </c>
      <c r="I15" s="336">
        <v>8.2455468961032476</v>
      </c>
      <c r="J15" s="126">
        <v>2016</v>
      </c>
      <c r="K15" s="245" t="s">
        <v>44</v>
      </c>
      <c r="L15" s="245"/>
      <c r="M15" s="125"/>
      <c r="N15" s="362" t="s">
        <v>2104</v>
      </c>
      <c r="O15" s="70"/>
      <c r="P15" s="11"/>
      <c r="Q15" s="330"/>
      <c r="R15" s="70"/>
      <c r="S15" s="70"/>
      <c r="T15" s="70"/>
      <c r="U15" s="70"/>
      <c r="V15" s="70"/>
      <c r="W15" s="70"/>
      <c r="X15" s="70"/>
      <c r="Y15" s="70"/>
      <c r="Z15" s="70"/>
    </row>
    <row r="16" spans="1:26" ht="26.5" x14ac:dyDescent="0.35">
      <c r="A16" s="125" t="s">
        <v>48</v>
      </c>
      <c r="B16" s="125" t="s">
        <v>37</v>
      </c>
      <c r="C16" s="125"/>
      <c r="D16" s="245" t="s">
        <v>82</v>
      </c>
      <c r="E16" s="245" t="s">
        <v>2069</v>
      </c>
      <c r="F16" s="125" t="s">
        <v>2948</v>
      </c>
      <c r="G16" s="125" t="s">
        <v>42</v>
      </c>
      <c r="H16" s="131"/>
      <c r="I16" s="336">
        <v>0.17131669251163026</v>
      </c>
      <c r="J16" s="126">
        <v>2016</v>
      </c>
      <c r="K16" s="245" t="s">
        <v>44</v>
      </c>
      <c r="L16" s="245"/>
      <c r="M16" s="125"/>
      <c r="N16" s="362" t="s">
        <v>2104</v>
      </c>
      <c r="O16" s="70"/>
      <c r="P16" s="11"/>
      <c r="Q16" s="330"/>
      <c r="R16" s="70"/>
      <c r="S16" s="70"/>
      <c r="T16" s="70"/>
      <c r="U16" s="70"/>
      <c r="V16" s="70"/>
      <c r="W16" s="70"/>
      <c r="X16" s="70"/>
      <c r="Y16" s="70"/>
      <c r="Z16" s="70"/>
    </row>
    <row r="17" spans="1:26" ht="14.5" x14ac:dyDescent="0.35">
      <c r="A17" s="125" t="s">
        <v>36</v>
      </c>
      <c r="B17" s="125" t="s">
        <v>37</v>
      </c>
      <c r="C17" s="125" t="s">
        <v>2970</v>
      </c>
      <c r="D17" s="245" t="s">
        <v>87</v>
      </c>
      <c r="E17" s="245" t="s">
        <v>2069</v>
      </c>
      <c r="F17" s="125" t="s">
        <v>2949</v>
      </c>
      <c r="G17" s="125" t="s">
        <v>42</v>
      </c>
      <c r="H17" s="131" t="s">
        <v>41</v>
      </c>
      <c r="I17" s="336">
        <v>25.733647870864868</v>
      </c>
      <c r="J17" s="126">
        <v>2016</v>
      </c>
      <c r="K17" s="245" t="s">
        <v>41</v>
      </c>
      <c r="L17" s="245"/>
      <c r="M17" s="125"/>
      <c r="N17" s="362" t="s">
        <v>2111</v>
      </c>
      <c r="O17" s="70"/>
      <c r="P17" s="11"/>
      <c r="Q17" s="330"/>
      <c r="R17" s="70"/>
      <c r="S17" s="70"/>
      <c r="T17" s="70"/>
      <c r="U17" s="70"/>
      <c r="V17" s="70"/>
      <c r="W17" s="70"/>
      <c r="X17" s="70"/>
      <c r="Y17" s="70"/>
      <c r="Z17" s="70"/>
    </row>
    <row r="18" spans="1:26" ht="26.5" x14ac:dyDescent="0.35">
      <c r="A18" s="125" t="s">
        <v>48</v>
      </c>
      <c r="B18" s="125" t="s">
        <v>37</v>
      </c>
      <c r="C18" s="125" t="s">
        <v>2971</v>
      </c>
      <c r="D18" s="245" t="s">
        <v>87</v>
      </c>
      <c r="E18" s="245" t="s">
        <v>2069</v>
      </c>
      <c r="F18" s="125" t="s">
        <v>2950</v>
      </c>
      <c r="G18" s="125" t="s">
        <v>42</v>
      </c>
      <c r="H18" s="131"/>
      <c r="I18" s="338">
        <v>2.7303605168026386E-2</v>
      </c>
      <c r="J18" s="126">
        <v>2016</v>
      </c>
      <c r="K18" s="245" t="s">
        <v>37</v>
      </c>
      <c r="L18" s="245"/>
      <c r="M18" s="125"/>
      <c r="N18" s="362" t="s">
        <v>2089</v>
      </c>
      <c r="O18" s="70"/>
      <c r="P18" s="11"/>
      <c r="Q18" s="330"/>
      <c r="R18" s="70"/>
      <c r="S18" s="70"/>
      <c r="T18" s="70"/>
      <c r="U18" s="70"/>
      <c r="V18" s="70"/>
      <c r="W18" s="70"/>
      <c r="X18" s="70"/>
      <c r="Y18" s="70"/>
      <c r="Z18" s="70"/>
    </row>
    <row r="19" spans="1:26" ht="14.5" x14ac:dyDescent="0.35">
      <c r="A19" s="125" t="s">
        <v>36</v>
      </c>
      <c r="B19" s="125" t="s">
        <v>37</v>
      </c>
      <c r="C19" s="125"/>
      <c r="D19" s="245" t="s">
        <v>92</v>
      </c>
      <c r="E19" s="245" t="s">
        <v>2069</v>
      </c>
      <c r="F19" s="125" t="s">
        <v>2110</v>
      </c>
      <c r="G19" s="125" t="s">
        <v>42</v>
      </c>
      <c r="H19" s="131" t="s">
        <v>44</v>
      </c>
      <c r="I19" s="336">
        <v>6.6346318023269992</v>
      </c>
      <c r="J19" s="126">
        <v>2016</v>
      </c>
      <c r="K19" s="245" t="s">
        <v>44</v>
      </c>
      <c r="L19" s="245"/>
      <c r="M19" s="125"/>
      <c r="N19" s="362" t="s">
        <v>2109</v>
      </c>
      <c r="O19" s="70"/>
      <c r="P19" s="11"/>
      <c r="Q19" s="330"/>
      <c r="R19" s="70"/>
      <c r="S19" s="70"/>
      <c r="T19" s="70"/>
      <c r="U19" s="70"/>
      <c r="V19" s="70"/>
      <c r="W19" s="70"/>
      <c r="X19" s="70"/>
      <c r="Y19" s="70"/>
      <c r="Z19" s="70"/>
    </row>
    <row r="20" spans="1:26" ht="14.5" x14ac:dyDescent="0.35">
      <c r="A20" s="125" t="s">
        <v>48</v>
      </c>
      <c r="B20" s="125" t="s">
        <v>44</v>
      </c>
      <c r="C20" s="125"/>
      <c r="D20" s="245" t="s">
        <v>92</v>
      </c>
      <c r="E20" s="245" t="s">
        <v>2069</v>
      </c>
      <c r="F20" s="125"/>
      <c r="G20" s="245"/>
      <c r="H20" s="131"/>
      <c r="I20" s="126" t="s">
        <v>2972</v>
      </c>
      <c r="J20" s="126"/>
      <c r="K20" s="245"/>
      <c r="L20" s="245"/>
      <c r="M20" s="122"/>
      <c r="N20" s="362"/>
      <c r="O20" s="70"/>
      <c r="P20" s="11"/>
      <c r="Q20" s="330"/>
      <c r="R20" s="70"/>
      <c r="S20" s="70"/>
      <c r="T20" s="70"/>
      <c r="U20" s="70"/>
      <c r="V20" s="70"/>
      <c r="W20" s="70"/>
      <c r="X20" s="70"/>
      <c r="Y20" s="70"/>
      <c r="Z20" s="70"/>
    </row>
    <row r="21" spans="1:26" ht="14.5" x14ac:dyDescent="0.35">
      <c r="A21" s="125" t="s">
        <v>36</v>
      </c>
      <c r="B21" s="125" t="s">
        <v>37</v>
      </c>
      <c r="C21" s="125"/>
      <c r="D21" s="245" t="s">
        <v>98</v>
      </c>
      <c r="E21" s="245" t="s">
        <v>2069</v>
      </c>
      <c r="F21" s="125" t="s">
        <v>2946</v>
      </c>
      <c r="G21" s="125" t="s">
        <v>42</v>
      </c>
      <c r="H21" s="131"/>
      <c r="I21" s="336">
        <v>58.416356945218112</v>
      </c>
      <c r="J21" s="126">
        <v>2016</v>
      </c>
      <c r="K21" s="245" t="s">
        <v>44</v>
      </c>
      <c r="L21" s="245"/>
      <c r="M21" s="125"/>
      <c r="N21" s="362" t="s">
        <v>824</v>
      </c>
      <c r="O21" s="70"/>
      <c r="P21" s="11"/>
      <c r="Q21" s="330"/>
      <c r="R21" s="70"/>
      <c r="S21" s="70"/>
      <c r="T21" s="70"/>
      <c r="U21" s="70"/>
      <c r="V21" s="70"/>
      <c r="W21" s="70"/>
      <c r="X21" s="70"/>
      <c r="Y21" s="70"/>
      <c r="Z21" s="70"/>
    </row>
    <row r="22" spans="1:26" ht="14.5" x14ac:dyDescent="0.35">
      <c r="A22" s="125" t="s">
        <v>48</v>
      </c>
      <c r="B22" s="125" t="s">
        <v>37</v>
      </c>
      <c r="C22" s="125"/>
      <c r="D22" s="245" t="s">
        <v>98</v>
      </c>
      <c r="E22" s="245" t="s">
        <v>2069</v>
      </c>
      <c r="F22" s="125" t="s">
        <v>2951</v>
      </c>
      <c r="G22" s="125" t="s">
        <v>42</v>
      </c>
      <c r="H22" s="131"/>
      <c r="I22" s="336">
        <v>3.9266896180152866</v>
      </c>
      <c r="J22" s="126">
        <v>2016</v>
      </c>
      <c r="K22" s="245" t="s">
        <v>44</v>
      </c>
      <c r="L22" s="245"/>
      <c r="M22" s="125"/>
      <c r="N22" s="362" t="s">
        <v>824</v>
      </c>
      <c r="O22" s="70"/>
      <c r="P22" s="11"/>
      <c r="Q22" s="330"/>
      <c r="R22" s="70"/>
      <c r="S22" s="70"/>
      <c r="T22" s="70"/>
      <c r="U22" s="70"/>
      <c r="V22" s="70"/>
      <c r="W22" s="70"/>
      <c r="X22" s="70"/>
      <c r="Y22" s="70"/>
      <c r="Z22" s="70"/>
    </row>
    <row r="23" spans="1:26" ht="14.5" x14ac:dyDescent="0.35">
      <c r="A23" s="125" t="s">
        <v>36</v>
      </c>
      <c r="B23" s="125" t="s">
        <v>37</v>
      </c>
      <c r="C23" s="125" t="s">
        <v>102</v>
      </c>
      <c r="D23" s="245" t="s">
        <v>103</v>
      </c>
      <c r="E23" s="245" t="s">
        <v>2069</v>
      </c>
      <c r="F23" s="125" t="s">
        <v>154</v>
      </c>
      <c r="G23" s="125" t="s">
        <v>42</v>
      </c>
      <c r="H23" s="131" t="s">
        <v>41</v>
      </c>
      <c r="I23" s="336">
        <v>529.91678774270235</v>
      </c>
      <c r="J23" s="126">
        <v>2016</v>
      </c>
      <c r="K23" s="245" t="s">
        <v>41</v>
      </c>
      <c r="L23" s="245"/>
      <c r="M23" s="125"/>
      <c r="N23" s="362" t="s">
        <v>2108</v>
      </c>
      <c r="O23" s="70"/>
      <c r="P23" s="11"/>
      <c r="Q23" s="330"/>
      <c r="R23" s="70"/>
      <c r="S23" s="70"/>
      <c r="T23" s="70"/>
      <c r="U23" s="70"/>
      <c r="V23" s="70"/>
      <c r="W23" s="70"/>
      <c r="X23" s="70"/>
      <c r="Y23" s="70"/>
      <c r="Z23" s="70"/>
    </row>
    <row r="24" spans="1:26" ht="14.5" x14ac:dyDescent="0.35">
      <c r="A24" s="125" t="s">
        <v>48</v>
      </c>
      <c r="B24" s="125" t="s">
        <v>37</v>
      </c>
      <c r="C24" s="125" t="s">
        <v>107</v>
      </c>
      <c r="D24" s="245" t="s">
        <v>103</v>
      </c>
      <c r="E24" s="245" t="s">
        <v>2069</v>
      </c>
      <c r="F24" s="125" t="s">
        <v>159</v>
      </c>
      <c r="G24" s="125" t="s">
        <v>42</v>
      </c>
      <c r="H24" s="131"/>
      <c r="I24" s="336">
        <v>184.11419514312129</v>
      </c>
      <c r="J24" s="126">
        <v>2016</v>
      </c>
      <c r="K24" s="245" t="s">
        <v>41</v>
      </c>
      <c r="L24" s="245"/>
      <c r="M24" s="125"/>
      <c r="N24" s="362" t="s">
        <v>2108</v>
      </c>
      <c r="O24" s="70"/>
      <c r="P24" s="11"/>
      <c r="Q24" s="330"/>
      <c r="R24" s="70"/>
      <c r="S24" s="70"/>
      <c r="T24" s="70"/>
      <c r="U24" s="70"/>
      <c r="V24" s="70"/>
      <c r="W24" s="70"/>
      <c r="X24" s="70"/>
      <c r="Y24" s="70"/>
      <c r="Z24" s="70"/>
    </row>
    <row r="25" spans="1:26" ht="39.5" x14ac:dyDescent="0.35">
      <c r="A25" s="125" t="s">
        <v>36</v>
      </c>
      <c r="B25" s="125" t="s">
        <v>37</v>
      </c>
      <c r="C25" s="125" t="s">
        <v>2107</v>
      </c>
      <c r="D25" s="245" t="s">
        <v>110</v>
      </c>
      <c r="E25" s="245" t="s">
        <v>2069</v>
      </c>
      <c r="F25" s="125" t="s">
        <v>154</v>
      </c>
      <c r="G25" s="125" t="s">
        <v>42</v>
      </c>
      <c r="H25" s="131" t="s">
        <v>41</v>
      </c>
      <c r="I25" s="336">
        <v>16.681715548114379</v>
      </c>
      <c r="J25" s="126">
        <v>2016</v>
      </c>
      <c r="K25" s="245" t="s">
        <v>44</v>
      </c>
      <c r="L25" s="245"/>
      <c r="M25" s="125"/>
      <c r="N25" s="362" t="s">
        <v>2106</v>
      </c>
      <c r="P25" s="11"/>
      <c r="Q25" s="330"/>
    </row>
    <row r="26" spans="1:26" ht="39.5" x14ac:dyDescent="0.35">
      <c r="A26" s="125" t="s">
        <v>48</v>
      </c>
      <c r="B26" s="125" t="s">
        <v>37</v>
      </c>
      <c r="C26" s="125" t="s">
        <v>2107</v>
      </c>
      <c r="D26" s="245" t="s">
        <v>110</v>
      </c>
      <c r="E26" s="245" t="s">
        <v>2069</v>
      </c>
      <c r="F26" s="125" t="s">
        <v>159</v>
      </c>
      <c r="G26" s="125" t="s">
        <v>42</v>
      </c>
      <c r="H26" s="131"/>
      <c r="I26" s="336">
        <v>3.6555987322383597E-2</v>
      </c>
      <c r="J26" s="126">
        <v>2016</v>
      </c>
      <c r="K26" s="245" t="s">
        <v>44</v>
      </c>
      <c r="L26" s="245"/>
      <c r="M26" s="125"/>
      <c r="N26" s="362" t="s">
        <v>2106</v>
      </c>
      <c r="P26" s="11"/>
      <c r="Q26" s="330"/>
    </row>
    <row r="27" spans="1:26" ht="14.5" x14ac:dyDescent="0.35">
      <c r="A27" s="125" t="s">
        <v>36</v>
      </c>
      <c r="B27" s="245" t="s">
        <v>41</v>
      </c>
      <c r="C27" s="125"/>
      <c r="D27" s="245" t="s">
        <v>114</v>
      </c>
      <c r="E27" s="245" t="s">
        <v>2069</v>
      </c>
      <c r="F27" s="125"/>
      <c r="G27" s="245"/>
      <c r="H27" s="131"/>
      <c r="I27" s="126" t="s">
        <v>2972</v>
      </c>
      <c r="J27" s="126"/>
      <c r="K27" s="245"/>
      <c r="L27" s="122"/>
      <c r="M27" s="122"/>
      <c r="N27" s="362"/>
      <c r="P27" s="11"/>
      <c r="Q27" s="330"/>
    </row>
    <row r="28" spans="1:26" ht="26.5" x14ac:dyDescent="0.35">
      <c r="A28" s="125" t="s">
        <v>48</v>
      </c>
      <c r="B28" s="125" t="s">
        <v>37</v>
      </c>
      <c r="C28" s="125" t="s">
        <v>2969</v>
      </c>
      <c r="D28" s="245" t="s">
        <v>114</v>
      </c>
      <c r="E28" s="245" t="s">
        <v>2069</v>
      </c>
      <c r="F28" s="125" t="s">
        <v>2942</v>
      </c>
      <c r="G28" s="125" t="s">
        <v>2105</v>
      </c>
      <c r="H28" s="131"/>
      <c r="I28" s="336">
        <v>1.4922287014804285</v>
      </c>
      <c r="J28" s="126">
        <v>2016</v>
      </c>
      <c r="K28" s="245" t="s">
        <v>41</v>
      </c>
      <c r="L28" s="245"/>
      <c r="M28" s="125"/>
      <c r="N28" s="496" t="s">
        <v>1921</v>
      </c>
      <c r="P28" s="11"/>
      <c r="Q28" s="330"/>
    </row>
    <row r="29" spans="1:26" ht="14.5" x14ac:dyDescent="0.35">
      <c r="A29" s="125" t="s">
        <v>36</v>
      </c>
      <c r="B29" s="125" t="s">
        <v>37</v>
      </c>
      <c r="C29" s="125"/>
      <c r="D29" s="245" t="s">
        <v>124</v>
      </c>
      <c r="E29" s="245" t="s">
        <v>2069</v>
      </c>
      <c r="F29" s="125" t="s">
        <v>2952</v>
      </c>
      <c r="G29" s="125" t="s">
        <v>42</v>
      </c>
      <c r="H29" s="131"/>
      <c r="I29" s="336">
        <v>5.0047599619203034</v>
      </c>
      <c r="J29" s="126">
        <v>2016</v>
      </c>
      <c r="K29" s="245" t="s">
        <v>44</v>
      </c>
      <c r="L29" s="245"/>
      <c r="M29" s="125"/>
      <c r="N29" s="362" t="s">
        <v>824</v>
      </c>
      <c r="P29" s="11"/>
      <c r="Q29" s="330"/>
    </row>
    <row r="30" spans="1:26" ht="14.5" x14ac:dyDescent="0.35">
      <c r="A30" s="125" t="s">
        <v>48</v>
      </c>
      <c r="B30" s="125" t="s">
        <v>41</v>
      </c>
      <c r="C30" s="125"/>
      <c r="D30" s="245" t="s">
        <v>124</v>
      </c>
      <c r="E30" s="245" t="s">
        <v>2069</v>
      </c>
      <c r="F30" s="125"/>
      <c r="G30" s="245"/>
      <c r="H30" s="131"/>
      <c r="I30" s="126" t="s">
        <v>227</v>
      </c>
      <c r="J30" s="126"/>
      <c r="K30" s="245"/>
      <c r="L30" s="122"/>
      <c r="M30" s="122"/>
      <c r="N30" s="362"/>
      <c r="P30" s="11"/>
      <c r="Q30" s="330"/>
    </row>
    <row r="31" spans="1:26" ht="26" x14ac:dyDescent="0.35">
      <c r="A31" s="125" t="s">
        <v>36</v>
      </c>
      <c r="B31" s="125" t="s">
        <v>37</v>
      </c>
      <c r="C31" s="132" t="s">
        <v>2968</v>
      </c>
      <c r="D31" s="129" t="s">
        <v>130</v>
      </c>
      <c r="E31" s="245" t="s">
        <v>2069</v>
      </c>
      <c r="F31" s="132" t="s">
        <v>2946</v>
      </c>
      <c r="G31" s="132" t="s">
        <v>42</v>
      </c>
      <c r="H31" s="333" t="s">
        <v>37</v>
      </c>
      <c r="I31" s="339">
        <v>43.818003993642769</v>
      </c>
      <c r="J31" s="126">
        <v>2016</v>
      </c>
      <c r="K31" s="129" t="s">
        <v>41</v>
      </c>
      <c r="L31" s="129"/>
      <c r="M31" s="132"/>
      <c r="N31" s="497" t="s">
        <v>2104</v>
      </c>
      <c r="P31" s="11"/>
      <c r="Q31" s="330"/>
    </row>
    <row r="32" spans="1:26" ht="39" x14ac:dyDescent="0.35">
      <c r="A32" s="125" t="s">
        <v>48</v>
      </c>
      <c r="B32" s="125" t="s">
        <v>37</v>
      </c>
      <c r="C32" s="132"/>
      <c r="D32" s="129" t="s">
        <v>130</v>
      </c>
      <c r="E32" s="245" t="s">
        <v>2069</v>
      </c>
      <c r="F32" s="132" t="s">
        <v>2953</v>
      </c>
      <c r="G32" s="132" t="s">
        <v>42</v>
      </c>
      <c r="H32" s="333"/>
      <c r="I32" s="337" t="s">
        <v>227</v>
      </c>
      <c r="J32" s="126">
        <v>2016</v>
      </c>
      <c r="K32" s="129" t="s">
        <v>41</v>
      </c>
      <c r="L32" s="129"/>
      <c r="M32" s="132"/>
      <c r="N32" s="497" t="s">
        <v>2103</v>
      </c>
      <c r="P32" s="11"/>
      <c r="Q32" s="330"/>
    </row>
    <row r="33" spans="1:17" ht="26.5" x14ac:dyDescent="0.35">
      <c r="A33" s="125" t="s">
        <v>36</v>
      </c>
      <c r="B33" s="125" t="s">
        <v>37</v>
      </c>
      <c r="C33" s="125" t="s">
        <v>2102</v>
      </c>
      <c r="D33" s="245" t="s">
        <v>137</v>
      </c>
      <c r="E33" s="245" t="s">
        <v>2069</v>
      </c>
      <c r="F33" s="125" t="s">
        <v>2954</v>
      </c>
      <c r="G33" s="125" t="s">
        <v>42</v>
      </c>
      <c r="H33" s="131" t="s">
        <v>41</v>
      </c>
      <c r="I33" s="336">
        <v>114.64117637479849</v>
      </c>
      <c r="J33" s="126">
        <v>2016</v>
      </c>
      <c r="K33" s="245" t="s">
        <v>41</v>
      </c>
      <c r="L33" s="245"/>
      <c r="M33" s="125"/>
      <c r="N33" s="496" t="s">
        <v>2101</v>
      </c>
      <c r="P33" s="11"/>
      <c r="Q33" s="330"/>
    </row>
    <row r="34" spans="1:17" ht="26.5" x14ac:dyDescent="0.35">
      <c r="A34" s="125" t="s">
        <v>48</v>
      </c>
      <c r="B34" s="125" t="s">
        <v>37</v>
      </c>
      <c r="C34" s="125" t="s">
        <v>2100</v>
      </c>
      <c r="D34" s="245" t="s">
        <v>137</v>
      </c>
      <c r="E34" s="245" t="s">
        <v>2069</v>
      </c>
      <c r="F34" s="125" t="s">
        <v>2945</v>
      </c>
      <c r="G34" s="125" t="s">
        <v>42</v>
      </c>
      <c r="H34" s="131"/>
      <c r="I34" s="337" t="s">
        <v>227</v>
      </c>
      <c r="J34" s="126">
        <v>2016</v>
      </c>
      <c r="K34" s="245" t="s">
        <v>41</v>
      </c>
      <c r="L34" s="245"/>
      <c r="M34" s="125"/>
      <c r="N34" s="362" t="s">
        <v>2089</v>
      </c>
      <c r="P34" s="11"/>
      <c r="Q34" s="330"/>
    </row>
    <row r="35" spans="1:17" ht="26.5" x14ac:dyDescent="0.35">
      <c r="A35" s="125" t="s">
        <v>36</v>
      </c>
      <c r="B35" s="125" t="s">
        <v>37</v>
      </c>
      <c r="C35" s="125" t="s">
        <v>2099</v>
      </c>
      <c r="D35" s="245" t="s">
        <v>147</v>
      </c>
      <c r="E35" s="245" t="s">
        <v>2069</v>
      </c>
      <c r="F35" s="125" t="s">
        <v>2955</v>
      </c>
      <c r="G35" s="125" t="s">
        <v>42</v>
      </c>
      <c r="H35" s="131" t="s">
        <v>41</v>
      </c>
      <c r="I35" s="336">
        <v>90.085243528485407</v>
      </c>
      <c r="J35" s="126">
        <v>2016</v>
      </c>
      <c r="K35" s="245" t="s">
        <v>41</v>
      </c>
      <c r="L35" s="245"/>
      <c r="M35" s="125"/>
      <c r="N35" s="362" t="s">
        <v>2098</v>
      </c>
      <c r="P35" s="11"/>
      <c r="Q35" s="330"/>
    </row>
    <row r="36" spans="1:17" ht="26.5" x14ac:dyDescent="0.35">
      <c r="A36" s="125" t="s">
        <v>48</v>
      </c>
      <c r="B36" s="125" t="s">
        <v>37</v>
      </c>
      <c r="C36" s="125" t="s">
        <v>2097</v>
      </c>
      <c r="D36" s="245" t="s">
        <v>147</v>
      </c>
      <c r="E36" s="245" t="s">
        <v>2069</v>
      </c>
      <c r="F36" s="125" t="s">
        <v>2942</v>
      </c>
      <c r="G36" s="125" t="s">
        <v>42</v>
      </c>
      <c r="H36" s="131"/>
      <c r="I36" s="338" t="s">
        <v>2972</v>
      </c>
      <c r="J36" s="126">
        <v>2016</v>
      </c>
      <c r="K36" s="245" t="s">
        <v>41</v>
      </c>
      <c r="L36" s="245"/>
      <c r="M36" s="125"/>
      <c r="N36" s="362" t="s">
        <v>2089</v>
      </c>
      <c r="P36" s="11"/>
      <c r="Q36" s="330"/>
    </row>
    <row r="37" spans="1:17" ht="26.5" x14ac:dyDescent="0.35">
      <c r="A37" s="125" t="s">
        <v>36</v>
      </c>
      <c r="B37" s="125" t="s">
        <v>37</v>
      </c>
      <c r="C37" s="125" t="s">
        <v>38</v>
      </c>
      <c r="D37" s="245" t="s">
        <v>153</v>
      </c>
      <c r="E37" s="245" t="s">
        <v>2069</v>
      </c>
      <c r="F37" s="125" t="s">
        <v>154</v>
      </c>
      <c r="G37" s="125" t="s">
        <v>42</v>
      </c>
      <c r="H37" s="131" t="s">
        <v>41</v>
      </c>
      <c r="I37" s="336">
        <v>0.51301146001406639</v>
      </c>
      <c r="J37" s="126">
        <v>2016</v>
      </c>
      <c r="K37" s="245" t="s">
        <v>41</v>
      </c>
      <c r="L37" s="245"/>
      <c r="M37" s="125"/>
      <c r="N37" s="362" t="s">
        <v>157</v>
      </c>
      <c r="P37" s="11"/>
      <c r="Q37" s="330"/>
    </row>
    <row r="38" spans="1:17" ht="14.5" x14ac:dyDescent="0.35">
      <c r="A38" s="125" t="s">
        <v>48</v>
      </c>
      <c r="B38" s="125" t="s">
        <v>37</v>
      </c>
      <c r="C38" s="125" t="s">
        <v>158</v>
      </c>
      <c r="D38" s="245" t="s">
        <v>153</v>
      </c>
      <c r="E38" s="245" t="s">
        <v>2069</v>
      </c>
      <c r="F38" s="125" t="s">
        <v>159</v>
      </c>
      <c r="G38" s="125" t="s">
        <v>42</v>
      </c>
      <c r="H38" s="131"/>
      <c r="I38" s="336">
        <v>3.3097513549294612E-2</v>
      </c>
      <c r="J38" s="126">
        <v>2016</v>
      </c>
      <c r="K38" s="245" t="s">
        <v>41</v>
      </c>
      <c r="L38" s="245"/>
      <c r="M38" s="125"/>
      <c r="N38" s="362" t="s">
        <v>160</v>
      </c>
      <c r="P38" s="11"/>
      <c r="Q38" s="330"/>
    </row>
    <row r="39" spans="1:17" ht="14.5" x14ac:dyDescent="0.35">
      <c r="A39" s="125" t="s">
        <v>36</v>
      </c>
      <c r="B39" s="125" t="s">
        <v>43</v>
      </c>
      <c r="C39" s="125" t="s">
        <v>2821</v>
      </c>
      <c r="D39" s="245" t="s">
        <v>164</v>
      </c>
      <c r="E39" s="245" t="s">
        <v>2069</v>
      </c>
      <c r="F39" s="125" t="s">
        <v>55</v>
      </c>
      <c r="G39" s="125" t="s">
        <v>42</v>
      </c>
      <c r="H39" s="131" t="s">
        <v>41</v>
      </c>
      <c r="I39" s="336">
        <v>30.002524250838412</v>
      </c>
      <c r="J39" s="126">
        <v>2016</v>
      </c>
      <c r="K39" s="245" t="s">
        <v>41</v>
      </c>
      <c r="L39" s="245"/>
      <c r="M39" s="125"/>
      <c r="N39" s="362" t="s">
        <v>2096</v>
      </c>
      <c r="P39" s="11"/>
      <c r="Q39" s="330"/>
    </row>
    <row r="40" spans="1:17" ht="14.5" x14ac:dyDescent="0.35">
      <c r="A40" s="125" t="s">
        <v>48</v>
      </c>
      <c r="B40" s="125" t="s">
        <v>43</v>
      </c>
      <c r="C40" s="125" t="s">
        <v>166</v>
      </c>
      <c r="D40" s="245" t="s">
        <v>164</v>
      </c>
      <c r="E40" s="245" t="s">
        <v>2069</v>
      </c>
      <c r="F40" s="125" t="s">
        <v>59</v>
      </c>
      <c r="G40" s="125" t="s">
        <v>42</v>
      </c>
      <c r="H40" s="131"/>
      <c r="I40" s="336">
        <v>4.8591828639428796</v>
      </c>
      <c r="J40" s="126">
        <v>2016</v>
      </c>
      <c r="K40" s="245" t="s">
        <v>41</v>
      </c>
      <c r="L40" s="245"/>
      <c r="M40" s="125"/>
      <c r="N40" s="362" t="s">
        <v>2096</v>
      </c>
      <c r="P40" s="11"/>
      <c r="Q40" s="330"/>
    </row>
    <row r="41" spans="1:17" ht="104.5" x14ac:dyDescent="0.35">
      <c r="A41" s="125" t="s">
        <v>36</v>
      </c>
      <c r="B41" s="125" t="s">
        <v>37</v>
      </c>
      <c r="C41" s="125" t="s">
        <v>2962</v>
      </c>
      <c r="D41" s="245" t="s">
        <v>169</v>
      </c>
      <c r="E41" s="245" t="s">
        <v>2069</v>
      </c>
      <c r="F41" s="125" t="s">
        <v>2946</v>
      </c>
      <c r="G41" s="125" t="s">
        <v>2084</v>
      </c>
      <c r="H41" s="131" t="s">
        <v>41</v>
      </c>
      <c r="I41" s="336">
        <v>79.597425984709076</v>
      </c>
      <c r="J41" s="126">
        <v>2016</v>
      </c>
      <c r="K41" s="245" t="s">
        <v>37</v>
      </c>
      <c r="L41" s="127">
        <v>0.2</v>
      </c>
      <c r="M41" s="125" t="s">
        <v>2095</v>
      </c>
      <c r="N41" s="496" t="s">
        <v>2094</v>
      </c>
      <c r="P41" s="11"/>
      <c r="Q41" s="330"/>
    </row>
    <row r="42" spans="1:17" ht="26.5" x14ac:dyDescent="0.35">
      <c r="A42" s="125" t="s">
        <v>48</v>
      </c>
      <c r="B42" s="125" t="s">
        <v>37</v>
      </c>
      <c r="C42" s="125" t="s">
        <v>2963</v>
      </c>
      <c r="D42" s="245" t="s">
        <v>169</v>
      </c>
      <c r="E42" s="245" t="s">
        <v>2069</v>
      </c>
      <c r="F42" s="125" t="s">
        <v>173</v>
      </c>
      <c r="G42" s="125" t="s">
        <v>42</v>
      </c>
      <c r="H42" s="131"/>
      <c r="I42" s="336">
        <v>22.903795560935244</v>
      </c>
      <c r="J42" s="126">
        <v>2016</v>
      </c>
      <c r="K42" s="245" t="s">
        <v>41</v>
      </c>
      <c r="L42" s="245"/>
      <c r="M42" s="125"/>
      <c r="N42" s="362" t="s">
        <v>2089</v>
      </c>
      <c r="P42" s="11"/>
      <c r="Q42" s="330"/>
    </row>
    <row r="43" spans="1:17" ht="26.5" x14ac:dyDescent="0.35">
      <c r="A43" s="125" t="s">
        <v>36</v>
      </c>
      <c r="B43" s="125" t="s">
        <v>37</v>
      </c>
      <c r="C43" s="125"/>
      <c r="D43" s="245" t="s">
        <v>174</v>
      </c>
      <c r="E43" s="245" t="s">
        <v>2069</v>
      </c>
      <c r="F43" s="125" t="s">
        <v>2952</v>
      </c>
      <c r="G43" s="125" t="s">
        <v>42</v>
      </c>
      <c r="H43" s="131"/>
      <c r="I43" s="336">
        <v>12.233522111400411</v>
      </c>
      <c r="J43" s="126">
        <v>2016</v>
      </c>
      <c r="K43" s="245" t="s">
        <v>37</v>
      </c>
      <c r="L43" s="245" t="s">
        <v>773</v>
      </c>
      <c r="M43" s="125" t="s">
        <v>2093</v>
      </c>
      <c r="N43" s="496" t="s">
        <v>2092</v>
      </c>
      <c r="P43" s="11"/>
      <c r="Q43" s="330"/>
    </row>
    <row r="44" spans="1:17" ht="26.5" x14ac:dyDescent="0.35">
      <c r="A44" s="125" t="s">
        <v>48</v>
      </c>
      <c r="B44" s="125" t="s">
        <v>37</v>
      </c>
      <c r="C44" s="125"/>
      <c r="D44" s="245" t="s">
        <v>174</v>
      </c>
      <c r="E44" s="245" t="s">
        <v>2069</v>
      </c>
      <c r="F44" s="125" t="s">
        <v>2951</v>
      </c>
      <c r="G44" s="125" t="s">
        <v>2084</v>
      </c>
      <c r="H44" s="131"/>
      <c r="I44" s="337" t="s">
        <v>227</v>
      </c>
      <c r="J44" s="126">
        <v>2016</v>
      </c>
      <c r="K44" s="245" t="s">
        <v>44</v>
      </c>
      <c r="L44" s="245"/>
      <c r="M44" s="125"/>
      <c r="N44" s="496" t="s">
        <v>2091</v>
      </c>
      <c r="P44" s="11"/>
      <c r="Q44" s="330"/>
    </row>
    <row r="45" spans="1:17" ht="26.5" x14ac:dyDescent="0.35">
      <c r="A45" s="125" t="s">
        <v>36</v>
      </c>
      <c r="B45" s="125" t="s">
        <v>37</v>
      </c>
      <c r="C45" s="125" t="s">
        <v>2964</v>
      </c>
      <c r="D45" s="245" t="s">
        <v>178</v>
      </c>
      <c r="E45" s="245" t="s">
        <v>2069</v>
      </c>
      <c r="F45" s="125" t="s">
        <v>2956</v>
      </c>
      <c r="G45" s="125" t="s">
        <v>42</v>
      </c>
      <c r="H45" s="131"/>
      <c r="I45" s="336">
        <v>108.79160320404057</v>
      </c>
      <c r="J45" s="126">
        <v>2016</v>
      </c>
      <c r="K45" s="245" t="s">
        <v>41</v>
      </c>
      <c r="L45" s="245"/>
      <c r="M45" s="125"/>
      <c r="N45" s="496" t="s">
        <v>2090</v>
      </c>
      <c r="P45" s="11"/>
      <c r="Q45" s="330"/>
    </row>
    <row r="46" spans="1:17" ht="26.5" x14ac:dyDescent="0.35">
      <c r="A46" s="125" t="s">
        <v>48</v>
      </c>
      <c r="B46" s="125" t="s">
        <v>37</v>
      </c>
      <c r="C46" s="125" t="s">
        <v>2965</v>
      </c>
      <c r="D46" s="245" t="s">
        <v>178</v>
      </c>
      <c r="E46" s="245" t="s">
        <v>2069</v>
      </c>
      <c r="F46" s="125" t="s">
        <v>2957</v>
      </c>
      <c r="G46" s="125" t="s">
        <v>42</v>
      </c>
      <c r="H46" s="131"/>
      <c r="I46" s="336">
        <v>0.76780175985479238</v>
      </c>
      <c r="J46" s="126">
        <v>2016</v>
      </c>
      <c r="K46" s="245" t="s">
        <v>41</v>
      </c>
      <c r="L46" s="245"/>
      <c r="M46" s="125"/>
      <c r="N46" s="496" t="s">
        <v>2090</v>
      </c>
      <c r="P46" s="11"/>
      <c r="Q46" s="330"/>
    </row>
    <row r="47" spans="1:17" ht="26" x14ac:dyDescent="0.35">
      <c r="A47" s="125" t="s">
        <v>36</v>
      </c>
      <c r="B47" s="125" t="s">
        <v>37</v>
      </c>
      <c r="C47" s="132" t="s">
        <v>2966</v>
      </c>
      <c r="D47" s="245" t="s">
        <v>188</v>
      </c>
      <c r="E47" s="245" t="s">
        <v>2069</v>
      </c>
      <c r="F47" s="125" t="s">
        <v>2946</v>
      </c>
      <c r="G47" s="125" t="s">
        <v>42</v>
      </c>
      <c r="H47" s="131"/>
      <c r="I47" s="336">
        <v>36.019844669107997</v>
      </c>
      <c r="J47" s="126">
        <v>2016</v>
      </c>
      <c r="K47" s="245" t="s">
        <v>41</v>
      </c>
      <c r="L47" s="245"/>
      <c r="M47" s="125"/>
      <c r="N47" s="496" t="s">
        <v>801</v>
      </c>
      <c r="P47" s="11"/>
      <c r="Q47" s="330"/>
    </row>
    <row r="48" spans="1:17" ht="26.5" x14ac:dyDescent="0.35">
      <c r="A48" s="125" t="s">
        <v>48</v>
      </c>
      <c r="B48" s="125" t="s">
        <v>37</v>
      </c>
      <c r="C48" s="132" t="s">
        <v>2967</v>
      </c>
      <c r="D48" s="245" t="s">
        <v>188</v>
      </c>
      <c r="E48" s="245" t="s">
        <v>2069</v>
      </c>
      <c r="F48" s="125" t="s">
        <v>2958</v>
      </c>
      <c r="G48" s="125" t="s">
        <v>42</v>
      </c>
      <c r="H48" s="131"/>
      <c r="I48" s="337" t="s">
        <v>227</v>
      </c>
      <c r="J48" s="126">
        <v>2016</v>
      </c>
      <c r="K48" s="245" t="s">
        <v>41</v>
      </c>
      <c r="L48" s="245"/>
      <c r="M48" s="125"/>
      <c r="N48" s="362" t="s">
        <v>2089</v>
      </c>
      <c r="P48" s="11"/>
      <c r="Q48" s="330"/>
    </row>
    <row r="49" spans="1:17" ht="26.5" x14ac:dyDescent="0.35">
      <c r="A49" s="125" t="s">
        <v>36</v>
      </c>
      <c r="B49" s="125" t="s">
        <v>37</v>
      </c>
      <c r="C49" s="125" t="s">
        <v>2961</v>
      </c>
      <c r="D49" s="245" t="s">
        <v>195</v>
      </c>
      <c r="E49" s="245" t="s">
        <v>2069</v>
      </c>
      <c r="F49" s="125" t="s">
        <v>2952</v>
      </c>
      <c r="G49" s="125" t="s">
        <v>42</v>
      </c>
      <c r="H49" s="131"/>
      <c r="I49" s="336">
        <v>7.4319801551364337</v>
      </c>
      <c r="J49" s="126">
        <v>2016</v>
      </c>
      <c r="K49" s="245" t="s">
        <v>41</v>
      </c>
      <c r="L49" s="245"/>
      <c r="M49" s="125"/>
      <c r="N49" s="496" t="s">
        <v>2088</v>
      </c>
      <c r="P49" s="11"/>
      <c r="Q49" s="330"/>
    </row>
    <row r="50" spans="1:17" ht="26.5" x14ac:dyDescent="0.35">
      <c r="A50" s="125" t="s">
        <v>48</v>
      </c>
      <c r="B50" s="125" t="s">
        <v>37</v>
      </c>
      <c r="C50" s="125" t="s">
        <v>2960</v>
      </c>
      <c r="D50" s="245" t="s">
        <v>195</v>
      </c>
      <c r="E50" s="245" t="s">
        <v>2069</v>
      </c>
      <c r="F50" s="125" t="s">
        <v>2942</v>
      </c>
      <c r="G50" s="125" t="s">
        <v>42</v>
      </c>
      <c r="H50" s="131"/>
      <c r="I50" s="337" t="s">
        <v>227</v>
      </c>
      <c r="J50" s="126">
        <v>2016</v>
      </c>
      <c r="K50" s="245" t="s">
        <v>41</v>
      </c>
      <c r="L50" s="245"/>
      <c r="M50" s="125"/>
      <c r="N50" s="496" t="s">
        <v>2088</v>
      </c>
      <c r="P50" s="11"/>
      <c r="Q50" s="330"/>
    </row>
    <row r="51" spans="1:17" ht="14.5" x14ac:dyDescent="0.35">
      <c r="A51" s="125" t="s">
        <v>36</v>
      </c>
      <c r="B51" s="125" t="s">
        <v>37</v>
      </c>
      <c r="C51" s="125"/>
      <c r="D51" s="245" t="s">
        <v>201</v>
      </c>
      <c r="E51" s="245" t="s">
        <v>2069</v>
      </c>
      <c r="F51" s="125" t="s">
        <v>2952</v>
      </c>
      <c r="G51" s="125" t="s">
        <v>42</v>
      </c>
      <c r="H51" s="131"/>
      <c r="I51" s="336">
        <v>96.007355455962752</v>
      </c>
      <c r="J51" s="126">
        <v>2016</v>
      </c>
      <c r="K51" s="245" t="s">
        <v>44</v>
      </c>
      <c r="L51" s="245"/>
      <c r="M51" s="125"/>
      <c r="N51" s="362" t="s">
        <v>824</v>
      </c>
      <c r="P51" s="11"/>
      <c r="Q51" s="330"/>
    </row>
    <row r="52" spans="1:17" ht="14.5" x14ac:dyDescent="0.35">
      <c r="A52" s="125" t="s">
        <v>48</v>
      </c>
      <c r="B52" s="125" t="s">
        <v>37</v>
      </c>
      <c r="C52" s="125"/>
      <c r="D52" s="245" t="s">
        <v>201</v>
      </c>
      <c r="E52" s="245" t="s">
        <v>2069</v>
      </c>
      <c r="F52" s="125" t="s">
        <v>2959</v>
      </c>
      <c r="G52" s="125" t="s">
        <v>42</v>
      </c>
      <c r="H52" s="131"/>
      <c r="I52" s="336">
        <v>30.025895113685323</v>
      </c>
      <c r="J52" s="126">
        <v>2016</v>
      </c>
      <c r="K52" s="245" t="s">
        <v>44</v>
      </c>
      <c r="L52" s="245"/>
      <c r="M52" s="125"/>
      <c r="N52" s="362" t="s">
        <v>824</v>
      </c>
      <c r="P52" s="11"/>
      <c r="Q52" s="330"/>
    </row>
    <row r="53" spans="1:17" ht="14.5" x14ac:dyDescent="0.35">
      <c r="A53" s="125" t="s">
        <v>36</v>
      </c>
      <c r="B53" s="125" t="s">
        <v>41</v>
      </c>
      <c r="C53" s="125"/>
      <c r="D53" s="245" t="s">
        <v>205</v>
      </c>
      <c r="E53" s="245" t="s">
        <v>2069</v>
      </c>
      <c r="F53" s="125"/>
      <c r="G53" s="245"/>
      <c r="H53" s="131"/>
      <c r="I53" s="126" t="s">
        <v>2972</v>
      </c>
      <c r="J53" s="126"/>
      <c r="K53" s="245"/>
      <c r="L53" s="122"/>
      <c r="M53" s="122"/>
      <c r="N53" s="362"/>
      <c r="P53" s="11"/>
      <c r="Q53" s="330"/>
    </row>
    <row r="54" spans="1:17" ht="14.5" x14ac:dyDescent="0.35">
      <c r="A54" s="125" t="s">
        <v>48</v>
      </c>
      <c r="B54" s="125" t="s">
        <v>41</v>
      </c>
      <c r="C54" s="125"/>
      <c r="D54" s="245" t="s">
        <v>205</v>
      </c>
      <c r="E54" s="245" t="s">
        <v>2069</v>
      </c>
      <c r="F54" s="125"/>
      <c r="G54" s="245"/>
      <c r="H54" s="131"/>
      <c r="I54" s="126" t="s">
        <v>2972</v>
      </c>
      <c r="J54" s="126"/>
      <c r="K54" s="245"/>
      <c r="L54" s="122"/>
      <c r="M54" s="122"/>
      <c r="N54" s="362"/>
      <c r="P54" s="11"/>
      <c r="Q54" s="330"/>
    </row>
    <row r="55" spans="1:17" ht="14.5" x14ac:dyDescent="0.35">
      <c r="A55" s="125" t="s">
        <v>36</v>
      </c>
      <c r="B55" s="125" t="s">
        <v>37</v>
      </c>
      <c r="C55" s="125" t="s">
        <v>209</v>
      </c>
      <c r="D55" s="245" t="s">
        <v>458</v>
      </c>
      <c r="E55" s="245" t="s">
        <v>2069</v>
      </c>
      <c r="F55" s="125" t="s">
        <v>2946</v>
      </c>
      <c r="G55" s="125" t="s">
        <v>42</v>
      </c>
      <c r="H55" s="131"/>
      <c r="I55" s="336">
        <v>624.19969980836834</v>
      </c>
      <c r="J55" s="126">
        <v>2016</v>
      </c>
      <c r="K55" s="245" t="s">
        <v>44</v>
      </c>
      <c r="L55" s="245"/>
      <c r="M55" s="125"/>
      <c r="N55" s="362" t="s">
        <v>824</v>
      </c>
      <c r="P55" s="11"/>
      <c r="Q55" s="330"/>
    </row>
    <row r="56" spans="1:17" ht="14.5" x14ac:dyDescent="0.35">
      <c r="A56" s="125" t="s">
        <v>48</v>
      </c>
      <c r="B56" s="125" t="s">
        <v>41</v>
      </c>
      <c r="C56" s="125"/>
      <c r="D56" s="245" t="s">
        <v>458</v>
      </c>
      <c r="E56" s="245" t="s">
        <v>2069</v>
      </c>
      <c r="F56" s="125"/>
      <c r="G56" s="245"/>
      <c r="H56" s="131"/>
      <c r="I56" s="126" t="s">
        <v>2972</v>
      </c>
      <c r="J56" s="126"/>
      <c r="K56" s="245"/>
      <c r="L56" s="122"/>
      <c r="M56" s="122"/>
      <c r="N56" s="362"/>
      <c r="P56" s="11"/>
      <c r="Q56" s="330"/>
    </row>
    <row r="57" spans="1:17" ht="14.5" x14ac:dyDescent="0.35">
      <c r="A57" s="125" t="s">
        <v>36</v>
      </c>
      <c r="B57" s="125" t="s">
        <v>41</v>
      </c>
      <c r="C57" s="125"/>
      <c r="D57" s="245" t="s">
        <v>214</v>
      </c>
      <c r="E57" s="245" t="s">
        <v>2069</v>
      </c>
      <c r="F57" s="125"/>
      <c r="G57" s="245"/>
      <c r="H57" s="131"/>
      <c r="I57" s="126" t="s">
        <v>2972</v>
      </c>
      <c r="J57" s="126"/>
      <c r="K57" s="245"/>
      <c r="L57" s="122"/>
      <c r="M57" s="122"/>
      <c r="N57" s="362"/>
      <c r="P57" s="11"/>
      <c r="Q57" s="330"/>
    </row>
    <row r="58" spans="1:17" ht="14.5" x14ac:dyDescent="0.35">
      <c r="A58" s="125" t="s">
        <v>48</v>
      </c>
      <c r="B58" s="125" t="s">
        <v>41</v>
      </c>
      <c r="C58" s="125"/>
      <c r="D58" s="245" t="s">
        <v>214</v>
      </c>
      <c r="E58" s="245" t="s">
        <v>2069</v>
      </c>
      <c r="F58" s="125"/>
      <c r="G58" s="245"/>
      <c r="H58" s="131"/>
      <c r="I58" s="126" t="s">
        <v>2972</v>
      </c>
      <c r="J58" s="126"/>
      <c r="K58" s="245"/>
      <c r="L58" s="122"/>
      <c r="M58" s="122"/>
      <c r="N58" s="362"/>
      <c r="P58" s="11"/>
      <c r="Q58" s="330"/>
    </row>
    <row r="59" spans="1:17" ht="14.5" x14ac:dyDescent="0.35">
      <c r="A59" s="125" t="s">
        <v>36</v>
      </c>
      <c r="B59" s="125" t="s">
        <v>37</v>
      </c>
      <c r="C59" s="125" t="s">
        <v>38</v>
      </c>
      <c r="D59" s="245" t="s">
        <v>216</v>
      </c>
      <c r="E59" s="245" t="s">
        <v>2069</v>
      </c>
      <c r="F59" s="125" t="s">
        <v>2087</v>
      </c>
      <c r="G59" s="125" t="s">
        <v>42</v>
      </c>
      <c r="H59" s="131" t="s">
        <v>41</v>
      </c>
      <c r="I59" s="336">
        <v>1.6738040049703689</v>
      </c>
      <c r="J59" s="126">
        <v>2016</v>
      </c>
      <c r="K59" s="245" t="s">
        <v>41</v>
      </c>
      <c r="L59" s="245"/>
      <c r="M59" s="125"/>
      <c r="N59" s="362" t="s">
        <v>2086</v>
      </c>
      <c r="P59" s="11"/>
      <c r="Q59" s="330"/>
    </row>
    <row r="60" spans="1:17" ht="14.5" x14ac:dyDescent="0.35">
      <c r="A60" s="125" t="s">
        <v>48</v>
      </c>
      <c r="B60" s="125" t="s">
        <v>41</v>
      </c>
      <c r="C60" s="125"/>
      <c r="D60" s="245" t="s">
        <v>216</v>
      </c>
      <c r="E60" s="245" t="s">
        <v>2069</v>
      </c>
      <c r="F60" s="125"/>
      <c r="G60" s="245"/>
      <c r="H60" s="131"/>
      <c r="I60" s="126" t="s">
        <v>2972</v>
      </c>
      <c r="J60" s="126"/>
      <c r="K60" s="245"/>
      <c r="L60" s="122"/>
      <c r="M60" s="122"/>
      <c r="N60" s="362"/>
      <c r="P60" s="11"/>
      <c r="Q60" s="330"/>
    </row>
    <row r="61" spans="1:17" ht="26.5" x14ac:dyDescent="0.35">
      <c r="A61" s="125" t="s">
        <v>36</v>
      </c>
      <c r="B61" s="125" t="s">
        <v>37</v>
      </c>
      <c r="C61" s="125" t="s">
        <v>1000</v>
      </c>
      <c r="D61" s="245" t="s">
        <v>758</v>
      </c>
      <c r="E61" s="245" t="s">
        <v>2069</v>
      </c>
      <c r="F61" s="125" t="s">
        <v>2085</v>
      </c>
      <c r="G61" s="125" t="s">
        <v>2084</v>
      </c>
      <c r="H61" s="131"/>
      <c r="I61" s="336">
        <v>14.631813091693582</v>
      </c>
      <c r="J61" s="126">
        <v>2016</v>
      </c>
      <c r="K61" s="245" t="s">
        <v>44</v>
      </c>
      <c r="L61" s="245"/>
      <c r="M61" s="125"/>
      <c r="N61" s="362" t="s">
        <v>2080</v>
      </c>
      <c r="P61" s="11"/>
      <c r="Q61" s="330"/>
    </row>
    <row r="62" spans="1:17" ht="14.5" x14ac:dyDescent="0.35">
      <c r="A62" s="125" t="s">
        <v>48</v>
      </c>
      <c r="B62" s="125" t="s">
        <v>41</v>
      </c>
      <c r="C62" s="125"/>
      <c r="D62" s="245" t="s">
        <v>758</v>
      </c>
      <c r="E62" s="245" t="s">
        <v>2069</v>
      </c>
      <c r="F62" s="125"/>
      <c r="G62" s="245"/>
      <c r="H62" s="245"/>
      <c r="I62" s="126" t="s">
        <v>2972</v>
      </c>
      <c r="J62" s="126"/>
      <c r="K62" s="245"/>
      <c r="L62" s="122"/>
      <c r="M62" s="122"/>
      <c r="N62" s="362"/>
      <c r="P62" s="11"/>
      <c r="Q62" s="330"/>
    </row>
    <row r="63" spans="1:17" ht="14.5" x14ac:dyDescent="0.35">
      <c r="A63" s="125" t="s">
        <v>2083</v>
      </c>
      <c r="B63" s="125" t="s">
        <v>37</v>
      </c>
      <c r="C63" s="125" t="s">
        <v>2082</v>
      </c>
      <c r="D63" s="245" t="s">
        <v>758</v>
      </c>
      <c r="E63" s="245" t="s">
        <v>2069</v>
      </c>
      <c r="F63" s="125" t="s">
        <v>2822</v>
      </c>
      <c r="G63" s="125" t="s">
        <v>2081</v>
      </c>
      <c r="H63" s="124"/>
      <c r="I63" s="336">
        <v>0.37915181156332017</v>
      </c>
      <c r="J63" s="126">
        <v>2016</v>
      </c>
      <c r="K63" s="245" t="s">
        <v>37</v>
      </c>
      <c r="L63" s="127">
        <v>1</v>
      </c>
      <c r="M63" s="125"/>
      <c r="N63" s="362" t="s">
        <v>2080</v>
      </c>
      <c r="P63" s="11"/>
      <c r="Q63" s="330"/>
    </row>
    <row r="64" spans="1:17" ht="26.5" x14ac:dyDescent="0.35">
      <c r="A64" s="125" t="s">
        <v>36</v>
      </c>
      <c r="B64" s="125" t="s">
        <v>37</v>
      </c>
      <c r="C64" s="125" t="s">
        <v>224</v>
      </c>
      <c r="D64" s="245" t="s">
        <v>759</v>
      </c>
      <c r="E64" s="245" t="s">
        <v>2069</v>
      </c>
      <c r="F64" s="335" t="s">
        <v>2079</v>
      </c>
      <c r="G64" s="125"/>
      <c r="H64" s="124"/>
      <c r="I64" s="336">
        <v>8.393042374151678</v>
      </c>
      <c r="J64" s="126">
        <v>2016</v>
      </c>
      <c r="K64" s="245" t="s">
        <v>44</v>
      </c>
      <c r="L64" s="245"/>
      <c r="M64" s="125" t="s">
        <v>227</v>
      </c>
      <c r="N64" s="362" t="s">
        <v>2078</v>
      </c>
      <c r="P64" s="11"/>
      <c r="Q64" s="330"/>
    </row>
    <row r="65" spans="1:17" ht="14.5" x14ac:dyDescent="0.35">
      <c r="A65" s="125" t="s">
        <v>48</v>
      </c>
      <c r="B65" s="125" t="s">
        <v>41</v>
      </c>
      <c r="C65" s="125"/>
      <c r="D65" s="245" t="s">
        <v>759</v>
      </c>
      <c r="E65" s="245" t="s">
        <v>2069</v>
      </c>
      <c r="F65" s="125"/>
      <c r="G65" s="245"/>
      <c r="H65" s="245"/>
      <c r="I65" s="126" t="s">
        <v>2972</v>
      </c>
      <c r="J65" s="126"/>
      <c r="K65" s="245"/>
      <c r="L65" s="122"/>
      <c r="M65" s="122"/>
      <c r="N65" s="362"/>
      <c r="P65" s="11"/>
      <c r="Q65" s="330"/>
    </row>
    <row r="66" spans="1:17" ht="91.5" x14ac:dyDescent="0.35">
      <c r="A66" s="125" t="s">
        <v>36</v>
      </c>
      <c r="B66" s="125" t="s">
        <v>37</v>
      </c>
      <c r="C66" s="125" t="s">
        <v>2075</v>
      </c>
      <c r="D66" s="245" t="e">
        <f>#REF!</f>
        <v>#REF!</v>
      </c>
      <c r="E66" s="245" t="s">
        <v>2069</v>
      </c>
      <c r="F66" s="125" t="s">
        <v>2952</v>
      </c>
      <c r="G66" s="125" t="s">
        <v>229</v>
      </c>
      <c r="H66" s="124"/>
      <c r="I66" s="336">
        <v>1.4989482980680775</v>
      </c>
      <c r="J66" s="126">
        <v>2016</v>
      </c>
      <c r="K66" s="245" t="s">
        <v>37</v>
      </c>
      <c r="L66" s="127">
        <v>1</v>
      </c>
      <c r="M66" s="341" t="s">
        <v>2077</v>
      </c>
      <c r="N66" s="362" t="s">
        <v>2073</v>
      </c>
      <c r="P66" s="11"/>
      <c r="Q66" s="330"/>
    </row>
    <row r="67" spans="1:17" ht="26.5" x14ac:dyDescent="0.35">
      <c r="A67" s="125" t="s">
        <v>48</v>
      </c>
      <c r="B67" s="125" t="s">
        <v>37</v>
      </c>
      <c r="C67" s="125"/>
      <c r="D67" s="245" t="e">
        <f>#REF!</f>
        <v>#REF!</v>
      </c>
      <c r="E67" s="245" t="s">
        <v>2069</v>
      </c>
      <c r="F67" s="125" t="s">
        <v>96</v>
      </c>
      <c r="G67" s="125" t="s">
        <v>229</v>
      </c>
      <c r="H67" s="124"/>
      <c r="I67" s="337" t="s">
        <v>227</v>
      </c>
      <c r="J67" s="126">
        <v>2016</v>
      </c>
      <c r="K67" s="245" t="s">
        <v>44</v>
      </c>
      <c r="L67" s="245"/>
      <c r="M67" s="125"/>
      <c r="N67" s="362"/>
      <c r="P67" s="11"/>
      <c r="Q67" s="330"/>
    </row>
    <row r="68" spans="1:17" ht="39.5" x14ac:dyDescent="0.35">
      <c r="A68" s="125" t="s">
        <v>36</v>
      </c>
      <c r="B68" s="125" t="s">
        <v>37</v>
      </c>
      <c r="C68" s="125" t="s">
        <v>2075</v>
      </c>
      <c r="D68" s="245" t="e">
        <f>#REF!</f>
        <v>#REF!</v>
      </c>
      <c r="E68" s="245" t="s">
        <v>2069</v>
      </c>
      <c r="F68" s="125" t="s">
        <v>2952</v>
      </c>
      <c r="G68" s="125" t="s">
        <v>229</v>
      </c>
      <c r="H68" s="124"/>
      <c r="I68" s="337" t="s">
        <v>227</v>
      </c>
      <c r="J68" s="126">
        <v>2016</v>
      </c>
      <c r="K68" s="245" t="s">
        <v>37</v>
      </c>
      <c r="L68" s="127">
        <v>1</v>
      </c>
      <c r="M68" s="125" t="s">
        <v>2074</v>
      </c>
      <c r="N68" s="362" t="s">
        <v>2073</v>
      </c>
      <c r="P68" s="11"/>
      <c r="Q68" s="330"/>
    </row>
    <row r="69" spans="1:17" ht="14.5" x14ac:dyDescent="0.35">
      <c r="A69" s="125" t="s">
        <v>48</v>
      </c>
      <c r="B69" s="125" t="s">
        <v>41</v>
      </c>
      <c r="C69" s="125"/>
      <c r="D69" s="245" t="e">
        <f>D68</f>
        <v>#REF!</v>
      </c>
      <c r="E69" s="245" t="s">
        <v>2069</v>
      </c>
      <c r="F69" s="125"/>
      <c r="G69" s="245"/>
      <c r="H69" s="245"/>
      <c r="I69" s="126" t="s">
        <v>2972</v>
      </c>
      <c r="J69" s="245"/>
      <c r="K69" s="245"/>
      <c r="L69" s="122"/>
      <c r="M69" s="122"/>
      <c r="N69" s="362"/>
      <c r="P69" s="11"/>
      <c r="Q69" s="330"/>
    </row>
    <row r="70" spans="1:17" ht="26.5" x14ac:dyDescent="0.35">
      <c r="A70" s="125" t="s">
        <v>36</v>
      </c>
      <c r="B70" s="125" t="s">
        <v>37</v>
      </c>
      <c r="C70" s="125" t="s">
        <v>2071</v>
      </c>
      <c r="D70" s="245" t="s">
        <v>230</v>
      </c>
      <c r="E70" s="245" t="s">
        <v>2069</v>
      </c>
      <c r="F70" s="125" t="s">
        <v>55</v>
      </c>
      <c r="G70" s="125" t="s">
        <v>42</v>
      </c>
      <c r="H70" s="124"/>
      <c r="I70" s="336">
        <v>143.1154021166351</v>
      </c>
      <c r="J70" s="245">
        <v>2015</v>
      </c>
      <c r="K70" s="245" t="s">
        <v>41</v>
      </c>
      <c r="L70" s="245"/>
      <c r="M70" s="125"/>
      <c r="N70" s="496" t="s">
        <v>2067</v>
      </c>
      <c r="P70" s="11"/>
      <c r="Q70" s="330"/>
    </row>
    <row r="71" spans="1:17" ht="195.5" x14ac:dyDescent="0.35">
      <c r="A71" s="125" t="s">
        <v>48</v>
      </c>
      <c r="B71" s="125" t="s">
        <v>37</v>
      </c>
      <c r="C71" s="125" t="s">
        <v>2070</v>
      </c>
      <c r="D71" s="245" t="s">
        <v>230</v>
      </c>
      <c r="E71" s="245" t="s">
        <v>2069</v>
      </c>
      <c r="F71" s="125" t="s">
        <v>96</v>
      </c>
      <c r="G71" s="125" t="s">
        <v>42</v>
      </c>
      <c r="H71" s="124"/>
      <c r="I71" s="336">
        <v>30.982018876510047</v>
      </c>
      <c r="J71" s="245">
        <v>2015</v>
      </c>
      <c r="K71" s="245" t="s">
        <v>37</v>
      </c>
      <c r="L71" s="245" t="s">
        <v>1258</v>
      </c>
      <c r="M71" s="125" t="s">
        <v>2068</v>
      </c>
      <c r="N71" s="496" t="s">
        <v>2067</v>
      </c>
      <c r="P71" s="11"/>
      <c r="Q71" s="330"/>
    </row>
  </sheetData>
  <mergeCells count="7">
    <mergeCell ref="N3:N4"/>
    <mergeCell ref="A3:A4"/>
    <mergeCell ref="B3:B4"/>
    <mergeCell ref="D3:D4"/>
    <mergeCell ref="I3:J3"/>
    <mergeCell ref="E3:E4"/>
    <mergeCell ref="G3:G4"/>
  </mergeCells>
  <hyperlinks>
    <hyperlink ref="N41" r:id="rId1" xr:uid="{00000000-0004-0000-0D00-000000000000}"/>
  </hyperlinks>
  <pageMargins left="0.7" right="0.7" top="0.75" bottom="0.75" header="0.3" footer="0.3"/>
  <pageSetup paperSize="9" orientation="portrait" verticalDpi="598"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11">
    <tabColor theme="6"/>
  </sheetPr>
  <dimension ref="A1:I103"/>
  <sheetViews>
    <sheetView showGridLines="0" zoomScaleNormal="100" workbookViewId="0"/>
  </sheetViews>
  <sheetFormatPr defaultColWidth="9.1796875" defaultRowHeight="13" x14ac:dyDescent="0.3"/>
  <cols>
    <col min="1" max="1" width="25.453125" style="32" customWidth="1"/>
    <col min="2" max="2" width="19.453125" style="32" customWidth="1"/>
    <col min="3" max="3" width="21.81640625" style="32" bestFit="1" customWidth="1"/>
    <col min="4" max="4" width="16" style="32" bestFit="1" customWidth="1"/>
    <col min="5" max="5" width="31.26953125" style="32" bestFit="1" customWidth="1"/>
    <col min="6" max="6" width="91.81640625" style="242" customWidth="1"/>
    <col min="7" max="7" width="163" style="168" customWidth="1"/>
    <col min="8" max="16384" width="9.1796875" style="32"/>
  </cols>
  <sheetData>
    <row r="1" spans="1:9" ht="18.5" x14ac:dyDescent="0.45">
      <c r="A1" s="249" t="s">
        <v>2291</v>
      </c>
    </row>
    <row r="2" spans="1:9" ht="14.25" customHeight="1" thickBot="1" x14ac:dyDescent="0.5">
      <c r="A2" s="30"/>
    </row>
    <row r="3" spans="1:9" ht="12.75" customHeight="1" x14ac:dyDescent="0.3">
      <c r="A3" s="37" t="s">
        <v>4</v>
      </c>
      <c r="B3" s="37" t="s">
        <v>232</v>
      </c>
      <c r="C3" s="150" t="s">
        <v>1000</v>
      </c>
      <c r="D3" s="40"/>
      <c r="E3" s="648" t="s">
        <v>234</v>
      </c>
      <c r="F3" s="648" t="s">
        <v>510</v>
      </c>
      <c r="G3" s="653" t="s">
        <v>2516</v>
      </c>
    </row>
    <row r="4" spans="1:9" s="34" customFormat="1" ht="26" x14ac:dyDescent="0.3">
      <c r="A4" s="61"/>
      <c r="B4" s="61"/>
      <c r="C4" s="149" t="s">
        <v>2290</v>
      </c>
      <c r="D4" s="148" t="s">
        <v>235</v>
      </c>
      <c r="E4" s="652"/>
      <c r="F4" s="652"/>
      <c r="G4" s="654"/>
    </row>
    <row r="5" spans="1:9" ht="15" customHeight="1" x14ac:dyDescent="0.3">
      <c r="A5" s="123" t="s">
        <v>39</v>
      </c>
      <c r="B5" s="123" t="s">
        <v>17</v>
      </c>
      <c r="C5" s="336">
        <v>0.36503397482460903</v>
      </c>
      <c r="D5" s="123"/>
      <c r="E5" s="345" t="s">
        <v>2972</v>
      </c>
      <c r="F5" s="125"/>
      <c r="G5" s="498" t="s">
        <v>2121</v>
      </c>
    </row>
    <row r="6" spans="1:9" x14ac:dyDescent="0.3">
      <c r="A6" s="123" t="s">
        <v>39</v>
      </c>
      <c r="B6" s="123" t="s">
        <v>2265</v>
      </c>
      <c r="C6" s="336" t="s">
        <v>2972</v>
      </c>
      <c r="D6" s="123"/>
      <c r="E6" s="345" t="s">
        <v>2972</v>
      </c>
      <c r="F6" s="125"/>
      <c r="G6" s="362"/>
    </row>
    <row r="7" spans="1:9" x14ac:dyDescent="0.3">
      <c r="A7" s="123" t="s">
        <v>39</v>
      </c>
      <c r="B7" s="123" t="s">
        <v>23</v>
      </c>
      <c r="C7" s="336" t="s">
        <v>2972</v>
      </c>
      <c r="D7" s="123"/>
      <c r="E7" s="345">
        <v>1.3792215673473891E-2</v>
      </c>
      <c r="F7" s="125"/>
      <c r="G7" s="362" t="s">
        <v>2120</v>
      </c>
    </row>
    <row r="8" spans="1:9" x14ac:dyDescent="0.3">
      <c r="A8" s="123" t="s">
        <v>54</v>
      </c>
      <c r="B8" s="123" t="s">
        <v>17</v>
      </c>
      <c r="C8" s="336" t="s">
        <v>2973</v>
      </c>
      <c r="D8" s="123"/>
      <c r="E8" s="345" t="s">
        <v>2972</v>
      </c>
      <c r="F8" s="125"/>
      <c r="G8" s="362"/>
      <c r="I8" s="544"/>
    </row>
    <row r="9" spans="1:9" x14ac:dyDescent="0.3">
      <c r="A9" s="123" t="s">
        <v>54</v>
      </c>
      <c r="B9" s="123" t="s">
        <v>2265</v>
      </c>
      <c r="C9" s="336" t="s">
        <v>2972</v>
      </c>
      <c r="D9" s="123"/>
      <c r="E9" s="345" t="s">
        <v>2972</v>
      </c>
      <c r="F9" s="125"/>
      <c r="G9" s="362"/>
    </row>
    <row r="10" spans="1:9" x14ac:dyDescent="0.3">
      <c r="A10" s="123" t="s">
        <v>54</v>
      </c>
      <c r="B10" s="123" t="s">
        <v>23</v>
      </c>
      <c r="C10" s="336" t="s">
        <v>2972</v>
      </c>
      <c r="D10" s="123"/>
      <c r="E10" s="345" t="s">
        <v>2973</v>
      </c>
      <c r="F10" s="125"/>
      <c r="G10" s="362"/>
    </row>
    <row r="11" spans="1:9" x14ac:dyDescent="0.3">
      <c r="A11" s="123" t="s">
        <v>62</v>
      </c>
      <c r="B11" s="123" t="s">
        <v>17</v>
      </c>
      <c r="C11" s="336">
        <v>0.69275522540986034</v>
      </c>
      <c r="D11" s="123"/>
      <c r="E11" s="345" t="s">
        <v>2972</v>
      </c>
      <c r="F11" s="349"/>
      <c r="G11" s="496" t="s">
        <v>2289</v>
      </c>
    </row>
    <row r="12" spans="1:9" x14ac:dyDescent="0.3">
      <c r="A12" s="123" t="s">
        <v>62</v>
      </c>
      <c r="B12" s="123" t="s">
        <v>2265</v>
      </c>
      <c r="C12" s="336" t="s">
        <v>2972</v>
      </c>
      <c r="D12" s="123"/>
      <c r="E12" s="345" t="s">
        <v>2972</v>
      </c>
      <c r="F12" s="349"/>
      <c r="G12" s="496" t="s">
        <v>2289</v>
      </c>
    </row>
    <row r="13" spans="1:9" x14ac:dyDescent="0.3">
      <c r="A13" s="123" t="s">
        <v>62</v>
      </c>
      <c r="B13" s="123" t="s">
        <v>23</v>
      </c>
      <c r="C13" s="336" t="s">
        <v>2972</v>
      </c>
      <c r="D13" s="123"/>
      <c r="E13" s="345">
        <v>2.1447530198447692E-3</v>
      </c>
      <c r="F13" s="349"/>
      <c r="G13" s="496" t="s">
        <v>2289</v>
      </c>
    </row>
    <row r="14" spans="1:9" x14ac:dyDescent="0.3">
      <c r="A14" s="123" t="s">
        <v>68</v>
      </c>
      <c r="B14" s="123" t="s">
        <v>17</v>
      </c>
      <c r="C14" s="336">
        <v>0.63960453463974953</v>
      </c>
      <c r="D14" s="123"/>
      <c r="E14" s="345" t="s">
        <v>2972</v>
      </c>
      <c r="F14" s="125"/>
      <c r="G14" s="496" t="s">
        <v>2288</v>
      </c>
    </row>
    <row r="15" spans="1:9" x14ac:dyDescent="0.3">
      <c r="A15" s="123" t="s">
        <v>68</v>
      </c>
      <c r="B15" s="123" t="s">
        <v>2265</v>
      </c>
      <c r="C15" s="336" t="s">
        <v>2972</v>
      </c>
      <c r="D15" s="123"/>
      <c r="E15" s="345" t="s">
        <v>2972</v>
      </c>
      <c r="F15" s="349"/>
      <c r="G15" s="496" t="s">
        <v>2288</v>
      </c>
    </row>
    <row r="16" spans="1:9" x14ac:dyDescent="0.3">
      <c r="A16" s="123" t="s">
        <v>68</v>
      </c>
      <c r="B16" s="123" t="s">
        <v>23</v>
      </c>
      <c r="C16" s="336" t="s">
        <v>2972</v>
      </c>
      <c r="D16" s="123"/>
      <c r="E16" s="345">
        <v>7.8382908656832065E-4</v>
      </c>
      <c r="F16" s="349"/>
      <c r="G16" s="496" t="s">
        <v>2288</v>
      </c>
    </row>
    <row r="17" spans="1:7" x14ac:dyDescent="0.3">
      <c r="A17" s="123" t="s">
        <v>78</v>
      </c>
      <c r="B17" s="123" t="s">
        <v>17</v>
      </c>
      <c r="C17" s="336">
        <v>0.61991191023449088</v>
      </c>
      <c r="D17" s="123"/>
      <c r="E17" s="345" t="s">
        <v>2972</v>
      </c>
      <c r="F17" s="125"/>
      <c r="G17" s="362" t="s">
        <v>2287</v>
      </c>
    </row>
    <row r="18" spans="1:7" x14ac:dyDescent="0.3">
      <c r="A18" s="123" t="s">
        <v>78</v>
      </c>
      <c r="B18" s="123" t="s">
        <v>2265</v>
      </c>
      <c r="C18" s="336" t="s">
        <v>2972</v>
      </c>
      <c r="D18" s="123"/>
      <c r="E18" s="345" t="s">
        <v>2972</v>
      </c>
      <c r="F18" s="118"/>
      <c r="G18" s="362" t="s">
        <v>2287</v>
      </c>
    </row>
    <row r="19" spans="1:7" x14ac:dyDescent="0.3">
      <c r="A19" s="123" t="s">
        <v>78</v>
      </c>
      <c r="B19" s="123" t="s">
        <v>23</v>
      </c>
      <c r="C19" s="336" t="s">
        <v>2972</v>
      </c>
      <c r="D19" s="123"/>
      <c r="E19" s="345" t="s">
        <v>2972</v>
      </c>
      <c r="F19" s="125"/>
      <c r="G19" s="362" t="s">
        <v>2287</v>
      </c>
    </row>
    <row r="20" spans="1:7" x14ac:dyDescent="0.3">
      <c r="A20" s="123" t="s">
        <v>82</v>
      </c>
      <c r="B20" s="123" t="s">
        <v>17</v>
      </c>
      <c r="C20" s="343">
        <v>4.5711762693211949E-2</v>
      </c>
      <c r="D20" s="123"/>
      <c r="E20" s="345" t="s">
        <v>2972</v>
      </c>
      <c r="F20" s="66"/>
      <c r="G20" s="362" t="s">
        <v>2271</v>
      </c>
    </row>
    <row r="21" spans="1:7" x14ac:dyDescent="0.3">
      <c r="A21" s="123" t="s">
        <v>82</v>
      </c>
      <c r="B21" s="123" t="s">
        <v>2265</v>
      </c>
      <c r="C21" s="343">
        <v>4.2612867182232006E-2</v>
      </c>
      <c r="D21" s="309">
        <v>6.8000000000000005E-2</v>
      </c>
      <c r="E21" s="345" t="s">
        <v>2972</v>
      </c>
      <c r="F21" s="66"/>
      <c r="G21" s="362" t="s">
        <v>2271</v>
      </c>
    </row>
    <row r="22" spans="1:7" x14ac:dyDescent="0.3">
      <c r="A22" s="123" t="s">
        <v>82</v>
      </c>
      <c r="B22" s="123" t="s">
        <v>23</v>
      </c>
      <c r="C22" s="336" t="s">
        <v>2972</v>
      </c>
      <c r="D22" s="123"/>
      <c r="E22" s="345">
        <v>3.7242759241658751E-4</v>
      </c>
      <c r="F22" s="66"/>
      <c r="G22" s="362" t="s">
        <v>2271</v>
      </c>
    </row>
    <row r="23" spans="1:7" x14ac:dyDescent="0.3">
      <c r="A23" s="123" t="s">
        <v>87</v>
      </c>
      <c r="B23" s="123" t="s">
        <v>17</v>
      </c>
      <c r="C23" s="336">
        <v>0.67303386739185034</v>
      </c>
      <c r="D23" s="123"/>
      <c r="E23" s="345" t="s">
        <v>2972</v>
      </c>
      <c r="F23" s="125"/>
      <c r="G23" s="362" t="s">
        <v>2286</v>
      </c>
    </row>
    <row r="24" spans="1:7" x14ac:dyDescent="0.3">
      <c r="A24" s="123" t="s">
        <v>87</v>
      </c>
      <c r="B24" s="123" t="s">
        <v>2265</v>
      </c>
      <c r="C24" s="336" t="s">
        <v>2972</v>
      </c>
      <c r="D24" s="123"/>
      <c r="E24" s="345" t="s">
        <v>2972</v>
      </c>
      <c r="F24" s="125"/>
      <c r="G24" s="362" t="s">
        <v>2286</v>
      </c>
    </row>
    <row r="25" spans="1:7" x14ac:dyDescent="0.3">
      <c r="A25" s="123" t="s">
        <v>87</v>
      </c>
      <c r="B25" s="123" t="s">
        <v>23</v>
      </c>
      <c r="C25" s="336" t="s">
        <v>2972</v>
      </c>
      <c r="D25" s="123"/>
      <c r="E25" s="345">
        <v>6.1023557550538973E-3</v>
      </c>
      <c r="F25" s="125"/>
      <c r="G25" s="362" t="s">
        <v>2286</v>
      </c>
    </row>
    <row r="26" spans="1:7" x14ac:dyDescent="0.3">
      <c r="A26" s="123" t="s">
        <v>92</v>
      </c>
      <c r="B26" s="123" t="s">
        <v>17</v>
      </c>
      <c r="C26" s="336">
        <v>0.17399647128651688</v>
      </c>
      <c r="D26" s="123"/>
      <c r="E26" s="345" t="s">
        <v>2972</v>
      </c>
      <c r="F26" s="125" t="s">
        <v>2285</v>
      </c>
      <c r="G26" s="362"/>
    </row>
    <row r="27" spans="1:7" x14ac:dyDescent="0.3">
      <c r="A27" s="123" t="s">
        <v>92</v>
      </c>
      <c r="B27" s="123" t="s">
        <v>2265</v>
      </c>
      <c r="C27" s="336" t="s">
        <v>2972</v>
      </c>
      <c r="D27" s="123"/>
      <c r="E27" s="345" t="s">
        <v>2972</v>
      </c>
      <c r="F27" s="125"/>
      <c r="G27" s="362"/>
    </row>
    <row r="28" spans="1:7" x14ac:dyDescent="0.3">
      <c r="A28" s="123" t="s">
        <v>92</v>
      </c>
      <c r="B28" s="123" t="s">
        <v>23</v>
      </c>
      <c r="C28" s="336" t="s">
        <v>2972</v>
      </c>
      <c r="D28" s="123"/>
      <c r="E28" s="345" t="s">
        <v>2972</v>
      </c>
      <c r="F28" s="125"/>
      <c r="G28" s="362"/>
    </row>
    <row r="29" spans="1:7" x14ac:dyDescent="0.3">
      <c r="A29" s="123" t="s">
        <v>98</v>
      </c>
      <c r="B29" s="123" t="s">
        <v>17</v>
      </c>
      <c r="C29" s="336">
        <v>0.17186115956057604</v>
      </c>
      <c r="D29" s="123"/>
      <c r="E29" s="345" t="s">
        <v>2972</v>
      </c>
      <c r="F29" s="125"/>
      <c r="G29" s="362" t="s">
        <v>2271</v>
      </c>
    </row>
    <row r="30" spans="1:7" x14ac:dyDescent="0.3">
      <c r="A30" s="123" t="s">
        <v>98</v>
      </c>
      <c r="B30" s="123" t="s">
        <v>2265</v>
      </c>
      <c r="C30" s="336" t="s">
        <v>2972</v>
      </c>
      <c r="D30" s="123"/>
      <c r="E30" s="345" t="s">
        <v>2972</v>
      </c>
      <c r="F30" s="66"/>
      <c r="G30" s="362" t="s">
        <v>2271</v>
      </c>
    </row>
    <row r="31" spans="1:7" x14ac:dyDescent="0.3">
      <c r="A31" s="123" t="s">
        <v>98</v>
      </c>
      <c r="B31" s="123" t="s">
        <v>23</v>
      </c>
      <c r="C31" s="336" t="s">
        <v>2972</v>
      </c>
      <c r="D31" s="123"/>
      <c r="E31" s="345">
        <v>4.5659181604828917E-4</v>
      </c>
      <c r="F31" s="66"/>
      <c r="G31" s="362" t="s">
        <v>2271</v>
      </c>
    </row>
    <row r="32" spans="1:7" x14ac:dyDescent="0.3">
      <c r="A32" s="123" t="s">
        <v>103</v>
      </c>
      <c r="B32" s="123" t="s">
        <v>17</v>
      </c>
      <c r="C32" s="336">
        <v>0.44342132573541893</v>
      </c>
      <c r="D32" s="123"/>
      <c r="E32" s="345" t="s">
        <v>2972</v>
      </c>
      <c r="F32" s="125"/>
      <c r="G32" s="362" t="s">
        <v>2108</v>
      </c>
    </row>
    <row r="33" spans="1:9" x14ac:dyDescent="0.3">
      <c r="A33" s="123" t="s">
        <v>103</v>
      </c>
      <c r="B33" s="123" t="s">
        <v>2265</v>
      </c>
      <c r="C33" s="336" t="s">
        <v>2972</v>
      </c>
      <c r="D33" s="123"/>
      <c r="E33" s="345" t="s">
        <v>2972</v>
      </c>
      <c r="F33" s="125"/>
      <c r="G33" s="362"/>
    </row>
    <row r="34" spans="1:9" x14ac:dyDescent="0.3">
      <c r="A34" s="123" t="s">
        <v>103</v>
      </c>
      <c r="B34" s="123" t="s">
        <v>23</v>
      </c>
      <c r="C34" s="336" t="s">
        <v>2972</v>
      </c>
      <c r="D34" s="123"/>
      <c r="E34" s="345">
        <v>1.0774194765741455E-2</v>
      </c>
      <c r="F34" s="125"/>
      <c r="G34" s="362" t="s">
        <v>2108</v>
      </c>
    </row>
    <row r="35" spans="1:9" x14ac:dyDescent="0.3">
      <c r="A35" s="123" t="s">
        <v>110</v>
      </c>
      <c r="B35" s="123" t="s">
        <v>17</v>
      </c>
      <c r="C35" s="336">
        <v>0.40211586054621956</v>
      </c>
      <c r="D35" s="123"/>
      <c r="E35" s="345" t="s">
        <v>2972</v>
      </c>
      <c r="F35" s="66"/>
      <c r="G35" s="362" t="s">
        <v>2284</v>
      </c>
    </row>
    <row r="36" spans="1:9" x14ac:dyDescent="0.3">
      <c r="A36" s="123" t="s">
        <v>110</v>
      </c>
      <c r="B36" s="123" t="s">
        <v>2265</v>
      </c>
      <c r="C36" s="336" t="s">
        <v>2972</v>
      </c>
      <c r="D36" s="123"/>
      <c r="E36" s="345" t="s">
        <v>2972</v>
      </c>
      <c r="F36" s="66"/>
      <c r="G36" s="362"/>
    </row>
    <row r="37" spans="1:9" x14ac:dyDescent="0.3">
      <c r="A37" s="123" t="s">
        <v>110</v>
      </c>
      <c r="B37" s="123" t="s">
        <v>23</v>
      </c>
      <c r="C37" s="336" t="s">
        <v>2972</v>
      </c>
      <c r="D37" s="123"/>
      <c r="E37" s="345">
        <v>6.0926645537305992E-4</v>
      </c>
      <c r="F37" s="66"/>
      <c r="G37" s="362" t="s">
        <v>2284</v>
      </c>
    </row>
    <row r="38" spans="1:9" x14ac:dyDescent="0.3">
      <c r="A38" s="123" t="s">
        <v>114</v>
      </c>
      <c r="B38" s="123" t="s">
        <v>17</v>
      </c>
      <c r="C38" s="336" t="s">
        <v>2283</v>
      </c>
      <c r="D38" s="123"/>
      <c r="E38" s="345" t="s">
        <v>2972</v>
      </c>
      <c r="F38" s="125"/>
      <c r="G38" s="362" t="s">
        <v>2282</v>
      </c>
      <c r="I38" s="544"/>
    </row>
    <row r="39" spans="1:9" x14ac:dyDescent="0.3">
      <c r="A39" s="123" t="s">
        <v>114</v>
      </c>
      <c r="B39" s="123" t="s">
        <v>2265</v>
      </c>
      <c r="C39" s="336" t="s">
        <v>2972</v>
      </c>
      <c r="D39" s="123"/>
      <c r="E39" s="345" t="s">
        <v>2972</v>
      </c>
      <c r="F39" s="125"/>
      <c r="G39" s="362" t="s">
        <v>2282</v>
      </c>
    </row>
    <row r="40" spans="1:9" x14ac:dyDescent="0.3">
      <c r="A40" s="123" t="s">
        <v>114</v>
      </c>
      <c r="B40" s="123" t="s">
        <v>23</v>
      </c>
      <c r="C40" s="336" t="s">
        <v>2972</v>
      </c>
      <c r="D40" s="123"/>
      <c r="E40" s="345">
        <v>1.6905963639927471E-3</v>
      </c>
      <c r="F40" s="125"/>
      <c r="G40" s="362" t="s">
        <v>2282</v>
      </c>
    </row>
    <row r="41" spans="1:9" x14ac:dyDescent="0.3">
      <c r="A41" s="123" t="s">
        <v>124</v>
      </c>
      <c r="B41" s="123" t="s">
        <v>17</v>
      </c>
      <c r="C41" s="336">
        <v>9.2733124801668246E-2</v>
      </c>
      <c r="D41" s="123"/>
      <c r="E41" s="345" t="s">
        <v>2972</v>
      </c>
      <c r="F41" s="66"/>
      <c r="G41" s="362" t="s">
        <v>2271</v>
      </c>
    </row>
    <row r="42" spans="1:9" x14ac:dyDescent="0.3">
      <c r="A42" s="123" t="s">
        <v>124</v>
      </c>
      <c r="B42" s="123" t="s">
        <v>2265</v>
      </c>
      <c r="C42" s="336" t="s">
        <v>2972</v>
      </c>
      <c r="D42" s="123"/>
      <c r="E42" s="345" t="s">
        <v>2972</v>
      </c>
      <c r="F42" s="66"/>
      <c r="G42" s="362" t="s">
        <v>2271</v>
      </c>
    </row>
    <row r="43" spans="1:9" x14ac:dyDescent="0.3">
      <c r="A43" s="123" t="s">
        <v>124</v>
      </c>
      <c r="B43" s="123" t="s">
        <v>23</v>
      </c>
      <c r="C43" s="336" t="s">
        <v>2972</v>
      </c>
      <c r="D43" s="123"/>
      <c r="E43" s="345" t="s">
        <v>2972</v>
      </c>
      <c r="F43" s="66"/>
      <c r="G43" s="362" t="s">
        <v>2271</v>
      </c>
    </row>
    <row r="44" spans="1:9" ht="65" x14ac:dyDescent="0.3">
      <c r="A44" s="123" t="s">
        <v>130</v>
      </c>
      <c r="B44" s="123" t="s">
        <v>17</v>
      </c>
      <c r="C44" s="343">
        <v>0.18869962101145116</v>
      </c>
      <c r="D44" s="123"/>
      <c r="E44" s="345" t="s">
        <v>2972</v>
      </c>
      <c r="F44" s="125"/>
      <c r="G44" s="362" t="s">
        <v>2281</v>
      </c>
    </row>
    <row r="45" spans="1:9" ht="65" x14ac:dyDescent="0.3">
      <c r="A45" s="123" t="s">
        <v>130</v>
      </c>
      <c r="B45" s="123" t="s">
        <v>2265</v>
      </c>
      <c r="C45" s="343">
        <v>3.7739924202290234E-2</v>
      </c>
      <c r="D45" s="123" t="s">
        <v>2276</v>
      </c>
      <c r="E45" s="345" t="s">
        <v>2972</v>
      </c>
      <c r="F45" s="125"/>
      <c r="G45" s="362" t="s">
        <v>2281</v>
      </c>
    </row>
    <row r="46" spans="1:9" x14ac:dyDescent="0.3">
      <c r="A46" s="123" t="s">
        <v>130</v>
      </c>
      <c r="B46" s="123" t="s">
        <v>23</v>
      </c>
      <c r="C46" s="336" t="s">
        <v>2972</v>
      </c>
      <c r="D46" s="123"/>
      <c r="E46" s="345" t="s">
        <v>2973</v>
      </c>
      <c r="F46" s="125"/>
      <c r="G46" s="362"/>
    </row>
    <row r="47" spans="1:9" x14ac:dyDescent="0.3">
      <c r="A47" s="123" t="s">
        <v>137</v>
      </c>
      <c r="B47" s="123" t="s">
        <v>17</v>
      </c>
      <c r="C47" s="336">
        <v>0.55070399808141834</v>
      </c>
      <c r="D47" s="123"/>
      <c r="E47" s="345" t="s">
        <v>2972</v>
      </c>
      <c r="F47" s="125"/>
      <c r="G47" s="362" t="s">
        <v>2280</v>
      </c>
    </row>
    <row r="48" spans="1:9" x14ac:dyDescent="0.3">
      <c r="A48" s="123" t="s">
        <v>137</v>
      </c>
      <c r="B48" s="123" t="s">
        <v>2265</v>
      </c>
      <c r="C48" s="336" t="s">
        <v>2972</v>
      </c>
      <c r="D48" s="123"/>
      <c r="E48" s="345" t="s">
        <v>2972</v>
      </c>
      <c r="F48" s="125"/>
      <c r="G48" s="362" t="s">
        <v>2280</v>
      </c>
    </row>
    <row r="49" spans="1:7" x14ac:dyDescent="0.3">
      <c r="A49" s="123" t="s">
        <v>137</v>
      </c>
      <c r="B49" s="123" t="s">
        <v>23</v>
      </c>
      <c r="C49" s="336" t="s">
        <v>2972</v>
      </c>
      <c r="D49" s="123"/>
      <c r="E49" s="345" t="s">
        <v>2973</v>
      </c>
      <c r="F49" s="125"/>
      <c r="G49" s="362" t="s">
        <v>2280</v>
      </c>
    </row>
    <row r="50" spans="1:7" x14ac:dyDescent="0.3">
      <c r="A50" s="123" t="s">
        <v>147</v>
      </c>
      <c r="B50" s="123" t="s">
        <v>17</v>
      </c>
      <c r="C50" s="336">
        <v>0.56568185856649367</v>
      </c>
      <c r="D50" s="123"/>
      <c r="E50" s="345" t="s">
        <v>2972</v>
      </c>
      <c r="F50" s="125"/>
      <c r="G50" s="362" t="s">
        <v>2279</v>
      </c>
    </row>
    <row r="51" spans="1:7" x14ac:dyDescent="0.3">
      <c r="A51" s="123" t="s">
        <v>147</v>
      </c>
      <c r="B51" s="123" t="s">
        <v>2265</v>
      </c>
      <c r="C51" s="336" t="s">
        <v>2972</v>
      </c>
      <c r="D51" s="123"/>
      <c r="E51" s="345" t="s">
        <v>2972</v>
      </c>
      <c r="F51" s="125"/>
      <c r="G51" s="362" t="s">
        <v>2279</v>
      </c>
    </row>
    <row r="52" spans="1:7" x14ac:dyDescent="0.3">
      <c r="A52" s="123" t="s">
        <v>147</v>
      </c>
      <c r="B52" s="123" t="s">
        <v>23</v>
      </c>
      <c r="C52" s="336" t="s">
        <v>2972</v>
      </c>
      <c r="D52" s="123"/>
      <c r="E52" s="345">
        <v>8.477076843071376E-4</v>
      </c>
      <c r="F52" s="125"/>
      <c r="G52" s="362" t="s">
        <v>2279</v>
      </c>
    </row>
    <row r="53" spans="1:7" x14ac:dyDescent="0.3">
      <c r="A53" s="123" t="s">
        <v>153</v>
      </c>
      <c r="B53" s="123" t="s">
        <v>17</v>
      </c>
      <c r="C53" s="336">
        <v>0.27719167597534239</v>
      </c>
      <c r="D53" s="123"/>
      <c r="E53" s="345" t="s">
        <v>2972</v>
      </c>
      <c r="F53" s="125"/>
      <c r="G53" s="362" t="s">
        <v>157</v>
      </c>
    </row>
    <row r="54" spans="1:7" x14ac:dyDescent="0.3">
      <c r="A54" s="123" t="s">
        <v>153</v>
      </c>
      <c r="B54" s="123" t="s">
        <v>2265</v>
      </c>
      <c r="C54" s="336" t="s">
        <v>2972</v>
      </c>
      <c r="D54" s="123"/>
      <c r="E54" s="345" t="s">
        <v>2972</v>
      </c>
      <c r="F54" s="125"/>
      <c r="G54" s="362"/>
    </row>
    <row r="55" spans="1:7" x14ac:dyDescent="0.3">
      <c r="A55" s="123" t="s">
        <v>153</v>
      </c>
      <c r="B55" s="123" t="s">
        <v>23</v>
      </c>
      <c r="C55" s="336" t="s">
        <v>2972</v>
      </c>
      <c r="D55" s="123"/>
      <c r="E55" s="345">
        <v>4.1371891936618262E-4</v>
      </c>
      <c r="F55" s="125"/>
      <c r="G55" s="362" t="s">
        <v>160</v>
      </c>
    </row>
    <row r="56" spans="1:7" x14ac:dyDescent="0.3">
      <c r="A56" s="123" t="s">
        <v>164</v>
      </c>
      <c r="B56" s="123" t="s">
        <v>17</v>
      </c>
      <c r="C56" s="336">
        <v>0.43675850131621652</v>
      </c>
      <c r="D56" s="123"/>
      <c r="E56" s="345" t="s">
        <v>2972</v>
      </c>
      <c r="F56" s="125"/>
      <c r="G56" s="362"/>
    </row>
    <row r="57" spans="1:7" x14ac:dyDescent="0.3">
      <c r="A57" s="123" t="s">
        <v>164</v>
      </c>
      <c r="B57" s="123" t="s">
        <v>2265</v>
      </c>
      <c r="C57" s="336" t="s">
        <v>2972</v>
      </c>
      <c r="D57" s="123"/>
      <c r="E57" s="345" t="s">
        <v>2972</v>
      </c>
      <c r="F57" s="125"/>
      <c r="G57" s="362"/>
    </row>
    <row r="58" spans="1:7" x14ac:dyDescent="0.3">
      <c r="A58" s="123" t="s">
        <v>164</v>
      </c>
      <c r="B58" s="123" t="s">
        <v>23</v>
      </c>
      <c r="C58" s="336" t="s">
        <v>2972</v>
      </c>
      <c r="D58" s="123"/>
      <c r="E58" s="345">
        <v>2.3321021445301365E-3</v>
      </c>
      <c r="F58" s="125"/>
      <c r="G58" s="362"/>
    </row>
    <row r="59" spans="1:7" x14ac:dyDescent="0.3">
      <c r="A59" s="123" t="s">
        <v>169</v>
      </c>
      <c r="B59" s="123" t="s">
        <v>17</v>
      </c>
      <c r="C59" s="336">
        <v>0.60070649555970013</v>
      </c>
      <c r="D59" s="123"/>
      <c r="E59" s="345" t="s">
        <v>2972</v>
      </c>
      <c r="F59" s="125"/>
      <c r="G59" s="362" t="s">
        <v>2278</v>
      </c>
    </row>
    <row r="60" spans="1:7" x14ac:dyDescent="0.3">
      <c r="A60" s="123" t="s">
        <v>169</v>
      </c>
      <c r="B60" s="123" t="s">
        <v>2265</v>
      </c>
      <c r="C60" s="336" t="s">
        <v>2972</v>
      </c>
      <c r="D60" s="123"/>
      <c r="E60" s="345" t="s">
        <v>2972</v>
      </c>
      <c r="F60" s="125"/>
      <c r="G60" s="362" t="s">
        <v>2278</v>
      </c>
    </row>
    <row r="61" spans="1:7" x14ac:dyDescent="0.3">
      <c r="A61" s="123" t="s">
        <v>169</v>
      </c>
      <c r="B61" s="123" t="s">
        <v>23</v>
      </c>
      <c r="C61" s="336" t="s">
        <v>2972</v>
      </c>
      <c r="D61" s="123"/>
      <c r="E61" s="345">
        <v>8.2342139825187649E-3</v>
      </c>
      <c r="F61" s="125"/>
      <c r="G61" s="362" t="s">
        <v>2278</v>
      </c>
    </row>
    <row r="62" spans="1:7" x14ac:dyDescent="0.3">
      <c r="A62" s="123" t="s">
        <v>174</v>
      </c>
      <c r="B62" s="123" t="s">
        <v>17</v>
      </c>
      <c r="C62" s="344">
        <v>0.1563228092386956</v>
      </c>
      <c r="D62" s="74"/>
      <c r="E62" s="346" t="s">
        <v>2972</v>
      </c>
      <c r="F62" s="66"/>
      <c r="G62" s="362" t="s">
        <v>2277</v>
      </c>
    </row>
    <row r="63" spans="1:7" x14ac:dyDescent="0.3">
      <c r="A63" s="123" t="s">
        <v>174</v>
      </c>
      <c r="B63" s="123" t="s">
        <v>2265</v>
      </c>
      <c r="C63" s="344" t="s">
        <v>2972</v>
      </c>
      <c r="D63" s="74"/>
      <c r="E63" s="346" t="s">
        <v>2972</v>
      </c>
      <c r="F63" s="118"/>
      <c r="G63" s="362"/>
    </row>
    <row r="64" spans="1:7" x14ac:dyDescent="0.3">
      <c r="A64" s="123" t="s">
        <v>174</v>
      </c>
      <c r="B64" s="123" t="s">
        <v>23</v>
      </c>
      <c r="C64" s="344" t="s">
        <v>2972</v>
      </c>
      <c r="D64" s="74"/>
      <c r="E64" s="346" t="s">
        <v>2973</v>
      </c>
      <c r="F64" s="118"/>
      <c r="G64" s="362"/>
    </row>
    <row r="65" spans="1:7" x14ac:dyDescent="0.3">
      <c r="A65" s="123" t="s">
        <v>178</v>
      </c>
      <c r="B65" s="123" t="s">
        <v>17</v>
      </c>
      <c r="C65" s="336">
        <v>0.83173525891436162</v>
      </c>
      <c r="D65" s="123"/>
      <c r="E65" s="345" t="s">
        <v>2972</v>
      </c>
      <c r="F65" s="125"/>
      <c r="G65" s="362" t="s">
        <v>2275</v>
      </c>
    </row>
    <row r="66" spans="1:7" x14ac:dyDescent="0.3">
      <c r="A66" s="123" t="s">
        <v>178</v>
      </c>
      <c r="B66" s="123" t="s">
        <v>2265</v>
      </c>
      <c r="C66" s="336" t="s">
        <v>2973</v>
      </c>
      <c r="D66" s="123" t="s">
        <v>2276</v>
      </c>
      <c r="E66" s="345" t="s">
        <v>2972</v>
      </c>
      <c r="F66" s="125"/>
      <c r="G66" s="362" t="s">
        <v>2275</v>
      </c>
    </row>
    <row r="67" spans="1:7" x14ac:dyDescent="0.3">
      <c r="A67" s="123" t="s">
        <v>178</v>
      </c>
      <c r="B67" s="123" t="s">
        <v>23</v>
      </c>
      <c r="C67" s="336" t="s">
        <v>2972</v>
      </c>
      <c r="D67" s="123"/>
      <c r="E67" s="345">
        <v>1.0390771942285183E-3</v>
      </c>
      <c r="F67" s="125"/>
      <c r="G67" s="362" t="s">
        <v>2275</v>
      </c>
    </row>
    <row r="68" spans="1:7" x14ac:dyDescent="0.3">
      <c r="A68" s="123" t="s">
        <v>188</v>
      </c>
      <c r="B68" s="123" t="s">
        <v>17</v>
      </c>
      <c r="C68" s="343">
        <v>0.591079500192776</v>
      </c>
      <c r="D68" s="123"/>
      <c r="E68" s="345" t="s">
        <v>2972</v>
      </c>
      <c r="F68" s="125"/>
      <c r="G68" s="362" t="s">
        <v>2274</v>
      </c>
    </row>
    <row r="69" spans="1:7" x14ac:dyDescent="0.3">
      <c r="A69" s="123" t="s">
        <v>188</v>
      </c>
      <c r="B69" s="123" t="s">
        <v>2265</v>
      </c>
      <c r="C69" s="343">
        <v>0.55207425398716126</v>
      </c>
      <c r="D69" s="309">
        <v>6.9000000000000006E-2</v>
      </c>
      <c r="E69" s="345" t="s">
        <v>2972</v>
      </c>
      <c r="F69" s="125"/>
      <c r="G69" s="362" t="s">
        <v>2274</v>
      </c>
    </row>
    <row r="70" spans="1:7" x14ac:dyDescent="0.3">
      <c r="A70" s="123" t="s">
        <v>188</v>
      </c>
      <c r="B70" s="123" t="s">
        <v>23</v>
      </c>
      <c r="C70" s="336" t="s">
        <v>2972</v>
      </c>
      <c r="D70" s="123"/>
      <c r="E70" s="345" t="s">
        <v>2973</v>
      </c>
      <c r="F70" s="125"/>
      <c r="G70" s="362"/>
    </row>
    <row r="71" spans="1:7" x14ac:dyDescent="0.3">
      <c r="A71" s="123" t="s">
        <v>195</v>
      </c>
      <c r="B71" s="123" t="s">
        <v>17</v>
      </c>
      <c r="C71" s="336">
        <v>0.35596600976493292</v>
      </c>
      <c r="D71" s="123"/>
      <c r="E71" s="345" t="s">
        <v>2972</v>
      </c>
      <c r="F71" s="125"/>
      <c r="G71" s="362" t="s">
        <v>2273</v>
      </c>
    </row>
    <row r="72" spans="1:7" x14ac:dyDescent="0.3">
      <c r="A72" s="123" t="s">
        <v>195</v>
      </c>
      <c r="B72" s="123" t="s">
        <v>2265</v>
      </c>
      <c r="C72" s="336">
        <v>0.35596600976493292</v>
      </c>
      <c r="D72" s="146">
        <v>7.4999999999999997E-2</v>
      </c>
      <c r="E72" s="345" t="s">
        <v>2972</v>
      </c>
      <c r="F72" s="125"/>
      <c r="G72" s="362" t="s">
        <v>2273</v>
      </c>
    </row>
    <row r="73" spans="1:7" x14ac:dyDescent="0.3">
      <c r="A73" s="123" t="s">
        <v>195</v>
      </c>
      <c r="B73" s="123" t="s">
        <v>23</v>
      </c>
      <c r="C73" s="336" t="s">
        <v>2972</v>
      </c>
      <c r="D73" s="123"/>
      <c r="E73" s="347">
        <v>3.968234437138245E-3</v>
      </c>
      <c r="F73" s="125"/>
      <c r="G73" s="362" t="s">
        <v>2273</v>
      </c>
    </row>
    <row r="74" spans="1:7" ht="26" x14ac:dyDescent="0.3">
      <c r="A74" s="123" t="s">
        <v>201</v>
      </c>
      <c r="B74" s="123" t="s">
        <v>17</v>
      </c>
      <c r="C74" s="336">
        <v>0.36755071311500898</v>
      </c>
      <c r="D74" s="123"/>
      <c r="E74" s="345" t="s">
        <v>2972</v>
      </c>
      <c r="F74" s="125" t="s">
        <v>2272</v>
      </c>
      <c r="G74" s="362" t="s">
        <v>2271</v>
      </c>
    </row>
    <row r="75" spans="1:7" x14ac:dyDescent="0.3">
      <c r="A75" s="123" t="s">
        <v>201</v>
      </c>
      <c r="B75" s="123" t="s">
        <v>2265</v>
      </c>
      <c r="C75" s="336" t="s">
        <v>2972</v>
      </c>
      <c r="D75" s="123"/>
      <c r="E75" s="345" t="s">
        <v>2972</v>
      </c>
      <c r="F75" s="66"/>
      <c r="G75" s="362" t="s">
        <v>2271</v>
      </c>
    </row>
    <row r="76" spans="1:7" x14ac:dyDescent="0.3">
      <c r="A76" s="123" t="s">
        <v>201</v>
      </c>
      <c r="B76" s="123" t="s">
        <v>23</v>
      </c>
      <c r="C76" s="336" t="s">
        <v>2972</v>
      </c>
      <c r="D76" s="123"/>
      <c r="E76" s="345">
        <v>5.6772704862329496E-3</v>
      </c>
      <c r="F76" s="66"/>
      <c r="G76" s="362" t="s">
        <v>2271</v>
      </c>
    </row>
    <row r="77" spans="1:7" x14ac:dyDescent="0.3">
      <c r="A77" s="123" t="s">
        <v>205</v>
      </c>
      <c r="B77" s="123" t="s">
        <v>17</v>
      </c>
      <c r="C77" s="336" t="s">
        <v>2973</v>
      </c>
      <c r="D77" s="123"/>
      <c r="E77" s="345" t="s">
        <v>2972</v>
      </c>
      <c r="F77" s="125"/>
      <c r="G77" s="362"/>
    </row>
    <row r="78" spans="1:7" x14ac:dyDescent="0.3">
      <c r="A78" s="123" t="s">
        <v>205</v>
      </c>
      <c r="B78" s="123" t="s">
        <v>2265</v>
      </c>
      <c r="C78" s="336" t="s">
        <v>2972</v>
      </c>
      <c r="D78" s="123"/>
      <c r="E78" s="345" t="s">
        <v>2972</v>
      </c>
      <c r="F78" s="125"/>
      <c r="G78" s="362"/>
    </row>
    <row r="79" spans="1:7" x14ac:dyDescent="0.3">
      <c r="A79" s="123" t="s">
        <v>205</v>
      </c>
      <c r="B79" s="123" t="s">
        <v>23</v>
      </c>
      <c r="C79" s="336" t="s">
        <v>2972</v>
      </c>
      <c r="D79" s="123"/>
      <c r="E79" s="345" t="s">
        <v>2973</v>
      </c>
      <c r="F79" s="125"/>
      <c r="G79" s="362"/>
    </row>
    <row r="80" spans="1:7" x14ac:dyDescent="0.3">
      <c r="A80" s="123" t="s">
        <v>458</v>
      </c>
      <c r="B80" s="123" t="s">
        <v>17</v>
      </c>
      <c r="C80" s="336">
        <v>0.57946051724843228</v>
      </c>
      <c r="D80" s="123"/>
      <c r="E80" s="345" t="s">
        <v>2972</v>
      </c>
      <c r="F80" s="66"/>
      <c r="G80" s="496" t="s">
        <v>824</v>
      </c>
    </row>
    <row r="81" spans="1:7" x14ac:dyDescent="0.3">
      <c r="A81" s="123" t="s">
        <v>458</v>
      </c>
      <c r="B81" s="123" t="s">
        <v>2265</v>
      </c>
      <c r="C81" s="336" t="s">
        <v>2972</v>
      </c>
      <c r="D81" s="123"/>
      <c r="E81" s="345" t="s">
        <v>2972</v>
      </c>
      <c r="F81" s="125"/>
      <c r="G81" s="362"/>
    </row>
    <row r="82" spans="1:7" x14ac:dyDescent="0.3">
      <c r="A82" s="123" t="s">
        <v>458</v>
      </c>
      <c r="B82" s="123" t="s">
        <v>23</v>
      </c>
      <c r="C82" s="344" t="s">
        <v>2972</v>
      </c>
      <c r="D82" s="123"/>
      <c r="E82" s="345" t="s">
        <v>2972</v>
      </c>
      <c r="F82" s="125"/>
      <c r="G82" s="362"/>
    </row>
    <row r="83" spans="1:7" x14ac:dyDescent="0.3">
      <c r="A83" s="123" t="s">
        <v>214</v>
      </c>
      <c r="B83" s="123" t="s">
        <v>17</v>
      </c>
      <c r="C83" s="336" t="s">
        <v>2973</v>
      </c>
      <c r="D83" s="123"/>
      <c r="E83" s="345" t="s">
        <v>2972</v>
      </c>
      <c r="F83" s="125"/>
      <c r="G83" s="362"/>
    </row>
    <row r="84" spans="1:7" x14ac:dyDescent="0.3">
      <c r="A84" s="123" t="s">
        <v>214</v>
      </c>
      <c r="B84" s="123" t="s">
        <v>2265</v>
      </c>
      <c r="C84" s="336" t="s">
        <v>2972</v>
      </c>
      <c r="D84" s="123"/>
      <c r="E84" s="345" t="s">
        <v>2972</v>
      </c>
      <c r="F84" s="125"/>
      <c r="G84" s="362"/>
    </row>
    <row r="85" spans="1:7" x14ac:dyDescent="0.3">
      <c r="A85" s="123" t="s">
        <v>214</v>
      </c>
      <c r="B85" s="123" t="s">
        <v>23</v>
      </c>
      <c r="C85" s="336" t="s">
        <v>2972</v>
      </c>
      <c r="D85" s="123"/>
      <c r="E85" s="345" t="s">
        <v>2973</v>
      </c>
      <c r="F85" s="125"/>
      <c r="G85" s="362"/>
    </row>
    <row r="86" spans="1:7" x14ac:dyDescent="0.3">
      <c r="A86" s="123" t="s">
        <v>216</v>
      </c>
      <c r="B86" s="123" t="s">
        <v>17</v>
      </c>
      <c r="C86" s="336">
        <v>0.10225183999235328</v>
      </c>
      <c r="D86" s="123"/>
      <c r="E86" s="345" t="s">
        <v>2972</v>
      </c>
      <c r="F86" s="125"/>
      <c r="G86" s="362" t="s">
        <v>2086</v>
      </c>
    </row>
    <row r="87" spans="1:7" x14ac:dyDescent="0.3">
      <c r="A87" s="123" t="s">
        <v>216</v>
      </c>
      <c r="B87" s="123" t="s">
        <v>2265</v>
      </c>
      <c r="C87" s="336" t="s">
        <v>2972</v>
      </c>
      <c r="D87" s="123"/>
      <c r="E87" s="345" t="s">
        <v>2972</v>
      </c>
      <c r="F87" s="125"/>
      <c r="G87" s="362"/>
    </row>
    <row r="88" spans="1:7" x14ac:dyDescent="0.3">
      <c r="A88" s="123" t="s">
        <v>216</v>
      </c>
      <c r="B88" s="123" t="s">
        <v>23</v>
      </c>
      <c r="C88" s="336" t="s">
        <v>2972</v>
      </c>
      <c r="D88" s="123"/>
      <c r="E88" s="345" t="s">
        <v>2972</v>
      </c>
      <c r="F88" s="125"/>
      <c r="G88" s="362"/>
    </row>
    <row r="89" spans="1:7" x14ac:dyDescent="0.3">
      <c r="A89" s="123" t="s">
        <v>758</v>
      </c>
      <c r="B89" s="123" t="s">
        <v>17</v>
      </c>
      <c r="C89" s="336">
        <v>0.10119906534090073</v>
      </c>
      <c r="D89" s="123"/>
      <c r="E89" s="345" t="s">
        <v>2972</v>
      </c>
      <c r="F89" s="66"/>
      <c r="G89" s="496" t="s">
        <v>2270</v>
      </c>
    </row>
    <row r="90" spans="1:7" x14ac:dyDescent="0.3">
      <c r="A90" s="123" t="s">
        <v>758</v>
      </c>
      <c r="B90" s="123" t="s">
        <v>2265</v>
      </c>
      <c r="C90" s="336">
        <v>0.10119906534090073</v>
      </c>
      <c r="D90" s="123"/>
      <c r="E90" s="345" t="s">
        <v>2972</v>
      </c>
      <c r="F90" s="125"/>
      <c r="G90" s="362"/>
    </row>
    <row r="91" spans="1:7" x14ac:dyDescent="0.3">
      <c r="A91" s="123" t="s">
        <v>758</v>
      </c>
      <c r="B91" s="123" t="s">
        <v>23</v>
      </c>
      <c r="C91" s="336" t="s">
        <v>2972</v>
      </c>
      <c r="D91" s="123"/>
      <c r="E91" s="345" t="s">
        <v>2972</v>
      </c>
      <c r="F91" s="125"/>
      <c r="G91" s="362"/>
    </row>
    <row r="92" spans="1:7" ht="104" x14ac:dyDescent="0.3">
      <c r="A92" s="123" t="s">
        <v>759</v>
      </c>
      <c r="B92" s="123" t="s">
        <v>17</v>
      </c>
      <c r="C92" s="336">
        <v>0.16774882535688987</v>
      </c>
      <c r="D92" s="123"/>
      <c r="E92" s="345" t="s">
        <v>2972</v>
      </c>
      <c r="F92" s="66"/>
      <c r="G92" s="362" t="s">
        <v>2269</v>
      </c>
    </row>
    <row r="93" spans="1:7" x14ac:dyDescent="0.3">
      <c r="A93" s="123" t="s">
        <v>759</v>
      </c>
      <c r="B93" s="123" t="s">
        <v>2265</v>
      </c>
      <c r="C93" s="336">
        <v>0.16774882535688987</v>
      </c>
      <c r="D93" s="123"/>
      <c r="E93" s="345" t="s">
        <v>2972</v>
      </c>
      <c r="F93" s="125"/>
      <c r="G93" s="362"/>
    </row>
    <row r="94" spans="1:7" x14ac:dyDescent="0.3">
      <c r="A94" s="123" t="s">
        <v>759</v>
      </c>
      <c r="B94" s="123" t="s">
        <v>23</v>
      </c>
      <c r="C94" s="336" t="s">
        <v>2972</v>
      </c>
      <c r="D94" s="123"/>
      <c r="E94" s="345" t="s">
        <v>2972</v>
      </c>
      <c r="F94" s="125"/>
      <c r="G94" s="362"/>
    </row>
    <row r="95" spans="1:7" ht="29" x14ac:dyDescent="0.35">
      <c r="A95" s="123" t="s">
        <v>763</v>
      </c>
      <c r="B95" s="123" t="s">
        <v>17</v>
      </c>
      <c r="C95" s="336">
        <v>6.0544476908923645E-2</v>
      </c>
      <c r="D95" s="123"/>
      <c r="E95" s="345" t="s">
        <v>2972</v>
      </c>
      <c r="F95" s="66"/>
      <c r="G95" s="503" t="s">
        <v>2268</v>
      </c>
    </row>
    <row r="96" spans="1:7" ht="29" x14ac:dyDescent="0.35">
      <c r="A96" s="245" t="s">
        <v>763</v>
      </c>
      <c r="B96" s="123" t="s">
        <v>2265</v>
      </c>
      <c r="C96" s="336">
        <v>2.9327249310027597E-2</v>
      </c>
      <c r="D96" s="146" t="s">
        <v>227</v>
      </c>
      <c r="E96" s="345" t="s">
        <v>2972</v>
      </c>
      <c r="F96" s="66"/>
      <c r="G96" s="503" t="s">
        <v>2268</v>
      </c>
    </row>
    <row r="97" spans="1:9" ht="14.5" x14ac:dyDescent="0.35">
      <c r="A97" s="245" t="s">
        <v>763</v>
      </c>
      <c r="B97" s="123" t="s">
        <v>23</v>
      </c>
      <c r="C97" s="344" t="s">
        <v>2972</v>
      </c>
      <c r="D97" s="74"/>
      <c r="E97" s="348">
        <v>2.0018291591536341E-2</v>
      </c>
      <c r="F97" s="66"/>
      <c r="G97" s="503" t="s">
        <v>2267</v>
      </c>
    </row>
    <row r="98" spans="1:9" ht="14.5" x14ac:dyDescent="0.35">
      <c r="A98" s="123" t="s">
        <v>764</v>
      </c>
      <c r="B98" s="123" t="s">
        <v>17</v>
      </c>
      <c r="C98" s="344">
        <v>6.7020911131554742E-2</v>
      </c>
      <c r="D98" s="74"/>
      <c r="E98" s="346" t="s">
        <v>2972</v>
      </c>
      <c r="F98" s="66"/>
      <c r="G98" s="503" t="s">
        <v>2266</v>
      </c>
    </row>
    <row r="99" spans="1:9" x14ac:dyDescent="0.3">
      <c r="A99" s="245" t="s">
        <v>764</v>
      </c>
      <c r="B99" s="123" t="s">
        <v>2265</v>
      </c>
      <c r="C99" s="344" t="s">
        <v>2972</v>
      </c>
      <c r="D99" s="74"/>
      <c r="E99" s="346" t="s">
        <v>2972</v>
      </c>
      <c r="F99" s="125"/>
      <c r="G99" s="362"/>
    </row>
    <row r="100" spans="1:9" x14ac:dyDescent="0.3">
      <c r="A100" s="245" t="s">
        <v>764</v>
      </c>
      <c r="B100" s="123" t="s">
        <v>23</v>
      </c>
      <c r="C100" s="344" t="s">
        <v>2972</v>
      </c>
      <c r="D100" s="74"/>
      <c r="E100" s="346" t="s">
        <v>227</v>
      </c>
      <c r="F100" s="125"/>
      <c r="G100" s="362"/>
      <c r="I100" s="346" t="s">
        <v>227</v>
      </c>
    </row>
    <row r="101" spans="1:9" x14ac:dyDescent="0.3">
      <c r="A101" s="123" t="s">
        <v>230</v>
      </c>
      <c r="B101" s="123" t="s">
        <v>17</v>
      </c>
      <c r="C101" s="344">
        <v>0.2108312269731531</v>
      </c>
      <c r="D101" s="74"/>
      <c r="E101" s="346" t="s">
        <v>2972</v>
      </c>
      <c r="F101" s="66"/>
      <c r="G101" s="496" t="s">
        <v>2264</v>
      </c>
    </row>
    <row r="102" spans="1:9" x14ac:dyDescent="0.3">
      <c r="A102" s="123" t="s">
        <v>230</v>
      </c>
      <c r="B102" s="123" t="s">
        <v>2265</v>
      </c>
      <c r="C102" s="344" t="s">
        <v>2972</v>
      </c>
      <c r="D102" s="74"/>
      <c r="E102" s="346" t="s">
        <v>2972</v>
      </c>
      <c r="F102" s="66"/>
      <c r="G102" s="362"/>
    </row>
    <row r="103" spans="1:9" x14ac:dyDescent="0.3">
      <c r="A103" s="123" t="s">
        <v>230</v>
      </c>
      <c r="B103" s="123" t="s">
        <v>23</v>
      </c>
      <c r="C103" s="344" t="s">
        <v>2972</v>
      </c>
      <c r="D103" s="74"/>
      <c r="E103" s="346">
        <v>2.4612708617728655E-3</v>
      </c>
      <c r="F103" s="66"/>
      <c r="G103" s="496" t="s">
        <v>2264</v>
      </c>
    </row>
  </sheetData>
  <mergeCells count="3">
    <mergeCell ref="E3:E4"/>
    <mergeCell ref="F3:F4"/>
    <mergeCell ref="G3:G4"/>
  </mergeCells>
  <hyperlinks>
    <hyperlink ref="G101" r:id="rId1" xr:uid="{00000000-0004-0000-0E00-000000000000}"/>
    <hyperlink ref="G103" r:id="rId2" xr:uid="{00000000-0004-0000-0E00-000001000000}"/>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Blad10">
    <tabColor theme="6"/>
  </sheetPr>
  <dimension ref="A1:BQ72"/>
  <sheetViews>
    <sheetView showGridLines="0" zoomScaleNormal="100" workbookViewId="0">
      <pane ySplit="4" topLeftCell="A5" activePane="bottomLeft" state="frozen"/>
      <selection activeCell="I13" sqref="I13"/>
      <selection pane="bottomLeft"/>
    </sheetView>
  </sheetViews>
  <sheetFormatPr defaultColWidth="9.1796875" defaultRowHeight="13" x14ac:dyDescent="0.3"/>
  <cols>
    <col min="1" max="1" width="34.7265625" style="242" customWidth="1"/>
    <col min="2" max="2" width="16" style="34" customWidth="1"/>
    <col min="3" max="3" width="48.7265625" style="242" customWidth="1"/>
    <col min="4" max="4" width="23.54296875" style="242" bestFit="1" customWidth="1"/>
    <col min="5" max="5" width="23.7265625" style="242" customWidth="1"/>
    <col min="6" max="6" width="8.54296875" style="242" customWidth="1"/>
    <col min="7" max="7" width="6" style="32" customWidth="1"/>
    <col min="8" max="8" width="11.26953125" style="32" customWidth="1"/>
    <col min="9" max="9" width="9.7265625" style="32" customWidth="1"/>
    <col min="10" max="10" width="9.81640625" style="32" customWidth="1"/>
    <col min="11" max="11" width="9.54296875" style="32" customWidth="1"/>
    <col min="12" max="13" width="9.1796875" style="32"/>
    <col min="14" max="14" width="26.81640625" style="242" customWidth="1"/>
    <col min="15" max="15" width="89.26953125" style="242" customWidth="1"/>
    <col min="16" max="16" width="18.81640625" style="242" customWidth="1"/>
    <col min="17" max="17" width="7.7265625" style="32" customWidth="1"/>
    <col min="18" max="18" width="7.26953125" style="32" customWidth="1"/>
    <col min="19" max="19" width="8.7265625" style="32" customWidth="1"/>
    <col min="20" max="20" width="6.26953125" style="32" customWidth="1"/>
    <col min="21" max="21" width="6.54296875" style="32" customWidth="1"/>
    <col min="22" max="22" width="6.1796875" style="32" customWidth="1"/>
    <col min="23" max="24" width="10.1796875" style="32" customWidth="1"/>
    <col min="25" max="25" width="19" style="242" customWidth="1"/>
    <col min="26" max="26" width="24.81640625" style="32" bestFit="1" customWidth="1"/>
    <col min="27" max="27" width="9.26953125" style="32" customWidth="1"/>
    <col min="28" max="29" width="9.81640625" style="32" customWidth="1"/>
    <col min="30" max="30" width="9.54296875" style="32" customWidth="1"/>
    <col min="31" max="31" width="10.54296875" style="32" customWidth="1"/>
    <col min="32" max="32" width="10.26953125" style="32" customWidth="1"/>
    <col min="33" max="33" width="6.81640625" style="32" customWidth="1"/>
    <col min="34" max="34" width="9.1796875" style="32"/>
    <col min="35" max="35" width="11.54296875" style="32" customWidth="1"/>
    <col min="36" max="36" width="17.54296875" style="32" customWidth="1"/>
    <col min="37" max="37" width="47.453125" style="242" customWidth="1"/>
    <col min="38" max="38" width="40.1796875" style="242" customWidth="1"/>
    <col min="39" max="39" width="116.26953125" style="168" customWidth="1"/>
    <col min="40" max="16384" width="9.1796875" style="32"/>
  </cols>
  <sheetData>
    <row r="1" spans="1:47" ht="37" x14ac:dyDescent="0.45">
      <c r="A1" s="270" t="s">
        <v>1933</v>
      </c>
    </row>
    <row r="2" spans="1:47" ht="13.5" thickBot="1" x14ac:dyDescent="0.35"/>
    <row r="3" spans="1:47" x14ac:dyDescent="0.3">
      <c r="A3" s="598" t="s">
        <v>1</v>
      </c>
      <c r="B3" s="598" t="s">
        <v>2930</v>
      </c>
      <c r="C3" s="598" t="s">
        <v>3</v>
      </c>
      <c r="D3" s="598" t="s">
        <v>4</v>
      </c>
      <c r="E3" s="598" t="s">
        <v>574</v>
      </c>
      <c r="F3" s="598" t="s">
        <v>5</v>
      </c>
      <c r="G3" s="38" t="s">
        <v>2263</v>
      </c>
      <c r="H3" s="39"/>
      <c r="I3" s="39"/>
      <c r="J3" s="39"/>
      <c r="K3" s="39"/>
      <c r="L3" s="39"/>
      <c r="M3" s="39"/>
      <c r="N3" s="340"/>
      <c r="O3" s="598" t="s">
        <v>7</v>
      </c>
      <c r="P3" s="598" t="s">
        <v>8</v>
      </c>
      <c r="Q3" s="38" t="s">
        <v>9</v>
      </c>
      <c r="R3" s="39"/>
      <c r="S3" s="39"/>
      <c r="T3" s="39"/>
      <c r="U3" s="41"/>
      <c r="V3" s="41"/>
      <c r="W3" s="41"/>
      <c r="X3" s="41"/>
      <c r="Y3" s="356"/>
      <c r="Z3" s="38" t="s">
        <v>10</v>
      </c>
      <c r="AA3" s="40"/>
      <c r="AB3" s="38" t="s">
        <v>247</v>
      </c>
      <c r="AC3" s="39"/>
      <c r="AD3" s="39"/>
      <c r="AE3" s="39"/>
      <c r="AF3" s="39"/>
      <c r="AG3" s="39"/>
      <c r="AH3" s="40"/>
      <c r="AI3" s="38" t="s">
        <v>12</v>
      </c>
      <c r="AJ3" s="39"/>
      <c r="AK3" s="340"/>
      <c r="AL3" s="35" t="s">
        <v>2690</v>
      </c>
      <c r="AM3" s="218" t="s">
        <v>14</v>
      </c>
    </row>
    <row r="4" spans="1:47" ht="39" x14ac:dyDescent="0.3">
      <c r="A4" s="599"/>
      <c r="B4" s="599"/>
      <c r="C4" s="599"/>
      <c r="D4" s="599"/>
      <c r="E4" s="599"/>
      <c r="F4" s="599"/>
      <c r="G4" s="145" t="s">
        <v>2257</v>
      </c>
      <c r="H4" s="352" t="s">
        <v>2256</v>
      </c>
      <c r="I4" s="352" t="s">
        <v>2255</v>
      </c>
      <c r="J4" s="352" t="s">
        <v>2254</v>
      </c>
      <c r="K4" s="352" t="s">
        <v>2253</v>
      </c>
      <c r="L4" s="352" t="s">
        <v>2252</v>
      </c>
      <c r="M4" s="54" t="s">
        <v>2251</v>
      </c>
      <c r="N4" s="353" t="s">
        <v>253</v>
      </c>
      <c r="O4" s="599"/>
      <c r="P4" s="599"/>
      <c r="Q4" s="52" t="s">
        <v>579</v>
      </c>
      <c r="R4" s="352" t="s">
        <v>580</v>
      </c>
      <c r="S4" s="352" t="s">
        <v>255</v>
      </c>
      <c r="T4" s="355" t="s">
        <v>2262</v>
      </c>
      <c r="U4" s="352" t="s">
        <v>2261</v>
      </c>
      <c r="V4" s="352" t="s">
        <v>2260</v>
      </c>
      <c r="W4" s="352" t="s">
        <v>2259</v>
      </c>
      <c r="X4" s="54" t="s">
        <v>2258</v>
      </c>
      <c r="Y4" s="136" t="s">
        <v>1150</v>
      </c>
      <c r="Z4" s="145" t="s">
        <v>2122</v>
      </c>
      <c r="AA4" s="144" t="s">
        <v>32</v>
      </c>
      <c r="AB4" s="145" t="s">
        <v>2257</v>
      </c>
      <c r="AC4" s="352" t="s">
        <v>2256</v>
      </c>
      <c r="AD4" s="352" t="s">
        <v>2255</v>
      </c>
      <c r="AE4" s="352" t="s">
        <v>2254</v>
      </c>
      <c r="AF4" s="352" t="s">
        <v>2253</v>
      </c>
      <c r="AG4" s="352" t="s">
        <v>2252</v>
      </c>
      <c r="AH4" s="55" t="s">
        <v>2251</v>
      </c>
      <c r="AI4" s="357" t="s">
        <v>33</v>
      </c>
      <c r="AJ4" s="134" t="s">
        <v>34</v>
      </c>
      <c r="AK4" s="133" t="s">
        <v>35</v>
      </c>
      <c r="AL4" s="143"/>
      <c r="AM4" s="501"/>
      <c r="AO4" s="241"/>
      <c r="AP4" s="241"/>
    </row>
    <row r="5" spans="1:47" ht="14.5" x14ac:dyDescent="0.35">
      <c r="A5" s="125" t="s">
        <v>2128</v>
      </c>
      <c r="B5" s="125" t="s">
        <v>37</v>
      </c>
      <c r="C5" s="125" t="s">
        <v>2212</v>
      </c>
      <c r="D5" s="125" t="s">
        <v>39</v>
      </c>
      <c r="E5" s="125"/>
      <c r="F5" s="125" t="s">
        <v>2069</v>
      </c>
      <c r="G5" s="245" t="s">
        <v>37</v>
      </c>
      <c r="H5" s="245" t="s">
        <v>37</v>
      </c>
      <c r="I5" s="245" t="s">
        <v>37</v>
      </c>
      <c r="J5" s="245" t="s">
        <v>37</v>
      </c>
      <c r="K5" s="245" t="s">
        <v>37</v>
      </c>
      <c r="L5" s="245" t="s">
        <v>37</v>
      </c>
      <c r="M5" s="245" t="s">
        <v>37</v>
      </c>
      <c r="N5" s="125"/>
      <c r="O5" s="125" t="s">
        <v>2826</v>
      </c>
      <c r="P5" s="125" t="s">
        <v>42</v>
      </c>
      <c r="Q5" s="245" t="s">
        <v>37</v>
      </c>
      <c r="R5" s="245" t="s">
        <v>41</v>
      </c>
      <c r="S5" s="245" t="s">
        <v>41</v>
      </c>
      <c r="T5" s="245" t="s">
        <v>41</v>
      </c>
      <c r="U5" s="245" t="s">
        <v>37</v>
      </c>
      <c r="V5" s="245" t="s">
        <v>41</v>
      </c>
      <c r="W5" s="245" t="s">
        <v>41</v>
      </c>
      <c r="X5" s="245" t="s">
        <v>37</v>
      </c>
      <c r="Y5" s="125"/>
      <c r="Z5" s="350">
        <v>331.59213716776515</v>
      </c>
      <c r="AA5" s="245">
        <v>2016</v>
      </c>
      <c r="AB5" s="245"/>
      <c r="AC5" s="245"/>
      <c r="AD5" s="245"/>
      <c r="AE5" s="245"/>
      <c r="AF5" s="245"/>
      <c r="AG5" s="245"/>
      <c r="AH5" s="245"/>
      <c r="AI5" s="245" t="s">
        <v>37</v>
      </c>
      <c r="AJ5" s="127">
        <v>1</v>
      </c>
      <c r="AK5" s="125" t="s">
        <v>2185</v>
      </c>
      <c r="AL5" s="125"/>
      <c r="AM5" s="362" t="s">
        <v>2155</v>
      </c>
      <c r="AN5" s="76"/>
      <c r="AO5" s="11"/>
      <c r="AP5" s="241"/>
      <c r="AQ5" s="76"/>
      <c r="AR5" s="76"/>
      <c r="AS5" s="76"/>
      <c r="AT5" s="76"/>
      <c r="AU5" s="76"/>
    </row>
    <row r="6" spans="1:47" ht="26.5" x14ac:dyDescent="0.35">
      <c r="A6" s="125" t="s">
        <v>2123</v>
      </c>
      <c r="B6" s="125" t="s">
        <v>41</v>
      </c>
      <c r="C6" s="125"/>
      <c r="D6" s="125" t="s">
        <v>39</v>
      </c>
      <c r="E6" s="125"/>
      <c r="F6" s="125" t="s">
        <v>2069</v>
      </c>
      <c r="G6" s="245"/>
      <c r="H6" s="245"/>
      <c r="I6" s="245"/>
      <c r="J6" s="245"/>
      <c r="K6" s="245"/>
      <c r="L6" s="245"/>
      <c r="M6" s="245"/>
      <c r="N6" s="125"/>
      <c r="O6" s="125"/>
      <c r="P6" s="245"/>
      <c r="Q6" s="245"/>
      <c r="R6" s="245"/>
      <c r="S6" s="245"/>
      <c r="T6" s="245"/>
      <c r="U6" s="245"/>
      <c r="V6" s="245"/>
      <c r="W6" s="245"/>
      <c r="X6" s="245"/>
      <c r="Y6" s="245"/>
      <c r="Z6" s="130" t="s">
        <v>2972</v>
      </c>
      <c r="AA6" s="245"/>
      <c r="AB6" s="245"/>
      <c r="AC6" s="245"/>
      <c r="AD6" s="245"/>
      <c r="AE6" s="245"/>
      <c r="AF6" s="245"/>
      <c r="AG6" s="245"/>
      <c r="AH6" s="245"/>
      <c r="AI6" s="245"/>
      <c r="AJ6" s="245"/>
      <c r="AK6" s="122"/>
      <c r="AL6" s="122"/>
      <c r="AM6" s="502"/>
      <c r="AN6" s="76"/>
      <c r="AO6" s="11"/>
      <c r="AP6" s="330"/>
      <c r="AQ6" s="76"/>
      <c r="AR6" s="76"/>
      <c r="AS6" s="76"/>
      <c r="AT6" s="76"/>
      <c r="AU6" s="76"/>
    </row>
    <row r="7" spans="1:47" ht="26.5" x14ac:dyDescent="0.35">
      <c r="A7" s="125" t="s">
        <v>2128</v>
      </c>
      <c r="B7" s="125" t="s">
        <v>37</v>
      </c>
      <c r="C7" s="125" t="s">
        <v>2183</v>
      </c>
      <c r="D7" s="125" t="s">
        <v>54</v>
      </c>
      <c r="E7" s="125"/>
      <c r="F7" s="125" t="s">
        <v>2069</v>
      </c>
      <c r="G7" s="245" t="s">
        <v>43</v>
      </c>
      <c r="H7" s="245" t="s">
        <v>43</v>
      </c>
      <c r="I7" s="245" t="s">
        <v>43</v>
      </c>
      <c r="J7" s="245" t="s">
        <v>43</v>
      </c>
      <c r="K7" s="245" t="s">
        <v>43</v>
      </c>
      <c r="L7" s="245" t="s">
        <v>43</v>
      </c>
      <c r="M7" s="245" t="s">
        <v>43</v>
      </c>
      <c r="N7" s="125"/>
      <c r="O7" s="125" t="s">
        <v>2827</v>
      </c>
      <c r="P7" s="125" t="s">
        <v>2084</v>
      </c>
      <c r="Q7" s="245" t="s">
        <v>43</v>
      </c>
      <c r="R7" s="245" t="s">
        <v>43</v>
      </c>
      <c r="S7" s="245" t="s">
        <v>44</v>
      </c>
      <c r="T7" s="245" t="s">
        <v>41</v>
      </c>
      <c r="U7" s="245" t="s">
        <v>43</v>
      </c>
      <c r="V7" s="245" t="s">
        <v>44</v>
      </c>
      <c r="W7" s="245" t="s">
        <v>44</v>
      </c>
      <c r="X7" s="245" t="s">
        <v>44</v>
      </c>
      <c r="Y7" s="125" t="s">
        <v>2250</v>
      </c>
      <c r="Z7" s="350">
        <v>642.91012995576557</v>
      </c>
      <c r="AA7" s="245">
        <v>2016</v>
      </c>
      <c r="AB7" s="245"/>
      <c r="AC7" s="245"/>
      <c r="AD7" s="245"/>
      <c r="AE7" s="245"/>
      <c r="AF7" s="245"/>
      <c r="AG7" s="245"/>
      <c r="AH7" s="245"/>
      <c r="AI7" s="245" t="s">
        <v>43</v>
      </c>
      <c r="AJ7" s="127">
        <v>1</v>
      </c>
      <c r="AK7" s="125" t="s">
        <v>2249</v>
      </c>
      <c r="AL7" s="125"/>
      <c r="AM7" s="362" t="s">
        <v>2248</v>
      </c>
      <c r="AN7" s="76"/>
      <c r="AO7" s="11"/>
      <c r="AP7" s="330"/>
      <c r="AQ7" s="76"/>
      <c r="AR7" s="76"/>
      <c r="AS7" s="76"/>
      <c r="AT7" s="76"/>
      <c r="AU7" s="76"/>
    </row>
    <row r="8" spans="1:47" ht="26.5" x14ac:dyDescent="0.35">
      <c r="A8" s="125" t="s">
        <v>2123</v>
      </c>
      <c r="B8" s="125" t="s">
        <v>41</v>
      </c>
      <c r="C8" s="125"/>
      <c r="D8" s="125" t="s">
        <v>54</v>
      </c>
      <c r="E8" s="125"/>
      <c r="F8" s="125" t="s">
        <v>2069</v>
      </c>
      <c r="G8" s="245"/>
      <c r="H8" s="245"/>
      <c r="I8" s="245"/>
      <c r="J8" s="245"/>
      <c r="K8" s="245"/>
      <c r="L8" s="245"/>
      <c r="M8" s="245"/>
      <c r="N8" s="125"/>
      <c r="O8" s="125"/>
      <c r="P8" s="245"/>
      <c r="Q8" s="245"/>
      <c r="R8" s="245"/>
      <c r="S8" s="245"/>
      <c r="T8" s="245"/>
      <c r="U8" s="245"/>
      <c r="V8" s="245"/>
      <c r="W8" s="245"/>
      <c r="X8" s="245"/>
      <c r="Y8" s="245"/>
      <c r="Z8" s="130" t="s">
        <v>2972</v>
      </c>
      <c r="AA8" s="245"/>
      <c r="AB8" s="245"/>
      <c r="AC8" s="245"/>
      <c r="AD8" s="245"/>
      <c r="AE8" s="245"/>
      <c r="AF8" s="245"/>
      <c r="AG8" s="245"/>
      <c r="AH8" s="245"/>
      <c r="AI8" s="245"/>
      <c r="AJ8" s="245"/>
      <c r="AK8" s="122"/>
      <c r="AL8" s="122"/>
      <c r="AM8" s="502"/>
      <c r="AN8" s="76"/>
      <c r="AO8" s="11"/>
      <c r="AP8" s="330"/>
      <c r="AQ8" s="76"/>
      <c r="AR8" s="76"/>
      <c r="AS8" s="76"/>
      <c r="AT8" s="76"/>
      <c r="AU8" s="76"/>
    </row>
    <row r="9" spans="1:47" ht="78.5" x14ac:dyDescent="0.35">
      <c r="A9" s="125" t="s">
        <v>2128</v>
      </c>
      <c r="B9" s="125" t="s">
        <v>37</v>
      </c>
      <c r="C9" s="125" t="s">
        <v>2247</v>
      </c>
      <c r="D9" s="125" t="s">
        <v>62</v>
      </c>
      <c r="E9" s="125"/>
      <c r="F9" s="125" t="s">
        <v>2069</v>
      </c>
      <c r="G9" s="245" t="s">
        <v>37</v>
      </c>
      <c r="H9" s="245" t="s">
        <v>37</v>
      </c>
      <c r="I9" s="245" t="s">
        <v>37</v>
      </c>
      <c r="J9" s="245" t="s">
        <v>37</v>
      </c>
      <c r="K9" s="245" t="s">
        <v>37</v>
      </c>
      <c r="L9" s="245" t="s">
        <v>37</v>
      </c>
      <c r="M9" s="245" t="s">
        <v>37</v>
      </c>
      <c r="N9" s="125"/>
      <c r="O9" s="125" t="s">
        <v>2246</v>
      </c>
      <c r="P9" s="125" t="s">
        <v>2084</v>
      </c>
      <c r="Q9" s="245" t="s">
        <v>41</v>
      </c>
      <c r="R9" s="245" t="s">
        <v>41</v>
      </c>
      <c r="S9" s="245" t="s">
        <v>41</v>
      </c>
      <c r="T9" s="245" t="s">
        <v>41</v>
      </c>
      <c r="U9" s="245" t="s">
        <v>37</v>
      </c>
      <c r="V9" s="245" t="s">
        <v>37</v>
      </c>
      <c r="W9" s="245" t="s">
        <v>41</v>
      </c>
      <c r="X9" s="245" t="s">
        <v>41</v>
      </c>
      <c r="Y9" s="125"/>
      <c r="Z9" s="350">
        <v>59.586740504496539</v>
      </c>
      <c r="AA9" s="245">
        <v>2016</v>
      </c>
      <c r="AB9" s="245"/>
      <c r="AC9" s="245"/>
      <c r="AD9" s="245"/>
      <c r="AE9" s="245"/>
      <c r="AF9" s="245"/>
      <c r="AG9" s="245"/>
      <c r="AH9" s="245"/>
      <c r="AI9" s="245" t="s">
        <v>37</v>
      </c>
      <c r="AJ9" s="245" t="s">
        <v>71</v>
      </c>
      <c r="AK9" s="125" t="s">
        <v>689</v>
      </c>
      <c r="AL9" s="125"/>
      <c r="AM9" s="496" t="s">
        <v>2245</v>
      </c>
      <c r="AN9" s="76"/>
      <c r="AO9" s="11"/>
      <c r="AP9" s="330"/>
      <c r="AQ9" s="76"/>
      <c r="AR9" s="76"/>
      <c r="AS9" s="76"/>
      <c r="AT9" s="76"/>
      <c r="AU9" s="76"/>
    </row>
    <row r="10" spans="1:47" ht="26.5" x14ac:dyDescent="0.35">
      <c r="A10" s="125" t="s">
        <v>2123</v>
      </c>
      <c r="B10" s="125" t="s">
        <v>41</v>
      </c>
      <c r="C10" s="125"/>
      <c r="D10" s="125" t="s">
        <v>62</v>
      </c>
      <c r="E10" s="125"/>
      <c r="F10" s="125" t="s">
        <v>2069</v>
      </c>
      <c r="G10" s="245"/>
      <c r="H10" s="245"/>
      <c r="I10" s="245"/>
      <c r="J10" s="245"/>
      <c r="K10" s="245"/>
      <c r="L10" s="245"/>
      <c r="M10" s="245"/>
      <c r="N10" s="125"/>
      <c r="O10" s="125"/>
      <c r="P10" s="245"/>
      <c r="Q10" s="245"/>
      <c r="R10" s="245"/>
      <c r="S10" s="245"/>
      <c r="T10" s="245"/>
      <c r="U10" s="245"/>
      <c r="V10" s="245"/>
      <c r="W10" s="245"/>
      <c r="X10" s="245"/>
      <c r="Y10" s="245"/>
      <c r="Z10" s="130" t="s">
        <v>2972</v>
      </c>
      <c r="AA10" s="245"/>
      <c r="AB10" s="245"/>
      <c r="AC10" s="245"/>
      <c r="AD10" s="245"/>
      <c r="AE10" s="245"/>
      <c r="AF10" s="245"/>
      <c r="AG10" s="245"/>
      <c r="AH10" s="245"/>
      <c r="AI10" s="245"/>
      <c r="AJ10" s="245"/>
      <c r="AK10" s="122"/>
      <c r="AL10" s="122"/>
      <c r="AM10" s="502"/>
      <c r="AN10" s="76"/>
      <c r="AO10" s="11"/>
      <c r="AP10" s="330"/>
      <c r="AQ10" s="76"/>
      <c r="AR10" s="76"/>
      <c r="AS10" s="76"/>
      <c r="AT10" s="76"/>
      <c r="AU10" s="76"/>
    </row>
    <row r="11" spans="1:47" ht="65.5" x14ac:dyDescent="0.35">
      <c r="A11" s="125" t="s">
        <v>2128</v>
      </c>
      <c r="B11" s="125" t="s">
        <v>37</v>
      </c>
      <c r="C11" s="125" t="s">
        <v>2244</v>
      </c>
      <c r="D11" s="125" t="s">
        <v>68</v>
      </c>
      <c r="E11" s="125"/>
      <c r="F11" s="125" t="s">
        <v>2069</v>
      </c>
      <c r="G11" s="245" t="s">
        <v>37</v>
      </c>
      <c r="H11" s="245" t="s">
        <v>37</v>
      </c>
      <c r="I11" s="245" t="s">
        <v>37</v>
      </c>
      <c r="J11" s="245" t="s">
        <v>37</v>
      </c>
      <c r="K11" s="245" t="s">
        <v>37</v>
      </c>
      <c r="L11" s="245" t="s">
        <v>37</v>
      </c>
      <c r="M11" s="245" t="s">
        <v>37</v>
      </c>
      <c r="N11" s="125"/>
      <c r="O11" s="125" t="s">
        <v>2243</v>
      </c>
      <c r="P11" s="125" t="s">
        <v>2084</v>
      </c>
      <c r="Q11" s="245" t="s">
        <v>37</v>
      </c>
      <c r="R11" s="245" t="s">
        <v>41</v>
      </c>
      <c r="S11" s="245" t="s">
        <v>41</v>
      </c>
      <c r="T11" s="245" t="s">
        <v>41</v>
      </c>
      <c r="U11" s="245" t="s">
        <v>37</v>
      </c>
      <c r="V11" s="245" t="s">
        <v>41</v>
      </c>
      <c r="W11" s="245" t="s">
        <v>41</v>
      </c>
      <c r="X11" s="245" t="s">
        <v>37</v>
      </c>
      <c r="Y11" s="125"/>
      <c r="Z11" s="350">
        <v>25.1280137593162</v>
      </c>
      <c r="AA11" s="245">
        <v>2016</v>
      </c>
      <c r="AB11" s="245"/>
      <c r="AC11" s="245"/>
      <c r="AD11" s="245"/>
      <c r="AE11" s="245"/>
      <c r="AF11" s="245"/>
      <c r="AG11" s="245"/>
      <c r="AH11" s="245"/>
      <c r="AI11" s="245" t="s">
        <v>37</v>
      </c>
      <c r="AJ11" s="245" t="s">
        <v>71</v>
      </c>
      <c r="AK11" s="125" t="s">
        <v>689</v>
      </c>
      <c r="AL11" s="125"/>
      <c r="AM11" s="496" t="s">
        <v>2242</v>
      </c>
      <c r="AN11" s="76"/>
      <c r="AO11" s="11"/>
      <c r="AP11" s="330"/>
      <c r="AQ11" s="76"/>
      <c r="AR11" s="76"/>
      <c r="AS11" s="76"/>
      <c r="AT11" s="76"/>
      <c r="AU11" s="76"/>
    </row>
    <row r="12" spans="1:47" ht="26.5" x14ac:dyDescent="0.35">
      <c r="A12" s="125" t="s">
        <v>2123</v>
      </c>
      <c r="B12" s="125" t="s">
        <v>41</v>
      </c>
      <c r="C12" s="125"/>
      <c r="D12" s="125" t="s">
        <v>68</v>
      </c>
      <c r="E12" s="125"/>
      <c r="F12" s="125" t="s">
        <v>2069</v>
      </c>
      <c r="G12" s="245"/>
      <c r="H12" s="245"/>
      <c r="I12" s="245"/>
      <c r="J12" s="245"/>
      <c r="K12" s="245"/>
      <c r="L12" s="245"/>
      <c r="M12" s="245"/>
      <c r="N12" s="125"/>
      <c r="O12" s="125"/>
      <c r="P12" s="245"/>
      <c r="Q12" s="245"/>
      <c r="R12" s="245"/>
      <c r="S12" s="245"/>
      <c r="T12" s="245"/>
      <c r="U12" s="245"/>
      <c r="V12" s="245"/>
      <c r="W12" s="245"/>
      <c r="X12" s="245"/>
      <c r="Y12" s="245"/>
      <c r="Z12" s="130" t="s">
        <v>2972</v>
      </c>
      <c r="AA12" s="245"/>
      <c r="AB12" s="245"/>
      <c r="AC12" s="245"/>
      <c r="AD12" s="245"/>
      <c r="AE12" s="245"/>
      <c r="AF12" s="245"/>
      <c r="AG12" s="245"/>
      <c r="AH12" s="245"/>
      <c r="AI12" s="245"/>
      <c r="AJ12" s="245"/>
      <c r="AK12" s="122"/>
      <c r="AL12" s="122"/>
      <c r="AM12" s="502"/>
      <c r="AN12" s="76"/>
      <c r="AO12" s="11"/>
      <c r="AP12" s="330"/>
      <c r="AQ12" s="76"/>
      <c r="AR12" s="76"/>
      <c r="AS12" s="76"/>
      <c r="AT12" s="76"/>
      <c r="AU12" s="76"/>
    </row>
    <row r="13" spans="1:47" ht="52.5" x14ac:dyDescent="0.35">
      <c r="A13" s="125" t="s">
        <v>2128</v>
      </c>
      <c r="B13" s="125" t="s">
        <v>37</v>
      </c>
      <c r="C13" s="125" t="s">
        <v>2241</v>
      </c>
      <c r="D13" s="125" t="s">
        <v>78</v>
      </c>
      <c r="E13" s="125"/>
      <c r="F13" s="125" t="s">
        <v>2069</v>
      </c>
      <c r="G13" s="245" t="s">
        <v>37</v>
      </c>
      <c r="H13" s="245" t="s">
        <v>37</v>
      </c>
      <c r="I13" s="245" t="s">
        <v>37</v>
      </c>
      <c r="J13" s="245" t="s">
        <v>37</v>
      </c>
      <c r="K13" s="245" t="s">
        <v>37</v>
      </c>
      <c r="L13" s="245" t="s">
        <v>37</v>
      </c>
      <c r="M13" s="245" t="s">
        <v>37</v>
      </c>
      <c r="N13" s="125"/>
      <c r="O13" s="125" t="s">
        <v>2240</v>
      </c>
      <c r="P13" s="125" t="s">
        <v>2084</v>
      </c>
      <c r="Q13" s="245" t="s">
        <v>37</v>
      </c>
      <c r="R13" s="245" t="s">
        <v>41</v>
      </c>
      <c r="S13" s="245" t="s">
        <v>41</v>
      </c>
      <c r="T13" s="245" t="s">
        <v>41</v>
      </c>
      <c r="U13" s="245" t="s">
        <v>37</v>
      </c>
      <c r="V13" s="245" t="s">
        <v>41</v>
      </c>
      <c r="W13" s="245" t="s">
        <v>41</v>
      </c>
      <c r="X13" s="245" t="s">
        <v>37</v>
      </c>
      <c r="Y13" s="125"/>
      <c r="Z13" s="350">
        <v>232.11180153760799</v>
      </c>
      <c r="AA13" s="245">
        <v>2016</v>
      </c>
      <c r="AB13" s="245"/>
      <c r="AC13" s="245"/>
      <c r="AD13" s="245"/>
      <c r="AE13" s="245"/>
      <c r="AF13" s="245"/>
      <c r="AG13" s="245"/>
      <c r="AH13" s="245"/>
      <c r="AI13" s="245" t="s">
        <v>37</v>
      </c>
      <c r="AJ13" s="245" t="s">
        <v>71</v>
      </c>
      <c r="AK13" s="125" t="s">
        <v>689</v>
      </c>
      <c r="AL13" s="125"/>
      <c r="AM13" s="496" t="s">
        <v>2239</v>
      </c>
      <c r="AN13" s="76"/>
      <c r="AO13" s="11"/>
      <c r="AP13" s="330"/>
      <c r="AQ13" s="76"/>
      <c r="AR13" s="76"/>
      <c r="AS13" s="76"/>
      <c r="AT13" s="76"/>
      <c r="AU13" s="76"/>
    </row>
    <row r="14" spans="1:47" ht="26.5" x14ac:dyDescent="0.35">
      <c r="A14" s="125" t="s">
        <v>2123</v>
      </c>
      <c r="B14" s="125" t="s">
        <v>41</v>
      </c>
      <c r="C14" s="125"/>
      <c r="D14" s="125" t="s">
        <v>78</v>
      </c>
      <c r="E14" s="125"/>
      <c r="F14" s="125" t="s">
        <v>2069</v>
      </c>
      <c r="G14" s="245"/>
      <c r="H14" s="245"/>
      <c r="I14" s="245"/>
      <c r="J14" s="245"/>
      <c r="K14" s="245"/>
      <c r="L14" s="245"/>
      <c r="M14" s="245"/>
      <c r="N14" s="125"/>
      <c r="O14" s="125"/>
      <c r="P14" s="245"/>
      <c r="Q14" s="245"/>
      <c r="R14" s="245"/>
      <c r="S14" s="245"/>
      <c r="T14" s="245"/>
      <c r="U14" s="245"/>
      <c r="V14" s="245"/>
      <c r="W14" s="245"/>
      <c r="X14" s="245"/>
      <c r="Y14" s="245"/>
      <c r="Z14" s="130" t="s">
        <v>2972</v>
      </c>
      <c r="AA14" s="245"/>
      <c r="AB14" s="245"/>
      <c r="AC14" s="245"/>
      <c r="AD14" s="245"/>
      <c r="AE14" s="245"/>
      <c r="AF14" s="245"/>
      <c r="AG14" s="245"/>
      <c r="AH14" s="245"/>
      <c r="AI14" s="245"/>
      <c r="AJ14" s="245"/>
      <c r="AK14" s="122"/>
      <c r="AL14" s="122"/>
      <c r="AM14" s="502"/>
      <c r="AN14" s="76"/>
      <c r="AO14" s="11"/>
      <c r="AP14" s="330"/>
      <c r="AQ14" s="76"/>
      <c r="AR14" s="76"/>
      <c r="AS14" s="76"/>
      <c r="AT14" s="76"/>
      <c r="AU14" s="76"/>
    </row>
    <row r="15" spans="1:47" ht="39.5" x14ac:dyDescent="0.35">
      <c r="A15" s="125" t="s">
        <v>2238</v>
      </c>
      <c r="B15" s="125" t="s">
        <v>37</v>
      </c>
      <c r="C15" s="125" t="s">
        <v>2237</v>
      </c>
      <c r="D15" s="125" t="s">
        <v>82</v>
      </c>
      <c r="E15" s="125"/>
      <c r="F15" s="125" t="s">
        <v>2069</v>
      </c>
      <c r="G15" s="245" t="s">
        <v>37</v>
      </c>
      <c r="H15" s="245" t="s">
        <v>37</v>
      </c>
      <c r="I15" s="245" t="s">
        <v>37</v>
      </c>
      <c r="J15" s="245" t="s">
        <v>37</v>
      </c>
      <c r="K15" s="245" t="s">
        <v>37</v>
      </c>
      <c r="L15" s="245" t="s">
        <v>37</v>
      </c>
      <c r="M15" s="245" t="s">
        <v>37</v>
      </c>
      <c r="N15" s="125" t="s">
        <v>2236</v>
      </c>
      <c r="O15" s="125" t="s">
        <v>2828</v>
      </c>
      <c r="P15" s="125" t="s">
        <v>2084</v>
      </c>
      <c r="Q15" s="245" t="s">
        <v>44</v>
      </c>
      <c r="R15" s="245" t="s">
        <v>44</v>
      </c>
      <c r="S15" s="245" t="s">
        <v>44</v>
      </c>
      <c r="T15" s="245" t="s">
        <v>44</v>
      </c>
      <c r="U15" s="245" t="s">
        <v>44</v>
      </c>
      <c r="V15" s="245" t="s">
        <v>44</v>
      </c>
      <c r="W15" s="245" t="s">
        <v>44</v>
      </c>
      <c r="X15" s="245" t="s">
        <v>44</v>
      </c>
      <c r="Y15" s="125" t="s">
        <v>2235</v>
      </c>
      <c r="Z15" s="529">
        <v>25.33252483617628</v>
      </c>
      <c r="AA15" s="657">
        <v>2016</v>
      </c>
      <c r="AB15" s="245"/>
      <c r="AC15" s="245"/>
      <c r="AD15" s="245"/>
      <c r="AE15" s="245"/>
      <c r="AF15" s="245"/>
      <c r="AG15" s="245"/>
      <c r="AH15" s="245"/>
      <c r="AI15" s="245" t="s">
        <v>41</v>
      </c>
      <c r="AJ15" s="245"/>
      <c r="AK15" s="125"/>
      <c r="AL15" s="125"/>
      <c r="AM15" s="362" t="s">
        <v>2840</v>
      </c>
      <c r="AN15" s="76"/>
      <c r="AO15" s="11"/>
      <c r="AP15" s="330"/>
      <c r="AQ15" s="76"/>
      <c r="AR15" s="76"/>
      <c r="AS15" s="76"/>
      <c r="AT15" s="76"/>
      <c r="AU15" s="76"/>
    </row>
    <row r="16" spans="1:47" ht="39.5" x14ac:dyDescent="0.35">
      <c r="A16" s="125" t="s">
        <v>2234</v>
      </c>
      <c r="B16" s="125" t="s">
        <v>37</v>
      </c>
      <c r="C16" s="125" t="s">
        <v>2233</v>
      </c>
      <c r="D16" s="125" t="s">
        <v>82</v>
      </c>
      <c r="E16" s="125"/>
      <c r="F16" s="125" t="s">
        <v>2069</v>
      </c>
      <c r="G16" s="245" t="s">
        <v>37</v>
      </c>
      <c r="H16" s="245" t="s">
        <v>37</v>
      </c>
      <c r="I16" s="245" t="s">
        <v>37</v>
      </c>
      <c r="J16" s="245" t="s">
        <v>37</v>
      </c>
      <c r="K16" s="245" t="s">
        <v>37</v>
      </c>
      <c r="L16" s="245" t="s">
        <v>37</v>
      </c>
      <c r="M16" s="245" t="s">
        <v>37</v>
      </c>
      <c r="N16" s="125"/>
      <c r="O16" s="125" t="s">
        <v>2829</v>
      </c>
      <c r="P16" s="125" t="s">
        <v>2084</v>
      </c>
      <c r="Q16" s="245" t="s">
        <v>37</v>
      </c>
      <c r="R16" s="245" t="s">
        <v>37</v>
      </c>
      <c r="S16" s="245" t="s">
        <v>41</v>
      </c>
      <c r="T16" s="245" t="s">
        <v>41</v>
      </c>
      <c r="U16" s="245" t="s">
        <v>41</v>
      </c>
      <c r="V16" s="245" t="s">
        <v>41</v>
      </c>
      <c r="W16" s="245" t="s">
        <v>41</v>
      </c>
      <c r="X16" s="245" t="s">
        <v>41</v>
      </c>
      <c r="Y16" s="125" t="s">
        <v>2232</v>
      </c>
      <c r="Z16" s="529" t="s">
        <v>2972</v>
      </c>
      <c r="AA16" s="657"/>
      <c r="AB16" s="245"/>
      <c r="AC16" s="245"/>
      <c r="AD16" s="245"/>
      <c r="AE16" s="245"/>
      <c r="AF16" s="245"/>
      <c r="AG16" s="245"/>
      <c r="AH16" s="245"/>
      <c r="AI16" s="245" t="s">
        <v>41</v>
      </c>
      <c r="AJ16" s="245"/>
      <c r="AK16" s="125"/>
      <c r="AL16" s="125"/>
      <c r="AM16" s="362" t="s">
        <v>2840</v>
      </c>
      <c r="AO16" s="11"/>
      <c r="AP16" s="330"/>
    </row>
    <row r="17" spans="1:42" ht="26.5" x14ac:dyDescent="0.35">
      <c r="A17" s="125" t="s">
        <v>2231</v>
      </c>
      <c r="B17" s="125" t="s">
        <v>37</v>
      </c>
      <c r="C17" s="125"/>
      <c r="D17" s="125" t="s">
        <v>82</v>
      </c>
      <c r="E17" s="125"/>
      <c r="F17" s="125" t="s">
        <v>2069</v>
      </c>
      <c r="G17" s="245" t="s">
        <v>41</v>
      </c>
      <c r="H17" s="245" t="s">
        <v>41</v>
      </c>
      <c r="I17" s="245" t="s">
        <v>41</v>
      </c>
      <c r="J17" s="245" t="s">
        <v>41</v>
      </c>
      <c r="K17" s="245" t="s">
        <v>41</v>
      </c>
      <c r="L17" s="245" t="s">
        <v>37</v>
      </c>
      <c r="M17" s="245" t="s">
        <v>37</v>
      </c>
      <c r="N17" s="125"/>
      <c r="O17" s="125" t="s">
        <v>2230</v>
      </c>
      <c r="P17" s="125" t="s">
        <v>2084</v>
      </c>
      <c r="Q17" s="245" t="s">
        <v>44</v>
      </c>
      <c r="R17" s="245" t="s">
        <v>44</v>
      </c>
      <c r="S17" s="245" t="s">
        <v>44</v>
      </c>
      <c r="T17" s="245" t="s">
        <v>44</v>
      </c>
      <c r="U17" s="245" t="s">
        <v>43</v>
      </c>
      <c r="V17" s="245" t="s">
        <v>44</v>
      </c>
      <c r="W17" s="245" t="s">
        <v>44</v>
      </c>
      <c r="X17" s="245" t="s">
        <v>44</v>
      </c>
      <c r="Y17" s="125" t="s">
        <v>2229</v>
      </c>
      <c r="Z17" s="529" t="s">
        <v>2972</v>
      </c>
      <c r="AA17" s="657"/>
      <c r="AB17" s="245"/>
      <c r="AC17" s="245"/>
      <c r="AD17" s="245"/>
      <c r="AE17" s="245"/>
      <c r="AF17" s="245"/>
      <c r="AG17" s="245"/>
      <c r="AH17" s="245"/>
      <c r="AI17" s="245" t="s">
        <v>41</v>
      </c>
      <c r="AJ17" s="245"/>
      <c r="AK17" s="125"/>
      <c r="AL17" s="125"/>
      <c r="AM17" s="362" t="s">
        <v>2840</v>
      </c>
      <c r="AO17" s="11"/>
      <c r="AP17" s="330"/>
    </row>
    <row r="18" spans="1:42" ht="52.5" x14ac:dyDescent="0.35">
      <c r="A18" s="125" t="s">
        <v>2123</v>
      </c>
      <c r="B18" s="125" t="s">
        <v>43</v>
      </c>
      <c r="C18" s="125" t="s">
        <v>2228</v>
      </c>
      <c r="D18" s="125" t="s">
        <v>82</v>
      </c>
      <c r="E18" s="125" t="s">
        <v>2227</v>
      </c>
      <c r="F18" s="125" t="s">
        <v>2069</v>
      </c>
      <c r="G18" s="245" t="s">
        <v>37</v>
      </c>
      <c r="H18" s="245" t="s">
        <v>43</v>
      </c>
      <c r="I18" s="245" t="s">
        <v>43</v>
      </c>
      <c r="J18" s="245" t="s">
        <v>43</v>
      </c>
      <c r="K18" s="245" t="s">
        <v>43</v>
      </c>
      <c r="L18" s="245" t="s">
        <v>43</v>
      </c>
      <c r="M18" s="245" t="s">
        <v>43</v>
      </c>
      <c r="N18" s="125"/>
      <c r="O18" s="125" t="s">
        <v>2830</v>
      </c>
      <c r="P18" s="125" t="s">
        <v>2084</v>
      </c>
      <c r="Q18" s="245" t="s">
        <v>44</v>
      </c>
      <c r="R18" s="245" t="s">
        <v>44</v>
      </c>
      <c r="S18" s="245" t="s">
        <v>44</v>
      </c>
      <c r="T18" s="245" t="s">
        <v>44</v>
      </c>
      <c r="U18" s="245" t="s">
        <v>44</v>
      </c>
      <c r="V18" s="245" t="s">
        <v>44</v>
      </c>
      <c r="W18" s="245" t="s">
        <v>44</v>
      </c>
      <c r="X18" s="245" t="s">
        <v>44</v>
      </c>
      <c r="Y18" s="125" t="s">
        <v>2226</v>
      </c>
      <c r="Z18" s="351">
        <v>24.855817517883047</v>
      </c>
      <c r="AA18" s="657"/>
      <c r="AB18" s="245"/>
      <c r="AC18" s="245"/>
      <c r="AD18" s="245"/>
      <c r="AE18" s="245"/>
      <c r="AF18" s="245"/>
      <c r="AG18" s="245"/>
      <c r="AH18" s="245"/>
      <c r="AI18" s="245" t="s">
        <v>41</v>
      </c>
      <c r="AJ18" s="245"/>
      <c r="AK18" s="125"/>
      <c r="AL18" s="125"/>
      <c r="AM18" s="416" t="s">
        <v>2151</v>
      </c>
      <c r="AO18" s="11"/>
      <c r="AP18" s="330"/>
    </row>
    <row r="19" spans="1:42" ht="26.5" x14ac:dyDescent="0.35">
      <c r="A19" s="125" t="s">
        <v>2128</v>
      </c>
      <c r="B19" s="125" t="s">
        <v>37</v>
      </c>
      <c r="C19" s="125" t="s">
        <v>2225</v>
      </c>
      <c r="D19" s="125" t="s">
        <v>87</v>
      </c>
      <c r="E19" s="125"/>
      <c r="F19" s="125" t="s">
        <v>2069</v>
      </c>
      <c r="G19" s="245" t="s">
        <v>37</v>
      </c>
      <c r="H19" s="245" t="s">
        <v>37</v>
      </c>
      <c r="I19" s="245" t="s">
        <v>37</v>
      </c>
      <c r="J19" s="245" t="s">
        <v>37</v>
      </c>
      <c r="K19" s="245" t="s">
        <v>37</v>
      </c>
      <c r="L19" s="245" t="s">
        <v>37</v>
      </c>
      <c r="M19" s="245" t="s">
        <v>37</v>
      </c>
      <c r="N19" s="125"/>
      <c r="O19" s="125" t="s">
        <v>2831</v>
      </c>
      <c r="P19" s="125" t="s">
        <v>2084</v>
      </c>
      <c r="Q19" s="245" t="s">
        <v>37</v>
      </c>
      <c r="R19" s="245" t="s">
        <v>41</v>
      </c>
      <c r="S19" s="245" t="s">
        <v>41</v>
      </c>
      <c r="T19" s="245" t="s">
        <v>41</v>
      </c>
      <c r="U19" s="245" t="s">
        <v>37</v>
      </c>
      <c r="V19" s="245" t="s">
        <v>41</v>
      </c>
      <c r="W19" s="245" t="s">
        <v>41</v>
      </c>
      <c r="X19" s="245" t="s">
        <v>37</v>
      </c>
      <c r="Y19" s="125"/>
      <c r="Z19" s="350">
        <v>41.351310026975959</v>
      </c>
      <c r="AA19" s="245">
        <v>2016</v>
      </c>
      <c r="AB19" s="245"/>
      <c r="AC19" s="245"/>
      <c r="AD19" s="245"/>
      <c r="AE19" s="245"/>
      <c r="AF19" s="245"/>
      <c r="AG19" s="245"/>
      <c r="AH19" s="245"/>
      <c r="AI19" s="245" t="s">
        <v>37</v>
      </c>
      <c r="AJ19" s="245" t="s">
        <v>71</v>
      </c>
      <c r="AK19" s="125" t="s">
        <v>689</v>
      </c>
      <c r="AL19" s="125"/>
      <c r="AM19" s="496" t="s">
        <v>2224</v>
      </c>
      <c r="AO19" s="11"/>
      <c r="AP19" s="330"/>
    </row>
    <row r="20" spans="1:42" ht="26.5" x14ac:dyDescent="0.35">
      <c r="A20" s="125" t="s">
        <v>2123</v>
      </c>
      <c r="B20" s="125" t="s">
        <v>41</v>
      </c>
      <c r="C20" s="125"/>
      <c r="D20" s="125" t="s">
        <v>87</v>
      </c>
      <c r="E20" s="125"/>
      <c r="F20" s="125" t="s">
        <v>2069</v>
      </c>
      <c r="G20" s="245"/>
      <c r="H20" s="245"/>
      <c r="I20" s="245"/>
      <c r="J20" s="245"/>
      <c r="K20" s="245"/>
      <c r="L20" s="245"/>
      <c r="M20" s="245"/>
      <c r="N20" s="125"/>
      <c r="O20" s="125"/>
      <c r="P20" s="245"/>
      <c r="Q20" s="245"/>
      <c r="R20" s="245"/>
      <c r="S20" s="245"/>
      <c r="T20" s="245"/>
      <c r="U20" s="245"/>
      <c r="V20" s="245"/>
      <c r="W20" s="245"/>
      <c r="X20" s="245"/>
      <c r="Y20" s="245"/>
      <c r="Z20" s="130" t="s">
        <v>2972</v>
      </c>
      <c r="AA20" s="245"/>
      <c r="AB20" s="245"/>
      <c r="AC20" s="245"/>
      <c r="AD20" s="245"/>
      <c r="AE20" s="245"/>
      <c r="AF20" s="245"/>
      <c r="AG20" s="245"/>
      <c r="AH20" s="245"/>
      <c r="AI20" s="245"/>
      <c r="AJ20" s="245"/>
      <c r="AK20" s="122"/>
      <c r="AL20" s="122"/>
      <c r="AM20" s="502"/>
      <c r="AO20" s="11"/>
      <c r="AP20" s="330"/>
    </row>
    <row r="21" spans="1:42" ht="91.5" x14ac:dyDescent="0.35">
      <c r="A21" s="125" t="s">
        <v>2128</v>
      </c>
      <c r="B21" s="125" t="s">
        <v>43</v>
      </c>
      <c r="C21" s="125" t="s">
        <v>2223</v>
      </c>
      <c r="D21" s="125" t="s">
        <v>92</v>
      </c>
      <c r="E21" s="125"/>
      <c r="F21" s="125" t="s">
        <v>2069</v>
      </c>
      <c r="G21" s="245" t="s">
        <v>37</v>
      </c>
      <c r="H21" s="245" t="s">
        <v>37</v>
      </c>
      <c r="I21" s="245" t="s">
        <v>43</v>
      </c>
      <c r="J21" s="245" t="s">
        <v>43</v>
      </c>
      <c r="K21" s="245" t="s">
        <v>43</v>
      </c>
      <c r="L21" s="245" t="s">
        <v>43</v>
      </c>
      <c r="M21" s="245" t="s">
        <v>43</v>
      </c>
      <c r="N21" s="125"/>
      <c r="O21" s="125" t="s">
        <v>2222</v>
      </c>
      <c r="P21" s="125" t="s">
        <v>2084</v>
      </c>
      <c r="Q21" s="245" t="s">
        <v>44</v>
      </c>
      <c r="R21" s="245" t="s">
        <v>44</v>
      </c>
      <c r="S21" s="245" t="s">
        <v>44</v>
      </c>
      <c r="T21" s="245" t="s">
        <v>41</v>
      </c>
      <c r="U21" s="245" t="s">
        <v>43</v>
      </c>
      <c r="V21" s="245" t="s">
        <v>44</v>
      </c>
      <c r="W21" s="245" t="s">
        <v>44</v>
      </c>
      <c r="X21" s="245" t="s">
        <v>44</v>
      </c>
      <c r="Y21" s="125" t="s">
        <v>2221</v>
      </c>
      <c r="Z21" s="350">
        <v>32.84793196250132</v>
      </c>
      <c r="AA21" s="245">
        <v>2016</v>
      </c>
      <c r="AB21" s="245"/>
      <c r="AC21" s="245"/>
      <c r="AD21" s="245"/>
      <c r="AE21" s="245"/>
      <c r="AF21" s="245"/>
      <c r="AG21" s="245"/>
      <c r="AH21" s="245"/>
      <c r="AI21" s="245" t="s">
        <v>43</v>
      </c>
      <c r="AJ21" s="127">
        <v>1</v>
      </c>
      <c r="AK21" s="125" t="s">
        <v>2220</v>
      </c>
      <c r="AL21" s="125"/>
      <c r="AM21" s="362" t="s">
        <v>2217</v>
      </c>
      <c r="AO21" s="11"/>
      <c r="AP21" s="330"/>
    </row>
    <row r="22" spans="1:42" ht="26.5" x14ac:dyDescent="0.35">
      <c r="A22" s="125" t="s">
        <v>2123</v>
      </c>
      <c r="B22" s="125" t="s">
        <v>37</v>
      </c>
      <c r="C22" s="125" t="s">
        <v>2219</v>
      </c>
      <c r="D22" s="125" t="s">
        <v>92</v>
      </c>
      <c r="E22" s="125" t="s">
        <v>2218</v>
      </c>
      <c r="F22" s="125" t="s">
        <v>2069</v>
      </c>
      <c r="G22" s="245" t="s">
        <v>43</v>
      </c>
      <c r="H22" s="245" t="s">
        <v>43</v>
      </c>
      <c r="I22" s="245" t="s">
        <v>43</v>
      </c>
      <c r="J22" s="245" t="s">
        <v>43</v>
      </c>
      <c r="K22" s="245" t="s">
        <v>43</v>
      </c>
      <c r="L22" s="245" t="s">
        <v>43</v>
      </c>
      <c r="M22" s="245" t="s">
        <v>43</v>
      </c>
      <c r="N22" s="125"/>
      <c r="O22" s="125" t="s">
        <v>2832</v>
      </c>
      <c r="P22" s="125" t="s">
        <v>2084</v>
      </c>
      <c r="Q22" s="245" t="s">
        <v>43</v>
      </c>
      <c r="R22" s="245" t="s">
        <v>44</v>
      </c>
      <c r="S22" s="245" t="s">
        <v>44</v>
      </c>
      <c r="T22" s="245" t="s">
        <v>44</v>
      </c>
      <c r="U22" s="245" t="s">
        <v>43</v>
      </c>
      <c r="V22" s="245" t="s">
        <v>44</v>
      </c>
      <c r="W22" s="245" t="s">
        <v>44</v>
      </c>
      <c r="X22" s="245" t="s">
        <v>44</v>
      </c>
      <c r="Y22" s="125"/>
      <c r="Z22" s="350">
        <v>3.2522704913367644</v>
      </c>
      <c r="AA22" s="245">
        <v>2016</v>
      </c>
      <c r="AB22" s="245"/>
      <c r="AC22" s="245"/>
      <c r="AD22" s="245"/>
      <c r="AE22" s="245"/>
      <c r="AF22" s="245"/>
      <c r="AG22" s="245"/>
      <c r="AH22" s="245"/>
      <c r="AI22" s="245" t="s">
        <v>44</v>
      </c>
      <c r="AJ22" s="127"/>
      <c r="AK22" s="125"/>
      <c r="AL22" s="125"/>
      <c r="AM22" s="362" t="s">
        <v>2217</v>
      </c>
      <c r="AO22" s="11"/>
      <c r="AP22" s="330"/>
    </row>
    <row r="23" spans="1:42" ht="39.5" x14ac:dyDescent="0.35">
      <c r="A23" s="125" t="s">
        <v>2128</v>
      </c>
      <c r="B23" s="125" t="s">
        <v>37</v>
      </c>
      <c r="C23" s="125" t="s">
        <v>2216</v>
      </c>
      <c r="D23" s="125" t="s">
        <v>98</v>
      </c>
      <c r="E23" s="125"/>
      <c r="F23" s="125" t="s">
        <v>2069</v>
      </c>
      <c r="G23" s="245" t="s">
        <v>37</v>
      </c>
      <c r="H23" s="245" t="s">
        <v>37</v>
      </c>
      <c r="I23" s="245" t="s">
        <v>37</v>
      </c>
      <c r="J23" s="245" t="s">
        <v>37</v>
      </c>
      <c r="K23" s="245" t="s">
        <v>37</v>
      </c>
      <c r="L23" s="245" t="s">
        <v>37</v>
      </c>
      <c r="M23" s="245" t="s">
        <v>37</v>
      </c>
      <c r="N23" s="125"/>
      <c r="O23" s="125" t="s">
        <v>2834</v>
      </c>
      <c r="P23" s="125" t="s">
        <v>2084</v>
      </c>
      <c r="Q23" s="245" t="s">
        <v>37</v>
      </c>
      <c r="R23" s="245" t="s">
        <v>41</v>
      </c>
      <c r="S23" s="245" t="s">
        <v>41</v>
      </c>
      <c r="T23" s="245" t="s">
        <v>41</v>
      </c>
      <c r="U23" s="245" t="s">
        <v>41</v>
      </c>
      <c r="V23" s="245" t="s">
        <v>41</v>
      </c>
      <c r="W23" s="245" t="s">
        <v>41</v>
      </c>
      <c r="X23" s="245" t="s">
        <v>41</v>
      </c>
      <c r="Y23" s="125"/>
      <c r="Z23" s="530">
        <v>5276.3750262540298</v>
      </c>
      <c r="AA23" s="657">
        <v>2016</v>
      </c>
      <c r="AB23" s="245"/>
      <c r="AC23" s="245"/>
      <c r="AD23" s="245"/>
      <c r="AE23" s="245"/>
      <c r="AF23" s="245"/>
      <c r="AG23" s="245"/>
      <c r="AH23" s="245"/>
      <c r="AI23" s="245" t="s">
        <v>227</v>
      </c>
      <c r="AJ23" s="127"/>
      <c r="AK23" s="125"/>
      <c r="AL23" s="125"/>
      <c r="AM23" s="362" t="s">
        <v>2215</v>
      </c>
      <c r="AO23" s="11"/>
      <c r="AP23" s="330"/>
    </row>
    <row r="24" spans="1:42" ht="26.5" x14ac:dyDescent="0.35">
      <c r="A24" s="125" t="s">
        <v>2123</v>
      </c>
      <c r="B24" s="125" t="s">
        <v>37</v>
      </c>
      <c r="C24" s="125" t="s">
        <v>2214</v>
      </c>
      <c r="D24" s="125" t="s">
        <v>98</v>
      </c>
      <c r="E24" s="125" t="s">
        <v>2213</v>
      </c>
      <c r="F24" s="125" t="s">
        <v>2069</v>
      </c>
      <c r="G24" s="245" t="s">
        <v>37</v>
      </c>
      <c r="H24" s="245" t="s">
        <v>37</v>
      </c>
      <c r="I24" s="245" t="s">
        <v>41</v>
      </c>
      <c r="J24" s="245" t="s">
        <v>37</v>
      </c>
      <c r="K24" s="245" t="s">
        <v>41</v>
      </c>
      <c r="L24" s="245" t="s">
        <v>37</v>
      </c>
      <c r="M24" s="245" t="s">
        <v>37</v>
      </c>
      <c r="N24" s="125"/>
      <c r="O24" s="125" t="s">
        <v>2833</v>
      </c>
      <c r="P24" s="125" t="s">
        <v>2084</v>
      </c>
      <c r="Q24" s="245" t="s">
        <v>37</v>
      </c>
      <c r="R24" s="245" t="s">
        <v>41</v>
      </c>
      <c r="S24" s="245" t="s">
        <v>41</v>
      </c>
      <c r="T24" s="245" t="s">
        <v>41</v>
      </c>
      <c r="U24" s="245" t="s">
        <v>41</v>
      </c>
      <c r="V24" s="245" t="s">
        <v>41</v>
      </c>
      <c r="W24" s="245" t="s">
        <v>41</v>
      </c>
      <c r="X24" s="245" t="s">
        <v>41</v>
      </c>
      <c r="Y24" s="125"/>
      <c r="Z24" s="350">
        <v>132.41162665400387</v>
      </c>
      <c r="AA24" s="657"/>
      <c r="AB24" s="245"/>
      <c r="AC24" s="245"/>
      <c r="AD24" s="245"/>
      <c r="AE24" s="245"/>
      <c r="AF24" s="245"/>
      <c r="AG24" s="245"/>
      <c r="AH24" s="245"/>
      <c r="AI24" s="245" t="s">
        <v>227</v>
      </c>
      <c r="AJ24" s="127"/>
      <c r="AK24" s="125"/>
      <c r="AL24" s="125"/>
      <c r="AM24" s="416" t="s">
        <v>2146</v>
      </c>
      <c r="AO24" s="11"/>
      <c r="AP24" s="330"/>
    </row>
    <row r="25" spans="1:42" ht="39.5" x14ac:dyDescent="0.35">
      <c r="A25" s="125" t="s">
        <v>2128</v>
      </c>
      <c r="B25" s="125" t="s">
        <v>37</v>
      </c>
      <c r="C25" s="125" t="s">
        <v>2212</v>
      </c>
      <c r="D25" s="125" t="s">
        <v>103</v>
      </c>
      <c r="E25" s="125"/>
      <c r="F25" s="125" t="s">
        <v>2069</v>
      </c>
      <c r="G25" s="245" t="s">
        <v>37</v>
      </c>
      <c r="H25" s="245" t="s">
        <v>37</v>
      </c>
      <c r="I25" s="245" t="s">
        <v>37</v>
      </c>
      <c r="J25" s="245" t="s">
        <v>37</v>
      </c>
      <c r="K25" s="245" t="s">
        <v>37</v>
      </c>
      <c r="L25" s="245" t="s">
        <v>37</v>
      </c>
      <c r="M25" s="245" t="s">
        <v>37</v>
      </c>
      <c r="N25" s="125"/>
      <c r="O25" s="125" t="s">
        <v>2211</v>
      </c>
      <c r="P25" s="125" t="s">
        <v>2084</v>
      </c>
      <c r="Q25" s="245" t="s">
        <v>37</v>
      </c>
      <c r="R25" s="245" t="s">
        <v>41</v>
      </c>
      <c r="S25" s="245" t="s">
        <v>41</v>
      </c>
      <c r="T25" s="245" t="s">
        <v>41</v>
      </c>
      <c r="U25" s="245" t="s">
        <v>41</v>
      </c>
      <c r="V25" s="245" t="s">
        <v>41</v>
      </c>
      <c r="W25" s="245" t="s">
        <v>41</v>
      </c>
      <c r="X25" s="245" t="s">
        <v>41</v>
      </c>
      <c r="Y25" s="125" t="s">
        <v>2210</v>
      </c>
      <c r="Z25" s="530">
        <v>4785.2142574107966</v>
      </c>
      <c r="AA25" s="245">
        <v>2016</v>
      </c>
      <c r="AB25" s="245"/>
      <c r="AC25" s="245"/>
      <c r="AD25" s="245"/>
      <c r="AE25" s="245"/>
      <c r="AF25" s="245"/>
      <c r="AG25" s="245"/>
      <c r="AH25" s="245"/>
      <c r="AI25" s="245" t="s">
        <v>37</v>
      </c>
      <c r="AJ25" s="127">
        <v>1</v>
      </c>
      <c r="AK25" s="125" t="s">
        <v>2185</v>
      </c>
      <c r="AL25" s="125"/>
      <c r="AM25" s="362" t="s">
        <v>2209</v>
      </c>
      <c r="AO25" s="11"/>
      <c r="AP25" s="330"/>
    </row>
    <row r="26" spans="1:42" ht="26.5" x14ac:dyDescent="0.35">
      <c r="A26" s="125" t="s">
        <v>2123</v>
      </c>
      <c r="B26" s="125" t="s">
        <v>41</v>
      </c>
      <c r="C26" s="125"/>
      <c r="D26" s="125" t="s">
        <v>103</v>
      </c>
      <c r="E26" s="125"/>
      <c r="F26" s="125" t="s">
        <v>2069</v>
      </c>
      <c r="G26" s="245"/>
      <c r="H26" s="245"/>
      <c r="I26" s="245"/>
      <c r="J26" s="245"/>
      <c r="K26" s="245"/>
      <c r="L26" s="245"/>
      <c r="M26" s="245"/>
      <c r="N26" s="125"/>
      <c r="O26" s="125"/>
      <c r="P26" s="245"/>
      <c r="Q26" s="245"/>
      <c r="R26" s="245"/>
      <c r="S26" s="245"/>
      <c r="T26" s="245"/>
      <c r="U26" s="245"/>
      <c r="V26" s="245"/>
      <c r="W26" s="245"/>
      <c r="X26" s="245"/>
      <c r="Y26" s="245"/>
      <c r="Z26" s="130" t="s">
        <v>2972</v>
      </c>
      <c r="AA26" s="245"/>
      <c r="AB26" s="245"/>
      <c r="AC26" s="245"/>
      <c r="AD26" s="245"/>
      <c r="AE26" s="245"/>
      <c r="AF26" s="245"/>
      <c r="AG26" s="245"/>
      <c r="AH26" s="245"/>
      <c r="AI26" s="245"/>
      <c r="AJ26" s="245"/>
      <c r="AK26" s="122"/>
      <c r="AL26" s="122"/>
      <c r="AM26" s="502"/>
      <c r="AO26" s="11"/>
      <c r="AP26" s="330"/>
    </row>
    <row r="27" spans="1:42" ht="26.5" x14ac:dyDescent="0.35">
      <c r="A27" s="125" t="s">
        <v>2128</v>
      </c>
      <c r="B27" s="125" t="s">
        <v>37</v>
      </c>
      <c r="C27" s="125" t="s">
        <v>2208</v>
      </c>
      <c r="D27" s="125" t="s">
        <v>110</v>
      </c>
      <c r="E27" s="125"/>
      <c r="F27" s="125" t="s">
        <v>2069</v>
      </c>
      <c r="G27" s="245" t="s">
        <v>37</v>
      </c>
      <c r="H27" s="245" t="s">
        <v>37</v>
      </c>
      <c r="I27" s="245" t="s">
        <v>37</v>
      </c>
      <c r="J27" s="245" t="s">
        <v>37</v>
      </c>
      <c r="K27" s="245" t="s">
        <v>37</v>
      </c>
      <c r="L27" s="245" t="s">
        <v>37</v>
      </c>
      <c r="M27" s="245" t="s">
        <v>37</v>
      </c>
      <c r="N27" s="125"/>
      <c r="O27" s="125" t="s">
        <v>2207</v>
      </c>
      <c r="P27" s="125" t="s">
        <v>2084</v>
      </c>
      <c r="Q27" s="245" t="s">
        <v>41</v>
      </c>
      <c r="R27" s="245" t="s">
        <v>37</v>
      </c>
      <c r="S27" s="245" t="s">
        <v>41</v>
      </c>
      <c r="T27" s="245" t="s">
        <v>41</v>
      </c>
      <c r="U27" s="245" t="s">
        <v>37</v>
      </c>
      <c r="V27" s="245" t="s">
        <v>37</v>
      </c>
      <c r="W27" s="245" t="s">
        <v>41</v>
      </c>
      <c r="X27" s="245" t="s">
        <v>41</v>
      </c>
      <c r="Y27" s="125"/>
      <c r="Z27" s="350">
        <v>21.848295089677929</v>
      </c>
      <c r="AA27" s="245">
        <v>2016</v>
      </c>
      <c r="AB27" s="245"/>
      <c r="AC27" s="245"/>
      <c r="AD27" s="245"/>
      <c r="AE27" s="245"/>
      <c r="AF27" s="245"/>
      <c r="AG27" s="245"/>
      <c r="AH27" s="245"/>
      <c r="AI27" s="245" t="s">
        <v>227</v>
      </c>
      <c r="AJ27" s="245"/>
      <c r="AK27" s="125"/>
      <c r="AL27" s="125"/>
      <c r="AM27" s="362" t="s">
        <v>2206</v>
      </c>
      <c r="AO27" s="11"/>
      <c r="AP27" s="330"/>
    </row>
    <row r="28" spans="1:42" ht="26.5" x14ac:dyDescent="0.35">
      <c r="A28" s="125" t="s">
        <v>2123</v>
      </c>
      <c r="B28" s="125" t="s">
        <v>41</v>
      </c>
      <c r="C28" s="125"/>
      <c r="D28" s="125" t="s">
        <v>110</v>
      </c>
      <c r="E28" s="125"/>
      <c r="F28" s="125" t="s">
        <v>2069</v>
      </c>
      <c r="G28" s="245"/>
      <c r="H28" s="245"/>
      <c r="I28" s="245"/>
      <c r="J28" s="245"/>
      <c r="K28" s="245"/>
      <c r="L28" s="245"/>
      <c r="M28" s="245"/>
      <c r="N28" s="125"/>
      <c r="O28" s="125"/>
      <c r="P28" s="245"/>
      <c r="Q28" s="245"/>
      <c r="R28" s="245"/>
      <c r="S28" s="245"/>
      <c r="T28" s="245"/>
      <c r="U28" s="245"/>
      <c r="V28" s="245"/>
      <c r="W28" s="245"/>
      <c r="X28" s="245"/>
      <c r="Y28" s="245"/>
      <c r="Z28" s="130" t="s">
        <v>2972</v>
      </c>
      <c r="AA28" s="245"/>
      <c r="AB28" s="245"/>
      <c r="AC28" s="245"/>
      <c r="AD28" s="245"/>
      <c r="AE28" s="245"/>
      <c r="AF28" s="245"/>
      <c r="AG28" s="245"/>
      <c r="AH28" s="245"/>
      <c r="AI28" s="245"/>
      <c r="AJ28" s="245"/>
      <c r="AK28" s="122"/>
      <c r="AL28" s="122"/>
      <c r="AM28" s="502"/>
      <c r="AO28" s="11"/>
      <c r="AP28" s="330"/>
    </row>
    <row r="29" spans="1:42" ht="65.5" x14ac:dyDescent="0.35">
      <c r="A29" s="125" t="s">
        <v>2128</v>
      </c>
      <c r="B29" s="125" t="s">
        <v>37</v>
      </c>
      <c r="C29" s="125" t="s">
        <v>2205</v>
      </c>
      <c r="D29" s="125" t="s">
        <v>114</v>
      </c>
      <c r="E29" s="125"/>
      <c r="F29" s="125" t="s">
        <v>2069</v>
      </c>
      <c r="G29" s="245" t="s">
        <v>37</v>
      </c>
      <c r="H29" s="245" t="s">
        <v>37</v>
      </c>
      <c r="I29" s="245" t="s">
        <v>37</v>
      </c>
      <c r="J29" s="245" t="s">
        <v>37</v>
      </c>
      <c r="K29" s="245" t="s">
        <v>37</v>
      </c>
      <c r="L29" s="245" t="s">
        <v>37</v>
      </c>
      <c r="M29" s="245" t="s">
        <v>37</v>
      </c>
      <c r="N29" s="125"/>
      <c r="O29" s="125" t="s">
        <v>2204</v>
      </c>
      <c r="P29" s="125" t="s">
        <v>600</v>
      </c>
      <c r="Q29" s="245" t="s">
        <v>37</v>
      </c>
      <c r="R29" s="245" t="s">
        <v>41</v>
      </c>
      <c r="S29" s="245" t="s">
        <v>41</v>
      </c>
      <c r="T29" s="245" t="s">
        <v>41</v>
      </c>
      <c r="U29" s="245" t="s">
        <v>37</v>
      </c>
      <c r="V29" s="245" t="s">
        <v>41</v>
      </c>
      <c r="W29" s="245" t="s">
        <v>41</v>
      </c>
      <c r="X29" s="245" t="s">
        <v>37</v>
      </c>
      <c r="Y29" s="125"/>
      <c r="Z29" s="350">
        <v>215.96619025062202</v>
      </c>
      <c r="AA29" s="245">
        <v>2016</v>
      </c>
      <c r="AB29" s="245"/>
      <c r="AC29" s="245"/>
      <c r="AD29" s="245"/>
      <c r="AE29" s="245"/>
      <c r="AF29" s="245"/>
      <c r="AG29" s="245"/>
      <c r="AH29" s="245"/>
      <c r="AI29" s="245" t="s">
        <v>37</v>
      </c>
      <c r="AJ29" s="245" t="s">
        <v>71</v>
      </c>
      <c r="AK29" s="125" t="s">
        <v>689</v>
      </c>
      <c r="AL29" s="125"/>
      <c r="AM29" s="362" t="s">
        <v>2155</v>
      </c>
      <c r="AO29" s="11"/>
      <c r="AP29" s="330"/>
    </row>
    <row r="30" spans="1:42" ht="26.5" x14ac:dyDescent="0.35">
      <c r="A30" s="125" t="s">
        <v>2123</v>
      </c>
      <c r="B30" s="125" t="s">
        <v>41</v>
      </c>
      <c r="C30" s="125"/>
      <c r="D30" s="125" t="s">
        <v>114</v>
      </c>
      <c r="E30" s="125"/>
      <c r="F30" s="125" t="s">
        <v>2069</v>
      </c>
      <c r="G30" s="245"/>
      <c r="H30" s="245"/>
      <c r="I30" s="245"/>
      <c r="J30" s="245"/>
      <c r="K30" s="245"/>
      <c r="L30" s="245"/>
      <c r="M30" s="245"/>
      <c r="N30" s="125"/>
      <c r="O30" s="125"/>
      <c r="P30" s="245"/>
      <c r="Q30" s="245"/>
      <c r="R30" s="245"/>
      <c r="S30" s="245"/>
      <c r="T30" s="245"/>
      <c r="U30" s="245"/>
      <c r="V30" s="245"/>
      <c r="W30" s="245"/>
      <c r="X30" s="245"/>
      <c r="Y30" s="245"/>
      <c r="Z30" s="130" t="s">
        <v>2972</v>
      </c>
      <c r="AA30" s="245"/>
      <c r="AB30" s="245"/>
      <c r="AC30" s="245"/>
      <c r="AD30" s="245"/>
      <c r="AE30" s="245"/>
      <c r="AF30" s="245"/>
      <c r="AG30" s="245"/>
      <c r="AH30" s="245"/>
      <c r="AI30" s="245"/>
      <c r="AJ30" s="245"/>
      <c r="AK30" s="122"/>
      <c r="AL30" s="122"/>
      <c r="AM30" s="502"/>
      <c r="AO30" s="11"/>
      <c r="AP30" s="330"/>
    </row>
    <row r="31" spans="1:42" ht="26.5" x14ac:dyDescent="0.35">
      <c r="A31" s="125" t="s">
        <v>2128</v>
      </c>
      <c r="B31" s="125" t="s">
        <v>37</v>
      </c>
      <c r="C31" s="125" t="s">
        <v>2203</v>
      </c>
      <c r="D31" s="125" t="s">
        <v>124</v>
      </c>
      <c r="E31" s="125"/>
      <c r="F31" s="125" t="s">
        <v>2069</v>
      </c>
      <c r="G31" s="245" t="s">
        <v>37</v>
      </c>
      <c r="H31" s="245" t="s">
        <v>37</v>
      </c>
      <c r="I31" s="245" t="s">
        <v>37</v>
      </c>
      <c r="J31" s="245" t="s">
        <v>37</v>
      </c>
      <c r="K31" s="245" t="s">
        <v>37</v>
      </c>
      <c r="L31" s="245" t="s">
        <v>37</v>
      </c>
      <c r="M31" s="245" t="s">
        <v>37</v>
      </c>
      <c r="N31" s="125"/>
      <c r="O31" s="125" t="s">
        <v>2835</v>
      </c>
      <c r="P31" s="125" t="s">
        <v>2084</v>
      </c>
      <c r="Q31" s="245" t="s">
        <v>41</v>
      </c>
      <c r="R31" s="245" t="s">
        <v>41</v>
      </c>
      <c r="S31" s="245" t="s">
        <v>41</v>
      </c>
      <c r="T31" s="245" t="s">
        <v>41</v>
      </c>
      <c r="U31" s="245" t="s">
        <v>41</v>
      </c>
      <c r="V31" s="245" t="s">
        <v>41</v>
      </c>
      <c r="W31" s="245" t="s">
        <v>41</v>
      </c>
      <c r="X31" s="245" t="s">
        <v>41</v>
      </c>
      <c r="Y31" s="125"/>
      <c r="Z31" s="350">
        <v>62.060836846638558</v>
      </c>
      <c r="AA31" s="245">
        <v>2016</v>
      </c>
      <c r="AB31" s="245"/>
      <c r="AC31" s="245"/>
      <c r="AD31" s="245"/>
      <c r="AE31" s="245"/>
      <c r="AF31" s="245"/>
      <c r="AG31" s="245"/>
      <c r="AH31" s="245"/>
      <c r="AI31" s="245" t="s">
        <v>227</v>
      </c>
      <c r="AJ31" s="245"/>
      <c r="AK31" s="125"/>
      <c r="AL31" s="125"/>
      <c r="AM31" s="496" t="s">
        <v>2201</v>
      </c>
      <c r="AO31" s="11"/>
      <c r="AP31" s="330"/>
    </row>
    <row r="32" spans="1:42" ht="26.5" x14ac:dyDescent="0.35">
      <c r="A32" s="125" t="s">
        <v>2123</v>
      </c>
      <c r="B32" s="125" t="s">
        <v>37</v>
      </c>
      <c r="C32" s="125" t="s">
        <v>2202</v>
      </c>
      <c r="D32" s="125" t="s">
        <v>124</v>
      </c>
      <c r="E32" s="125"/>
      <c r="F32" s="125" t="s">
        <v>2069</v>
      </c>
      <c r="G32" s="245" t="s">
        <v>37</v>
      </c>
      <c r="H32" s="245" t="s">
        <v>37</v>
      </c>
      <c r="I32" s="245" t="s">
        <v>37</v>
      </c>
      <c r="J32" s="245" t="s">
        <v>37</v>
      </c>
      <c r="K32" s="245" t="s">
        <v>41</v>
      </c>
      <c r="L32" s="245" t="s">
        <v>37</v>
      </c>
      <c r="M32" s="245" t="s">
        <v>37</v>
      </c>
      <c r="N32" s="125"/>
      <c r="O32" s="125" t="s">
        <v>2836</v>
      </c>
      <c r="P32" s="125" t="s">
        <v>2084</v>
      </c>
      <c r="Q32" s="245" t="s">
        <v>41</v>
      </c>
      <c r="R32" s="245" t="s">
        <v>41</v>
      </c>
      <c r="S32" s="245" t="s">
        <v>41</v>
      </c>
      <c r="T32" s="245" t="s">
        <v>41</v>
      </c>
      <c r="U32" s="245" t="s">
        <v>41</v>
      </c>
      <c r="V32" s="245" t="s">
        <v>41</v>
      </c>
      <c r="W32" s="245" t="s">
        <v>41</v>
      </c>
      <c r="X32" s="245" t="s">
        <v>41</v>
      </c>
      <c r="Y32" s="125"/>
      <c r="Z32" s="350" t="s">
        <v>227</v>
      </c>
      <c r="AA32" s="245">
        <v>2016</v>
      </c>
      <c r="AB32" s="245"/>
      <c r="AC32" s="245"/>
      <c r="AD32" s="245"/>
      <c r="AE32" s="245"/>
      <c r="AF32" s="245"/>
      <c r="AG32" s="245"/>
      <c r="AH32" s="245"/>
      <c r="AI32" s="245" t="s">
        <v>227</v>
      </c>
      <c r="AJ32" s="245"/>
      <c r="AK32" s="125"/>
      <c r="AL32" s="125"/>
      <c r="AM32" s="496" t="s">
        <v>2201</v>
      </c>
      <c r="AO32" s="11"/>
      <c r="AP32" s="330"/>
    </row>
    <row r="33" spans="1:69" ht="117" x14ac:dyDescent="0.35">
      <c r="A33" s="125" t="s">
        <v>2128</v>
      </c>
      <c r="B33" s="142" t="s">
        <v>37</v>
      </c>
      <c r="C33" s="142" t="s">
        <v>2200</v>
      </c>
      <c r="D33" s="142" t="s">
        <v>130</v>
      </c>
      <c r="E33" s="142"/>
      <c r="F33" s="125" t="s">
        <v>2069</v>
      </c>
      <c r="G33" s="140" t="s">
        <v>37</v>
      </c>
      <c r="H33" s="140" t="s">
        <v>37</v>
      </c>
      <c r="I33" s="140" t="s">
        <v>37</v>
      </c>
      <c r="J33" s="140" t="s">
        <v>37</v>
      </c>
      <c r="K33" s="140" t="s">
        <v>37</v>
      </c>
      <c r="L33" s="140" t="s">
        <v>37</v>
      </c>
      <c r="M33" s="140" t="s">
        <v>37</v>
      </c>
      <c r="N33" s="142"/>
      <c r="O33" s="142" t="s">
        <v>2199</v>
      </c>
      <c r="P33" s="142" t="s">
        <v>2824</v>
      </c>
      <c r="Q33" s="140" t="s">
        <v>37</v>
      </c>
      <c r="R33" s="140" t="s">
        <v>37</v>
      </c>
      <c r="S33" s="140" t="s">
        <v>41</v>
      </c>
      <c r="T33" s="140" t="s">
        <v>41</v>
      </c>
      <c r="U33" s="140" t="s">
        <v>37</v>
      </c>
      <c r="V33" s="140" t="s">
        <v>41</v>
      </c>
      <c r="W33" s="140" t="s">
        <v>41</v>
      </c>
      <c r="X33" s="140" t="s">
        <v>37</v>
      </c>
      <c r="Y33" s="142" t="s">
        <v>2198</v>
      </c>
      <c r="Z33" s="350">
        <v>1081.6557316924082</v>
      </c>
      <c r="AA33" s="245">
        <v>2016</v>
      </c>
      <c r="AB33" s="350">
        <v>534.25240601798998</v>
      </c>
      <c r="AC33" s="655">
        <v>63.387815813425121</v>
      </c>
      <c r="AD33" s="656"/>
      <c r="AE33" s="655">
        <v>399.22027534056946</v>
      </c>
      <c r="AF33" s="656"/>
      <c r="AG33" s="655">
        <v>81.321172822717784</v>
      </c>
      <c r="AH33" s="656"/>
      <c r="AI33" s="140" t="s">
        <v>37</v>
      </c>
      <c r="AJ33" s="140" t="s">
        <v>71</v>
      </c>
      <c r="AK33" s="142" t="s">
        <v>689</v>
      </c>
      <c r="AL33" s="142"/>
      <c r="AM33" s="498" t="s">
        <v>2194</v>
      </c>
      <c r="AO33" s="11"/>
      <c r="AP33" s="330"/>
      <c r="AQ33" s="330" t="e">
        <f t="shared" ref="AQ33:AY33" si="0">IF(AA33&gt;0,AA33/$AO33,"")</f>
        <v>#DIV/0!</v>
      </c>
      <c r="AR33" s="330" t="e">
        <f t="shared" si="0"/>
        <v>#DIV/0!</v>
      </c>
      <c r="AS33" s="330" t="e">
        <f t="shared" si="0"/>
        <v>#DIV/0!</v>
      </c>
      <c r="AT33" s="330" t="str">
        <f t="shared" si="0"/>
        <v/>
      </c>
      <c r="AU33" s="330" t="e">
        <f t="shared" si="0"/>
        <v>#DIV/0!</v>
      </c>
      <c r="AV33" s="330" t="str">
        <f t="shared" si="0"/>
        <v/>
      </c>
      <c r="AW33" s="330" t="e">
        <f t="shared" si="0"/>
        <v>#DIV/0!</v>
      </c>
      <c r="AX33" s="330" t="str">
        <f t="shared" si="0"/>
        <v/>
      </c>
      <c r="AY33" s="330" t="e">
        <f t="shared" si="0"/>
        <v>#VALUE!</v>
      </c>
    </row>
    <row r="34" spans="1:69" ht="65.5" x14ac:dyDescent="0.35">
      <c r="A34" s="125" t="s">
        <v>2123</v>
      </c>
      <c r="B34" s="125" t="s">
        <v>37</v>
      </c>
      <c r="C34" s="125" t="s">
        <v>2197</v>
      </c>
      <c r="D34" s="125" t="s">
        <v>130</v>
      </c>
      <c r="E34" s="125" t="s">
        <v>2196</v>
      </c>
      <c r="F34" s="125" t="s">
        <v>2069</v>
      </c>
      <c r="G34" s="245" t="s">
        <v>41</v>
      </c>
      <c r="H34" s="245" t="s">
        <v>37</v>
      </c>
      <c r="I34" s="245" t="s">
        <v>41</v>
      </c>
      <c r="J34" s="245" t="s">
        <v>41</v>
      </c>
      <c r="K34" s="245" t="s">
        <v>41</v>
      </c>
      <c r="L34" s="245" t="s">
        <v>37</v>
      </c>
      <c r="M34" s="245" t="s">
        <v>41</v>
      </c>
      <c r="N34" s="125"/>
      <c r="O34" s="125" t="s">
        <v>2195</v>
      </c>
      <c r="P34" s="125" t="s">
        <v>2824</v>
      </c>
      <c r="Q34" s="245" t="s">
        <v>41</v>
      </c>
      <c r="R34" s="245" t="s">
        <v>41</v>
      </c>
      <c r="S34" s="245" t="s">
        <v>41</v>
      </c>
      <c r="T34" s="245" t="s">
        <v>41</v>
      </c>
      <c r="U34" s="245" t="s">
        <v>41</v>
      </c>
      <c r="V34" s="245" t="s">
        <v>41</v>
      </c>
      <c r="W34" s="245" t="s">
        <v>41</v>
      </c>
      <c r="X34" s="245" t="s">
        <v>41</v>
      </c>
      <c r="Y34" s="125"/>
      <c r="Z34" s="350" t="s">
        <v>227</v>
      </c>
      <c r="AA34" s="245"/>
      <c r="AB34" s="141"/>
      <c r="AC34" s="124"/>
      <c r="AD34" s="141"/>
      <c r="AE34" s="124"/>
      <c r="AF34" s="141"/>
      <c r="AG34" s="124"/>
      <c r="AH34" s="141"/>
      <c r="AI34" s="245" t="s">
        <v>37</v>
      </c>
      <c r="AJ34" s="140" t="s">
        <v>71</v>
      </c>
      <c r="AK34" s="142" t="s">
        <v>689</v>
      </c>
      <c r="AL34" s="125"/>
      <c r="AM34" s="498" t="s">
        <v>2194</v>
      </c>
      <c r="AO34" s="11"/>
      <c r="AP34" s="330"/>
    </row>
    <row r="35" spans="1:69" ht="26.5" x14ac:dyDescent="0.35">
      <c r="A35" s="125" t="s">
        <v>2128</v>
      </c>
      <c r="B35" s="125" t="s">
        <v>37</v>
      </c>
      <c r="C35" s="125" t="s">
        <v>2193</v>
      </c>
      <c r="D35" s="125" t="s">
        <v>137</v>
      </c>
      <c r="E35" s="125"/>
      <c r="F35" s="125" t="s">
        <v>2069</v>
      </c>
      <c r="G35" s="245" t="s">
        <v>37</v>
      </c>
      <c r="H35" s="245" t="s">
        <v>37</v>
      </c>
      <c r="I35" s="245" t="s">
        <v>37</v>
      </c>
      <c r="J35" s="245" t="s">
        <v>37</v>
      </c>
      <c r="K35" s="245" t="s">
        <v>37</v>
      </c>
      <c r="L35" s="245" t="s">
        <v>37</v>
      </c>
      <c r="M35" s="245" t="s">
        <v>37</v>
      </c>
      <c r="N35" s="125"/>
      <c r="O35" s="125" t="s">
        <v>2837</v>
      </c>
      <c r="P35" s="125" t="s">
        <v>2084</v>
      </c>
      <c r="Q35" s="245" t="s">
        <v>37</v>
      </c>
      <c r="R35" s="245" t="s">
        <v>41</v>
      </c>
      <c r="S35" s="245" t="s">
        <v>41</v>
      </c>
      <c r="T35" s="245" t="s">
        <v>41</v>
      </c>
      <c r="U35" s="245" t="s">
        <v>37</v>
      </c>
      <c r="V35" s="245" t="s">
        <v>41</v>
      </c>
      <c r="W35" s="245" t="s">
        <v>41</v>
      </c>
      <c r="X35" s="245" t="s">
        <v>37</v>
      </c>
      <c r="Y35" s="125"/>
      <c r="Z35" s="350">
        <v>91.606353229242387</v>
      </c>
      <c r="AA35" s="245">
        <v>2016</v>
      </c>
      <c r="AB35" s="245"/>
      <c r="AC35" s="245"/>
      <c r="AD35" s="245"/>
      <c r="AE35" s="245"/>
      <c r="AF35" s="245"/>
      <c r="AG35" s="245"/>
      <c r="AH35" s="245"/>
      <c r="AI35" s="245" t="s">
        <v>37</v>
      </c>
      <c r="AJ35" s="245" t="s">
        <v>71</v>
      </c>
      <c r="AK35" s="125" t="s">
        <v>689</v>
      </c>
      <c r="AL35" s="125"/>
      <c r="AM35" s="496" t="s">
        <v>2192</v>
      </c>
      <c r="AO35" s="11"/>
      <c r="AP35" s="330"/>
    </row>
    <row r="36" spans="1:69" ht="26.5" x14ac:dyDescent="0.35">
      <c r="A36" s="125" t="s">
        <v>2123</v>
      </c>
      <c r="B36" s="125" t="s">
        <v>41</v>
      </c>
      <c r="C36" s="125"/>
      <c r="D36" s="125" t="s">
        <v>137</v>
      </c>
      <c r="E36" s="125"/>
      <c r="F36" s="125" t="s">
        <v>2069</v>
      </c>
      <c r="G36" s="245"/>
      <c r="H36" s="245"/>
      <c r="I36" s="245"/>
      <c r="J36" s="245"/>
      <c r="K36" s="245"/>
      <c r="L36" s="245"/>
      <c r="M36" s="245"/>
      <c r="N36" s="125"/>
      <c r="O36" s="125"/>
      <c r="P36" s="245"/>
      <c r="Q36" s="245"/>
      <c r="R36" s="245"/>
      <c r="S36" s="245"/>
      <c r="T36" s="245"/>
      <c r="U36" s="245"/>
      <c r="V36" s="245"/>
      <c r="W36" s="245"/>
      <c r="X36" s="245"/>
      <c r="Y36" s="245"/>
      <c r="Z36" s="130" t="s">
        <v>2972</v>
      </c>
      <c r="AA36" s="245"/>
      <c r="AB36" s="245"/>
      <c r="AC36" s="245"/>
      <c r="AD36" s="245"/>
      <c r="AE36" s="245"/>
      <c r="AF36" s="245"/>
      <c r="AG36" s="245"/>
      <c r="AH36" s="245"/>
      <c r="AI36" s="245"/>
      <c r="AJ36" s="245"/>
      <c r="AK36" s="122"/>
      <c r="AL36" s="122"/>
      <c r="AM36" s="502"/>
      <c r="AO36" s="11"/>
      <c r="AP36" s="330"/>
    </row>
    <row r="37" spans="1:69" ht="26.5" x14ac:dyDescent="0.35">
      <c r="A37" s="125" t="s">
        <v>2128</v>
      </c>
      <c r="B37" s="125" t="s">
        <v>37</v>
      </c>
      <c r="C37" s="125" t="s">
        <v>2191</v>
      </c>
      <c r="D37" s="125" t="s">
        <v>147</v>
      </c>
      <c r="E37" s="125"/>
      <c r="F37" s="125" t="s">
        <v>2069</v>
      </c>
      <c r="G37" s="245" t="s">
        <v>37</v>
      </c>
      <c r="H37" s="245" t="s">
        <v>37</v>
      </c>
      <c r="I37" s="245" t="s">
        <v>37</v>
      </c>
      <c r="J37" s="245" t="s">
        <v>37</v>
      </c>
      <c r="K37" s="245" t="s">
        <v>37</v>
      </c>
      <c r="L37" s="245" t="s">
        <v>37</v>
      </c>
      <c r="M37" s="245" t="s">
        <v>37</v>
      </c>
      <c r="N37" s="125"/>
      <c r="O37" s="125" t="s">
        <v>2838</v>
      </c>
      <c r="P37" s="125" t="s">
        <v>2084</v>
      </c>
      <c r="Q37" s="245" t="s">
        <v>37</v>
      </c>
      <c r="R37" s="245" t="s">
        <v>41</v>
      </c>
      <c r="S37" s="245" t="s">
        <v>41</v>
      </c>
      <c r="T37" s="245" t="s">
        <v>41</v>
      </c>
      <c r="U37" s="245" t="s">
        <v>37</v>
      </c>
      <c r="V37" s="245" t="s">
        <v>41</v>
      </c>
      <c r="W37" s="245" t="s">
        <v>41</v>
      </c>
      <c r="X37" s="245" t="s">
        <v>37</v>
      </c>
      <c r="Y37" s="125"/>
      <c r="Z37" s="350">
        <v>267.19094126526892</v>
      </c>
      <c r="AA37" s="245">
        <v>2016</v>
      </c>
      <c r="AB37" s="245"/>
      <c r="AC37" s="245"/>
      <c r="AD37" s="245"/>
      <c r="AE37" s="245"/>
      <c r="AF37" s="245"/>
      <c r="AG37" s="245"/>
      <c r="AH37" s="245"/>
      <c r="AI37" s="245" t="s">
        <v>37</v>
      </c>
      <c r="AJ37" s="245" t="s">
        <v>71</v>
      </c>
      <c r="AK37" s="125" t="s">
        <v>689</v>
      </c>
      <c r="AL37" s="125"/>
      <c r="AM37" s="496" t="s">
        <v>2190</v>
      </c>
      <c r="AO37" s="11"/>
      <c r="AP37" s="330"/>
    </row>
    <row r="38" spans="1:69" ht="26.5" x14ac:dyDescent="0.35">
      <c r="A38" s="125" t="s">
        <v>2123</v>
      </c>
      <c r="B38" s="125" t="s">
        <v>41</v>
      </c>
      <c r="C38" s="125"/>
      <c r="D38" s="125" t="s">
        <v>147</v>
      </c>
      <c r="E38" s="125"/>
      <c r="F38" s="125" t="s">
        <v>2069</v>
      </c>
      <c r="G38" s="245"/>
      <c r="H38" s="245"/>
      <c r="I38" s="245"/>
      <c r="J38" s="245"/>
      <c r="K38" s="245"/>
      <c r="L38" s="245"/>
      <c r="M38" s="245"/>
      <c r="N38" s="125"/>
      <c r="O38" s="125"/>
      <c r="P38" s="245"/>
      <c r="Q38" s="245"/>
      <c r="R38" s="245"/>
      <c r="S38" s="245"/>
      <c r="T38" s="245"/>
      <c r="U38" s="245"/>
      <c r="V38" s="245"/>
      <c r="W38" s="245"/>
      <c r="X38" s="245"/>
      <c r="Y38" s="245"/>
      <c r="Z38" s="130" t="s">
        <v>2972</v>
      </c>
      <c r="AA38" s="245"/>
      <c r="AB38" s="245"/>
      <c r="AC38" s="245"/>
      <c r="AD38" s="245"/>
      <c r="AE38" s="245"/>
      <c r="AF38" s="245"/>
      <c r="AG38" s="245"/>
      <c r="AH38" s="245"/>
      <c r="AI38" s="245"/>
      <c r="AJ38" s="245"/>
      <c r="AK38" s="122"/>
      <c r="AL38" s="122"/>
      <c r="AM38" s="502"/>
      <c r="AO38" s="11"/>
      <c r="AP38" s="330"/>
    </row>
    <row r="39" spans="1:69" ht="52.5" x14ac:dyDescent="0.35">
      <c r="A39" s="125" t="s">
        <v>2128</v>
      </c>
      <c r="B39" s="125" t="s">
        <v>37</v>
      </c>
      <c r="C39" s="125" t="s">
        <v>2189</v>
      </c>
      <c r="D39" s="125" t="s">
        <v>153</v>
      </c>
      <c r="E39" s="125"/>
      <c r="F39" s="125" t="s">
        <v>2069</v>
      </c>
      <c r="G39" s="245" t="s">
        <v>41</v>
      </c>
      <c r="H39" s="245" t="s">
        <v>37</v>
      </c>
      <c r="I39" s="245" t="s">
        <v>37</v>
      </c>
      <c r="J39" s="245" t="s">
        <v>37</v>
      </c>
      <c r="K39" s="245" t="s">
        <v>37</v>
      </c>
      <c r="L39" s="245" t="s">
        <v>37</v>
      </c>
      <c r="M39" s="245" t="s">
        <v>37</v>
      </c>
      <c r="N39" s="125"/>
      <c r="O39" s="125" t="s">
        <v>2188</v>
      </c>
      <c r="P39" s="125" t="s">
        <v>42</v>
      </c>
      <c r="Q39" s="245" t="s">
        <v>37</v>
      </c>
      <c r="R39" s="245" t="s">
        <v>41</v>
      </c>
      <c r="S39" s="245" t="s">
        <v>41</v>
      </c>
      <c r="T39" s="245" t="s">
        <v>41</v>
      </c>
      <c r="U39" s="245" t="s">
        <v>37</v>
      </c>
      <c r="V39" s="245" t="s">
        <v>41</v>
      </c>
      <c r="W39" s="245" t="s">
        <v>37</v>
      </c>
      <c r="X39" s="245" t="s">
        <v>37</v>
      </c>
      <c r="Y39" s="125"/>
      <c r="Z39" s="350">
        <v>13.015597203260105</v>
      </c>
      <c r="AA39" s="245">
        <v>2016</v>
      </c>
      <c r="AB39" s="128">
        <v>10.126023445328435</v>
      </c>
      <c r="AC39" s="128">
        <v>12.23780563485168</v>
      </c>
      <c r="AD39" s="128" t="s">
        <v>2187</v>
      </c>
      <c r="AE39" s="128"/>
      <c r="AF39" s="128">
        <v>0.60934150549981803</v>
      </c>
      <c r="AG39" s="128">
        <v>0.73641967647180506</v>
      </c>
      <c r="AH39" s="245" t="s">
        <v>2186</v>
      </c>
      <c r="AI39" s="245" t="s">
        <v>37</v>
      </c>
      <c r="AJ39" s="127">
        <v>1</v>
      </c>
      <c r="AK39" s="125" t="s">
        <v>2185</v>
      </c>
      <c r="AL39" s="125"/>
      <c r="AM39" s="362" t="s">
        <v>2184</v>
      </c>
      <c r="AO39" s="11"/>
      <c r="AP39" s="330"/>
      <c r="AQ39" s="330" t="e">
        <f t="shared" ref="AQ39:BQ39" si="1">IF(AA39&gt;0,AA39/$AO39,"")</f>
        <v>#DIV/0!</v>
      </c>
      <c r="AR39" s="330" t="e">
        <f t="shared" si="1"/>
        <v>#DIV/0!</v>
      </c>
      <c r="AS39" s="330" t="e">
        <f t="shared" si="1"/>
        <v>#DIV/0!</v>
      </c>
      <c r="AT39" s="330" t="e">
        <f t="shared" si="1"/>
        <v>#VALUE!</v>
      </c>
      <c r="AU39" s="330" t="str">
        <f t="shared" si="1"/>
        <v/>
      </c>
      <c r="AV39" s="330" t="e">
        <f t="shared" si="1"/>
        <v>#DIV/0!</v>
      </c>
      <c r="AW39" s="330" t="e">
        <f t="shared" si="1"/>
        <v>#DIV/0!</v>
      </c>
      <c r="AX39" s="330" t="e">
        <f t="shared" si="1"/>
        <v>#VALUE!</v>
      </c>
      <c r="AY39" s="330" t="e">
        <f t="shared" si="1"/>
        <v>#VALUE!</v>
      </c>
      <c r="AZ39" s="330" t="e">
        <f t="shared" si="1"/>
        <v>#DIV/0!</v>
      </c>
      <c r="BA39" s="330" t="e">
        <f t="shared" si="1"/>
        <v>#VALUE!</v>
      </c>
      <c r="BB39" s="330" t="str">
        <f t="shared" si="1"/>
        <v/>
      </c>
      <c r="BC39" s="330" t="e">
        <f t="shared" si="1"/>
        <v>#VALUE!</v>
      </c>
      <c r="BD39" s="330" t="str">
        <f t="shared" si="1"/>
        <v/>
      </c>
      <c r="BE39" s="330" t="str">
        <f t="shared" si="1"/>
        <v/>
      </c>
      <c r="BF39" s="330" t="str">
        <f t="shared" si="1"/>
        <v/>
      </c>
      <c r="BG39" s="330" t="e">
        <f t="shared" si="1"/>
        <v>#DIV/0!</v>
      </c>
      <c r="BH39" s="330" t="e">
        <f t="shared" si="1"/>
        <v>#DIV/0!</v>
      </c>
      <c r="BI39" s="330" t="e">
        <f t="shared" si="1"/>
        <v>#DIV/0!</v>
      </c>
      <c r="BJ39" s="330" t="e">
        <f t="shared" si="1"/>
        <v>#VALUE!</v>
      </c>
      <c r="BK39" s="330" t="e">
        <f t="shared" si="1"/>
        <v>#VALUE!</v>
      </c>
      <c r="BL39" s="330" t="e">
        <f t="shared" si="1"/>
        <v>#DIV/0!</v>
      </c>
      <c r="BM39" s="330" t="e">
        <f t="shared" si="1"/>
        <v>#DIV/0!</v>
      </c>
      <c r="BN39" s="330" t="e">
        <f t="shared" si="1"/>
        <v>#VALUE!</v>
      </c>
      <c r="BO39" s="330" t="e">
        <f t="shared" si="1"/>
        <v>#VALUE!</v>
      </c>
      <c r="BP39" s="330" t="e">
        <f t="shared" si="1"/>
        <v>#DIV/0!</v>
      </c>
      <c r="BQ39" s="330" t="e">
        <f t="shared" si="1"/>
        <v>#VALUE!</v>
      </c>
    </row>
    <row r="40" spans="1:69" ht="26.5" x14ac:dyDescent="0.35">
      <c r="A40" s="125" t="s">
        <v>2123</v>
      </c>
      <c r="B40" s="125" t="s">
        <v>41</v>
      </c>
      <c r="C40" s="125"/>
      <c r="D40" s="125" t="s">
        <v>153</v>
      </c>
      <c r="E40" s="125"/>
      <c r="F40" s="125" t="s">
        <v>2069</v>
      </c>
      <c r="G40" s="245"/>
      <c r="H40" s="245"/>
      <c r="I40" s="245"/>
      <c r="J40" s="245"/>
      <c r="K40" s="245"/>
      <c r="L40" s="245"/>
      <c r="M40" s="245"/>
      <c r="N40" s="125"/>
      <c r="O40" s="125"/>
      <c r="P40" s="245"/>
      <c r="Q40" s="245"/>
      <c r="R40" s="245"/>
      <c r="S40" s="245"/>
      <c r="T40" s="245"/>
      <c r="U40" s="245"/>
      <c r="V40" s="245"/>
      <c r="W40" s="245"/>
      <c r="X40" s="245"/>
      <c r="Y40" s="245"/>
      <c r="Z40" s="130" t="s">
        <v>2972</v>
      </c>
      <c r="AA40" s="245"/>
      <c r="AB40" s="245"/>
      <c r="AC40" s="245"/>
      <c r="AD40" s="245"/>
      <c r="AE40" s="245"/>
      <c r="AF40" s="245"/>
      <c r="AG40" s="245"/>
      <c r="AH40" s="245"/>
      <c r="AI40" s="245"/>
      <c r="AJ40" s="245"/>
      <c r="AK40" s="122"/>
      <c r="AL40" s="122"/>
      <c r="AM40" s="502"/>
      <c r="AO40" s="11"/>
      <c r="AP40" s="330"/>
    </row>
    <row r="41" spans="1:69" ht="52.5" x14ac:dyDescent="0.35">
      <c r="A41" s="125" t="s">
        <v>2128</v>
      </c>
      <c r="B41" s="125" t="s">
        <v>43</v>
      </c>
      <c r="C41" s="125" t="s">
        <v>2183</v>
      </c>
      <c r="D41" s="125" t="s">
        <v>164</v>
      </c>
      <c r="E41" s="125"/>
      <c r="F41" s="125" t="s">
        <v>2069</v>
      </c>
      <c r="G41" s="245" t="s">
        <v>43</v>
      </c>
      <c r="H41" s="245" t="s">
        <v>43</v>
      </c>
      <c r="I41" s="245" t="s">
        <v>43</v>
      </c>
      <c r="J41" s="245" t="s">
        <v>43</v>
      </c>
      <c r="K41" s="245" t="s">
        <v>43</v>
      </c>
      <c r="L41" s="245" t="s">
        <v>43</v>
      </c>
      <c r="M41" s="245" t="s">
        <v>43</v>
      </c>
      <c r="N41" s="125"/>
      <c r="O41" s="125" t="s">
        <v>2182</v>
      </c>
      <c r="P41" s="125" t="s">
        <v>2084</v>
      </c>
      <c r="Q41" s="245" t="s">
        <v>43</v>
      </c>
      <c r="R41" s="245" t="s">
        <v>43</v>
      </c>
      <c r="S41" s="245" t="s">
        <v>44</v>
      </c>
      <c r="T41" s="245" t="s">
        <v>41</v>
      </c>
      <c r="U41" s="245" t="s">
        <v>43</v>
      </c>
      <c r="V41" s="245" t="s">
        <v>44</v>
      </c>
      <c r="W41" s="245" t="s">
        <v>44</v>
      </c>
      <c r="X41" s="245" t="s">
        <v>43</v>
      </c>
      <c r="Y41" s="125" t="s">
        <v>2181</v>
      </c>
      <c r="Z41" s="350">
        <v>318.42522808409359</v>
      </c>
      <c r="AA41" s="245">
        <v>2016</v>
      </c>
      <c r="AB41" s="245"/>
      <c r="AC41" s="245"/>
      <c r="AD41" s="245"/>
      <c r="AE41" s="245"/>
      <c r="AF41" s="245"/>
      <c r="AG41" s="245"/>
      <c r="AH41" s="245"/>
      <c r="AI41" s="245" t="s">
        <v>37</v>
      </c>
      <c r="AJ41" s="309">
        <v>1</v>
      </c>
      <c r="AK41" s="125" t="s">
        <v>2180</v>
      </c>
      <c r="AL41" s="125"/>
      <c r="AM41" s="362" t="s">
        <v>2179</v>
      </c>
      <c r="AO41" s="11"/>
      <c r="AP41" s="330"/>
    </row>
    <row r="42" spans="1:69" ht="26.5" x14ac:dyDescent="0.35">
      <c r="A42" s="125" t="s">
        <v>2123</v>
      </c>
      <c r="B42" s="125" t="s">
        <v>41</v>
      </c>
      <c r="C42" s="125"/>
      <c r="D42" s="125" t="s">
        <v>164</v>
      </c>
      <c r="E42" s="125"/>
      <c r="F42" s="125" t="s">
        <v>2069</v>
      </c>
      <c r="G42" s="245"/>
      <c r="H42" s="245"/>
      <c r="I42" s="245"/>
      <c r="J42" s="245"/>
      <c r="K42" s="245"/>
      <c r="L42" s="245"/>
      <c r="M42" s="245"/>
      <c r="N42" s="125"/>
      <c r="O42" s="125"/>
      <c r="P42" s="245"/>
      <c r="Q42" s="245"/>
      <c r="R42" s="245"/>
      <c r="S42" s="245"/>
      <c r="T42" s="245"/>
      <c r="U42" s="245"/>
      <c r="V42" s="245"/>
      <c r="W42" s="245"/>
      <c r="X42" s="245"/>
      <c r="Y42" s="245"/>
      <c r="Z42" s="130" t="s">
        <v>2972</v>
      </c>
      <c r="AA42" s="245"/>
      <c r="AB42" s="245"/>
      <c r="AC42" s="245"/>
      <c r="AD42" s="245"/>
      <c r="AE42" s="245"/>
      <c r="AF42" s="245"/>
      <c r="AG42" s="245"/>
      <c r="AH42" s="245"/>
      <c r="AI42" s="245"/>
      <c r="AJ42" s="245"/>
      <c r="AK42" s="122"/>
      <c r="AL42" s="122"/>
      <c r="AM42" s="502"/>
      <c r="AO42" s="11"/>
      <c r="AP42" s="330"/>
    </row>
    <row r="43" spans="1:69" ht="26.5" x14ac:dyDescent="0.35">
      <c r="A43" s="125" t="s">
        <v>2128</v>
      </c>
      <c r="B43" s="125" t="s">
        <v>37</v>
      </c>
      <c r="C43" s="125" t="s">
        <v>2178</v>
      </c>
      <c r="D43" s="125" t="s">
        <v>169</v>
      </c>
      <c r="E43" s="125"/>
      <c r="F43" s="125" t="s">
        <v>2069</v>
      </c>
      <c r="G43" s="245" t="s">
        <v>37</v>
      </c>
      <c r="H43" s="245" t="s">
        <v>37</v>
      </c>
      <c r="I43" s="245" t="s">
        <v>37</v>
      </c>
      <c r="J43" s="245" t="s">
        <v>37</v>
      </c>
      <c r="K43" s="245" t="s">
        <v>37</v>
      </c>
      <c r="L43" s="245" t="s">
        <v>37</v>
      </c>
      <c r="M43" s="245" t="s">
        <v>37</v>
      </c>
      <c r="N43" s="125"/>
      <c r="O43" s="125" t="s">
        <v>2177</v>
      </c>
      <c r="P43" s="125" t="s">
        <v>2084</v>
      </c>
      <c r="Q43" s="245" t="s">
        <v>37</v>
      </c>
      <c r="R43" s="245" t="s">
        <v>41</v>
      </c>
      <c r="S43" s="245" t="s">
        <v>41</v>
      </c>
      <c r="T43" s="245" t="s">
        <v>41</v>
      </c>
      <c r="U43" s="245" t="s">
        <v>37</v>
      </c>
      <c r="V43" s="245" t="s">
        <v>41</v>
      </c>
      <c r="W43" s="245" t="s">
        <v>41</v>
      </c>
      <c r="X43" s="245" t="s">
        <v>37</v>
      </c>
      <c r="Y43" s="125"/>
      <c r="Z43" s="350">
        <v>883.65537838271814</v>
      </c>
      <c r="AA43" s="245">
        <v>2016</v>
      </c>
      <c r="AB43" s="245"/>
      <c r="AC43" s="245"/>
      <c r="AD43" s="245"/>
      <c r="AE43" s="245"/>
      <c r="AF43" s="245"/>
      <c r="AG43" s="245"/>
      <c r="AH43" s="245"/>
      <c r="AI43" s="245" t="s">
        <v>37</v>
      </c>
      <c r="AJ43" s="245" t="s">
        <v>71</v>
      </c>
      <c r="AK43" s="125" t="s">
        <v>689</v>
      </c>
      <c r="AL43" s="125"/>
      <c r="AM43" s="496" t="s">
        <v>2176</v>
      </c>
      <c r="AO43" s="11"/>
      <c r="AP43" s="330"/>
    </row>
    <row r="44" spans="1:69" ht="26.5" x14ac:dyDescent="0.35">
      <c r="A44" s="125" t="s">
        <v>2123</v>
      </c>
      <c r="B44" s="125" t="s">
        <v>41</v>
      </c>
      <c r="C44" s="125"/>
      <c r="D44" s="125" t="s">
        <v>169</v>
      </c>
      <c r="E44" s="125"/>
      <c r="F44" s="125" t="s">
        <v>2069</v>
      </c>
      <c r="G44" s="245"/>
      <c r="H44" s="245"/>
      <c r="I44" s="245"/>
      <c r="J44" s="245"/>
      <c r="K44" s="245"/>
      <c r="L44" s="245"/>
      <c r="M44" s="245"/>
      <c r="N44" s="125"/>
      <c r="O44" s="125"/>
      <c r="P44" s="245"/>
      <c r="Q44" s="245"/>
      <c r="R44" s="245"/>
      <c r="S44" s="245"/>
      <c r="T44" s="245"/>
      <c r="U44" s="245"/>
      <c r="V44" s="245"/>
      <c r="W44" s="245"/>
      <c r="X44" s="245"/>
      <c r="Y44" s="245"/>
      <c r="Z44" s="130" t="s">
        <v>2972</v>
      </c>
      <c r="AA44" s="245"/>
      <c r="AB44" s="245"/>
      <c r="AC44" s="245"/>
      <c r="AD44" s="245"/>
      <c r="AE44" s="245"/>
      <c r="AF44" s="245"/>
      <c r="AG44" s="245"/>
      <c r="AH44" s="245"/>
      <c r="AI44" s="245"/>
      <c r="AJ44" s="245"/>
      <c r="AK44" s="122"/>
      <c r="AL44" s="122"/>
      <c r="AM44" s="502"/>
      <c r="AO44" s="11"/>
      <c r="AP44" s="330"/>
    </row>
    <row r="45" spans="1:69" ht="156" x14ac:dyDescent="0.35">
      <c r="A45" s="125" t="s">
        <v>2128</v>
      </c>
      <c r="B45" s="125" t="s">
        <v>37</v>
      </c>
      <c r="C45" s="125"/>
      <c r="D45" s="125" t="s">
        <v>174</v>
      </c>
      <c r="E45" s="125"/>
      <c r="F45" s="125" t="s">
        <v>2069</v>
      </c>
      <c r="G45" s="245" t="s">
        <v>41</v>
      </c>
      <c r="H45" s="245" t="s">
        <v>37</v>
      </c>
      <c r="I45" s="245" t="s">
        <v>37</v>
      </c>
      <c r="J45" s="245" t="s">
        <v>37</v>
      </c>
      <c r="K45" s="245" t="s">
        <v>37</v>
      </c>
      <c r="L45" s="245" t="s">
        <v>37</v>
      </c>
      <c r="M45" s="245" t="s">
        <v>37</v>
      </c>
      <c r="N45" s="125"/>
      <c r="O45" s="132" t="s">
        <v>2175</v>
      </c>
      <c r="P45" s="125" t="s">
        <v>2084</v>
      </c>
      <c r="Q45" s="245" t="s">
        <v>37</v>
      </c>
      <c r="R45" s="245" t="s">
        <v>41</v>
      </c>
      <c r="S45" s="245" t="s">
        <v>41</v>
      </c>
      <c r="T45" s="245" t="s">
        <v>41</v>
      </c>
      <c r="U45" s="245" t="s">
        <v>41</v>
      </c>
      <c r="V45" s="245" t="s">
        <v>41</v>
      </c>
      <c r="W45" s="245" t="s">
        <v>41</v>
      </c>
      <c r="X45" s="245" t="s">
        <v>41</v>
      </c>
      <c r="Y45" s="125"/>
      <c r="Z45" s="350">
        <v>85.885856465868585</v>
      </c>
      <c r="AA45" s="245">
        <v>2016</v>
      </c>
      <c r="AB45" s="245"/>
      <c r="AC45" s="245"/>
      <c r="AD45" s="245"/>
      <c r="AE45" s="245"/>
      <c r="AF45" s="245"/>
      <c r="AG45" s="245"/>
      <c r="AH45" s="245"/>
      <c r="AI45" s="245" t="s">
        <v>44</v>
      </c>
      <c r="AJ45" s="245" t="s">
        <v>227</v>
      </c>
      <c r="AK45" s="125" t="s">
        <v>227</v>
      </c>
      <c r="AL45" s="125"/>
      <c r="AM45" s="362" t="s">
        <v>2174</v>
      </c>
      <c r="AO45" s="11"/>
      <c r="AP45" s="330"/>
    </row>
    <row r="46" spans="1:69" ht="26.5" x14ac:dyDescent="0.35">
      <c r="A46" s="125" t="s">
        <v>2123</v>
      </c>
      <c r="B46" s="125" t="s">
        <v>41</v>
      </c>
      <c r="C46" s="125"/>
      <c r="D46" s="125" t="s">
        <v>174</v>
      </c>
      <c r="E46" s="125"/>
      <c r="F46" s="125" t="s">
        <v>2069</v>
      </c>
      <c r="G46" s="245"/>
      <c r="H46" s="245"/>
      <c r="I46" s="245"/>
      <c r="J46" s="245"/>
      <c r="K46" s="245"/>
      <c r="L46" s="245"/>
      <c r="M46" s="245"/>
      <c r="N46" s="125"/>
      <c r="O46" s="125"/>
      <c r="P46" s="245"/>
      <c r="Q46" s="245"/>
      <c r="R46" s="245"/>
      <c r="S46" s="245"/>
      <c r="T46" s="245"/>
      <c r="U46" s="245"/>
      <c r="V46" s="245"/>
      <c r="W46" s="245"/>
      <c r="X46" s="245"/>
      <c r="Y46" s="245"/>
      <c r="Z46" s="130" t="s">
        <v>2972</v>
      </c>
      <c r="AA46" s="245"/>
      <c r="AB46" s="245"/>
      <c r="AC46" s="245"/>
      <c r="AD46" s="245"/>
      <c r="AE46" s="245"/>
      <c r="AF46" s="245"/>
      <c r="AG46" s="245"/>
      <c r="AH46" s="245"/>
      <c r="AI46" s="245"/>
      <c r="AJ46" s="245"/>
      <c r="AK46" s="122"/>
      <c r="AL46" s="122"/>
      <c r="AM46" s="502"/>
      <c r="AO46" s="11"/>
      <c r="AP46" s="330"/>
    </row>
    <row r="47" spans="1:69" ht="117.5" x14ac:dyDescent="0.35">
      <c r="A47" s="125" t="s">
        <v>2128</v>
      </c>
      <c r="B47" s="125" t="s">
        <v>37</v>
      </c>
      <c r="C47" s="125" t="s">
        <v>2173</v>
      </c>
      <c r="D47" s="125" t="s">
        <v>178</v>
      </c>
      <c r="E47" s="125"/>
      <c r="F47" s="125" t="s">
        <v>2069</v>
      </c>
      <c r="G47" s="245" t="s">
        <v>37</v>
      </c>
      <c r="H47" s="245" t="s">
        <v>37</v>
      </c>
      <c r="I47" s="245" t="s">
        <v>37</v>
      </c>
      <c r="J47" s="245" t="s">
        <v>37</v>
      </c>
      <c r="K47" s="245" t="s">
        <v>37</v>
      </c>
      <c r="L47" s="245" t="s">
        <v>37</v>
      </c>
      <c r="M47" s="245" t="s">
        <v>37</v>
      </c>
      <c r="N47" s="125"/>
      <c r="O47" s="125" t="s">
        <v>2172</v>
      </c>
      <c r="P47" s="125" t="s">
        <v>2084</v>
      </c>
      <c r="Q47" s="245" t="s">
        <v>37</v>
      </c>
      <c r="R47" s="245" t="s">
        <v>41</v>
      </c>
      <c r="S47" s="245" t="s">
        <v>41</v>
      </c>
      <c r="T47" s="245" t="s">
        <v>41</v>
      </c>
      <c r="U47" s="245" t="s">
        <v>37</v>
      </c>
      <c r="V47" s="245" t="s">
        <v>41</v>
      </c>
      <c r="W47" s="245" t="s">
        <v>41</v>
      </c>
      <c r="X47" s="245" t="s">
        <v>37</v>
      </c>
      <c r="Y47" s="125"/>
      <c r="Z47" s="350">
        <v>387.03114864065031</v>
      </c>
      <c r="AA47" s="245">
        <v>2016</v>
      </c>
      <c r="AB47" s="245"/>
      <c r="AC47" s="245"/>
      <c r="AD47" s="245"/>
      <c r="AE47" s="245"/>
      <c r="AF47" s="245"/>
      <c r="AG47" s="245"/>
      <c r="AH47" s="245"/>
      <c r="AI47" s="245" t="s">
        <v>37</v>
      </c>
      <c r="AJ47" s="245" t="s">
        <v>71</v>
      </c>
      <c r="AK47" s="125" t="s">
        <v>689</v>
      </c>
      <c r="AL47" s="125"/>
      <c r="AM47" s="496" t="s">
        <v>2171</v>
      </c>
      <c r="AO47" s="11"/>
      <c r="AP47" s="330"/>
    </row>
    <row r="48" spans="1:69" ht="26.5" x14ac:dyDescent="0.35">
      <c r="A48" s="125" t="s">
        <v>2123</v>
      </c>
      <c r="B48" s="125" t="s">
        <v>41</v>
      </c>
      <c r="C48" s="125"/>
      <c r="D48" s="125" t="s">
        <v>178</v>
      </c>
      <c r="E48" s="125"/>
      <c r="F48" s="125" t="s">
        <v>2069</v>
      </c>
      <c r="G48" s="245"/>
      <c r="H48" s="245"/>
      <c r="I48" s="245"/>
      <c r="J48" s="245"/>
      <c r="K48" s="245"/>
      <c r="L48" s="245"/>
      <c r="M48" s="245"/>
      <c r="N48" s="125"/>
      <c r="O48" s="125"/>
      <c r="P48" s="245"/>
      <c r="Q48" s="245"/>
      <c r="R48" s="245"/>
      <c r="S48" s="245"/>
      <c r="T48" s="245"/>
      <c r="U48" s="245"/>
      <c r="V48" s="245"/>
      <c r="W48" s="245"/>
      <c r="X48" s="245"/>
      <c r="Y48" s="245"/>
      <c r="Z48" s="130" t="s">
        <v>2972</v>
      </c>
      <c r="AA48" s="245"/>
      <c r="AB48" s="245"/>
      <c r="AC48" s="245"/>
      <c r="AD48" s="245"/>
      <c r="AE48" s="245"/>
      <c r="AF48" s="245"/>
      <c r="AG48" s="245"/>
      <c r="AH48" s="245"/>
      <c r="AI48" s="245"/>
      <c r="AJ48" s="245"/>
      <c r="AK48" s="122"/>
      <c r="AL48" s="122"/>
      <c r="AM48" s="502"/>
      <c r="AO48" s="11"/>
      <c r="AP48" s="330"/>
    </row>
    <row r="49" spans="1:42" ht="78.5" x14ac:dyDescent="0.35">
      <c r="A49" s="125" t="s">
        <v>2128</v>
      </c>
      <c r="B49" s="125" t="s">
        <v>37</v>
      </c>
      <c r="C49" s="125" t="s">
        <v>2170</v>
      </c>
      <c r="D49" s="125" t="s">
        <v>188</v>
      </c>
      <c r="E49" s="125"/>
      <c r="F49" s="125" t="s">
        <v>2069</v>
      </c>
      <c r="G49" s="245" t="s">
        <v>37</v>
      </c>
      <c r="H49" s="245" t="s">
        <v>37</v>
      </c>
      <c r="I49" s="245" t="s">
        <v>37</v>
      </c>
      <c r="J49" s="245" t="s">
        <v>37</v>
      </c>
      <c r="K49" s="245" t="s">
        <v>37</v>
      </c>
      <c r="L49" s="245" t="s">
        <v>37</v>
      </c>
      <c r="M49" s="245" t="s">
        <v>37</v>
      </c>
      <c r="N49" s="125"/>
      <c r="O49" s="125" t="s">
        <v>2169</v>
      </c>
      <c r="P49" s="125" t="s">
        <v>2084</v>
      </c>
      <c r="Q49" s="245" t="s">
        <v>37</v>
      </c>
      <c r="R49" s="245" t="s">
        <v>41</v>
      </c>
      <c r="S49" s="245" t="s">
        <v>41</v>
      </c>
      <c r="T49" s="245" t="s">
        <v>41</v>
      </c>
      <c r="U49" s="245" t="s">
        <v>37</v>
      </c>
      <c r="V49" s="245" t="s">
        <v>41</v>
      </c>
      <c r="W49" s="245" t="s">
        <v>41</v>
      </c>
      <c r="X49" s="245" t="s">
        <v>37</v>
      </c>
      <c r="Y49" s="125"/>
      <c r="Z49" s="350">
        <v>124.29171723596824</v>
      </c>
      <c r="AA49" s="245">
        <v>2016</v>
      </c>
      <c r="AB49" s="245"/>
      <c r="AC49" s="245"/>
      <c r="AD49" s="245"/>
      <c r="AE49" s="245"/>
      <c r="AF49" s="245"/>
      <c r="AG49" s="245"/>
      <c r="AH49" s="245"/>
      <c r="AI49" s="245" t="s">
        <v>37</v>
      </c>
      <c r="AJ49" s="245" t="s">
        <v>71</v>
      </c>
      <c r="AK49" s="125" t="s">
        <v>689</v>
      </c>
      <c r="AL49" s="125"/>
      <c r="AM49" s="496" t="s">
        <v>2168</v>
      </c>
      <c r="AO49" s="11"/>
      <c r="AP49" s="330"/>
    </row>
    <row r="50" spans="1:42" ht="26.5" x14ac:dyDescent="0.35">
      <c r="A50" s="125" t="s">
        <v>2123</v>
      </c>
      <c r="B50" s="125" t="s">
        <v>41</v>
      </c>
      <c r="C50" s="125"/>
      <c r="D50" s="125" t="s">
        <v>188</v>
      </c>
      <c r="E50" s="125"/>
      <c r="F50" s="125" t="s">
        <v>2069</v>
      </c>
      <c r="G50" s="245"/>
      <c r="H50" s="245"/>
      <c r="I50" s="245"/>
      <c r="J50" s="245"/>
      <c r="K50" s="245"/>
      <c r="L50" s="245"/>
      <c r="M50" s="245"/>
      <c r="N50" s="125"/>
      <c r="O50" s="125"/>
      <c r="P50" s="245"/>
      <c r="Q50" s="245"/>
      <c r="R50" s="245"/>
      <c r="S50" s="245"/>
      <c r="T50" s="245"/>
      <c r="U50" s="245"/>
      <c r="V50" s="245"/>
      <c r="W50" s="245"/>
      <c r="X50" s="245"/>
      <c r="Y50" s="245"/>
      <c r="Z50" s="130" t="s">
        <v>2972</v>
      </c>
      <c r="AA50" s="245"/>
      <c r="AB50" s="245"/>
      <c r="AC50" s="245"/>
      <c r="AD50" s="245"/>
      <c r="AE50" s="245"/>
      <c r="AF50" s="245"/>
      <c r="AG50" s="245"/>
      <c r="AH50" s="245"/>
      <c r="AI50" s="245"/>
      <c r="AJ50" s="245"/>
      <c r="AK50" s="122"/>
      <c r="AL50" s="122"/>
      <c r="AM50" s="502"/>
      <c r="AO50" s="11"/>
      <c r="AP50" s="330"/>
    </row>
    <row r="51" spans="1:42" ht="117.5" x14ac:dyDescent="0.35">
      <c r="A51" s="125" t="s">
        <v>2128</v>
      </c>
      <c r="B51" s="125" t="s">
        <v>37</v>
      </c>
      <c r="C51" s="125" t="s">
        <v>2167</v>
      </c>
      <c r="D51" s="125" t="s">
        <v>195</v>
      </c>
      <c r="E51" s="125"/>
      <c r="F51" s="125" t="s">
        <v>2069</v>
      </c>
      <c r="G51" s="245" t="s">
        <v>37</v>
      </c>
      <c r="H51" s="245" t="s">
        <v>37</v>
      </c>
      <c r="I51" s="245" t="s">
        <v>37</v>
      </c>
      <c r="J51" s="245" t="s">
        <v>37</v>
      </c>
      <c r="K51" s="245" t="s">
        <v>37</v>
      </c>
      <c r="L51" s="245" t="s">
        <v>37</v>
      </c>
      <c r="M51" s="245" t="s">
        <v>37</v>
      </c>
      <c r="N51" s="125"/>
      <c r="O51" s="125" t="s">
        <v>2166</v>
      </c>
      <c r="P51" s="125" t="s">
        <v>2165</v>
      </c>
      <c r="Q51" s="245" t="s">
        <v>37</v>
      </c>
      <c r="R51" s="245" t="s">
        <v>41</v>
      </c>
      <c r="S51" s="245" t="s">
        <v>41</v>
      </c>
      <c r="T51" s="245" t="s">
        <v>41</v>
      </c>
      <c r="U51" s="245" t="s">
        <v>37</v>
      </c>
      <c r="V51" s="245" t="s">
        <v>41</v>
      </c>
      <c r="W51" s="245" t="s">
        <v>41</v>
      </c>
      <c r="X51" s="245" t="s">
        <v>37</v>
      </c>
      <c r="Y51" s="125"/>
      <c r="Z51" s="350">
        <v>10.606567704847029</v>
      </c>
      <c r="AA51" s="245">
        <v>2015</v>
      </c>
      <c r="AB51" s="245"/>
      <c r="AC51" s="245"/>
      <c r="AD51" s="245"/>
      <c r="AE51" s="245"/>
      <c r="AF51" s="245"/>
      <c r="AG51" s="245"/>
      <c r="AH51" s="245"/>
      <c r="AI51" s="245" t="s">
        <v>37</v>
      </c>
      <c r="AJ51" s="245" t="s">
        <v>71</v>
      </c>
      <c r="AK51" s="125" t="s">
        <v>689</v>
      </c>
      <c r="AL51" s="125"/>
      <c r="AM51" s="496" t="s">
        <v>2164</v>
      </c>
      <c r="AO51" s="11"/>
      <c r="AP51" s="330"/>
    </row>
    <row r="52" spans="1:42" ht="26.5" x14ac:dyDescent="0.35">
      <c r="A52" s="125" t="s">
        <v>2123</v>
      </c>
      <c r="B52" s="125" t="s">
        <v>41</v>
      </c>
      <c r="C52" s="125"/>
      <c r="D52" s="125" t="s">
        <v>195</v>
      </c>
      <c r="E52" s="125"/>
      <c r="F52" s="125" t="s">
        <v>2069</v>
      </c>
      <c r="G52" s="245"/>
      <c r="H52" s="245"/>
      <c r="I52" s="245"/>
      <c r="J52" s="245"/>
      <c r="K52" s="245"/>
      <c r="L52" s="245"/>
      <c r="M52" s="245"/>
      <c r="N52" s="125"/>
      <c r="O52" s="125"/>
      <c r="P52" s="245"/>
      <c r="Q52" s="245"/>
      <c r="R52" s="245"/>
      <c r="S52" s="245"/>
      <c r="T52" s="245"/>
      <c r="U52" s="245"/>
      <c r="V52" s="245"/>
      <c r="W52" s="245"/>
      <c r="X52" s="245"/>
      <c r="Y52" s="245"/>
      <c r="Z52" s="130" t="s">
        <v>2972</v>
      </c>
      <c r="AA52" s="245"/>
      <c r="AB52" s="245"/>
      <c r="AC52" s="245"/>
      <c r="AD52" s="245"/>
      <c r="AE52" s="245"/>
      <c r="AF52" s="245"/>
      <c r="AG52" s="245"/>
      <c r="AH52" s="245"/>
      <c r="AI52" s="245"/>
      <c r="AJ52" s="245"/>
      <c r="AK52" s="122"/>
      <c r="AL52" s="122"/>
      <c r="AM52" s="502"/>
      <c r="AO52" s="11"/>
      <c r="AP52" s="330"/>
    </row>
    <row r="53" spans="1:42" ht="52.5" x14ac:dyDescent="0.35">
      <c r="A53" s="125" t="s">
        <v>2128</v>
      </c>
      <c r="B53" s="125" t="s">
        <v>37</v>
      </c>
      <c r="C53" s="125" t="s">
        <v>2163</v>
      </c>
      <c r="D53" s="125" t="s">
        <v>201</v>
      </c>
      <c r="E53" s="125"/>
      <c r="F53" s="125" t="s">
        <v>2069</v>
      </c>
      <c r="G53" s="245" t="s">
        <v>37</v>
      </c>
      <c r="H53" s="245" t="s">
        <v>37</v>
      </c>
      <c r="I53" s="245" t="s">
        <v>37</v>
      </c>
      <c r="J53" s="245" t="s">
        <v>37</v>
      </c>
      <c r="K53" s="245" t="s">
        <v>37</v>
      </c>
      <c r="L53" s="245" t="s">
        <v>37</v>
      </c>
      <c r="M53" s="245" t="s">
        <v>37</v>
      </c>
      <c r="N53" s="125"/>
      <c r="O53" s="125" t="s">
        <v>2162</v>
      </c>
      <c r="P53" s="125" t="s">
        <v>2084</v>
      </c>
      <c r="Q53" s="245" t="s">
        <v>37</v>
      </c>
      <c r="R53" s="245" t="s">
        <v>41</v>
      </c>
      <c r="S53" s="245" t="s">
        <v>41</v>
      </c>
      <c r="T53" s="245" t="s">
        <v>41</v>
      </c>
      <c r="U53" s="245" t="s">
        <v>41</v>
      </c>
      <c r="V53" s="245" t="s">
        <v>41</v>
      </c>
      <c r="W53" s="245" t="s">
        <v>41</v>
      </c>
      <c r="X53" s="245" t="s">
        <v>41</v>
      </c>
      <c r="Y53" s="125" t="s">
        <v>2161</v>
      </c>
      <c r="Z53" s="350">
        <v>545.1965230368794</v>
      </c>
      <c r="AA53" s="245">
        <v>2016</v>
      </c>
      <c r="AB53" s="245"/>
      <c r="AC53" s="245"/>
      <c r="AD53" s="245"/>
      <c r="AE53" s="245"/>
      <c r="AF53" s="245"/>
      <c r="AG53" s="245"/>
      <c r="AH53" s="245"/>
      <c r="AI53" s="245" t="s">
        <v>227</v>
      </c>
      <c r="AJ53" s="245"/>
      <c r="AK53" s="125"/>
      <c r="AL53" s="125"/>
      <c r="AM53" s="362" t="s">
        <v>2155</v>
      </c>
      <c r="AO53" s="11"/>
      <c r="AP53" s="330"/>
    </row>
    <row r="54" spans="1:42" ht="104.5" x14ac:dyDescent="0.35">
      <c r="A54" s="125" t="s">
        <v>2123</v>
      </c>
      <c r="B54" s="125" t="s">
        <v>37</v>
      </c>
      <c r="C54" s="125" t="s">
        <v>2160</v>
      </c>
      <c r="D54" s="125" t="s">
        <v>201</v>
      </c>
      <c r="E54" s="125"/>
      <c r="F54" s="125" t="s">
        <v>2069</v>
      </c>
      <c r="G54" s="245" t="s">
        <v>37</v>
      </c>
      <c r="H54" s="245" t="s">
        <v>37</v>
      </c>
      <c r="I54" s="245" t="s">
        <v>37</v>
      </c>
      <c r="J54" s="245" t="s">
        <v>37</v>
      </c>
      <c r="K54" s="245" t="s">
        <v>37</v>
      </c>
      <c r="L54" s="245" t="s">
        <v>37</v>
      </c>
      <c r="M54" s="245" t="s">
        <v>37</v>
      </c>
      <c r="N54" s="125"/>
      <c r="O54" s="125" t="s">
        <v>2159</v>
      </c>
      <c r="P54" s="125" t="s">
        <v>2084</v>
      </c>
      <c r="Q54" s="245" t="s">
        <v>37</v>
      </c>
      <c r="R54" s="245" t="s">
        <v>41</v>
      </c>
      <c r="S54" s="245" t="s">
        <v>41</v>
      </c>
      <c r="T54" s="245" t="s">
        <v>41</v>
      </c>
      <c r="U54" s="245" t="s">
        <v>41</v>
      </c>
      <c r="V54" s="245" t="s">
        <v>41</v>
      </c>
      <c r="W54" s="245" t="s">
        <v>41</v>
      </c>
      <c r="X54" s="245" t="s">
        <v>37</v>
      </c>
      <c r="Y54" s="125"/>
      <c r="Z54" s="350" t="s">
        <v>227</v>
      </c>
      <c r="AA54" s="245">
        <v>2016</v>
      </c>
      <c r="AB54" s="245"/>
      <c r="AC54" s="245"/>
      <c r="AD54" s="245"/>
      <c r="AE54" s="245"/>
      <c r="AF54" s="245"/>
      <c r="AG54" s="245"/>
      <c r="AH54" s="245"/>
      <c r="AI54" s="245" t="s">
        <v>227</v>
      </c>
      <c r="AJ54" s="245"/>
      <c r="AK54" s="125"/>
      <c r="AL54" s="125"/>
      <c r="AM54" s="496" t="s">
        <v>2158</v>
      </c>
      <c r="AO54" s="11"/>
      <c r="AP54" s="330"/>
    </row>
    <row r="55" spans="1:42" ht="117.5" x14ac:dyDescent="0.35">
      <c r="A55" s="125" t="s">
        <v>2128</v>
      </c>
      <c r="B55" s="125" t="s">
        <v>37</v>
      </c>
      <c r="C55" s="125"/>
      <c r="D55" s="125" t="s">
        <v>205</v>
      </c>
      <c r="E55" s="125"/>
      <c r="F55" s="125" t="s">
        <v>2069</v>
      </c>
      <c r="G55" s="245" t="s">
        <v>43</v>
      </c>
      <c r="H55" s="245" t="s">
        <v>43</v>
      </c>
      <c r="I55" s="245" t="s">
        <v>43</v>
      </c>
      <c r="J55" s="245" t="s">
        <v>43</v>
      </c>
      <c r="K55" s="245" t="s">
        <v>43</v>
      </c>
      <c r="L55" s="245" t="s">
        <v>43</v>
      </c>
      <c r="M55" s="245" t="s">
        <v>43</v>
      </c>
      <c r="N55" s="125"/>
      <c r="O55" s="125" t="s">
        <v>2157</v>
      </c>
      <c r="P55" s="125" t="s">
        <v>2084</v>
      </c>
      <c r="Q55" s="245" t="s">
        <v>43</v>
      </c>
      <c r="R55" s="245" t="s">
        <v>43</v>
      </c>
      <c r="S55" s="245" t="s">
        <v>43</v>
      </c>
      <c r="T55" s="245" t="s">
        <v>41</v>
      </c>
      <c r="U55" s="245" t="s">
        <v>43</v>
      </c>
      <c r="V55" s="245" t="s">
        <v>44</v>
      </c>
      <c r="W55" s="245" t="s">
        <v>44</v>
      </c>
      <c r="X55" s="245" t="s">
        <v>44</v>
      </c>
      <c r="Y55" s="125"/>
      <c r="Z55" s="350">
        <v>135.35006738019945</v>
      </c>
      <c r="AA55" s="245">
        <v>2016</v>
      </c>
      <c r="AB55" s="245"/>
      <c r="AC55" s="245"/>
      <c r="AD55" s="245"/>
      <c r="AE55" s="245"/>
      <c r="AF55" s="245"/>
      <c r="AG55" s="245"/>
      <c r="AH55" s="245"/>
      <c r="AI55" s="245" t="s">
        <v>43</v>
      </c>
      <c r="AJ55" s="309" t="s">
        <v>2825</v>
      </c>
      <c r="AK55" s="125" t="s">
        <v>2156</v>
      </c>
      <c r="AL55" s="125"/>
      <c r="AM55" s="362" t="s">
        <v>2155</v>
      </c>
      <c r="AO55" s="11"/>
      <c r="AP55" s="330"/>
    </row>
    <row r="56" spans="1:42" ht="104.5" x14ac:dyDescent="0.35">
      <c r="A56" s="125" t="s">
        <v>2123</v>
      </c>
      <c r="B56" s="125" t="s">
        <v>37</v>
      </c>
      <c r="C56" s="125"/>
      <c r="D56" s="125" t="s">
        <v>205</v>
      </c>
      <c r="E56" s="125" t="s">
        <v>2154</v>
      </c>
      <c r="F56" s="125" t="s">
        <v>2069</v>
      </c>
      <c r="G56" s="245" t="s">
        <v>44</v>
      </c>
      <c r="H56" s="245" t="s">
        <v>44</v>
      </c>
      <c r="I56" s="245" t="s">
        <v>44</v>
      </c>
      <c r="J56" s="245" t="s">
        <v>44</v>
      </c>
      <c r="K56" s="245" t="s">
        <v>44</v>
      </c>
      <c r="L56" s="245" t="s">
        <v>43</v>
      </c>
      <c r="M56" s="245" t="s">
        <v>43</v>
      </c>
      <c r="N56" s="125"/>
      <c r="O56" s="125" t="s">
        <v>2153</v>
      </c>
      <c r="P56" s="125" t="s">
        <v>2084</v>
      </c>
      <c r="Q56" s="245" t="s">
        <v>43</v>
      </c>
      <c r="R56" s="245" t="s">
        <v>44</v>
      </c>
      <c r="S56" s="245" t="s">
        <v>44</v>
      </c>
      <c r="T56" s="245" t="s">
        <v>44</v>
      </c>
      <c r="U56" s="245" t="s">
        <v>44</v>
      </c>
      <c r="V56" s="245" t="s">
        <v>44</v>
      </c>
      <c r="W56" s="245" t="s">
        <v>44</v>
      </c>
      <c r="X56" s="245" t="s">
        <v>44</v>
      </c>
      <c r="Y56" s="125"/>
      <c r="Z56" s="350">
        <v>25.620464850401362</v>
      </c>
      <c r="AA56" s="245">
        <v>2016</v>
      </c>
      <c r="AB56" s="245"/>
      <c r="AC56" s="245"/>
      <c r="AD56" s="245"/>
      <c r="AE56" s="245"/>
      <c r="AF56" s="245"/>
      <c r="AG56" s="245"/>
      <c r="AH56" s="245"/>
      <c r="AI56" s="245" t="s">
        <v>43</v>
      </c>
      <c r="AJ56" s="309">
        <v>1</v>
      </c>
      <c r="AK56" s="125" t="s">
        <v>2152</v>
      </c>
      <c r="AL56" s="125"/>
      <c r="AM56" s="416" t="s">
        <v>2151</v>
      </c>
      <c r="AO56" s="11"/>
      <c r="AP56" s="330"/>
    </row>
    <row r="57" spans="1:42" ht="208" x14ac:dyDescent="0.35">
      <c r="A57" s="125" t="s">
        <v>2128</v>
      </c>
      <c r="B57" s="125" t="s">
        <v>37</v>
      </c>
      <c r="C57" s="125" t="s">
        <v>2150</v>
      </c>
      <c r="D57" s="125" t="s">
        <v>458</v>
      </c>
      <c r="E57" s="125"/>
      <c r="F57" s="125" t="s">
        <v>2069</v>
      </c>
      <c r="G57" s="245" t="s">
        <v>37</v>
      </c>
      <c r="H57" s="245" t="s">
        <v>37</v>
      </c>
      <c r="I57" s="245" t="s">
        <v>37</v>
      </c>
      <c r="J57" s="245" t="s">
        <v>37</v>
      </c>
      <c r="K57" s="245" t="s">
        <v>37</v>
      </c>
      <c r="L57" s="245" t="s">
        <v>37</v>
      </c>
      <c r="M57" s="245" t="s">
        <v>37</v>
      </c>
      <c r="N57" s="125"/>
      <c r="O57" s="132" t="s">
        <v>2149</v>
      </c>
      <c r="P57" s="125" t="s">
        <v>2084</v>
      </c>
      <c r="Q57" s="245" t="s">
        <v>41</v>
      </c>
      <c r="R57" s="245" t="s">
        <v>41</v>
      </c>
      <c r="S57" s="245" t="s">
        <v>41</v>
      </c>
      <c r="T57" s="245" t="s">
        <v>41</v>
      </c>
      <c r="U57" s="245" t="s">
        <v>37</v>
      </c>
      <c r="V57" s="245" t="s">
        <v>37</v>
      </c>
      <c r="W57" s="245" t="s">
        <v>41</v>
      </c>
      <c r="X57" s="245" t="s">
        <v>41</v>
      </c>
      <c r="Y57" s="125" t="s">
        <v>2148</v>
      </c>
      <c r="Z57" s="350">
        <v>1111.9900187855771</v>
      </c>
      <c r="AA57" s="245">
        <v>2015</v>
      </c>
      <c r="AB57" s="245"/>
      <c r="AC57" s="245"/>
      <c r="AD57" s="245"/>
      <c r="AE57" s="245"/>
      <c r="AF57" s="245"/>
      <c r="AG57" s="245"/>
      <c r="AH57" s="245"/>
      <c r="AI57" s="245" t="s">
        <v>41</v>
      </c>
      <c r="AJ57" s="245" t="s">
        <v>227</v>
      </c>
      <c r="AK57" s="125" t="s">
        <v>227</v>
      </c>
      <c r="AL57" s="125"/>
      <c r="AM57" s="503" t="s">
        <v>2147</v>
      </c>
      <c r="AO57" s="11"/>
      <c r="AP57" s="330"/>
    </row>
    <row r="58" spans="1:42" ht="26.5" x14ac:dyDescent="0.35">
      <c r="A58" s="125" t="s">
        <v>2123</v>
      </c>
      <c r="B58" s="125" t="s">
        <v>41</v>
      </c>
      <c r="C58" s="125"/>
      <c r="D58" s="125" t="s">
        <v>458</v>
      </c>
      <c r="E58" s="125"/>
      <c r="F58" s="125" t="s">
        <v>2069</v>
      </c>
      <c r="G58" s="245"/>
      <c r="H58" s="245"/>
      <c r="I58" s="245"/>
      <c r="J58" s="245"/>
      <c r="K58" s="245"/>
      <c r="L58" s="245"/>
      <c r="M58" s="245"/>
      <c r="N58" s="125"/>
      <c r="O58" s="125"/>
      <c r="P58" s="245"/>
      <c r="Q58" s="245"/>
      <c r="R58" s="245"/>
      <c r="S58" s="245"/>
      <c r="T58" s="245"/>
      <c r="U58" s="245"/>
      <c r="V58" s="245"/>
      <c r="W58" s="245"/>
      <c r="X58" s="245"/>
      <c r="Y58" s="245"/>
      <c r="Z58" s="139" t="s">
        <v>2972</v>
      </c>
      <c r="AA58" s="245"/>
      <c r="AB58" s="245"/>
      <c r="AC58" s="245"/>
      <c r="AD58" s="245"/>
      <c r="AE58" s="245"/>
      <c r="AF58" s="245"/>
      <c r="AG58" s="245"/>
      <c r="AH58" s="245"/>
      <c r="AI58" s="245"/>
      <c r="AJ58" s="245"/>
      <c r="AK58" s="122"/>
      <c r="AL58" s="122"/>
      <c r="AM58" s="504"/>
      <c r="AO58" s="11"/>
      <c r="AP58" s="330"/>
    </row>
    <row r="59" spans="1:42" ht="39.5" x14ac:dyDescent="0.35">
      <c r="A59" s="125" t="s">
        <v>2128</v>
      </c>
      <c r="B59" s="125" t="s">
        <v>43</v>
      </c>
      <c r="C59" s="125" t="s">
        <v>2145</v>
      </c>
      <c r="D59" s="125" t="s">
        <v>214</v>
      </c>
      <c r="E59" s="125"/>
      <c r="F59" s="125" t="s">
        <v>2069</v>
      </c>
      <c r="G59" s="245" t="s">
        <v>43</v>
      </c>
      <c r="H59" s="245" t="s">
        <v>43</v>
      </c>
      <c r="I59" s="245" t="s">
        <v>43</v>
      </c>
      <c r="J59" s="245" t="s">
        <v>43</v>
      </c>
      <c r="K59" s="245" t="s">
        <v>43</v>
      </c>
      <c r="L59" s="245" t="s">
        <v>43</v>
      </c>
      <c r="M59" s="245" t="s">
        <v>43</v>
      </c>
      <c r="N59" s="125"/>
      <c r="O59" s="125" t="s">
        <v>2144</v>
      </c>
      <c r="P59" s="125" t="s">
        <v>2084</v>
      </c>
      <c r="Q59" s="245" t="s">
        <v>43</v>
      </c>
      <c r="R59" s="245" t="s">
        <v>43</v>
      </c>
      <c r="S59" s="245" t="s">
        <v>44</v>
      </c>
      <c r="T59" s="245" t="s">
        <v>44</v>
      </c>
      <c r="U59" s="245" t="s">
        <v>43</v>
      </c>
      <c r="V59" s="245" t="s">
        <v>44</v>
      </c>
      <c r="W59" s="245" t="s">
        <v>44</v>
      </c>
      <c r="X59" s="245" t="s">
        <v>43</v>
      </c>
      <c r="Y59" s="125" t="s">
        <v>2839</v>
      </c>
      <c r="Z59" s="224">
        <v>25.147143469760074</v>
      </c>
      <c r="AA59" s="245">
        <v>2015</v>
      </c>
      <c r="AB59" s="245"/>
      <c r="AC59" s="245"/>
      <c r="AD59" s="245"/>
      <c r="AE59" s="245"/>
      <c r="AF59" s="245"/>
      <c r="AG59" s="245"/>
      <c r="AH59" s="245"/>
      <c r="AI59" s="245" t="s">
        <v>43</v>
      </c>
      <c r="AJ59" s="309">
        <v>1</v>
      </c>
      <c r="AK59" s="125" t="s">
        <v>2139</v>
      </c>
      <c r="AL59" s="125"/>
      <c r="AM59" s="362" t="s">
        <v>2138</v>
      </c>
      <c r="AO59" s="11"/>
      <c r="AP59" s="330"/>
    </row>
    <row r="60" spans="1:42" ht="39.5" x14ac:dyDescent="0.35">
      <c r="A60" s="125" t="s">
        <v>2123</v>
      </c>
      <c r="B60" s="125" t="s">
        <v>43</v>
      </c>
      <c r="C60" s="125" t="s">
        <v>2143</v>
      </c>
      <c r="D60" s="125" t="s">
        <v>214</v>
      </c>
      <c r="E60" s="125" t="s">
        <v>2142</v>
      </c>
      <c r="F60" s="125" t="s">
        <v>2069</v>
      </c>
      <c r="G60" s="245" t="s">
        <v>43</v>
      </c>
      <c r="H60" s="245" t="s">
        <v>43</v>
      </c>
      <c r="I60" s="245" t="s">
        <v>43</v>
      </c>
      <c r="J60" s="245" t="s">
        <v>43</v>
      </c>
      <c r="K60" s="245" t="s">
        <v>43</v>
      </c>
      <c r="L60" s="245" t="s">
        <v>43</v>
      </c>
      <c r="M60" s="245" t="s">
        <v>43</v>
      </c>
      <c r="N60" s="125"/>
      <c r="O60" s="125" t="s">
        <v>2141</v>
      </c>
      <c r="P60" s="125" t="s">
        <v>2084</v>
      </c>
      <c r="Q60" s="245" t="s">
        <v>43</v>
      </c>
      <c r="R60" s="245" t="s">
        <v>43</v>
      </c>
      <c r="S60" s="245" t="s">
        <v>44</v>
      </c>
      <c r="T60" s="245" t="s">
        <v>44</v>
      </c>
      <c r="U60" s="245" t="s">
        <v>43</v>
      </c>
      <c r="V60" s="245" t="s">
        <v>44</v>
      </c>
      <c r="W60" s="245" t="s">
        <v>44</v>
      </c>
      <c r="X60" s="245" t="s">
        <v>43</v>
      </c>
      <c r="Y60" s="125"/>
      <c r="Z60" s="224" t="s">
        <v>2140</v>
      </c>
      <c r="AA60" s="245"/>
      <c r="AB60" s="245"/>
      <c r="AC60" s="245"/>
      <c r="AD60" s="245"/>
      <c r="AE60" s="245"/>
      <c r="AF60" s="245"/>
      <c r="AG60" s="245"/>
      <c r="AH60" s="245"/>
      <c r="AI60" s="245" t="s">
        <v>43</v>
      </c>
      <c r="AJ60" s="309">
        <v>1</v>
      </c>
      <c r="AK60" s="125" t="s">
        <v>2139</v>
      </c>
      <c r="AL60" s="125"/>
      <c r="AM60" s="362" t="s">
        <v>2138</v>
      </c>
      <c r="AO60" s="11"/>
      <c r="AP60" s="330"/>
    </row>
    <row r="61" spans="1:42" ht="39.5" x14ac:dyDescent="0.35">
      <c r="A61" s="125" t="s">
        <v>2128</v>
      </c>
      <c r="B61" s="125" t="s">
        <v>37</v>
      </c>
      <c r="C61" s="125" t="s">
        <v>2137</v>
      </c>
      <c r="D61" s="125" t="s">
        <v>216</v>
      </c>
      <c r="E61" s="125"/>
      <c r="F61" s="125" t="s">
        <v>2069</v>
      </c>
      <c r="G61" s="245" t="s">
        <v>37</v>
      </c>
      <c r="H61" s="245" t="s">
        <v>37</v>
      </c>
      <c r="I61" s="245" t="s">
        <v>37</v>
      </c>
      <c r="J61" s="245" t="s">
        <v>37</v>
      </c>
      <c r="K61" s="245" t="s">
        <v>37</v>
      </c>
      <c r="L61" s="245" t="s">
        <v>37</v>
      </c>
      <c r="M61" s="245" t="s">
        <v>37</v>
      </c>
      <c r="N61" s="125"/>
      <c r="O61" s="354" t="s">
        <v>2136</v>
      </c>
      <c r="P61" s="125" t="s">
        <v>42</v>
      </c>
      <c r="Q61" s="245" t="s">
        <v>37</v>
      </c>
      <c r="R61" s="245" t="s">
        <v>37</v>
      </c>
      <c r="S61" s="245" t="s">
        <v>41</v>
      </c>
      <c r="T61" s="245" t="s">
        <v>37</v>
      </c>
      <c r="U61" s="245" t="s">
        <v>37</v>
      </c>
      <c r="V61" s="245" t="s">
        <v>41</v>
      </c>
      <c r="W61" s="245" t="s">
        <v>37</v>
      </c>
      <c r="X61" s="245" t="s">
        <v>37</v>
      </c>
      <c r="Y61" s="125"/>
      <c r="Z61" s="224">
        <v>869.51187272987954</v>
      </c>
      <c r="AA61" s="245">
        <v>2015</v>
      </c>
      <c r="AB61" s="122"/>
      <c r="AC61" s="245"/>
      <c r="AD61" s="245"/>
      <c r="AE61" s="245"/>
      <c r="AF61" s="245"/>
      <c r="AG61" s="245"/>
      <c r="AH61" s="245"/>
      <c r="AI61" s="245" t="s">
        <v>37</v>
      </c>
      <c r="AJ61" s="127">
        <v>1</v>
      </c>
      <c r="AK61" s="125" t="s">
        <v>2135</v>
      </c>
      <c r="AL61" s="125"/>
      <c r="AM61" s="362" t="s">
        <v>2134</v>
      </c>
      <c r="AO61" s="11"/>
      <c r="AP61" s="330"/>
    </row>
    <row r="62" spans="1:42" ht="26.5" x14ac:dyDescent="0.35">
      <c r="A62" s="125" t="s">
        <v>2123</v>
      </c>
      <c r="B62" s="125" t="s">
        <v>41</v>
      </c>
      <c r="C62" s="125"/>
      <c r="D62" s="125" t="s">
        <v>216</v>
      </c>
      <c r="E62" s="125"/>
      <c r="F62" s="125" t="s">
        <v>2069</v>
      </c>
      <c r="G62" s="245"/>
      <c r="H62" s="245"/>
      <c r="I62" s="245"/>
      <c r="J62" s="245"/>
      <c r="K62" s="245"/>
      <c r="L62" s="245"/>
      <c r="M62" s="245"/>
      <c r="N62" s="125"/>
      <c r="O62" s="125"/>
      <c r="P62" s="245"/>
      <c r="Q62" s="245"/>
      <c r="R62" s="245"/>
      <c r="S62" s="245"/>
      <c r="T62" s="245"/>
      <c r="U62" s="245"/>
      <c r="V62" s="245"/>
      <c r="W62" s="245"/>
      <c r="X62" s="245"/>
      <c r="Y62" s="245"/>
      <c r="Z62" s="245" t="s">
        <v>2972</v>
      </c>
      <c r="AA62" s="245"/>
      <c r="AB62" s="245"/>
      <c r="AC62" s="245"/>
      <c r="AD62" s="245"/>
      <c r="AE62" s="245"/>
      <c r="AF62" s="245"/>
      <c r="AG62" s="245"/>
      <c r="AH62" s="245"/>
      <c r="AI62" s="245"/>
      <c r="AJ62" s="245"/>
      <c r="AK62" s="122"/>
      <c r="AL62" s="122"/>
      <c r="AM62" s="502"/>
      <c r="AO62" s="11"/>
      <c r="AP62" s="330"/>
    </row>
    <row r="63" spans="1:42" ht="52.5" x14ac:dyDescent="0.35">
      <c r="A63" s="125" t="s">
        <v>2128</v>
      </c>
      <c r="B63" s="125" t="s">
        <v>37</v>
      </c>
      <c r="C63" s="125" t="s">
        <v>2127</v>
      </c>
      <c r="D63" s="125" t="s">
        <v>758</v>
      </c>
      <c r="E63" s="125"/>
      <c r="F63" s="125" t="s">
        <v>2069</v>
      </c>
      <c r="G63" s="245" t="s">
        <v>773</v>
      </c>
      <c r="H63" s="245" t="s">
        <v>773</v>
      </c>
      <c r="I63" s="245" t="s">
        <v>773</v>
      </c>
      <c r="J63" s="245" t="s">
        <v>773</v>
      </c>
      <c r="K63" s="245" t="s">
        <v>773</v>
      </c>
      <c r="L63" s="245" t="s">
        <v>773</v>
      </c>
      <c r="M63" s="245" t="s">
        <v>773</v>
      </c>
      <c r="N63" s="125"/>
      <c r="O63" s="125" t="s">
        <v>2129</v>
      </c>
      <c r="P63" s="125"/>
      <c r="Q63" s="245" t="s">
        <v>773</v>
      </c>
      <c r="R63" s="245" t="s">
        <v>773</v>
      </c>
      <c r="S63" s="245" t="s">
        <v>773</v>
      </c>
      <c r="T63" s="245" t="s">
        <v>773</v>
      </c>
      <c r="U63" s="245" t="s">
        <v>773</v>
      </c>
      <c r="V63" s="245" t="s">
        <v>773</v>
      </c>
      <c r="W63" s="245" t="s">
        <v>773</v>
      </c>
      <c r="X63" s="245" t="s">
        <v>773</v>
      </c>
      <c r="Y63" s="125"/>
      <c r="Z63" s="245" t="s">
        <v>227</v>
      </c>
      <c r="AA63" s="245"/>
      <c r="AB63" s="245"/>
      <c r="AC63" s="245"/>
      <c r="AD63" s="245"/>
      <c r="AE63" s="245"/>
      <c r="AF63" s="245"/>
      <c r="AG63" s="245"/>
      <c r="AH63" s="245"/>
      <c r="AI63" s="245" t="s">
        <v>227</v>
      </c>
      <c r="AJ63" s="245"/>
      <c r="AK63" s="125"/>
      <c r="AL63" s="125" t="s">
        <v>2133</v>
      </c>
      <c r="AM63" s="362" t="s">
        <v>2131</v>
      </c>
      <c r="AO63" s="11"/>
      <c r="AP63" s="330"/>
    </row>
    <row r="64" spans="1:42" ht="26.5" x14ac:dyDescent="0.35">
      <c r="A64" s="125" t="s">
        <v>2123</v>
      </c>
      <c r="B64" s="125" t="s">
        <v>41</v>
      </c>
      <c r="C64" s="125"/>
      <c r="D64" s="125" t="s">
        <v>758</v>
      </c>
      <c r="E64" s="125"/>
      <c r="F64" s="125" t="s">
        <v>2069</v>
      </c>
      <c r="G64" s="245"/>
      <c r="H64" s="245"/>
      <c r="I64" s="245"/>
      <c r="J64" s="245"/>
      <c r="K64" s="245"/>
      <c r="L64" s="245"/>
      <c r="M64" s="245"/>
      <c r="N64" s="125"/>
      <c r="O64" s="125"/>
      <c r="P64" s="245"/>
      <c r="Q64" s="245"/>
      <c r="R64" s="245"/>
      <c r="S64" s="245"/>
      <c r="T64" s="245"/>
      <c r="U64" s="245"/>
      <c r="V64" s="245"/>
      <c r="W64" s="245"/>
      <c r="X64" s="245"/>
      <c r="Y64" s="245"/>
      <c r="Z64" s="245" t="s">
        <v>2972</v>
      </c>
      <c r="AA64" s="245"/>
      <c r="AB64" s="245"/>
      <c r="AC64" s="245"/>
      <c r="AD64" s="245"/>
      <c r="AE64" s="245"/>
      <c r="AF64" s="245"/>
      <c r="AG64" s="245"/>
      <c r="AH64" s="245"/>
      <c r="AI64" s="245"/>
      <c r="AJ64" s="245"/>
      <c r="AK64" s="122"/>
      <c r="AL64" s="122"/>
      <c r="AM64" s="502"/>
      <c r="AO64" s="11"/>
      <c r="AP64" s="330"/>
    </row>
    <row r="65" spans="1:42" ht="39.5" x14ac:dyDescent="0.35">
      <c r="A65" s="125" t="s">
        <v>2128</v>
      </c>
      <c r="B65" s="125" t="s">
        <v>37</v>
      </c>
      <c r="C65" s="125" t="s">
        <v>2127</v>
      </c>
      <c r="D65" s="125" t="s">
        <v>759</v>
      </c>
      <c r="E65" s="125"/>
      <c r="F65" s="125" t="s">
        <v>2069</v>
      </c>
      <c r="G65" s="245" t="s">
        <v>773</v>
      </c>
      <c r="H65" s="245" t="s">
        <v>773</v>
      </c>
      <c r="I65" s="245" t="s">
        <v>773</v>
      </c>
      <c r="J65" s="245" t="s">
        <v>773</v>
      </c>
      <c r="K65" s="245" t="s">
        <v>773</v>
      </c>
      <c r="L65" s="245" t="s">
        <v>773</v>
      </c>
      <c r="M65" s="245" t="s">
        <v>773</v>
      </c>
      <c r="N65" s="125"/>
      <c r="O65" s="125" t="s">
        <v>2129</v>
      </c>
      <c r="P65" s="125"/>
      <c r="Q65" s="245" t="s">
        <v>773</v>
      </c>
      <c r="R65" s="245" t="s">
        <v>773</v>
      </c>
      <c r="S65" s="245" t="s">
        <v>773</v>
      </c>
      <c r="T65" s="245" t="s">
        <v>773</v>
      </c>
      <c r="U65" s="245" t="s">
        <v>773</v>
      </c>
      <c r="V65" s="245" t="s">
        <v>773</v>
      </c>
      <c r="W65" s="245" t="s">
        <v>773</v>
      </c>
      <c r="X65" s="245" t="s">
        <v>773</v>
      </c>
      <c r="Y65" s="125"/>
      <c r="Z65" s="245" t="s">
        <v>227</v>
      </c>
      <c r="AA65" s="245"/>
      <c r="AB65" s="245"/>
      <c r="AC65" s="245"/>
      <c r="AD65" s="245"/>
      <c r="AE65" s="245"/>
      <c r="AF65" s="245"/>
      <c r="AG65" s="245"/>
      <c r="AH65" s="245"/>
      <c r="AI65" s="245" t="s">
        <v>227</v>
      </c>
      <c r="AJ65" s="245"/>
      <c r="AK65" s="125"/>
      <c r="AL65" s="125" t="s">
        <v>2132</v>
      </c>
      <c r="AM65" s="362" t="s">
        <v>2131</v>
      </c>
      <c r="AO65" s="11"/>
      <c r="AP65" s="330"/>
    </row>
    <row r="66" spans="1:42" ht="26.5" x14ac:dyDescent="0.35">
      <c r="A66" s="125" t="s">
        <v>2123</v>
      </c>
      <c r="B66" s="125" t="s">
        <v>41</v>
      </c>
      <c r="C66" s="125"/>
      <c r="D66" s="125" t="s">
        <v>759</v>
      </c>
      <c r="E66" s="125"/>
      <c r="F66" s="125" t="s">
        <v>2069</v>
      </c>
      <c r="G66" s="245"/>
      <c r="H66" s="245"/>
      <c r="I66" s="245"/>
      <c r="J66" s="245"/>
      <c r="K66" s="245"/>
      <c r="L66" s="245"/>
      <c r="M66" s="245"/>
      <c r="N66" s="125"/>
      <c r="O66" s="125"/>
      <c r="P66" s="245"/>
      <c r="Q66" s="245"/>
      <c r="R66" s="245"/>
      <c r="S66" s="245"/>
      <c r="T66" s="245"/>
      <c r="U66" s="245"/>
      <c r="V66" s="245"/>
      <c r="W66" s="245"/>
      <c r="X66" s="245"/>
      <c r="Y66" s="245"/>
      <c r="Z66" s="245" t="s">
        <v>2972</v>
      </c>
      <c r="AA66" s="245"/>
      <c r="AB66" s="245"/>
      <c r="AC66" s="245"/>
      <c r="AD66" s="245"/>
      <c r="AE66" s="245"/>
      <c r="AF66" s="245"/>
      <c r="AG66" s="245"/>
      <c r="AH66" s="245"/>
      <c r="AI66" s="245"/>
      <c r="AJ66" s="245"/>
      <c r="AK66" s="122"/>
      <c r="AL66" s="122"/>
      <c r="AM66" s="502"/>
      <c r="AO66" s="11"/>
      <c r="AP66" s="330"/>
    </row>
    <row r="67" spans="1:42" ht="39.5" x14ac:dyDescent="0.35">
      <c r="A67" s="125" t="s">
        <v>2128</v>
      </c>
      <c r="B67" s="125" t="s">
        <v>37</v>
      </c>
      <c r="C67" s="125" t="s">
        <v>2127</v>
      </c>
      <c r="D67" s="125" t="s">
        <v>2533</v>
      </c>
      <c r="E67" s="125"/>
      <c r="F67" s="125" t="s">
        <v>2069</v>
      </c>
      <c r="G67" s="245" t="s">
        <v>773</v>
      </c>
      <c r="H67" s="245" t="s">
        <v>773</v>
      </c>
      <c r="I67" s="245" t="s">
        <v>773</v>
      </c>
      <c r="J67" s="245" t="s">
        <v>773</v>
      </c>
      <c r="K67" s="245" t="s">
        <v>773</v>
      </c>
      <c r="L67" s="245" t="s">
        <v>773</v>
      </c>
      <c r="M67" s="245" t="s">
        <v>773</v>
      </c>
      <c r="N67" s="125"/>
      <c r="O67" s="125" t="s">
        <v>2130</v>
      </c>
      <c r="P67" s="125"/>
      <c r="Q67" s="245" t="s">
        <v>773</v>
      </c>
      <c r="R67" s="245" t="s">
        <v>773</v>
      </c>
      <c r="S67" s="245" t="s">
        <v>773</v>
      </c>
      <c r="T67" s="245" t="s">
        <v>773</v>
      </c>
      <c r="U67" s="245" t="s">
        <v>773</v>
      </c>
      <c r="V67" s="245" t="s">
        <v>773</v>
      </c>
      <c r="W67" s="245" t="s">
        <v>773</v>
      </c>
      <c r="X67" s="245" t="s">
        <v>773</v>
      </c>
      <c r="Y67" s="125"/>
      <c r="Z67" s="245" t="s">
        <v>227</v>
      </c>
      <c r="AA67" s="245"/>
      <c r="AB67" s="245"/>
      <c r="AC67" s="245"/>
      <c r="AD67" s="245"/>
      <c r="AE67" s="245"/>
      <c r="AF67" s="245"/>
      <c r="AG67" s="245"/>
      <c r="AH67" s="245"/>
      <c r="AI67" s="245" t="s">
        <v>41</v>
      </c>
      <c r="AJ67" s="245"/>
      <c r="AK67" s="125"/>
      <c r="AL67" s="125"/>
      <c r="AM67" s="362" t="s">
        <v>2125</v>
      </c>
      <c r="AO67" s="11"/>
      <c r="AP67" s="330"/>
    </row>
    <row r="68" spans="1:42" ht="26.5" x14ac:dyDescent="0.35">
      <c r="A68" s="125" t="s">
        <v>2123</v>
      </c>
      <c r="B68" s="125" t="s">
        <v>41</v>
      </c>
      <c r="C68" s="125"/>
      <c r="D68" s="125" t="s">
        <v>2076</v>
      </c>
      <c r="E68" s="125"/>
      <c r="F68" s="125" t="s">
        <v>2069</v>
      </c>
      <c r="G68" s="245"/>
      <c r="H68" s="245"/>
      <c r="I68" s="245"/>
      <c r="J68" s="245"/>
      <c r="K68" s="245"/>
      <c r="L68" s="245"/>
      <c r="M68" s="245"/>
      <c r="N68" s="125"/>
      <c r="O68" s="125"/>
      <c r="P68" s="245"/>
      <c r="Q68" s="245"/>
      <c r="R68" s="245"/>
      <c r="S68" s="245"/>
      <c r="T68" s="245"/>
      <c r="U68" s="245"/>
      <c r="V68" s="245"/>
      <c r="W68" s="245"/>
      <c r="X68" s="245"/>
      <c r="Y68" s="245"/>
      <c r="Z68" s="245" t="s">
        <v>2972</v>
      </c>
      <c r="AA68" s="245"/>
      <c r="AB68" s="245"/>
      <c r="AC68" s="245"/>
      <c r="AD68" s="245"/>
      <c r="AE68" s="245"/>
      <c r="AF68" s="245"/>
      <c r="AG68" s="245"/>
      <c r="AH68" s="245"/>
      <c r="AI68" s="245"/>
      <c r="AJ68" s="245"/>
      <c r="AK68" s="122"/>
      <c r="AL68" s="122"/>
      <c r="AM68" s="502"/>
      <c r="AO68" s="11"/>
      <c r="AP68" s="330"/>
    </row>
    <row r="69" spans="1:42" ht="26.5" x14ac:dyDescent="0.35">
      <c r="A69" s="125" t="s">
        <v>2128</v>
      </c>
      <c r="B69" s="125" t="s">
        <v>37</v>
      </c>
      <c r="C69" s="125" t="s">
        <v>2127</v>
      </c>
      <c r="D69" s="125" t="s">
        <v>2072</v>
      </c>
      <c r="E69" s="125"/>
      <c r="F69" s="125" t="s">
        <v>2069</v>
      </c>
      <c r="G69" s="245" t="s">
        <v>773</v>
      </c>
      <c r="H69" s="245" t="s">
        <v>773</v>
      </c>
      <c r="I69" s="245" t="s">
        <v>773</v>
      </c>
      <c r="J69" s="245" t="s">
        <v>773</v>
      </c>
      <c r="K69" s="245" t="s">
        <v>773</v>
      </c>
      <c r="L69" s="245" t="s">
        <v>773</v>
      </c>
      <c r="M69" s="245" t="s">
        <v>773</v>
      </c>
      <c r="N69" s="125"/>
      <c r="O69" s="125" t="s">
        <v>2129</v>
      </c>
      <c r="P69" s="125"/>
      <c r="Q69" s="245" t="s">
        <v>773</v>
      </c>
      <c r="R69" s="245" t="s">
        <v>773</v>
      </c>
      <c r="S69" s="245" t="s">
        <v>773</v>
      </c>
      <c r="T69" s="245" t="s">
        <v>773</v>
      </c>
      <c r="U69" s="245" t="s">
        <v>773</v>
      </c>
      <c r="V69" s="245" t="s">
        <v>773</v>
      </c>
      <c r="W69" s="245" t="s">
        <v>773</v>
      </c>
      <c r="X69" s="245" t="s">
        <v>773</v>
      </c>
      <c r="Y69" s="125"/>
      <c r="Z69" s="245" t="s">
        <v>227</v>
      </c>
      <c r="AA69" s="245"/>
      <c r="AB69" s="245"/>
      <c r="AC69" s="245"/>
      <c r="AD69" s="245"/>
      <c r="AE69" s="245"/>
      <c r="AF69" s="245"/>
      <c r="AG69" s="245"/>
      <c r="AH69" s="245"/>
      <c r="AI69" s="245" t="s">
        <v>41</v>
      </c>
      <c r="AJ69" s="245"/>
      <c r="AK69" s="125"/>
      <c r="AL69" s="125"/>
      <c r="AM69" s="362" t="s">
        <v>2125</v>
      </c>
      <c r="AO69" s="11"/>
      <c r="AP69" s="330"/>
    </row>
    <row r="70" spans="1:42" ht="26.5" x14ac:dyDescent="0.35">
      <c r="A70" s="125" t="s">
        <v>2123</v>
      </c>
      <c r="B70" s="125" t="s">
        <v>41</v>
      </c>
      <c r="C70" s="125"/>
      <c r="D70" s="125" t="s">
        <v>2072</v>
      </c>
      <c r="E70" s="125"/>
      <c r="F70" s="125" t="s">
        <v>2069</v>
      </c>
      <c r="G70" s="245"/>
      <c r="H70" s="245"/>
      <c r="I70" s="245"/>
      <c r="J70" s="245"/>
      <c r="K70" s="245"/>
      <c r="L70" s="245"/>
      <c r="M70" s="245"/>
      <c r="N70" s="125"/>
      <c r="O70" s="125"/>
      <c r="P70" s="245"/>
      <c r="Q70" s="245"/>
      <c r="R70" s="245"/>
      <c r="S70" s="245"/>
      <c r="T70" s="245"/>
      <c r="U70" s="245"/>
      <c r="V70" s="245"/>
      <c r="W70" s="245"/>
      <c r="X70" s="245"/>
      <c r="Y70" s="245"/>
      <c r="Z70" s="245" t="s">
        <v>2972</v>
      </c>
      <c r="AA70" s="245"/>
      <c r="AB70" s="245"/>
      <c r="AC70" s="245"/>
      <c r="AD70" s="245"/>
      <c r="AE70" s="245"/>
      <c r="AF70" s="245"/>
      <c r="AG70" s="245"/>
      <c r="AH70" s="245"/>
      <c r="AI70" s="245"/>
      <c r="AJ70" s="245"/>
      <c r="AK70" s="122"/>
      <c r="AL70" s="122"/>
      <c r="AM70" s="502"/>
      <c r="AO70" s="11"/>
      <c r="AP70" s="330"/>
    </row>
    <row r="71" spans="1:42" ht="91.5" x14ac:dyDescent="0.35">
      <c r="A71" s="125" t="s">
        <v>2128</v>
      </c>
      <c r="B71" s="125" t="s">
        <v>37</v>
      </c>
      <c r="C71" s="125" t="s">
        <v>2127</v>
      </c>
      <c r="D71" s="125" t="s">
        <v>230</v>
      </c>
      <c r="E71" s="125"/>
      <c r="F71" s="125" t="s">
        <v>2069</v>
      </c>
      <c r="G71" s="245" t="s">
        <v>773</v>
      </c>
      <c r="H71" s="245" t="s">
        <v>773</v>
      </c>
      <c r="I71" s="245" t="s">
        <v>773</v>
      </c>
      <c r="J71" s="245" t="s">
        <v>773</v>
      </c>
      <c r="K71" s="245" t="s">
        <v>773</v>
      </c>
      <c r="L71" s="245" t="s">
        <v>773</v>
      </c>
      <c r="M71" s="245" t="s">
        <v>773</v>
      </c>
      <c r="N71" s="125"/>
      <c r="O71" s="125" t="s">
        <v>2126</v>
      </c>
      <c r="P71" s="125"/>
      <c r="Q71" s="245" t="s">
        <v>773</v>
      </c>
      <c r="R71" s="245" t="s">
        <v>773</v>
      </c>
      <c r="S71" s="245" t="s">
        <v>773</v>
      </c>
      <c r="T71" s="245" t="s">
        <v>773</v>
      </c>
      <c r="U71" s="245" t="s">
        <v>773</v>
      </c>
      <c r="V71" s="245" t="s">
        <v>773</v>
      </c>
      <c r="W71" s="245" t="s">
        <v>773</v>
      </c>
      <c r="X71" s="245" t="s">
        <v>773</v>
      </c>
      <c r="Y71" s="125"/>
      <c r="Z71" s="245" t="s">
        <v>227</v>
      </c>
      <c r="AA71" s="245"/>
      <c r="AB71" s="245"/>
      <c r="AC71" s="245"/>
      <c r="AD71" s="245"/>
      <c r="AE71" s="245"/>
      <c r="AF71" s="245"/>
      <c r="AG71" s="245"/>
      <c r="AH71" s="245"/>
      <c r="AI71" s="245" t="s">
        <v>227</v>
      </c>
      <c r="AJ71" s="245"/>
      <c r="AK71" s="125"/>
      <c r="AL71" s="125" t="s">
        <v>2125</v>
      </c>
      <c r="AM71" s="362" t="s">
        <v>2124</v>
      </c>
      <c r="AO71" s="11"/>
      <c r="AP71" s="330"/>
    </row>
    <row r="72" spans="1:42" ht="26.5" x14ac:dyDescent="0.35">
      <c r="A72" s="125" t="s">
        <v>2123</v>
      </c>
      <c r="B72" s="125" t="s">
        <v>41</v>
      </c>
      <c r="C72" s="125"/>
      <c r="D72" s="125" t="s">
        <v>230</v>
      </c>
      <c r="E72" s="125"/>
      <c r="F72" s="125" t="s">
        <v>2069</v>
      </c>
      <c r="G72" s="245"/>
      <c r="H72" s="245"/>
      <c r="I72" s="245"/>
      <c r="J72" s="245"/>
      <c r="K72" s="245"/>
      <c r="L72" s="245"/>
      <c r="M72" s="245"/>
      <c r="N72" s="125"/>
      <c r="O72" s="125"/>
      <c r="P72" s="245"/>
      <c r="Q72" s="245"/>
      <c r="R72" s="245"/>
      <c r="S72" s="245"/>
      <c r="T72" s="245"/>
      <c r="U72" s="245"/>
      <c r="V72" s="245"/>
      <c r="W72" s="245"/>
      <c r="X72" s="245"/>
      <c r="Y72" s="245"/>
      <c r="Z72" s="245" t="s">
        <v>2972</v>
      </c>
      <c r="AA72" s="245"/>
      <c r="AB72" s="245"/>
      <c r="AC72" s="245"/>
      <c r="AD72" s="245"/>
      <c r="AE72" s="245"/>
      <c r="AF72" s="245"/>
      <c r="AG72" s="245"/>
      <c r="AH72" s="245"/>
      <c r="AI72" s="245"/>
      <c r="AJ72" s="245"/>
      <c r="AK72" s="122"/>
      <c r="AL72" s="122"/>
      <c r="AM72" s="502"/>
      <c r="AO72" s="11"/>
      <c r="AP72" s="330"/>
    </row>
  </sheetData>
  <mergeCells count="13">
    <mergeCell ref="AG33:AH33"/>
    <mergeCell ref="AA15:AA18"/>
    <mergeCell ref="AA23:AA24"/>
    <mergeCell ref="AC33:AD33"/>
    <mergeCell ref="AE33:AF33"/>
    <mergeCell ref="P3:P4"/>
    <mergeCell ref="B3:B4"/>
    <mergeCell ref="A3:A4"/>
    <mergeCell ref="C3:C4"/>
    <mergeCell ref="D3:D4"/>
    <mergeCell ref="E3:E4"/>
    <mergeCell ref="F3:F4"/>
    <mergeCell ref="O3:O4"/>
  </mergeCells>
  <hyperlinks>
    <hyperlink ref="AM54" r:id="rId1" xr:uid="{00000000-0004-0000-0F00-000000000000}"/>
  </hyperlinks>
  <pageMargins left="0.7" right="0.7" top="0.75" bottom="0.75" header="0.3" footer="0.3"/>
  <pageSetup paperSize="9" orientation="portrait" verticalDpi="598"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Blad12">
    <tabColor theme="6"/>
  </sheetPr>
  <dimension ref="A1:BP1197"/>
  <sheetViews>
    <sheetView showGridLines="0" zoomScaleNormal="100" workbookViewId="0">
      <pane xSplit="5" ySplit="4" topLeftCell="F5" activePane="bottomRight" state="frozen"/>
      <selection activeCell="I13" sqref="I13"/>
      <selection pane="topRight" activeCell="I13" sqref="I13"/>
      <selection pane="bottomLeft" activeCell="I13" sqref="I13"/>
      <selection pane="bottomRight" activeCell="A2" sqref="A2"/>
    </sheetView>
  </sheetViews>
  <sheetFormatPr defaultColWidth="9.1796875" defaultRowHeight="13" x14ac:dyDescent="0.3"/>
  <cols>
    <col min="1" max="1" width="25.81640625" style="151" customWidth="1"/>
    <col min="2" max="2" width="10.453125" style="151" customWidth="1"/>
    <col min="3" max="3" width="22.81640625" style="168" customWidth="1"/>
    <col min="4" max="4" width="9.1796875" style="151"/>
    <col min="5" max="5" width="9.26953125" style="151" customWidth="1"/>
    <col min="6" max="8" width="10.26953125" style="151" customWidth="1"/>
    <col min="9" max="9" width="15.26953125" style="151" customWidth="1"/>
    <col min="10" max="10" width="30.81640625" style="152" customWidth="1"/>
    <col min="11" max="11" width="18.1796875" style="152" customWidth="1"/>
    <col min="12" max="12" width="18.1796875" style="153" customWidth="1"/>
    <col min="13" max="18" width="18.1796875" style="152" customWidth="1"/>
    <col min="19" max="19" width="36.26953125" style="152" customWidth="1"/>
    <col min="20" max="16384" width="9.1796875" style="151"/>
  </cols>
  <sheetData>
    <row r="1" spans="1:68" ht="18.5" x14ac:dyDescent="0.45">
      <c r="A1" s="269" t="s">
        <v>2335</v>
      </c>
      <c r="J1" s="151"/>
      <c r="K1" s="151"/>
      <c r="L1" s="151"/>
      <c r="M1" s="151"/>
      <c r="N1" s="151"/>
      <c r="O1" s="151"/>
      <c r="P1" s="151"/>
      <c r="Q1" s="151"/>
      <c r="R1" s="151"/>
      <c r="S1" s="151"/>
    </row>
    <row r="2" spans="1:68" ht="18.5" x14ac:dyDescent="0.45">
      <c r="B2" s="171"/>
      <c r="J2" s="151"/>
      <c r="K2" s="151"/>
      <c r="L2" s="151"/>
      <c r="M2" s="151"/>
      <c r="N2" s="151"/>
      <c r="O2" s="151"/>
      <c r="P2" s="151"/>
      <c r="Q2" s="151"/>
      <c r="R2" s="151"/>
      <c r="S2" s="151"/>
    </row>
    <row r="3" spans="1:68" s="168" customFormat="1" ht="35.25" customHeight="1" x14ac:dyDescent="0.3">
      <c r="A3" s="659" t="s">
        <v>4</v>
      </c>
      <c r="B3" s="665" t="s">
        <v>741</v>
      </c>
      <c r="C3" s="665" t="s">
        <v>505</v>
      </c>
      <c r="D3" s="665" t="s">
        <v>2334</v>
      </c>
      <c r="E3" s="665" t="s">
        <v>255</v>
      </c>
      <c r="F3" s="661" t="s">
        <v>2333</v>
      </c>
      <c r="G3" s="662"/>
      <c r="H3" s="662"/>
      <c r="I3" s="661" t="s">
        <v>2332</v>
      </c>
      <c r="J3" s="663"/>
      <c r="K3" s="658" t="s">
        <v>2332</v>
      </c>
      <c r="L3" s="659"/>
      <c r="M3" s="658" t="s">
        <v>2332</v>
      </c>
      <c r="N3" s="659"/>
      <c r="O3" s="658" t="s">
        <v>2332</v>
      </c>
      <c r="P3" s="659"/>
      <c r="Q3" s="658" t="s">
        <v>2332</v>
      </c>
      <c r="R3" s="659"/>
      <c r="S3" s="170" t="s">
        <v>510</v>
      </c>
    </row>
    <row r="4" spans="1:68" s="168" customFormat="1" ht="29" x14ac:dyDescent="0.3">
      <c r="A4" s="664"/>
      <c r="B4" s="666"/>
      <c r="C4" s="666"/>
      <c r="D4" s="666"/>
      <c r="E4" s="666"/>
      <c r="F4" s="170" t="s">
        <v>2331</v>
      </c>
      <c r="G4" s="170" t="s">
        <v>2330</v>
      </c>
      <c r="H4" s="170" t="s">
        <v>2329</v>
      </c>
      <c r="I4" s="169" t="s">
        <v>579</v>
      </c>
      <c r="J4" s="169" t="s">
        <v>2328</v>
      </c>
      <c r="K4" s="363" t="s">
        <v>579</v>
      </c>
      <c r="L4" s="363" t="s">
        <v>2328</v>
      </c>
      <c r="M4" s="363" t="s">
        <v>579</v>
      </c>
      <c r="N4" s="363" t="s">
        <v>2328</v>
      </c>
      <c r="O4" s="363" t="s">
        <v>579</v>
      </c>
      <c r="P4" s="363" t="s">
        <v>2328</v>
      </c>
      <c r="Q4" s="363" t="s">
        <v>579</v>
      </c>
      <c r="R4" s="363" t="s">
        <v>2328</v>
      </c>
      <c r="S4" s="363"/>
    </row>
    <row r="5" spans="1:68" x14ac:dyDescent="0.3">
      <c r="A5" s="131" t="s">
        <v>39</v>
      </c>
      <c r="B5" s="131" t="s">
        <v>2312</v>
      </c>
      <c r="C5" s="362" t="s">
        <v>2311</v>
      </c>
      <c r="D5" s="131" t="s">
        <v>527</v>
      </c>
      <c r="E5" s="131" t="s">
        <v>227</v>
      </c>
      <c r="F5" s="157" t="s">
        <v>2972</v>
      </c>
      <c r="G5" s="157" t="s">
        <v>2972</v>
      </c>
      <c r="H5" s="157" t="s">
        <v>2972</v>
      </c>
      <c r="I5" s="131"/>
      <c r="J5" s="131" t="s">
        <v>2972</v>
      </c>
      <c r="K5" s="131"/>
      <c r="L5" s="131" t="s">
        <v>2972</v>
      </c>
      <c r="M5" s="131"/>
      <c r="N5" s="131" t="s">
        <v>2972</v>
      </c>
      <c r="O5" s="131"/>
      <c r="P5" s="131" t="s">
        <v>2972</v>
      </c>
      <c r="Q5" s="131"/>
      <c r="R5" s="131" t="s">
        <v>2972</v>
      </c>
      <c r="S5" s="131"/>
      <c r="U5" s="241"/>
      <c r="V5" s="241"/>
      <c r="W5" s="241"/>
      <c r="X5" s="241"/>
      <c r="Y5" s="241"/>
      <c r="Z5" s="241"/>
      <c r="AA5" s="241"/>
      <c r="AB5" s="241"/>
      <c r="AC5" s="241"/>
      <c r="AD5" s="241"/>
      <c r="AE5" s="241"/>
      <c r="AF5" s="241"/>
      <c r="AG5" s="241"/>
      <c r="AH5" s="241"/>
      <c r="AI5" s="241"/>
      <c r="AJ5" s="241"/>
      <c r="AK5" s="241"/>
      <c r="AL5" s="241"/>
      <c r="AM5" s="241"/>
      <c r="AN5" s="241"/>
      <c r="AO5" s="241"/>
      <c r="AP5" s="241"/>
      <c r="AQ5" s="241"/>
      <c r="AR5" s="241"/>
      <c r="AS5" s="241"/>
      <c r="AT5" s="241"/>
      <c r="AU5" s="241"/>
      <c r="AV5" s="241"/>
      <c r="AW5" s="241"/>
      <c r="AX5" s="241"/>
      <c r="AY5" s="241"/>
      <c r="AZ5" s="241"/>
      <c r="BA5" s="241"/>
      <c r="BB5" s="241"/>
      <c r="BC5" s="241"/>
      <c r="BD5" s="241"/>
      <c r="BE5" s="241"/>
      <c r="BF5" s="241"/>
      <c r="BG5" s="241"/>
      <c r="BH5" s="241"/>
      <c r="BI5" s="241"/>
      <c r="BJ5" s="241"/>
      <c r="BK5" s="241"/>
      <c r="BL5" s="241"/>
      <c r="BM5" s="241"/>
      <c r="BN5" s="241"/>
      <c r="BO5" s="241"/>
      <c r="BP5" s="241" t="e">
        <f>AX5/BO5</f>
        <v>#DIV/0!</v>
      </c>
    </row>
    <row r="6" spans="1:68" x14ac:dyDescent="0.3">
      <c r="A6" s="131" t="s">
        <v>39</v>
      </c>
      <c r="B6" s="131" t="s">
        <v>2310</v>
      </c>
      <c r="C6" s="362" t="s">
        <v>2308</v>
      </c>
      <c r="D6" s="131" t="s">
        <v>527</v>
      </c>
      <c r="E6" s="131" t="s">
        <v>227</v>
      </c>
      <c r="F6" s="157">
        <v>2.9239497227764653</v>
      </c>
      <c r="G6" s="157">
        <v>2.9239497227764653</v>
      </c>
      <c r="H6" s="157">
        <v>2.9239497227764653</v>
      </c>
      <c r="I6" s="131"/>
      <c r="J6" s="131" t="s">
        <v>2972</v>
      </c>
      <c r="K6" s="131"/>
      <c r="L6" s="131" t="s">
        <v>2972</v>
      </c>
      <c r="M6" s="131"/>
      <c r="N6" s="131" t="s">
        <v>2972</v>
      </c>
      <c r="O6" s="131"/>
      <c r="P6" s="131" t="s">
        <v>2972</v>
      </c>
      <c r="Q6" s="131"/>
      <c r="R6" s="131" t="s">
        <v>2972</v>
      </c>
      <c r="S6" s="131"/>
    </row>
    <row r="7" spans="1:68" x14ac:dyDescent="0.3">
      <c r="A7" s="131" t="s">
        <v>39</v>
      </c>
      <c r="B7" s="131" t="s">
        <v>2309</v>
      </c>
      <c r="C7" s="362" t="s">
        <v>2308</v>
      </c>
      <c r="D7" s="131" t="s">
        <v>17</v>
      </c>
      <c r="E7" s="131" t="s">
        <v>516</v>
      </c>
      <c r="F7" s="157">
        <v>2.9239497227764653</v>
      </c>
      <c r="G7" s="157">
        <v>2.9239497227764653</v>
      </c>
      <c r="H7" s="157">
        <v>2.9239497227764653</v>
      </c>
      <c r="I7" s="131"/>
      <c r="J7" s="131" t="s">
        <v>2972</v>
      </c>
      <c r="K7" s="131"/>
      <c r="L7" s="131" t="s">
        <v>2972</v>
      </c>
      <c r="M7" s="131"/>
      <c r="N7" s="131" t="s">
        <v>2972</v>
      </c>
      <c r="O7" s="131"/>
      <c r="P7" s="131" t="s">
        <v>2972</v>
      </c>
      <c r="Q7" s="131"/>
      <c r="R7" s="131" t="s">
        <v>2972</v>
      </c>
      <c r="S7" s="131"/>
    </row>
    <row r="8" spans="1:68" x14ac:dyDescent="0.3">
      <c r="A8" s="131" t="s">
        <v>39</v>
      </c>
      <c r="B8" s="131" t="s">
        <v>2309</v>
      </c>
      <c r="C8" s="362" t="s">
        <v>2308</v>
      </c>
      <c r="D8" s="131" t="s">
        <v>17</v>
      </c>
      <c r="E8" s="131" t="s">
        <v>513</v>
      </c>
      <c r="F8" s="157">
        <v>2.9239497227764653</v>
      </c>
      <c r="G8" s="157">
        <v>2.9239497227764653</v>
      </c>
      <c r="H8" s="157">
        <v>2.9239497227764653</v>
      </c>
      <c r="I8" s="131"/>
      <c r="J8" s="131" t="s">
        <v>2972</v>
      </c>
      <c r="K8" s="131"/>
      <c r="L8" s="131" t="s">
        <v>2972</v>
      </c>
      <c r="M8" s="131"/>
      <c r="N8" s="131" t="s">
        <v>2972</v>
      </c>
      <c r="O8" s="131"/>
      <c r="P8" s="131" t="s">
        <v>2972</v>
      </c>
      <c r="Q8" s="131"/>
      <c r="R8" s="131" t="s">
        <v>2972</v>
      </c>
      <c r="S8" s="131"/>
    </row>
    <row r="9" spans="1:68" x14ac:dyDescent="0.3">
      <c r="A9" s="131" t="s">
        <v>39</v>
      </c>
      <c r="B9" s="131" t="s">
        <v>2307</v>
      </c>
      <c r="C9" s="362" t="s">
        <v>2305</v>
      </c>
      <c r="D9" s="131" t="s">
        <v>527</v>
      </c>
      <c r="E9" s="131" t="s">
        <v>227</v>
      </c>
      <c r="F9" s="157">
        <v>1.70103993306178</v>
      </c>
      <c r="G9" s="157">
        <v>1.70103993306178</v>
      </c>
      <c r="H9" s="157">
        <v>1.70103993306178</v>
      </c>
      <c r="I9" s="131"/>
      <c r="J9" s="131" t="s">
        <v>2972</v>
      </c>
      <c r="K9" s="131"/>
      <c r="L9" s="131" t="s">
        <v>2972</v>
      </c>
      <c r="M9" s="131"/>
      <c r="N9" s="131" t="s">
        <v>2972</v>
      </c>
      <c r="O9" s="131"/>
      <c r="P9" s="131" t="s">
        <v>2972</v>
      </c>
      <c r="Q9" s="131"/>
      <c r="R9" s="131" t="s">
        <v>2972</v>
      </c>
      <c r="S9" s="131"/>
    </row>
    <row r="10" spans="1:68" x14ac:dyDescent="0.3">
      <c r="A10" s="131" t="s">
        <v>39</v>
      </c>
      <c r="B10" s="131" t="s">
        <v>2306</v>
      </c>
      <c r="C10" s="362" t="s">
        <v>2305</v>
      </c>
      <c r="D10" s="131" t="s">
        <v>17</v>
      </c>
      <c r="E10" s="131" t="s">
        <v>516</v>
      </c>
      <c r="F10" s="157">
        <v>1.70103993306178</v>
      </c>
      <c r="G10" s="157">
        <v>1.70103993306178</v>
      </c>
      <c r="H10" s="157">
        <v>1.70103993306178</v>
      </c>
      <c r="I10" s="131"/>
      <c r="J10" s="131" t="s">
        <v>2972</v>
      </c>
      <c r="K10" s="131"/>
      <c r="L10" s="131" t="s">
        <v>2972</v>
      </c>
      <c r="M10" s="131"/>
      <c r="N10" s="131" t="s">
        <v>2972</v>
      </c>
      <c r="O10" s="131"/>
      <c r="P10" s="131" t="s">
        <v>2972</v>
      </c>
      <c r="Q10" s="131"/>
      <c r="R10" s="131" t="s">
        <v>2972</v>
      </c>
      <c r="S10" s="131"/>
    </row>
    <row r="11" spans="1:68" x14ac:dyDescent="0.3">
      <c r="A11" s="131" t="s">
        <v>39</v>
      </c>
      <c r="B11" s="131" t="s">
        <v>2306</v>
      </c>
      <c r="C11" s="362" t="s">
        <v>2305</v>
      </c>
      <c r="D11" s="131" t="s">
        <v>17</v>
      </c>
      <c r="E11" s="131" t="s">
        <v>513</v>
      </c>
      <c r="F11" s="157">
        <v>1.70103993306178</v>
      </c>
      <c r="G11" s="157">
        <v>1.70103993306178</v>
      </c>
      <c r="H11" s="157">
        <v>1.70103993306178</v>
      </c>
      <c r="I11" s="131"/>
      <c r="J11" s="131" t="s">
        <v>2972</v>
      </c>
      <c r="K11" s="131"/>
      <c r="L11" s="131" t="s">
        <v>2972</v>
      </c>
      <c r="M11" s="131"/>
      <c r="N11" s="131" t="s">
        <v>2972</v>
      </c>
      <c r="O11" s="131"/>
      <c r="P11" s="131" t="s">
        <v>2972</v>
      </c>
      <c r="Q11" s="131"/>
      <c r="R11" s="131" t="s">
        <v>2972</v>
      </c>
      <c r="S11" s="131"/>
    </row>
    <row r="12" spans="1:68" x14ac:dyDescent="0.3">
      <c r="A12" s="131" t="s">
        <v>39</v>
      </c>
      <c r="B12" s="131" t="s">
        <v>2304</v>
      </c>
      <c r="C12" s="362" t="s">
        <v>2298</v>
      </c>
      <c r="D12" s="131" t="s">
        <v>527</v>
      </c>
      <c r="E12" s="131" t="s">
        <v>227</v>
      </c>
      <c r="F12" s="157">
        <v>3.930416432965234</v>
      </c>
      <c r="G12" s="157">
        <v>3.930416432965234</v>
      </c>
      <c r="H12" s="157">
        <v>3.930416432965234</v>
      </c>
      <c r="I12" s="131"/>
      <c r="J12" s="131" t="s">
        <v>2972</v>
      </c>
      <c r="K12" s="131"/>
      <c r="L12" s="131" t="s">
        <v>2972</v>
      </c>
      <c r="M12" s="131"/>
      <c r="N12" s="131" t="s">
        <v>2972</v>
      </c>
      <c r="O12" s="131"/>
      <c r="P12" s="131" t="s">
        <v>2972</v>
      </c>
      <c r="Q12" s="131"/>
      <c r="R12" s="131" t="s">
        <v>2972</v>
      </c>
      <c r="S12" s="131"/>
    </row>
    <row r="13" spans="1:68" x14ac:dyDescent="0.3">
      <c r="A13" s="131" t="s">
        <v>39</v>
      </c>
      <c r="B13" s="131" t="s">
        <v>2303</v>
      </c>
      <c r="C13" s="362" t="s">
        <v>2302</v>
      </c>
      <c r="D13" s="131" t="s">
        <v>527</v>
      </c>
      <c r="E13" s="131" t="s">
        <v>227</v>
      </c>
      <c r="F13" s="157">
        <v>4.115309359397556</v>
      </c>
      <c r="G13" s="157">
        <v>4.115309359397556</v>
      </c>
      <c r="H13" s="157">
        <v>4.115309359397556</v>
      </c>
      <c r="I13" s="131"/>
      <c r="J13" s="131" t="s">
        <v>2972</v>
      </c>
      <c r="K13" s="131"/>
      <c r="L13" s="131" t="s">
        <v>2972</v>
      </c>
      <c r="M13" s="131"/>
      <c r="N13" s="131" t="s">
        <v>2972</v>
      </c>
      <c r="O13" s="131"/>
      <c r="P13" s="131" t="s">
        <v>2972</v>
      </c>
      <c r="Q13" s="131"/>
      <c r="R13" s="131" t="s">
        <v>2972</v>
      </c>
      <c r="S13" s="131"/>
    </row>
    <row r="14" spans="1:68" x14ac:dyDescent="0.3">
      <c r="A14" s="131" t="s">
        <v>39</v>
      </c>
      <c r="B14" s="131" t="s">
        <v>2301</v>
      </c>
      <c r="C14" s="362" t="s">
        <v>2294</v>
      </c>
      <c r="D14" s="131" t="s">
        <v>527</v>
      </c>
      <c r="E14" s="131" t="s">
        <v>227</v>
      </c>
      <c r="F14" s="157">
        <v>2.7504280184264003</v>
      </c>
      <c r="G14" s="157">
        <v>2.7504280184264003</v>
      </c>
      <c r="H14" s="157">
        <v>2.7504280184264003</v>
      </c>
      <c r="I14" s="131"/>
      <c r="J14" s="131" t="s">
        <v>2972</v>
      </c>
      <c r="K14" s="131"/>
      <c r="L14" s="131" t="s">
        <v>2972</v>
      </c>
      <c r="M14" s="131"/>
      <c r="N14" s="131" t="s">
        <v>2972</v>
      </c>
      <c r="O14" s="131"/>
      <c r="P14" s="131" t="s">
        <v>2972</v>
      </c>
      <c r="Q14" s="131"/>
      <c r="R14" s="131" t="s">
        <v>2972</v>
      </c>
      <c r="S14" s="131"/>
    </row>
    <row r="15" spans="1:68" x14ac:dyDescent="0.3">
      <c r="A15" s="131" t="s">
        <v>39</v>
      </c>
      <c r="B15" s="131" t="s">
        <v>2300</v>
      </c>
      <c r="C15" s="362" t="s">
        <v>2292</v>
      </c>
      <c r="D15" s="131" t="s">
        <v>527</v>
      </c>
      <c r="E15" s="131" t="s">
        <v>227</v>
      </c>
      <c r="F15" s="157">
        <v>2.8428744816425611</v>
      </c>
      <c r="G15" s="157">
        <v>2.8428744816425611</v>
      </c>
      <c r="H15" s="157">
        <v>2.8428744816425611</v>
      </c>
      <c r="I15" s="131"/>
      <c r="J15" s="131" t="s">
        <v>2972</v>
      </c>
      <c r="K15" s="131"/>
      <c r="L15" s="131" t="s">
        <v>2972</v>
      </c>
      <c r="M15" s="131"/>
      <c r="N15" s="131" t="s">
        <v>2972</v>
      </c>
      <c r="O15" s="131"/>
      <c r="P15" s="131" t="s">
        <v>2972</v>
      </c>
      <c r="Q15" s="131"/>
      <c r="R15" s="131" t="s">
        <v>2972</v>
      </c>
      <c r="S15" s="131"/>
    </row>
    <row r="16" spans="1:68" x14ac:dyDescent="0.3">
      <c r="A16" s="131" t="s">
        <v>39</v>
      </c>
      <c r="B16" s="131" t="s">
        <v>2299</v>
      </c>
      <c r="C16" s="362" t="s">
        <v>2298</v>
      </c>
      <c r="D16" s="131" t="s">
        <v>17</v>
      </c>
      <c r="E16" s="131" t="s">
        <v>516</v>
      </c>
      <c r="F16" s="157">
        <v>3.930416432965234</v>
      </c>
      <c r="G16" s="157">
        <v>3.930416432965234</v>
      </c>
      <c r="H16" s="157">
        <v>3.930416432965234</v>
      </c>
      <c r="I16" s="131"/>
      <c r="J16" s="131" t="s">
        <v>2972</v>
      </c>
      <c r="K16" s="131"/>
      <c r="L16" s="131" t="s">
        <v>2972</v>
      </c>
      <c r="M16" s="131"/>
      <c r="N16" s="131" t="s">
        <v>2972</v>
      </c>
      <c r="O16" s="131"/>
      <c r="P16" s="131" t="s">
        <v>2972</v>
      </c>
      <c r="Q16" s="131"/>
      <c r="R16" s="131" t="s">
        <v>2972</v>
      </c>
      <c r="S16" s="131"/>
    </row>
    <row r="17" spans="1:19" x14ac:dyDescent="0.3">
      <c r="A17" s="131" t="s">
        <v>39</v>
      </c>
      <c r="B17" s="131" t="s">
        <v>2299</v>
      </c>
      <c r="C17" s="362" t="s">
        <v>2298</v>
      </c>
      <c r="D17" s="131" t="s">
        <v>17</v>
      </c>
      <c r="E17" s="131" t="s">
        <v>513</v>
      </c>
      <c r="F17" s="157">
        <v>3.930416432965234</v>
      </c>
      <c r="G17" s="157">
        <v>3.930416432965234</v>
      </c>
      <c r="H17" s="157">
        <v>3.930416432965234</v>
      </c>
      <c r="I17" s="131"/>
      <c r="J17" s="131" t="s">
        <v>2972</v>
      </c>
      <c r="K17" s="131"/>
      <c r="L17" s="131" t="s">
        <v>2972</v>
      </c>
      <c r="M17" s="131"/>
      <c r="N17" s="131" t="s">
        <v>2972</v>
      </c>
      <c r="O17" s="131"/>
      <c r="P17" s="131" t="s">
        <v>2972</v>
      </c>
      <c r="Q17" s="131"/>
      <c r="R17" s="131" t="s">
        <v>2972</v>
      </c>
      <c r="S17" s="131"/>
    </row>
    <row r="18" spans="1:19" x14ac:dyDescent="0.3">
      <c r="A18" s="131" t="s">
        <v>39</v>
      </c>
      <c r="B18" s="131" t="s">
        <v>2297</v>
      </c>
      <c r="C18" s="362" t="s">
        <v>2296</v>
      </c>
      <c r="D18" s="131" t="s">
        <v>17</v>
      </c>
      <c r="E18" s="131" t="s">
        <v>516</v>
      </c>
      <c r="F18" s="157">
        <v>4.1034572487288177</v>
      </c>
      <c r="G18" s="157">
        <v>4.1034572487288177</v>
      </c>
      <c r="H18" s="157">
        <v>4.1034572487288177</v>
      </c>
      <c r="I18" s="131"/>
      <c r="J18" s="131" t="s">
        <v>2972</v>
      </c>
      <c r="K18" s="131"/>
      <c r="L18" s="131" t="s">
        <v>2972</v>
      </c>
      <c r="M18" s="131"/>
      <c r="N18" s="131" t="s">
        <v>2972</v>
      </c>
      <c r="O18" s="131"/>
      <c r="P18" s="131" t="s">
        <v>2972</v>
      </c>
      <c r="Q18" s="131"/>
      <c r="R18" s="131" t="s">
        <v>2972</v>
      </c>
      <c r="S18" s="131"/>
    </row>
    <row r="19" spans="1:19" x14ac:dyDescent="0.3">
      <c r="A19" s="131" t="s">
        <v>39</v>
      </c>
      <c r="B19" s="131" t="s">
        <v>2297</v>
      </c>
      <c r="C19" s="362" t="s">
        <v>2296</v>
      </c>
      <c r="D19" s="131" t="s">
        <v>17</v>
      </c>
      <c r="E19" s="131" t="s">
        <v>513</v>
      </c>
      <c r="F19" s="157">
        <v>4.1034572487288177</v>
      </c>
      <c r="G19" s="157">
        <v>4.1034572487288177</v>
      </c>
      <c r="H19" s="157">
        <v>4.1034572487288177</v>
      </c>
      <c r="I19" s="131"/>
      <c r="J19" s="131" t="s">
        <v>2972</v>
      </c>
      <c r="K19" s="131"/>
      <c r="L19" s="131" t="s">
        <v>2972</v>
      </c>
      <c r="M19" s="131"/>
      <c r="N19" s="131" t="s">
        <v>2972</v>
      </c>
      <c r="O19" s="131"/>
      <c r="P19" s="131" t="s">
        <v>2972</v>
      </c>
      <c r="Q19" s="131"/>
      <c r="R19" s="131" t="s">
        <v>2972</v>
      </c>
      <c r="S19" s="131"/>
    </row>
    <row r="20" spans="1:19" x14ac:dyDescent="0.3">
      <c r="A20" s="131" t="s">
        <v>39</v>
      </c>
      <c r="B20" s="131" t="s">
        <v>2295</v>
      </c>
      <c r="C20" s="362" t="s">
        <v>2294</v>
      </c>
      <c r="D20" s="131" t="s">
        <v>17</v>
      </c>
      <c r="E20" s="131" t="s">
        <v>516</v>
      </c>
      <c r="F20" s="157">
        <v>2.7385759077576619</v>
      </c>
      <c r="G20" s="157">
        <v>2.7385759077576619</v>
      </c>
      <c r="H20" s="157">
        <v>2.7385759077576619</v>
      </c>
      <c r="I20" s="131"/>
      <c r="J20" s="131" t="s">
        <v>2972</v>
      </c>
      <c r="K20" s="131"/>
      <c r="L20" s="131" t="s">
        <v>2972</v>
      </c>
      <c r="M20" s="131"/>
      <c r="N20" s="131" t="s">
        <v>2972</v>
      </c>
      <c r="O20" s="131"/>
      <c r="P20" s="131" t="s">
        <v>2972</v>
      </c>
      <c r="Q20" s="131"/>
      <c r="R20" s="131" t="s">
        <v>2972</v>
      </c>
      <c r="S20" s="131"/>
    </row>
    <row r="21" spans="1:19" x14ac:dyDescent="0.3">
      <c r="A21" s="131" t="s">
        <v>39</v>
      </c>
      <c r="B21" s="131" t="s">
        <v>2295</v>
      </c>
      <c r="C21" s="362" t="s">
        <v>2294</v>
      </c>
      <c r="D21" s="131" t="s">
        <v>17</v>
      </c>
      <c r="E21" s="131" t="s">
        <v>513</v>
      </c>
      <c r="F21" s="157">
        <v>2.7385759077576619</v>
      </c>
      <c r="G21" s="157">
        <v>2.7385759077576619</v>
      </c>
      <c r="H21" s="157">
        <v>2.7385759077576619</v>
      </c>
      <c r="I21" s="131"/>
      <c r="J21" s="131" t="s">
        <v>2972</v>
      </c>
      <c r="K21" s="131"/>
      <c r="L21" s="131" t="s">
        <v>2972</v>
      </c>
      <c r="M21" s="131"/>
      <c r="N21" s="131" t="s">
        <v>2972</v>
      </c>
      <c r="O21" s="131"/>
      <c r="P21" s="131" t="s">
        <v>2972</v>
      </c>
      <c r="Q21" s="131"/>
      <c r="R21" s="131" t="s">
        <v>2972</v>
      </c>
      <c r="S21" s="131"/>
    </row>
    <row r="22" spans="1:19" x14ac:dyDescent="0.3">
      <c r="A22" s="131" t="s">
        <v>39</v>
      </c>
      <c r="B22" s="131" t="s">
        <v>2293</v>
      </c>
      <c r="C22" s="362" t="s">
        <v>2292</v>
      </c>
      <c r="D22" s="131" t="s">
        <v>17</v>
      </c>
      <c r="E22" s="131" t="s">
        <v>516</v>
      </c>
      <c r="F22" s="157">
        <v>2.8310223709738227</v>
      </c>
      <c r="G22" s="157">
        <v>2.8310223709738227</v>
      </c>
      <c r="H22" s="157">
        <v>2.8310223709738227</v>
      </c>
      <c r="I22" s="131"/>
      <c r="J22" s="131" t="s">
        <v>2972</v>
      </c>
      <c r="K22" s="131"/>
      <c r="L22" s="131" t="s">
        <v>2972</v>
      </c>
      <c r="M22" s="131"/>
      <c r="N22" s="131" t="s">
        <v>2972</v>
      </c>
      <c r="O22" s="131"/>
      <c r="P22" s="131" t="s">
        <v>2972</v>
      </c>
      <c r="Q22" s="131"/>
      <c r="R22" s="131" t="s">
        <v>2972</v>
      </c>
      <c r="S22" s="131"/>
    </row>
    <row r="23" spans="1:19" x14ac:dyDescent="0.3">
      <c r="A23" s="131" t="s">
        <v>39</v>
      </c>
      <c r="B23" s="131" t="s">
        <v>2293</v>
      </c>
      <c r="C23" s="362" t="s">
        <v>2292</v>
      </c>
      <c r="D23" s="131" t="s">
        <v>17</v>
      </c>
      <c r="E23" s="131" t="s">
        <v>513</v>
      </c>
      <c r="F23" s="157">
        <v>2.8310223709738227</v>
      </c>
      <c r="G23" s="157">
        <v>2.8310223709738227</v>
      </c>
      <c r="H23" s="157">
        <v>2.8310223709738227</v>
      </c>
      <c r="I23" s="131"/>
      <c r="J23" s="131" t="s">
        <v>2972</v>
      </c>
      <c r="K23" s="131"/>
      <c r="L23" s="131" t="s">
        <v>2972</v>
      </c>
      <c r="M23" s="131"/>
      <c r="N23" s="131" t="s">
        <v>2972</v>
      </c>
      <c r="O23" s="131"/>
      <c r="P23" s="131" t="s">
        <v>2972</v>
      </c>
      <c r="Q23" s="131"/>
      <c r="R23" s="131" t="s">
        <v>2972</v>
      </c>
      <c r="S23" s="131"/>
    </row>
    <row r="24" spans="1:19" x14ac:dyDescent="0.3">
      <c r="A24" s="131" t="s">
        <v>54</v>
      </c>
      <c r="B24" s="131" t="s">
        <v>2312</v>
      </c>
      <c r="C24" s="362" t="s">
        <v>2311</v>
      </c>
      <c r="D24" s="131" t="s">
        <v>527</v>
      </c>
      <c r="E24" s="131" t="s">
        <v>227</v>
      </c>
      <c r="F24" s="157">
        <v>18.618342257552769</v>
      </c>
      <c r="G24" s="157">
        <v>24.024772778383241</v>
      </c>
      <c r="H24" s="157">
        <v>18.30696128293032</v>
      </c>
      <c r="I24" s="131"/>
      <c r="J24" s="131" t="s">
        <v>2972</v>
      </c>
      <c r="K24" s="131"/>
      <c r="L24" s="131" t="s">
        <v>2972</v>
      </c>
      <c r="M24" s="131"/>
      <c r="N24" s="131" t="s">
        <v>2972</v>
      </c>
      <c r="O24" s="131"/>
      <c r="P24" s="131" t="s">
        <v>2972</v>
      </c>
      <c r="Q24" s="131"/>
      <c r="R24" s="131" t="s">
        <v>2972</v>
      </c>
      <c r="S24" s="131"/>
    </row>
    <row r="25" spans="1:19" x14ac:dyDescent="0.3">
      <c r="A25" s="131" t="s">
        <v>54</v>
      </c>
      <c r="B25" s="131" t="s">
        <v>2310</v>
      </c>
      <c r="C25" s="362" t="s">
        <v>2308</v>
      </c>
      <c r="D25" s="131" t="s">
        <v>527</v>
      </c>
      <c r="E25" s="131" t="s">
        <v>227</v>
      </c>
      <c r="F25" s="157">
        <v>8.8247415026574227</v>
      </c>
      <c r="G25" s="157">
        <v>10.768278463121197</v>
      </c>
      <c r="H25" s="157">
        <v>8.5912057716905856</v>
      </c>
      <c r="I25" s="131"/>
      <c r="J25" s="131" t="s">
        <v>2972</v>
      </c>
      <c r="K25" s="131"/>
      <c r="L25" s="131" t="s">
        <v>2972</v>
      </c>
      <c r="M25" s="131"/>
      <c r="N25" s="131" t="s">
        <v>2972</v>
      </c>
      <c r="O25" s="131"/>
      <c r="P25" s="131" t="s">
        <v>2972</v>
      </c>
      <c r="Q25" s="131"/>
      <c r="R25" s="131" t="s">
        <v>2972</v>
      </c>
      <c r="S25" s="131"/>
    </row>
    <row r="26" spans="1:19" x14ac:dyDescent="0.3">
      <c r="A26" s="131" t="s">
        <v>54</v>
      </c>
      <c r="B26" s="131" t="s">
        <v>2309</v>
      </c>
      <c r="C26" s="362" t="s">
        <v>2308</v>
      </c>
      <c r="D26" s="131" t="s">
        <v>17</v>
      </c>
      <c r="E26" s="131" t="s">
        <v>516</v>
      </c>
      <c r="F26" s="157">
        <v>7.9318107666077493</v>
      </c>
      <c r="G26" s="157">
        <v>9.7791859554969438</v>
      </c>
      <c r="H26" s="157">
        <v>7.9318107666077493</v>
      </c>
      <c r="I26" s="131"/>
      <c r="J26" s="131" t="s">
        <v>2972</v>
      </c>
      <c r="K26" s="131"/>
      <c r="L26" s="131" t="s">
        <v>2972</v>
      </c>
      <c r="M26" s="131"/>
      <c r="N26" s="131" t="s">
        <v>2972</v>
      </c>
      <c r="O26" s="131"/>
      <c r="P26" s="131" t="s">
        <v>2972</v>
      </c>
      <c r="Q26" s="131"/>
      <c r="R26" s="131" t="s">
        <v>2972</v>
      </c>
      <c r="S26" s="131"/>
    </row>
    <row r="27" spans="1:19" x14ac:dyDescent="0.3">
      <c r="A27" s="131" t="s">
        <v>54</v>
      </c>
      <c r="B27" s="131" t="s">
        <v>2309</v>
      </c>
      <c r="C27" s="362" t="s">
        <v>2308</v>
      </c>
      <c r="D27" s="131" t="s">
        <v>17</v>
      </c>
      <c r="E27" s="131" t="s">
        <v>513</v>
      </c>
      <c r="F27" s="157">
        <v>7.9318107666077493</v>
      </c>
      <c r="G27" s="157">
        <v>9.7791859554969438</v>
      </c>
      <c r="H27" s="157">
        <v>7.9318107666077493</v>
      </c>
      <c r="I27" s="131"/>
      <c r="J27" s="131" t="s">
        <v>2972</v>
      </c>
      <c r="K27" s="131"/>
      <c r="L27" s="131" t="s">
        <v>2972</v>
      </c>
      <c r="M27" s="131"/>
      <c r="N27" s="131" t="s">
        <v>2972</v>
      </c>
      <c r="O27" s="131"/>
      <c r="P27" s="131" t="s">
        <v>2972</v>
      </c>
      <c r="Q27" s="131"/>
      <c r="R27" s="131" t="s">
        <v>2972</v>
      </c>
      <c r="S27" s="131"/>
    </row>
    <row r="28" spans="1:19" x14ac:dyDescent="0.3">
      <c r="A28" s="131" t="s">
        <v>54</v>
      </c>
      <c r="B28" s="131" t="s">
        <v>2307</v>
      </c>
      <c r="C28" s="362" t="s">
        <v>2305</v>
      </c>
      <c r="D28" s="131" t="s">
        <v>527</v>
      </c>
      <c r="E28" s="131" t="s">
        <v>227</v>
      </c>
      <c r="F28" s="157">
        <v>3.2660799653817625</v>
      </c>
      <c r="G28" s="157">
        <v>4.8056290124643981</v>
      </c>
      <c r="H28" s="157">
        <v>3.071466856242731</v>
      </c>
      <c r="I28" s="131"/>
      <c r="J28" s="131" t="s">
        <v>2972</v>
      </c>
      <c r="K28" s="131"/>
      <c r="L28" s="131" t="s">
        <v>2972</v>
      </c>
      <c r="M28" s="131"/>
      <c r="N28" s="131" t="s">
        <v>2972</v>
      </c>
      <c r="O28" s="131"/>
      <c r="P28" s="131" t="s">
        <v>2972</v>
      </c>
      <c r="Q28" s="131"/>
      <c r="R28" s="131" t="s">
        <v>2972</v>
      </c>
      <c r="S28" s="131"/>
    </row>
    <row r="29" spans="1:19" x14ac:dyDescent="0.3">
      <c r="A29" s="131" t="s">
        <v>54</v>
      </c>
      <c r="B29" s="131" t="s">
        <v>2306</v>
      </c>
      <c r="C29" s="362" t="s">
        <v>2305</v>
      </c>
      <c r="D29" s="131" t="s">
        <v>17</v>
      </c>
      <c r="E29" s="131" t="s">
        <v>516</v>
      </c>
      <c r="F29" s="157">
        <v>2.5219710186737001</v>
      </c>
      <c r="G29" s="157">
        <v>3.9813852561108516</v>
      </c>
      <c r="H29" s="157">
        <v>2.5219710186737001</v>
      </c>
      <c r="I29" s="131"/>
      <c r="J29" s="131" t="s">
        <v>2972</v>
      </c>
      <c r="K29" s="131"/>
      <c r="L29" s="131" t="s">
        <v>2972</v>
      </c>
      <c r="M29" s="131"/>
      <c r="N29" s="131" t="s">
        <v>2972</v>
      </c>
      <c r="O29" s="131"/>
      <c r="P29" s="131" t="s">
        <v>2972</v>
      </c>
      <c r="Q29" s="131"/>
      <c r="R29" s="131" t="s">
        <v>2972</v>
      </c>
      <c r="S29" s="131"/>
    </row>
    <row r="30" spans="1:19" x14ac:dyDescent="0.3">
      <c r="A30" s="131" t="s">
        <v>54</v>
      </c>
      <c r="B30" s="131" t="s">
        <v>2306</v>
      </c>
      <c r="C30" s="362" t="s">
        <v>2305</v>
      </c>
      <c r="D30" s="131" t="s">
        <v>17</v>
      </c>
      <c r="E30" s="131" t="s">
        <v>513</v>
      </c>
      <c r="F30" s="157">
        <v>2.5219710186737001</v>
      </c>
      <c r="G30" s="157">
        <v>3.9813852561108516</v>
      </c>
      <c r="H30" s="157">
        <v>2.5219710186737001</v>
      </c>
      <c r="I30" s="131"/>
      <c r="J30" s="131" t="s">
        <v>2972</v>
      </c>
      <c r="K30" s="131"/>
      <c r="L30" s="131" t="s">
        <v>2972</v>
      </c>
      <c r="M30" s="131"/>
      <c r="N30" s="131" t="s">
        <v>2972</v>
      </c>
      <c r="O30" s="131"/>
      <c r="P30" s="131" t="s">
        <v>2972</v>
      </c>
      <c r="Q30" s="131"/>
      <c r="R30" s="131" t="s">
        <v>2972</v>
      </c>
      <c r="S30" s="131"/>
    </row>
    <row r="31" spans="1:19" x14ac:dyDescent="0.3">
      <c r="A31" s="131" t="s">
        <v>54</v>
      </c>
      <c r="B31" s="131" t="s">
        <v>2304</v>
      </c>
      <c r="C31" s="362" t="s">
        <v>2298</v>
      </c>
      <c r="D31" s="131" t="s">
        <v>527</v>
      </c>
      <c r="E31" s="131" t="s">
        <v>227</v>
      </c>
      <c r="F31" s="157">
        <v>3.0110540245990971</v>
      </c>
      <c r="G31" s="157">
        <v>4.531152274454854</v>
      </c>
      <c r="H31" s="157">
        <v>1.9949961626874013</v>
      </c>
      <c r="I31" s="131"/>
      <c r="J31" s="131" t="s">
        <v>2972</v>
      </c>
      <c r="K31" s="131"/>
      <c r="L31" s="131" t="s">
        <v>2972</v>
      </c>
      <c r="M31" s="131"/>
      <c r="N31" s="131" t="s">
        <v>2972</v>
      </c>
      <c r="O31" s="131"/>
      <c r="P31" s="131" t="s">
        <v>2972</v>
      </c>
      <c r="Q31" s="131"/>
      <c r="R31" s="131" t="s">
        <v>2972</v>
      </c>
      <c r="S31" s="131"/>
    </row>
    <row r="32" spans="1:19" x14ac:dyDescent="0.3">
      <c r="A32" s="131" t="s">
        <v>54</v>
      </c>
      <c r="B32" s="131" t="s">
        <v>2303</v>
      </c>
      <c r="C32" s="362" t="s">
        <v>2302</v>
      </c>
      <c r="D32" s="131" t="s">
        <v>527</v>
      </c>
      <c r="E32" s="131" t="s">
        <v>227</v>
      </c>
      <c r="F32" s="157">
        <v>3.0527241256147484</v>
      </c>
      <c r="G32" s="157">
        <v>4.5773099248106535</v>
      </c>
      <c r="H32" s="157">
        <v>2.0257679295912667</v>
      </c>
      <c r="I32" s="131"/>
      <c r="J32" s="131" t="s">
        <v>2972</v>
      </c>
      <c r="K32" s="131"/>
      <c r="L32" s="131" t="s">
        <v>2972</v>
      </c>
      <c r="M32" s="131"/>
      <c r="N32" s="131" t="s">
        <v>2972</v>
      </c>
      <c r="O32" s="131"/>
      <c r="P32" s="131" t="s">
        <v>2972</v>
      </c>
      <c r="Q32" s="131"/>
      <c r="R32" s="131" t="s">
        <v>2972</v>
      </c>
      <c r="S32" s="131"/>
    </row>
    <row r="33" spans="1:19" x14ac:dyDescent="0.3">
      <c r="A33" s="131" t="s">
        <v>54</v>
      </c>
      <c r="B33" s="131" t="s">
        <v>2301</v>
      </c>
      <c r="C33" s="362" t="s">
        <v>2294</v>
      </c>
      <c r="D33" s="131" t="s">
        <v>527</v>
      </c>
      <c r="E33" s="131" t="s">
        <v>227</v>
      </c>
      <c r="F33" s="157">
        <v>2.3872755080546932</v>
      </c>
      <c r="G33" s="157">
        <v>4.3682817081993939</v>
      </c>
      <c r="H33" s="157">
        <v>1.8864157851837609</v>
      </c>
      <c r="I33" s="131"/>
      <c r="J33" s="131" t="s">
        <v>2972</v>
      </c>
      <c r="K33" s="131"/>
      <c r="L33" s="131" t="s">
        <v>2972</v>
      </c>
      <c r="M33" s="131"/>
      <c r="N33" s="131" t="s">
        <v>2972</v>
      </c>
      <c r="O33" s="131"/>
      <c r="P33" s="131" t="s">
        <v>2972</v>
      </c>
      <c r="Q33" s="131"/>
      <c r="R33" s="131" t="s">
        <v>2972</v>
      </c>
      <c r="S33" s="131"/>
    </row>
    <row r="34" spans="1:19" x14ac:dyDescent="0.3">
      <c r="A34" s="131" t="s">
        <v>54</v>
      </c>
      <c r="B34" s="131" t="s">
        <v>2300</v>
      </c>
      <c r="C34" s="362" t="s">
        <v>2292</v>
      </c>
      <c r="D34" s="131" t="s">
        <v>527</v>
      </c>
      <c r="E34" s="131" t="s">
        <v>227</v>
      </c>
      <c r="F34" s="157">
        <v>2.6518467639274301</v>
      </c>
      <c r="G34" s="157">
        <v>4.3972950884230384</v>
      </c>
      <c r="H34" s="157">
        <v>1.9057580386661905</v>
      </c>
      <c r="I34" s="131"/>
      <c r="J34" s="131" t="s">
        <v>2972</v>
      </c>
      <c r="K34" s="131"/>
      <c r="L34" s="131" t="s">
        <v>2972</v>
      </c>
      <c r="M34" s="131"/>
      <c r="N34" s="131" t="s">
        <v>2972</v>
      </c>
      <c r="O34" s="131"/>
      <c r="P34" s="131" t="s">
        <v>2972</v>
      </c>
      <c r="Q34" s="131"/>
      <c r="R34" s="131" t="s">
        <v>2972</v>
      </c>
      <c r="S34" s="131"/>
    </row>
    <row r="35" spans="1:19" x14ac:dyDescent="0.3">
      <c r="A35" s="131" t="s">
        <v>54</v>
      </c>
      <c r="B35" s="131" t="s">
        <v>2299</v>
      </c>
      <c r="C35" s="362" t="s">
        <v>2298</v>
      </c>
      <c r="D35" s="131" t="s">
        <v>17</v>
      </c>
      <c r="E35" s="131" t="s">
        <v>516</v>
      </c>
      <c r="F35" s="157">
        <v>1.8603181580899524</v>
      </c>
      <c r="G35" s="157">
        <v>3.2565417296297317</v>
      </c>
      <c r="H35" s="157">
        <v>1.1452557994706525</v>
      </c>
      <c r="I35" s="131"/>
      <c r="J35" s="131" t="s">
        <v>2972</v>
      </c>
      <c r="K35" s="131"/>
      <c r="L35" s="131" t="s">
        <v>2972</v>
      </c>
      <c r="M35" s="131"/>
      <c r="N35" s="131" t="s">
        <v>2972</v>
      </c>
      <c r="O35" s="131"/>
      <c r="P35" s="131" t="s">
        <v>2972</v>
      </c>
      <c r="Q35" s="131"/>
      <c r="R35" s="131" t="s">
        <v>2972</v>
      </c>
      <c r="S35" s="131"/>
    </row>
    <row r="36" spans="1:19" x14ac:dyDescent="0.3">
      <c r="A36" s="131" t="s">
        <v>54</v>
      </c>
      <c r="B36" s="131" t="s">
        <v>2299</v>
      </c>
      <c r="C36" s="362" t="s">
        <v>2298</v>
      </c>
      <c r="D36" s="131" t="s">
        <v>17</v>
      </c>
      <c r="E36" s="131" t="s">
        <v>513</v>
      </c>
      <c r="F36" s="157">
        <v>1.8603181580899524</v>
      </c>
      <c r="G36" s="157">
        <v>3.2565417296297317</v>
      </c>
      <c r="H36" s="157">
        <v>1.1452557994706525</v>
      </c>
      <c r="I36" s="131"/>
      <c r="J36" s="131" t="s">
        <v>2972</v>
      </c>
      <c r="K36" s="131"/>
      <c r="L36" s="131" t="s">
        <v>2972</v>
      </c>
      <c r="M36" s="131"/>
      <c r="N36" s="131" t="s">
        <v>2972</v>
      </c>
      <c r="O36" s="131"/>
      <c r="P36" s="131" t="s">
        <v>2972</v>
      </c>
      <c r="Q36" s="131"/>
      <c r="R36" s="131" t="s">
        <v>2972</v>
      </c>
      <c r="S36" s="131"/>
    </row>
    <row r="37" spans="1:19" x14ac:dyDescent="0.3">
      <c r="A37" s="131" t="s">
        <v>54</v>
      </c>
      <c r="B37" s="131" t="s">
        <v>2297</v>
      </c>
      <c r="C37" s="362" t="s">
        <v>2296</v>
      </c>
      <c r="D37" s="131" t="s">
        <v>17</v>
      </c>
      <c r="E37" s="131" t="s">
        <v>516</v>
      </c>
      <c r="F37" s="157">
        <v>1.8603181580899524</v>
      </c>
      <c r="G37" s="157">
        <v>3.2565417296297317</v>
      </c>
      <c r="H37" s="157">
        <v>1.1452557994706525</v>
      </c>
      <c r="I37" s="131"/>
      <c r="J37" s="131" t="s">
        <v>2972</v>
      </c>
      <c r="K37" s="131"/>
      <c r="L37" s="131" t="s">
        <v>2972</v>
      </c>
      <c r="M37" s="131"/>
      <c r="N37" s="131" t="s">
        <v>2972</v>
      </c>
      <c r="O37" s="131"/>
      <c r="P37" s="131" t="s">
        <v>2972</v>
      </c>
      <c r="Q37" s="131"/>
      <c r="R37" s="131" t="s">
        <v>2972</v>
      </c>
      <c r="S37" s="131"/>
    </row>
    <row r="38" spans="1:19" x14ac:dyDescent="0.3">
      <c r="A38" s="131" t="s">
        <v>54</v>
      </c>
      <c r="B38" s="131" t="s">
        <v>2297</v>
      </c>
      <c r="C38" s="362" t="s">
        <v>2296</v>
      </c>
      <c r="D38" s="131" t="s">
        <v>17</v>
      </c>
      <c r="E38" s="131" t="s">
        <v>513</v>
      </c>
      <c r="F38" s="157">
        <v>1.8603181580899524</v>
      </c>
      <c r="G38" s="157">
        <v>3.2565417296297317</v>
      </c>
      <c r="H38" s="157">
        <v>1.1452557994706525</v>
      </c>
      <c r="I38" s="131"/>
      <c r="J38" s="131" t="s">
        <v>2972</v>
      </c>
      <c r="K38" s="131"/>
      <c r="L38" s="131" t="s">
        <v>2972</v>
      </c>
      <c r="M38" s="131"/>
      <c r="N38" s="131" t="s">
        <v>2972</v>
      </c>
      <c r="O38" s="131"/>
      <c r="P38" s="131" t="s">
        <v>2972</v>
      </c>
      <c r="Q38" s="131"/>
      <c r="R38" s="131" t="s">
        <v>2972</v>
      </c>
      <c r="S38" s="131"/>
    </row>
    <row r="39" spans="1:19" x14ac:dyDescent="0.3">
      <c r="A39" s="131" t="s">
        <v>54</v>
      </c>
      <c r="B39" s="131" t="s">
        <v>2295</v>
      </c>
      <c r="C39" s="362" t="s">
        <v>2294</v>
      </c>
      <c r="D39" s="131" t="s">
        <v>17</v>
      </c>
      <c r="E39" s="131" t="s">
        <v>516</v>
      </c>
      <c r="F39" s="157">
        <v>1.3836305189988185</v>
      </c>
      <c r="G39" s="157">
        <v>3.2565417296297317</v>
      </c>
      <c r="H39" s="157">
        <v>1.1452557994706525</v>
      </c>
      <c r="I39" s="131"/>
      <c r="J39" s="131" t="s">
        <v>2972</v>
      </c>
      <c r="K39" s="131"/>
      <c r="L39" s="131" t="s">
        <v>2972</v>
      </c>
      <c r="M39" s="131"/>
      <c r="N39" s="131" t="s">
        <v>2972</v>
      </c>
      <c r="O39" s="131"/>
      <c r="P39" s="131" t="s">
        <v>2972</v>
      </c>
      <c r="Q39" s="131"/>
      <c r="R39" s="131" t="s">
        <v>2972</v>
      </c>
      <c r="S39" s="131"/>
    </row>
    <row r="40" spans="1:19" x14ac:dyDescent="0.3">
      <c r="A40" s="131" t="s">
        <v>54</v>
      </c>
      <c r="B40" s="131" t="s">
        <v>2295</v>
      </c>
      <c r="C40" s="362" t="s">
        <v>2294</v>
      </c>
      <c r="D40" s="131" t="s">
        <v>17</v>
      </c>
      <c r="E40" s="131" t="s">
        <v>513</v>
      </c>
      <c r="F40" s="157">
        <v>1.3836305189988185</v>
      </c>
      <c r="G40" s="157">
        <v>3.2565417296297317</v>
      </c>
      <c r="H40" s="157">
        <v>1.1452557994706525</v>
      </c>
      <c r="I40" s="131"/>
      <c r="J40" s="131" t="s">
        <v>2972</v>
      </c>
      <c r="K40" s="131"/>
      <c r="L40" s="131" t="s">
        <v>2972</v>
      </c>
      <c r="M40" s="131"/>
      <c r="N40" s="131" t="s">
        <v>2972</v>
      </c>
      <c r="O40" s="131"/>
      <c r="P40" s="131" t="s">
        <v>2972</v>
      </c>
      <c r="Q40" s="131"/>
      <c r="R40" s="131" t="s">
        <v>2972</v>
      </c>
      <c r="S40" s="131"/>
    </row>
    <row r="41" spans="1:19" x14ac:dyDescent="0.3">
      <c r="A41" s="131" t="s">
        <v>54</v>
      </c>
      <c r="B41" s="131" t="s">
        <v>2293</v>
      </c>
      <c r="C41" s="362" t="s">
        <v>2292</v>
      </c>
      <c r="D41" s="131" t="s">
        <v>17</v>
      </c>
      <c r="E41" s="131" t="s">
        <v>516</v>
      </c>
      <c r="F41" s="157">
        <v>1.6219285472245881</v>
      </c>
      <c r="G41" s="157">
        <v>3.2565417296297317</v>
      </c>
      <c r="H41" s="157">
        <v>1.1452557994706525</v>
      </c>
      <c r="I41" s="131"/>
      <c r="J41" s="131" t="s">
        <v>2972</v>
      </c>
      <c r="K41" s="131"/>
      <c r="L41" s="131" t="s">
        <v>2972</v>
      </c>
      <c r="M41" s="131"/>
      <c r="N41" s="131" t="s">
        <v>2972</v>
      </c>
      <c r="O41" s="131"/>
      <c r="P41" s="131" t="s">
        <v>2972</v>
      </c>
      <c r="Q41" s="131"/>
      <c r="R41" s="131" t="s">
        <v>2972</v>
      </c>
      <c r="S41" s="131"/>
    </row>
    <row r="42" spans="1:19" x14ac:dyDescent="0.3">
      <c r="A42" s="131" t="s">
        <v>54</v>
      </c>
      <c r="B42" s="131" t="s">
        <v>2293</v>
      </c>
      <c r="C42" s="362" t="s">
        <v>2292</v>
      </c>
      <c r="D42" s="131" t="s">
        <v>17</v>
      </c>
      <c r="E42" s="131" t="s">
        <v>513</v>
      </c>
      <c r="F42" s="157">
        <v>1.6219285472245881</v>
      </c>
      <c r="G42" s="157">
        <v>3.2565417296297317</v>
      </c>
      <c r="H42" s="157">
        <v>1.1452557994706525</v>
      </c>
      <c r="I42" s="131"/>
      <c r="J42" s="131" t="s">
        <v>2972</v>
      </c>
      <c r="K42" s="131"/>
      <c r="L42" s="131" t="s">
        <v>2972</v>
      </c>
      <c r="M42" s="131"/>
      <c r="N42" s="131" t="s">
        <v>2972</v>
      </c>
      <c r="O42" s="131"/>
      <c r="P42" s="131" t="s">
        <v>2972</v>
      </c>
      <c r="Q42" s="131"/>
      <c r="R42" s="131" t="s">
        <v>2972</v>
      </c>
      <c r="S42" s="131"/>
    </row>
    <row r="43" spans="1:19" x14ac:dyDescent="0.3">
      <c r="A43" s="131" t="s">
        <v>62</v>
      </c>
      <c r="B43" s="131" t="s">
        <v>2312</v>
      </c>
      <c r="C43" s="362" t="s">
        <v>2311</v>
      </c>
      <c r="D43" s="131" t="s">
        <v>527</v>
      </c>
      <c r="E43" s="131" t="s">
        <v>227</v>
      </c>
      <c r="F43" s="157" t="s">
        <v>2972</v>
      </c>
      <c r="G43" s="157" t="s">
        <v>2972</v>
      </c>
      <c r="H43" s="157" t="s">
        <v>2972</v>
      </c>
      <c r="I43" s="131"/>
      <c r="J43" s="131" t="s">
        <v>2972</v>
      </c>
      <c r="K43" s="131"/>
      <c r="L43" s="131" t="s">
        <v>2972</v>
      </c>
      <c r="M43" s="131"/>
      <c r="N43" s="131" t="s">
        <v>2972</v>
      </c>
      <c r="O43" s="131"/>
      <c r="P43" s="131" t="s">
        <v>2972</v>
      </c>
      <c r="Q43" s="131"/>
      <c r="R43" s="131" t="s">
        <v>2972</v>
      </c>
      <c r="S43" s="131"/>
    </row>
    <row r="44" spans="1:19" x14ac:dyDescent="0.3">
      <c r="A44" s="131" t="s">
        <v>62</v>
      </c>
      <c r="B44" s="131" t="s">
        <v>2310</v>
      </c>
      <c r="C44" s="362" t="s">
        <v>2308</v>
      </c>
      <c r="D44" s="131" t="s">
        <v>527</v>
      </c>
      <c r="E44" s="131" t="s">
        <v>227</v>
      </c>
      <c r="F44" s="157">
        <v>2.0538469952621679</v>
      </c>
      <c r="G44" s="157">
        <v>2.0538469952621679</v>
      </c>
      <c r="H44" s="157">
        <v>2.0538469952621679</v>
      </c>
      <c r="I44" s="131"/>
      <c r="J44" s="131" t="s">
        <v>2972</v>
      </c>
      <c r="K44" s="131"/>
      <c r="L44" s="131" t="s">
        <v>2972</v>
      </c>
      <c r="M44" s="131"/>
      <c r="N44" s="131" t="s">
        <v>2972</v>
      </c>
      <c r="O44" s="131"/>
      <c r="P44" s="131" t="s">
        <v>2972</v>
      </c>
      <c r="Q44" s="131"/>
      <c r="R44" s="131" t="s">
        <v>2972</v>
      </c>
      <c r="S44" s="131"/>
    </row>
    <row r="45" spans="1:19" x14ac:dyDescent="0.3">
      <c r="A45" s="131" t="s">
        <v>62</v>
      </c>
      <c r="B45" s="131" t="s">
        <v>2309</v>
      </c>
      <c r="C45" s="362" t="s">
        <v>2308</v>
      </c>
      <c r="D45" s="131" t="s">
        <v>17</v>
      </c>
      <c r="E45" s="131" t="s">
        <v>516</v>
      </c>
      <c r="F45" s="157">
        <v>2.0538469952621679</v>
      </c>
      <c r="G45" s="157">
        <v>2.0538469952621679</v>
      </c>
      <c r="H45" s="157">
        <v>2.0538469952621679</v>
      </c>
      <c r="I45" s="131"/>
      <c r="J45" s="131" t="s">
        <v>2972</v>
      </c>
      <c r="K45" s="131"/>
      <c r="L45" s="131" t="s">
        <v>2972</v>
      </c>
      <c r="M45" s="131"/>
      <c r="N45" s="131" t="s">
        <v>2972</v>
      </c>
      <c r="O45" s="131"/>
      <c r="P45" s="131" t="s">
        <v>2972</v>
      </c>
      <c r="Q45" s="131"/>
      <c r="R45" s="131" t="s">
        <v>2972</v>
      </c>
      <c r="S45" s="131"/>
    </row>
    <row r="46" spans="1:19" x14ac:dyDescent="0.3">
      <c r="A46" s="131" t="s">
        <v>62</v>
      </c>
      <c r="B46" s="131" t="s">
        <v>2309</v>
      </c>
      <c r="C46" s="362" t="s">
        <v>2308</v>
      </c>
      <c r="D46" s="131" t="s">
        <v>17</v>
      </c>
      <c r="E46" s="131" t="s">
        <v>513</v>
      </c>
      <c r="F46" s="157">
        <v>2.0538469952621679</v>
      </c>
      <c r="G46" s="157">
        <v>2.0538469952621679</v>
      </c>
      <c r="H46" s="157">
        <v>2.0538469952621679</v>
      </c>
      <c r="I46" s="131"/>
      <c r="J46" s="131" t="s">
        <v>2972</v>
      </c>
      <c r="K46" s="131"/>
      <c r="L46" s="131" t="s">
        <v>2972</v>
      </c>
      <c r="M46" s="131"/>
      <c r="N46" s="131" t="s">
        <v>2972</v>
      </c>
      <c r="O46" s="131"/>
      <c r="P46" s="131" t="s">
        <v>2972</v>
      </c>
      <c r="Q46" s="131"/>
      <c r="R46" s="131" t="s">
        <v>2972</v>
      </c>
      <c r="S46" s="131"/>
    </row>
    <row r="47" spans="1:19" x14ac:dyDescent="0.3">
      <c r="A47" s="131" t="s">
        <v>62</v>
      </c>
      <c r="B47" s="131" t="s">
        <v>2307</v>
      </c>
      <c r="C47" s="362" t="s">
        <v>2305</v>
      </c>
      <c r="D47" s="131" t="s">
        <v>527</v>
      </c>
      <c r="E47" s="131" t="s">
        <v>227</v>
      </c>
      <c r="F47" s="157">
        <v>1.5176505157137739</v>
      </c>
      <c r="G47" s="157">
        <v>1.5176505157137739</v>
      </c>
      <c r="H47" s="157">
        <v>1.5176505157137739</v>
      </c>
      <c r="I47" s="131"/>
      <c r="J47" s="131" t="s">
        <v>2972</v>
      </c>
      <c r="K47" s="131"/>
      <c r="L47" s="131" t="s">
        <v>2972</v>
      </c>
      <c r="M47" s="131"/>
      <c r="N47" s="131" t="s">
        <v>2972</v>
      </c>
      <c r="O47" s="131"/>
      <c r="P47" s="131" t="s">
        <v>2972</v>
      </c>
      <c r="Q47" s="131"/>
      <c r="R47" s="131" t="s">
        <v>2972</v>
      </c>
      <c r="S47" s="131"/>
    </row>
    <row r="48" spans="1:19" x14ac:dyDescent="0.3">
      <c r="A48" s="131" t="s">
        <v>62</v>
      </c>
      <c r="B48" s="131" t="s">
        <v>2306</v>
      </c>
      <c r="C48" s="362" t="s">
        <v>2305</v>
      </c>
      <c r="D48" s="131" t="s">
        <v>17</v>
      </c>
      <c r="E48" s="131" t="s">
        <v>516</v>
      </c>
      <c r="F48" s="157">
        <v>1.5176505157137739</v>
      </c>
      <c r="G48" s="157">
        <v>1.5176505157137739</v>
      </c>
      <c r="H48" s="157">
        <v>1.5176505157137739</v>
      </c>
      <c r="I48" s="131"/>
      <c r="J48" s="131" t="s">
        <v>2972</v>
      </c>
      <c r="K48" s="131"/>
      <c r="L48" s="131" t="s">
        <v>2972</v>
      </c>
      <c r="M48" s="131"/>
      <c r="N48" s="131" t="s">
        <v>2972</v>
      </c>
      <c r="O48" s="131"/>
      <c r="P48" s="131" t="s">
        <v>2972</v>
      </c>
      <c r="Q48" s="131"/>
      <c r="R48" s="131" t="s">
        <v>2972</v>
      </c>
      <c r="S48" s="131"/>
    </row>
    <row r="49" spans="1:19" x14ac:dyDescent="0.3">
      <c r="A49" s="131" t="s">
        <v>62</v>
      </c>
      <c r="B49" s="131" t="s">
        <v>2306</v>
      </c>
      <c r="C49" s="362" t="s">
        <v>2305</v>
      </c>
      <c r="D49" s="131" t="s">
        <v>17</v>
      </c>
      <c r="E49" s="131" t="s">
        <v>513</v>
      </c>
      <c r="F49" s="157">
        <v>1.5176505157137739</v>
      </c>
      <c r="G49" s="157">
        <v>1.5176505157137739</v>
      </c>
      <c r="H49" s="157">
        <v>1.5176505157137739</v>
      </c>
      <c r="I49" s="131"/>
      <c r="J49" s="131" t="s">
        <v>2972</v>
      </c>
      <c r="K49" s="131"/>
      <c r="L49" s="131" t="s">
        <v>2972</v>
      </c>
      <c r="M49" s="131"/>
      <c r="N49" s="131" t="s">
        <v>2972</v>
      </c>
      <c r="O49" s="131"/>
      <c r="P49" s="131" t="s">
        <v>2972</v>
      </c>
      <c r="Q49" s="131"/>
      <c r="R49" s="131" t="s">
        <v>2972</v>
      </c>
      <c r="S49" s="131"/>
    </row>
    <row r="50" spans="1:19" x14ac:dyDescent="0.3">
      <c r="A50" s="131" t="s">
        <v>62</v>
      </c>
      <c r="B50" s="131" t="s">
        <v>2304</v>
      </c>
      <c r="C50" s="362" t="s">
        <v>2298</v>
      </c>
      <c r="D50" s="131" t="s">
        <v>527</v>
      </c>
      <c r="E50" s="131" t="s">
        <v>227</v>
      </c>
      <c r="F50" s="157">
        <v>4.8990127550418547</v>
      </c>
      <c r="G50" s="157">
        <v>4.8990127550418547</v>
      </c>
      <c r="H50" s="157">
        <v>4.8990127550418547</v>
      </c>
      <c r="I50" s="131"/>
      <c r="J50" s="131" t="s">
        <v>2972</v>
      </c>
      <c r="K50" s="131"/>
      <c r="L50" s="131" t="s">
        <v>2972</v>
      </c>
      <c r="M50" s="131"/>
      <c r="N50" s="131" t="s">
        <v>2972</v>
      </c>
      <c r="O50" s="131"/>
      <c r="P50" s="131" t="s">
        <v>2972</v>
      </c>
      <c r="Q50" s="131"/>
      <c r="R50" s="131" t="s">
        <v>2972</v>
      </c>
      <c r="S50" s="131"/>
    </row>
    <row r="51" spans="1:19" x14ac:dyDescent="0.3">
      <c r="A51" s="131" t="s">
        <v>62</v>
      </c>
      <c r="B51" s="131" t="s">
        <v>2303</v>
      </c>
      <c r="C51" s="362" t="s">
        <v>2302</v>
      </c>
      <c r="D51" s="131" t="s">
        <v>527</v>
      </c>
      <c r="E51" s="131" t="s">
        <v>227</v>
      </c>
      <c r="F51" s="157">
        <v>5.2837873487657818</v>
      </c>
      <c r="G51" s="157">
        <v>5.2837873487657818</v>
      </c>
      <c r="H51" s="157">
        <v>5.2837873487657818</v>
      </c>
      <c r="I51" s="131"/>
      <c r="J51" s="131" t="s">
        <v>2972</v>
      </c>
      <c r="K51" s="131"/>
      <c r="L51" s="131" t="s">
        <v>2972</v>
      </c>
      <c r="M51" s="131"/>
      <c r="N51" s="131" t="s">
        <v>2972</v>
      </c>
      <c r="O51" s="131"/>
      <c r="P51" s="131" t="s">
        <v>2972</v>
      </c>
      <c r="Q51" s="131"/>
      <c r="R51" s="131" t="s">
        <v>2972</v>
      </c>
      <c r="S51" s="131"/>
    </row>
    <row r="52" spans="1:19" x14ac:dyDescent="0.3">
      <c r="A52" s="131" t="s">
        <v>62</v>
      </c>
      <c r="B52" s="131" t="s">
        <v>2301</v>
      </c>
      <c r="C52" s="362" t="s">
        <v>2294</v>
      </c>
      <c r="D52" s="131" t="s">
        <v>527</v>
      </c>
      <c r="E52" s="131" t="s">
        <v>227</v>
      </c>
      <c r="F52" s="157">
        <v>3.7150909281990012</v>
      </c>
      <c r="G52" s="157">
        <v>3.7150909281990012</v>
      </c>
      <c r="H52" s="157">
        <v>3.7150909281990012</v>
      </c>
      <c r="I52" s="131"/>
      <c r="J52" s="131" t="s">
        <v>2972</v>
      </c>
      <c r="K52" s="131"/>
      <c r="L52" s="131" t="s">
        <v>2972</v>
      </c>
      <c r="M52" s="131"/>
      <c r="N52" s="131" t="s">
        <v>2972</v>
      </c>
      <c r="O52" s="131"/>
      <c r="P52" s="131" t="s">
        <v>2972</v>
      </c>
      <c r="Q52" s="131"/>
      <c r="R52" s="131" t="s">
        <v>2972</v>
      </c>
      <c r="S52" s="131"/>
    </row>
    <row r="53" spans="1:19" x14ac:dyDescent="0.3">
      <c r="A53" s="131" t="s">
        <v>62</v>
      </c>
      <c r="B53" s="131" t="s">
        <v>2300</v>
      </c>
      <c r="C53" s="362" t="s">
        <v>2292</v>
      </c>
      <c r="D53" s="131" t="s">
        <v>527</v>
      </c>
      <c r="E53" s="131" t="s">
        <v>227</v>
      </c>
      <c r="F53" s="157">
        <v>3.9074782250609652</v>
      </c>
      <c r="G53" s="157">
        <v>3.9074782250609652</v>
      </c>
      <c r="H53" s="157">
        <v>3.9074782250609652</v>
      </c>
      <c r="I53" s="131"/>
      <c r="J53" s="131" t="s">
        <v>2972</v>
      </c>
      <c r="K53" s="131"/>
      <c r="L53" s="131" t="s">
        <v>2972</v>
      </c>
      <c r="M53" s="131"/>
      <c r="N53" s="131" t="s">
        <v>2972</v>
      </c>
      <c r="O53" s="131"/>
      <c r="P53" s="131" t="s">
        <v>2972</v>
      </c>
      <c r="Q53" s="131"/>
      <c r="R53" s="131" t="s">
        <v>2972</v>
      </c>
      <c r="S53" s="131"/>
    </row>
    <row r="54" spans="1:19" x14ac:dyDescent="0.3">
      <c r="A54" s="131" t="s">
        <v>62</v>
      </c>
      <c r="B54" s="131" t="s">
        <v>2299</v>
      </c>
      <c r="C54" s="362" t="s">
        <v>2298</v>
      </c>
      <c r="D54" s="131" t="s">
        <v>17</v>
      </c>
      <c r="E54" s="131" t="s">
        <v>516</v>
      </c>
      <c r="F54" s="157">
        <v>4.874347716982629</v>
      </c>
      <c r="G54" s="157">
        <v>4.874347716982629</v>
      </c>
      <c r="H54" s="157">
        <v>4.874347716982629</v>
      </c>
      <c r="I54" s="131"/>
      <c r="J54" s="131" t="s">
        <v>2972</v>
      </c>
      <c r="K54" s="131"/>
      <c r="L54" s="131" t="s">
        <v>2972</v>
      </c>
      <c r="M54" s="131"/>
      <c r="N54" s="131" t="s">
        <v>2972</v>
      </c>
      <c r="O54" s="131"/>
      <c r="P54" s="131" t="s">
        <v>2972</v>
      </c>
      <c r="Q54" s="131"/>
      <c r="R54" s="131" t="s">
        <v>2972</v>
      </c>
      <c r="S54" s="131"/>
    </row>
    <row r="55" spans="1:19" x14ac:dyDescent="0.3">
      <c r="A55" s="131" t="s">
        <v>62</v>
      </c>
      <c r="B55" s="131" t="s">
        <v>2299</v>
      </c>
      <c r="C55" s="362" t="s">
        <v>2298</v>
      </c>
      <c r="D55" s="131" t="s">
        <v>17</v>
      </c>
      <c r="E55" s="131" t="s">
        <v>513</v>
      </c>
      <c r="F55" s="157">
        <v>4.874347716982629</v>
      </c>
      <c r="G55" s="157">
        <v>4.874347716982629</v>
      </c>
      <c r="H55" s="157">
        <v>4.874347716982629</v>
      </c>
      <c r="I55" s="131"/>
      <c r="J55" s="131" t="s">
        <v>2972</v>
      </c>
      <c r="K55" s="131"/>
      <c r="L55" s="131" t="s">
        <v>2972</v>
      </c>
      <c r="M55" s="131"/>
      <c r="N55" s="131" t="s">
        <v>2972</v>
      </c>
      <c r="O55" s="131"/>
      <c r="P55" s="131" t="s">
        <v>2972</v>
      </c>
      <c r="Q55" s="131"/>
      <c r="R55" s="131" t="s">
        <v>2972</v>
      </c>
      <c r="S55" s="131"/>
    </row>
    <row r="56" spans="1:19" x14ac:dyDescent="0.3">
      <c r="A56" s="131" t="s">
        <v>62</v>
      </c>
      <c r="B56" s="131" t="s">
        <v>2297</v>
      </c>
      <c r="C56" s="362" t="s">
        <v>2296</v>
      </c>
      <c r="D56" s="131" t="s">
        <v>17</v>
      </c>
      <c r="E56" s="131" t="s">
        <v>516</v>
      </c>
      <c r="F56" s="157">
        <v>5.2591223107065561</v>
      </c>
      <c r="G56" s="157">
        <v>5.2591223107065561</v>
      </c>
      <c r="H56" s="157">
        <v>5.2591223107065561</v>
      </c>
      <c r="I56" s="131"/>
      <c r="J56" s="131" t="s">
        <v>2972</v>
      </c>
      <c r="K56" s="131"/>
      <c r="L56" s="131" t="s">
        <v>2972</v>
      </c>
      <c r="M56" s="131"/>
      <c r="N56" s="131" t="s">
        <v>2972</v>
      </c>
      <c r="O56" s="131"/>
      <c r="P56" s="131" t="s">
        <v>2972</v>
      </c>
      <c r="Q56" s="131"/>
      <c r="R56" s="131" t="s">
        <v>2972</v>
      </c>
      <c r="S56" s="131"/>
    </row>
    <row r="57" spans="1:19" x14ac:dyDescent="0.3">
      <c r="A57" s="131" t="s">
        <v>62</v>
      </c>
      <c r="B57" s="131" t="s">
        <v>2297</v>
      </c>
      <c r="C57" s="362" t="s">
        <v>2296</v>
      </c>
      <c r="D57" s="131" t="s">
        <v>17</v>
      </c>
      <c r="E57" s="131" t="s">
        <v>513</v>
      </c>
      <c r="F57" s="157">
        <v>5.2591223107065561</v>
      </c>
      <c r="G57" s="157">
        <v>5.2591223107065561</v>
      </c>
      <c r="H57" s="157">
        <v>5.2591223107065561</v>
      </c>
      <c r="I57" s="131"/>
      <c r="J57" s="131" t="s">
        <v>2972</v>
      </c>
      <c r="K57" s="131"/>
      <c r="L57" s="131" t="s">
        <v>2972</v>
      </c>
      <c r="M57" s="131"/>
      <c r="N57" s="131" t="s">
        <v>2972</v>
      </c>
      <c r="O57" s="131"/>
      <c r="P57" s="131" t="s">
        <v>2972</v>
      </c>
      <c r="Q57" s="131"/>
      <c r="R57" s="131" t="s">
        <v>2972</v>
      </c>
      <c r="S57" s="131"/>
    </row>
    <row r="58" spans="1:19" x14ac:dyDescent="0.3">
      <c r="A58" s="131" t="s">
        <v>62</v>
      </c>
      <c r="B58" s="131" t="s">
        <v>2295</v>
      </c>
      <c r="C58" s="362" t="s">
        <v>2294</v>
      </c>
      <c r="D58" s="131" t="s">
        <v>17</v>
      </c>
      <c r="E58" s="131" t="s">
        <v>516</v>
      </c>
      <c r="F58" s="157">
        <v>3.6904258901397755</v>
      </c>
      <c r="G58" s="157">
        <v>3.6904258901397755</v>
      </c>
      <c r="H58" s="157">
        <v>3.6904258901397755</v>
      </c>
      <c r="I58" s="131"/>
      <c r="J58" s="131" t="s">
        <v>2972</v>
      </c>
      <c r="K58" s="131"/>
      <c r="L58" s="131" t="s">
        <v>2972</v>
      </c>
      <c r="M58" s="131"/>
      <c r="N58" s="131" t="s">
        <v>2972</v>
      </c>
      <c r="O58" s="131"/>
      <c r="P58" s="131" t="s">
        <v>2972</v>
      </c>
      <c r="Q58" s="131"/>
      <c r="R58" s="131" t="s">
        <v>2972</v>
      </c>
      <c r="S58" s="131"/>
    </row>
    <row r="59" spans="1:19" x14ac:dyDescent="0.3">
      <c r="A59" s="131" t="s">
        <v>62</v>
      </c>
      <c r="B59" s="131" t="s">
        <v>2295</v>
      </c>
      <c r="C59" s="362" t="s">
        <v>2294</v>
      </c>
      <c r="D59" s="131" t="s">
        <v>17</v>
      </c>
      <c r="E59" s="131" t="s">
        <v>513</v>
      </c>
      <c r="F59" s="157">
        <v>3.6904258901397755</v>
      </c>
      <c r="G59" s="157">
        <v>3.6904258901397755</v>
      </c>
      <c r="H59" s="157">
        <v>3.6904258901397755</v>
      </c>
      <c r="I59" s="131"/>
      <c r="J59" s="131" t="s">
        <v>2972</v>
      </c>
      <c r="K59" s="131"/>
      <c r="L59" s="131" t="s">
        <v>2972</v>
      </c>
      <c r="M59" s="131"/>
      <c r="N59" s="131" t="s">
        <v>2972</v>
      </c>
      <c r="O59" s="131"/>
      <c r="P59" s="131" t="s">
        <v>2972</v>
      </c>
      <c r="Q59" s="131"/>
      <c r="R59" s="131" t="s">
        <v>2972</v>
      </c>
      <c r="S59" s="131"/>
    </row>
    <row r="60" spans="1:19" x14ac:dyDescent="0.3">
      <c r="A60" s="131" t="s">
        <v>62</v>
      </c>
      <c r="B60" s="131" t="s">
        <v>2293</v>
      </c>
      <c r="C60" s="362" t="s">
        <v>2292</v>
      </c>
      <c r="D60" s="131" t="s">
        <v>17</v>
      </c>
      <c r="E60" s="131" t="s">
        <v>516</v>
      </c>
      <c r="F60" s="157">
        <v>3.8828131870017391</v>
      </c>
      <c r="G60" s="157">
        <v>3.8828131870017391</v>
      </c>
      <c r="H60" s="157">
        <v>3.8828131870017391</v>
      </c>
      <c r="I60" s="131"/>
      <c r="J60" s="131" t="s">
        <v>2972</v>
      </c>
      <c r="K60" s="131"/>
      <c r="L60" s="131" t="s">
        <v>2972</v>
      </c>
      <c r="M60" s="131"/>
      <c r="N60" s="131" t="s">
        <v>2972</v>
      </c>
      <c r="O60" s="131"/>
      <c r="P60" s="131" t="s">
        <v>2972</v>
      </c>
      <c r="Q60" s="131"/>
      <c r="R60" s="131" t="s">
        <v>2972</v>
      </c>
      <c r="S60" s="131"/>
    </row>
    <row r="61" spans="1:19" x14ac:dyDescent="0.3">
      <c r="A61" s="131" t="s">
        <v>62</v>
      </c>
      <c r="B61" s="131" t="s">
        <v>2293</v>
      </c>
      <c r="C61" s="362" t="s">
        <v>2292</v>
      </c>
      <c r="D61" s="131" t="s">
        <v>17</v>
      </c>
      <c r="E61" s="131" t="s">
        <v>513</v>
      </c>
      <c r="F61" s="157">
        <v>3.8828131870017391</v>
      </c>
      <c r="G61" s="157">
        <v>3.8828131870017391</v>
      </c>
      <c r="H61" s="157">
        <v>3.8828131870017391</v>
      </c>
      <c r="I61" s="131"/>
      <c r="J61" s="131" t="s">
        <v>2972</v>
      </c>
      <c r="K61" s="131"/>
      <c r="L61" s="131" t="s">
        <v>2972</v>
      </c>
      <c r="M61" s="131"/>
      <c r="N61" s="131" t="s">
        <v>2972</v>
      </c>
      <c r="O61" s="131"/>
      <c r="P61" s="131" t="s">
        <v>2972</v>
      </c>
      <c r="Q61" s="131"/>
      <c r="R61" s="131" t="s">
        <v>2972</v>
      </c>
      <c r="S61" s="131"/>
    </row>
    <row r="62" spans="1:19" x14ac:dyDescent="0.3">
      <c r="A62" s="131" t="s">
        <v>68</v>
      </c>
      <c r="B62" s="131" t="s">
        <v>2312</v>
      </c>
      <c r="C62" s="362" t="s">
        <v>2311</v>
      </c>
      <c r="D62" s="131" t="s">
        <v>527</v>
      </c>
      <c r="E62" s="131" t="s">
        <v>227</v>
      </c>
      <c r="F62" s="157" t="s">
        <v>2972</v>
      </c>
      <c r="G62" s="157" t="s">
        <v>2972</v>
      </c>
      <c r="H62" s="157" t="s">
        <v>2972</v>
      </c>
      <c r="I62" s="131"/>
      <c r="J62" s="131" t="s">
        <v>2972</v>
      </c>
      <c r="K62" s="131"/>
      <c r="L62" s="131" t="s">
        <v>2972</v>
      </c>
      <c r="M62" s="131"/>
      <c r="N62" s="131" t="s">
        <v>2972</v>
      </c>
      <c r="O62" s="131"/>
      <c r="P62" s="131" t="s">
        <v>2972</v>
      </c>
      <c r="Q62" s="131"/>
      <c r="R62" s="131" t="s">
        <v>2972</v>
      </c>
      <c r="S62" s="131"/>
    </row>
    <row r="63" spans="1:19" x14ac:dyDescent="0.3">
      <c r="A63" s="131" t="s">
        <v>68</v>
      </c>
      <c r="B63" s="131" t="s">
        <v>2310</v>
      </c>
      <c r="C63" s="362" t="s">
        <v>2308</v>
      </c>
      <c r="D63" s="131" t="s">
        <v>527</v>
      </c>
      <c r="E63" s="131" t="s">
        <v>227</v>
      </c>
      <c r="F63" s="157">
        <v>1.5869012873299628</v>
      </c>
      <c r="G63" s="157">
        <v>1.5869012873299628</v>
      </c>
      <c r="H63" s="157">
        <v>1.5869012873299628</v>
      </c>
      <c r="I63" s="131"/>
      <c r="J63" s="131" t="s">
        <v>2972</v>
      </c>
      <c r="K63" s="131"/>
      <c r="L63" s="131" t="s">
        <v>2972</v>
      </c>
      <c r="M63" s="131"/>
      <c r="N63" s="131" t="s">
        <v>2972</v>
      </c>
      <c r="O63" s="131"/>
      <c r="P63" s="131" t="s">
        <v>2972</v>
      </c>
      <c r="Q63" s="131"/>
      <c r="R63" s="131" t="s">
        <v>2972</v>
      </c>
      <c r="S63" s="131"/>
    </row>
    <row r="64" spans="1:19" x14ac:dyDescent="0.3">
      <c r="A64" s="131" t="s">
        <v>68</v>
      </c>
      <c r="B64" s="131" t="s">
        <v>2309</v>
      </c>
      <c r="C64" s="362" t="s">
        <v>2308</v>
      </c>
      <c r="D64" s="131" t="s">
        <v>17</v>
      </c>
      <c r="E64" s="131" t="s">
        <v>516</v>
      </c>
      <c r="F64" s="157">
        <v>1.5869012873299628</v>
      </c>
      <c r="G64" s="157">
        <v>1.5869012873299628</v>
      </c>
      <c r="H64" s="157">
        <v>1.5869012873299628</v>
      </c>
      <c r="I64" s="131"/>
      <c r="J64" s="131" t="s">
        <v>2972</v>
      </c>
      <c r="K64" s="131"/>
      <c r="L64" s="131" t="s">
        <v>2972</v>
      </c>
      <c r="M64" s="131"/>
      <c r="N64" s="131" t="s">
        <v>2972</v>
      </c>
      <c r="O64" s="131"/>
      <c r="P64" s="131" t="s">
        <v>2972</v>
      </c>
      <c r="Q64" s="131"/>
      <c r="R64" s="131" t="s">
        <v>2972</v>
      </c>
      <c r="S64" s="131"/>
    </row>
    <row r="65" spans="1:19" x14ac:dyDescent="0.3">
      <c r="A65" s="131" t="s">
        <v>68</v>
      </c>
      <c r="B65" s="131" t="s">
        <v>2309</v>
      </c>
      <c r="C65" s="362" t="s">
        <v>2308</v>
      </c>
      <c r="D65" s="131" t="s">
        <v>17</v>
      </c>
      <c r="E65" s="131" t="s">
        <v>513</v>
      </c>
      <c r="F65" s="157">
        <v>1.5869012873299628</v>
      </c>
      <c r="G65" s="157">
        <v>1.5869012873299628</v>
      </c>
      <c r="H65" s="157">
        <v>1.5869012873299628</v>
      </c>
      <c r="I65" s="131"/>
      <c r="J65" s="131" t="s">
        <v>2972</v>
      </c>
      <c r="K65" s="131"/>
      <c r="L65" s="131" t="s">
        <v>2972</v>
      </c>
      <c r="M65" s="131"/>
      <c r="N65" s="131" t="s">
        <v>2972</v>
      </c>
      <c r="O65" s="131"/>
      <c r="P65" s="131" t="s">
        <v>2972</v>
      </c>
      <c r="Q65" s="131"/>
      <c r="R65" s="131" t="s">
        <v>2972</v>
      </c>
      <c r="S65" s="131"/>
    </row>
    <row r="66" spans="1:19" x14ac:dyDescent="0.3">
      <c r="A66" s="131" t="s">
        <v>68</v>
      </c>
      <c r="B66" s="131" t="s">
        <v>2307</v>
      </c>
      <c r="C66" s="362" t="s">
        <v>2305</v>
      </c>
      <c r="D66" s="131" t="s">
        <v>527</v>
      </c>
      <c r="E66" s="131" t="s">
        <v>227</v>
      </c>
      <c r="F66" s="157">
        <v>0.93248684004794902</v>
      </c>
      <c r="G66" s="157">
        <v>0.93248684004794902</v>
      </c>
      <c r="H66" s="157">
        <v>0.93248684004794902</v>
      </c>
      <c r="I66" s="131"/>
      <c r="J66" s="131" t="s">
        <v>2972</v>
      </c>
      <c r="K66" s="131"/>
      <c r="L66" s="131" t="s">
        <v>2972</v>
      </c>
      <c r="M66" s="131"/>
      <c r="N66" s="131" t="s">
        <v>2972</v>
      </c>
      <c r="O66" s="131"/>
      <c r="P66" s="131" t="s">
        <v>2972</v>
      </c>
      <c r="Q66" s="131"/>
      <c r="R66" s="131" t="s">
        <v>2972</v>
      </c>
      <c r="S66" s="131"/>
    </row>
    <row r="67" spans="1:19" x14ac:dyDescent="0.3">
      <c r="A67" s="131" t="s">
        <v>68</v>
      </c>
      <c r="B67" s="131" t="s">
        <v>2306</v>
      </c>
      <c r="C67" s="362" t="s">
        <v>2305</v>
      </c>
      <c r="D67" s="131" t="s">
        <v>17</v>
      </c>
      <c r="E67" s="131" t="s">
        <v>516</v>
      </c>
      <c r="F67" s="157">
        <v>0.93248684004794902</v>
      </c>
      <c r="G67" s="157">
        <v>0.93248684004794902</v>
      </c>
      <c r="H67" s="157">
        <v>0.93248684004794902</v>
      </c>
      <c r="I67" s="131"/>
      <c r="J67" s="131" t="s">
        <v>2972</v>
      </c>
      <c r="K67" s="131"/>
      <c r="L67" s="131" t="s">
        <v>2972</v>
      </c>
      <c r="M67" s="131"/>
      <c r="N67" s="131" t="s">
        <v>2972</v>
      </c>
      <c r="O67" s="131"/>
      <c r="P67" s="131" t="s">
        <v>2972</v>
      </c>
      <c r="Q67" s="131"/>
      <c r="R67" s="131" t="s">
        <v>2972</v>
      </c>
      <c r="S67" s="131"/>
    </row>
    <row r="68" spans="1:19" x14ac:dyDescent="0.3">
      <c r="A68" s="131" t="s">
        <v>68</v>
      </c>
      <c r="B68" s="131" t="s">
        <v>2306</v>
      </c>
      <c r="C68" s="362" t="s">
        <v>2305</v>
      </c>
      <c r="D68" s="131" t="s">
        <v>17</v>
      </c>
      <c r="E68" s="131" t="s">
        <v>513</v>
      </c>
      <c r="F68" s="157">
        <v>0.93248684004794902</v>
      </c>
      <c r="G68" s="157">
        <v>0.93248684004794902</v>
      </c>
      <c r="H68" s="157">
        <v>0.93248684004794902</v>
      </c>
      <c r="I68" s="131"/>
      <c r="J68" s="131" t="s">
        <v>2972</v>
      </c>
      <c r="K68" s="131"/>
      <c r="L68" s="131" t="s">
        <v>2972</v>
      </c>
      <c r="M68" s="131"/>
      <c r="N68" s="131" t="s">
        <v>2972</v>
      </c>
      <c r="O68" s="131"/>
      <c r="P68" s="131" t="s">
        <v>2972</v>
      </c>
      <c r="Q68" s="131"/>
      <c r="R68" s="131" t="s">
        <v>2972</v>
      </c>
      <c r="S68" s="131"/>
    </row>
    <row r="69" spans="1:19" x14ac:dyDescent="0.3">
      <c r="A69" s="131" t="s">
        <v>68</v>
      </c>
      <c r="B69" s="131" t="s">
        <v>2304</v>
      </c>
      <c r="C69" s="362" t="s">
        <v>2298</v>
      </c>
      <c r="D69" s="131" t="s">
        <v>527</v>
      </c>
      <c r="E69" s="131" t="s">
        <v>227</v>
      </c>
      <c r="F69" s="157">
        <v>2.6664408193047366</v>
      </c>
      <c r="G69" s="157">
        <v>2.6664408193047366</v>
      </c>
      <c r="H69" s="157">
        <v>2.6664408193047366</v>
      </c>
      <c r="I69" s="131"/>
      <c r="J69" s="131" t="s">
        <v>2972</v>
      </c>
      <c r="K69" s="131"/>
      <c r="L69" s="131" t="s">
        <v>2972</v>
      </c>
      <c r="M69" s="131"/>
      <c r="N69" s="131" t="s">
        <v>2972</v>
      </c>
      <c r="O69" s="131"/>
      <c r="P69" s="131" t="s">
        <v>2972</v>
      </c>
      <c r="Q69" s="131"/>
      <c r="R69" s="131" t="s">
        <v>2972</v>
      </c>
      <c r="S69" s="131"/>
    </row>
    <row r="70" spans="1:19" x14ac:dyDescent="0.3">
      <c r="A70" s="131" t="s">
        <v>68</v>
      </c>
      <c r="B70" s="131" t="s">
        <v>2303</v>
      </c>
      <c r="C70" s="362" t="s">
        <v>2302</v>
      </c>
      <c r="D70" s="131" t="s">
        <v>527</v>
      </c>
      <c r="E70" s="131" t="s">
        <v>227</v>
      </c>
      <c r="F70" s="157">
        <v>2.6664408193047366</v>
      </c>
      <c r="G70" s="157">
        <v>2.6664408193047366</v>
      </c>
      <c r="H70" s="157">
        <v>2.6664408193047366</v>
      </c>
      <c r="I70" s="131"/>
      <c r="J70" s="131" t="s">
        <v>2972</v>
      </c>
      <c r="K70" s="131"/>
      <c r="L70" s="131" t="s">
        <v>2972</v>
      </c>
      <c r="M70" s="131"/>
      <c r="N70" s="131" t="s">
        <v>2972</v>
      </c>
      <c r="O70" s="131"/>
      <c r="P70" s="131" t="s">
        <v>2972</v>
      </c>
      <c r="Q70" s="131"/>
      <c r="R70" s="131" t="s">
        <v>2972</v>
      </c>
      <c r="S70" s="131"/>
    </row>
    <row r="71" spans="1:19" x14ac:dyDescent="0.3">
      <c r="A71" s="131" t="s">
        <v>68</v>
      </c>
      <c r="B71" s="131" t="s">
        <v>2301</v>
      </c>
      <c r="C71" s="362" t="s">
        <v>2294</v>
      </c>
      <c r="D71" s="131" t="s">
        <v>527</v>
      </c>
      <c r="E71" s="131" t="s">
        <v>227</v>
      </c>
      <c r="F71" s="157">
        <v>2.1201725126387654</v>
      </c>
      <c r="G71" s="157">
        <v>2.1201725126387654</v>
      </c>
      <c r="H71" s="157">
        <v>2.1201725126387654</v>
      </c>
      <c r="I71" s="131"/>
      <c r="J71" s="131" t="s">
        <v>2972</v>
      </c>
      <c r="K71" s="131"/>
      <c r="L71" s="131" t="s">
        <v>2972</v>
      </c>
      <c r="M71" s="131"/>
      <c r="N71" s="131" t="s">
        <v>2972</v>
      </c>
      <c r="O71" s="131"/>
      <c r="P71" s="131" t="s">
        <v>2972</v>
      </c>
      <c r="Q71" s="131"/>
      <c r="R71" s="131" t="s">
        <v>2972</v>
      </c>
      <c r="S71" s="131"/>
    </row>
    <row r="72" spans="1:19" x14ac:dyDescent="0.3">
      <c r="A72" s="131" t="s">
        <v>68</v>
      </c>
      <c r="B72" s="131" t="s">
        <v>2300</v>
      </c>
      <c r="C72" s="362" t="s">
        <v>2292</v>
      </c>
      <c r="D72" s="131" t="s">
        <v>527</v>
      </c>
      <c r="E72" s="131" t="s">
        <v>227</v>
      </c>
      <c r="F72" s="157">
        <v>2.1201725126387654</v>
      </c>
      <c r="G72" s="157">
        <v>2.1201725126387654</v>
      </c>
      <c r="H72" s="157">
        <v>2.1201725126387654</v>
      </c>
      <c r="I72" s="131"/>
      <c r="J72" s="131" t="s">
        <v>2972</v>
      </c>
      <c r="K72" s="131"/>
      <c r="L72" s="131" t="s">
        <v>2972</v>
      </c>
      <c r="M72" s="131"/>
      <c r="N72" s="131" t="s">
        <v>2972</v>
      </c>
      <c r="O72" s="131"/>
      <c r="P72" s="131" t="s">
        <v>2972</v>
      </c>
      <c r="Q72" s="131"/>
      <c r="R72" s="131" t="s">
        <v>2972</v>
      </c>
      <c r="S72" s="131"/>
    </row>
    <row r="73" spans="1:19" x14ac:dyDescent="0.3">
      <c r="A73" s="131" t="s">
        <v>68</v>
      </c>
      <c r="B73" s="131" t="s">
        <v>2299</v>
      </c>
      <c r="C73" s="362" t="s">
        <v>2298</v>
      </c>
      <c r="D73" s="131" t="s">
        <v>17</v>
      </c>
      <c r="E73" s="131" t="s">
        <v>516</v>
      </c>
      <c r="F73" s="157">
        <v>2.6664408193047366</v>
      </c>
      <c r="G73" s="157">
        <v>2.6664408193047366</v>
      </c>
      <c r="H73" s="157">
        <v>2.6664408193047366</v>
      </c>
      <c r="I73" s="131"/>
      <c r="J73" s="131" t="s">
        <v>2972</v>
      </c>
      <c r="K73" s="131"/>
      <c r="L73" s="131" t="s">
        <v>2972</v>
      </c>
      <c r="M73" s="131"/>
      <c r="N73" s="131" t="s">
        <v>2972</v>
      </c>
      <c r="O73" s="131"/>
      <c r="P73" s="131" t="s">
        <v>2972</v>
      </c>
      <c r="Q73" s="131"/>
      <c r="R73" s="131" t="s">
        <v>2972</v>
      </c>
      <c r="S73" s="131"/>
    </row>
    <row r="74" spans="1:19" x14ac:dyDescent="0.3">
      <c r="A74" s="131" t="s">
        <v>68</v>
      </c>
      <c r="B74" s="131" t="s">
        <v>2299</v>
      </c>
      <c r="C74" s="362" t="s">
        <v>2298</v>
      </c>
      <c r="D74" s="131" t="s">
        <v>17</v>
      </c>
      <c r="E74" s="131" t="s">
        <v>513</v>
      </c>
      <c r="F74" s="157">
        <v>2.6664408193047366</v>
      </c>
      <c r="G74" s="157">
        <v>2.6664408193047366</v>
      </c>
      <c r="H74" s="157">
        <v>2.6664408193047366</v>
      </c>
      <c r="I74" s="131"/>
      <c r="J74" s="131" t="s">
        <v>2972</v>
      </c>
      <c r="K74" s="131"/>
      <c r="L74" s="131" t="s">
        <v>2972</v>
      </c>
      <c r="M74" s="131"/>
      <c r="N74" s="131" t="s">
        <v>2972</v>
      </c>
      <c r="O74" s="131"/>
      <c r="P74" s="131" t="s">
        <v>2972</v>
      </c>
      <c r="Q74" s="131"/>
      <c r="R74" s="131" t="s">
        <v>2972</v>
      </c>
      <c r="S74" s="131"/>
    </row>
    <row r="75" spans="1:19" x14ac:dyDescent="0.3">
      <c r="A75" s="131" t="s">
        <v>68</v>
      </c>
      <c r="B75" s="131" t="s">
        <v>2297</v>
      </c>
      <c r="C75" s="362" t="s">
        <v>2296</v>
      </c>
      <c r="D75" s="131" t="s">
        <v>17</v>
      </c>
      <c r="E75" s="131" t="s">
        <v>516</v>
      </c>
      <c r="F75" s="157">
        <v>2.6664408193047366</v>
      </c>
      <c r="G75" s="157">
        <v>2.6664408193047366</v>
      </c>
      <c r="H75" s="157">
        <v>2.6664408193047366</v>
      </c>
      <c r="I75" s="131"/>
      <c r="J75" s="131" t="s">
        <v>2972</v>
      </c>
      <c r="K75" s="131"/>
      <c r="L75" s="131" t="s">
        <v>2972</v>
      </c>
      <c r="M75" s="131"/>
      <c r="N75" s="131" t="s">
        <v>2972</v>
      </c>
      <c r="O75" s="131"/>
      <c r="P75" s="131" t="s">
        <v>2972</v>
      </c>
      <c r="Q75" s="131"/>
      <c r="R75" s="131" t="s">
        <v>2972</v>
      </c>
      <c r="S75" s="131"/>
    </row>
    <row r="76" spans="1:19" x14ac:dyDescent="0.3">
      <c r="A76" s="131" t="s">
        <v>68</v>
      </c>
      <c r="B76" s="131" t="s">
        <v>2297</v>
      </c>
      <c r="C76" s="362" t="s">
        <v>2296</v>
      </c>
      <c r="D76" s="131" t="s">
        <v>17</v>
      </c>
      <c r="E76" s="131" t="s">
        <v>513</v>
      </c>
      <c r="F76" s="157">
        <v>2.6664408193047366</v>
      </c>
      <c r="G76" s="157">
        <v>2.6664408193047366</v>
      </c>
      <c r="H76" s="157">
        <v>2.6664408193047366</v>
      </c>
      <c r="I76" s="131"/>
      <c r="J76" s="131" t="s">
        <v>2972</v>
      </c>
      <c r="K76" s="131"/>
      <c r="L76" s="131" t="s">
        <v>2972</v>
      </c>
      <c r="M76" s="131"/>
      <c r="N76" s="131" t="s">
        <v>2972</v>
      </c>
      <c r="O76" s="131"/>
      <c r="P76" s="131" t="s">
        <v>2972</v>
      </c>
      <c r="Q76" s="131"/>
      <c r="R76" s="131" t="s">
        <v>2972</v>
      </c>
      <c r="S76" s="131"/>
    </row>
    <row r="77" spans="1:19" x14ac:dyDescent="0.3">
      <c r="A77" s="131" t="s">
        <v>68</v>
      </c>
      <c r="B77" s="131" t="s">
        <v>2295</v>
      </c>
      <c r="C77" s="362" t="s">
        <v>2294</v>
      </c>
      <c r="D77" s="131" t="s">
        <v>17</v>
      </c>
      <c r="E77" s="131" t="s">
        <v>516</v>
      </c>
      <c r="F77" s="157">
        <v>2.1201725126387654</v>
      </c>
      <c r="G77" s="157">
        <v>2.1201725126387654</v>
      </c>
      <c r="H77" s="157">
        <v>2.1201725126387654</v>
      </c>
      <c r="I77" s="131"/>
      <c r="J77" s="131" t="s">
        <v>2972</v>
      </c>
      <c r="K77" s="131"/>
      <c r="L77" s="131" t="s">
        <v>2972</v>
      </c>
      <c r="M77" s="131"/>
      <c r="N77" s="131" t="s">
        <v>2972</v>
      </c>
      <c r="O77" s="131"/>
      <c r="P77" s="131" t="s">
        <v>2972</v>
      </c>
      <c r="Q77" s="131"/>
      <c r="R77" s="131" t="s">
        <v>2972</v>
      </c>
      <c r="S77" s="131"/>
    </row>
    <row r="78" spans="1:19" x14ac:dyDescent="0.3">
      <c r="A78" s="131" t="s">
        <v>68</v>
      </c>
      <c r="B78" s="131" t="s">
        <v>2295</v>
      </c>
      <c r="C78" s="362" t="s">
        <v>2294</v>
      </c>
      <c r="D78" s="131" t="s">
        <v>17</v>
      </c>
      <c r="E78" s="131" t="s">
        <v>513</v>
      </c>
      <c r="F78" s="157">
        <v>2.1201725126387654</v>
      </c>
      <c r="G78" s="157">
        <v>2.1201725126387654</v>
      </c>
      <c r="H78" s="157">
        <v>2.1201725126387654</v>
      </c>
      <c r="I78" s="131"/>
      <c r="J78" s="131" t="s">
        <v>2972</v>
      </c>
      <c r="K78" s="131"/>
      <c r="L78" s="131" t="s">
        <v>2972</v>
      </c>
      <c r="M78" s="131"/>
      <c r="N78" s="131" t="s">
        <v>2972</v>
      </c>
      <c r="O78" s="131"/>
      <c r="P78" s="131" t="s">
        <v>2972</v>
      </c>
      <c r="Q78" s="131"/>
      <c r="R78" s="131" t="s">
        <v>2972</v>
      </c>
      <c r="S78" s="131"/>
    </row>
    <row r="79" spans="1:19" x14ac:dyDescent="0.3">
      <c r="A79" s="131" t="s">
        <v>68</v>
      </c>
      <c r="B79" s="131" t="s">
        <v>2293</v>
      </c>
      <c r="C79" s="362" t="s">
        <v>2292</v>
      </c>
      <c r="D79" s="131" t="s">
        <v>17</v>
      </c>
      <c r="E79" s="131" t="s">
        <v>516</v>
      </c>
      <c r="F79" s="157">
        <v>2.1201725126387654</v>
      </c>
      <c r="G79" s="157">
        <v>2.1201725126387654</v>
      </c>
      <c r="H79" s="157">
        <v>2.1201725126387654</v>
      </c>
      <c r="I79" s="131"/>
      <c r="J79" s="131" t="s">
        <v>2972</v>
      </c>
      <c r="K79" s="131"/>
      <c r="L79" s="131" t="s">
        <v>2972</v>
      </c>
      <c r="M79" s="131"/>
      <c r="N79" s="131" t="s">
        <v>2972</v>
      </c>
      <c r="O79" s="131"/>
      <c r="P79" s="131" t="s">
        <v>2972</v>
      </c>
      <c r="Q79" s="131"/>
      <c r="R79" s="131" t="s">
        <v>2972</v>
      </c>
      <c r="S79" s="131"/>
    </row>
    <row r="80" spans="1:19" x14ac:dyDescent="0.3">
      <c r="A80" s="131" t="s">
        <v>68</v>
      </c>
      <c r="B80" s="131" t="s">
        <v>2293</v>
      </c>
      <c r="C80" s="362" t="s">
        <v>2292</v>
      </c>
      <c r="D80" s="131" t="s">
        <v>17</v>
      </c>
      <c r="E80" s="131" t="s">
        <v>513</v>
      </c>
      <c r="F80" s="157">
        <v>2.1201725126387654</v>
      </c>
      <c r="G80" s="157">
        <v>2.1201725126387654</v>
      </c>
      <c r="H80" s="157">
        <v>2.1201725126387654</v>
      </c>
      <c r="I80" s="131"/>
      <c r="J80" s="131" t="s">
        <v>2972</v>
      </c>
      <c r="K80" s="131"/>
      <c r="L80" s="131" t="s">
        <v>2972</v>
      </c>
      <c r="M80" s="131"/>
      <c r="N80" s="131" t="s">
        <v>2972</v>
      </c>
      <c r="O80" s="131"/>
      <c r="P80" s="131" t="s">
        <v>2972</v>
      </c>
      <c r="Q80" s="131"/>
      <c r="R80" s="131" t="s">
        <v>2972</v>
      </c>
      <c r="S80" s="131"/>
    </row>
    <row r="81" spans="1:19" x14ac:dyDescent="0.3">
      <c r="A81" s="131" t="s">
        <v>78</v>
      </c>
      <c r="B81" s="131" t="s">
        <v>2312</v>
      </c>
      <c r="C81" s="362" t="s">
        <v>2311</v>
      </c>
      <c r="D81" s="131" t="s">
        <v>527</v>
      </c>
      <c r="E81" s="131" t="s">
        <v>227</v>
      </c>
      <c r="F81" s="157" t="s">
        <v>2972</v>
      </c>
      <c r="G81" s="157" t="s">
        <v>2972</v>
      </c>
      <c r="H81" s="157" t="s">
        <v>2972</v>
      </c>
      <c r="I81" s="131"/>
      <c r="J81" s="131" t="s">
        <v>2972</v>
      </c>
      <c r="K81" s="131"/>
      <c r="L81" s="131" t="s">
        <v>2972</v>
      </c>
      <c r="M81" s="131"/>
      <c r="N81" s="131" t="s">
        <v>2972</v>
      </c>
      <c r="O81" s="131"/>
      <c r="P81" s="131" t="s">
        <v>2972</v>
      </c>
      <c r="Q81" s="131"/>
      <c r="R81" s="131" t="s">
        <v>2972</v>
      </c>
      <c r="S81" s="359"/>
    </row>
    <row r="82" spans="1:19" x14ac:dyDescent="0.3">
      <c r="A82" s="131" t="s">
        <v>78</v>
      </c>
      <c r="B82" s="131" t="s">
        <v>2310</v>
      </c>
      <c r="C82" s="362" t="s">
        <v>2308</v>
      </c>
      <c r="D82" s="131" t="s">
        <v>527</v>
      </c>
      <c r="E82" s="131" t="s">
        <v>227</v>
      </c>
      <c r="F82" s="157">
        <v>1.4430869914740883</v>
      </c>
      <c r="G82" s="157" t="s">
        <v>2972</v>
      </c>
      <c r="H82" s="157" t="s">
        <v>2972</v>
      </c>
      <c r="I82" s="131"/>
      <c r="J82" s="131" t="s">
        <v>2972</v>
      </c>
      <c r="K82" s="131"/>
      <c r="L82" s="131" t="s">
        <v>2972</v>
      </c>
      <c r="M82" s="131"/>
      <c r="N82" s="131" t="s">
        <v>2972</v>
      </c>
      <c r="O82" s="131"/>
      <c r="P82" s="131" t="s">
        <v>2972</v>
      </c>
      <c r="Q82" s="131"/>
      <c r="R82" s="131" t="s">
        <v>2972</v>
      </c>
      <c r="S82" s="359"/>
    </row>
    <row r="83" spans="1:19" x14ac:dyDescent="0.3">
      <c r="A83" s="131" t="s">
        <v>78</v>
      </c>
      <c r="B83" s="131" t="s">
        <v>2309</v>
      </c>
      <c r="C83" s="362" t="s">
        <v>2308</v>
      </c>
      <c r="D83" s="131" t="s">
        <v>17</v>
      </c>
      <c r="E83" s="131" t="s">
        <v>516</v>
      </c>
      <c r="F83" s="157">
        <v>1.4430869914740883</v>
      </c>
      <c r="G83" s="157" t="s">
        <v>2972</v>
      </c>
      <c r="H83" s="157" t="s">
        <v>2972</v>
      </c>
      <c r="I83" s="131"/>
      <c r="J83" s="131" t="s">
        <v>2972</v>
      </c>
      <c r="K83" s="131"/>
      <c r="L83" s="131" t="s">
        <v>2972</v>
      </c>
      <c r="M83" s="131"/>
      <c r="N83" s="131" t="s">
        <v>2972</v>
      </c>
      <c r="O83" s="131"/>
      <c r="P83" s="131" t="s">
        <v>2972</v>
      </c>
      <c r="Q83" s="131"/>
      <c r="R83" s="131" t="s">
        <v>2972</v>
      </c>
      <c r="S83" s="359"/>
    </row>
    <row r="84" spans="1:19" x14ac:dyDescent="0.3">
      <c r="A84" s="131" t="s">
        <v>78</v>
      </c>
      <c r="B84" s="131" t="s">
        <v>2309</v>
      </c>
      <c r="C84" s="362" t="s">
        <v>2308</v>
      </c>
      <c r="D84" s="131" t="s">
        <v>17</v>
      </c>
      <c r="E84" s="131" t="s">
        <v>513</v>
      </c>
      <c r="F84" s="157">
        <v>1.4430869914740883</v>
      </c>
      <c r="G84" s="157" t="s">
        <v>2972</v>
      </c>
      <c r="H84" s="157" t="s">
        <v>2972</v>
      </c>
      <c r="I84" s="131"/>
      <c r="J84" s="131" t="s">
        <v>2972</v>
      </c>
      <c r="K84" s="131"/>
      <c r="L84" s="131" t="s">
        <v>2972</v>
      </c>
      <c r="M84" s="131"/>
      <c r="N84" s="131" t="s">
        <v>2972</v>
      </c>
      <c r="O84" s="131"/>
      <c r="P84" s="131" t="s">
        <v>2972</v>
      </c>
      <c r="Q84" s="131"/>
      <c r="R84" s="131" t="s">
        <v>2972</v>
      </c>
      <c r="S84" s="359"/>
    </row>
    <row r="85" spans="1:19" x14ac:dyDescent="0.3">
      <c r="A85" s="131" t="s">
        <v>78</v>
      </c>
      <c r="B85" s="131" t="s">
        <v>2307</v>
      </c>
      <c r="C85" s="362" t="s">
        <v>2305</v>
      </c>
      <c r="D85" s="131" t="s">
        <v>527</v>
      </c>
      <c r="E85" s="131" t="s">
        <v>227</v>
      </c>
      <c r="F85" s="157">
        <v>0.96205799431605898</v>
      </c>
      <c r="G85" s="531" t="s">
        <v>2972</v>
      </c>
      <c r="H85" s="157" t="s">
        <v>2972</v>
      </c>
      <c r="I85" s="131"/>
      <c r="J85" s="131" t="s">
        <v>2972</v>
      </c>
      <c r="K85" s="131"/>
      <c r="L85" s="131" t="s">
        <v>2972</v>
      </c>
      <c r="M85" s="131"/>
      <c r="N85" s="131" t="s">
        <v>2972</v>
      </c>
      <c r="O85" s="131"/>
      <c r="P85" s="131" t="s">
        <v>2972</v>
      </c>
      <c r="Q85" s="131"/>
      <c r="R85" s="131" t="s">
        <v>2972</v>
      </c>
      <c r="S85" s="359"/>
    </row>
    <row r="86" spans="1:19" x14ac:dyDescent="0.3">
      <c r="A86" s="131" t="s">
        <v>78</v>
      </c>
      <c r="B86" s="131" t="s">
        <v>2306</v>
      </c>
      <c r="C86" s="362" t="s">
        <v>2305</v>
      </c>
      <c r="D86" s="131" t="s">
        <v>17</v>
      </c>
      <c r="E86" s="131" t="s">
        <v>516</v>
      </c>
      <c r="F86" s="157">
        <v>0.96205799431605898</v>
      </c>
      <c r="G86" s="157" t="s">
        <v>2972</v>
      </c>
      <c r="H86" s="157" t="s">
        <v>2972</v>
      </c>
      <c r="I86" s="131"/>
      <c r="J86" s="131" t="s">
        <v>2972</v>
      </c>
      <c r="K86" s="131"/>
      <c r="L86" s="131" t="s">
        <v>2972</v>
      </c>
      <c r="M86" s="131"/>
      <c r="N86" s="131" t="s">
        <v>2972</v>
      </c>
      <c r="O86" s="131"/>
      <c r="P86" s="131" t="s">
        <v>2972</v>
      </c>
      <c r="Q86" s="131"/>
      <c r="R86" s="131" t="s">
        <v>2972</v>
      </c>
      <c r="S86" s="359"/>
    </row>
    <row r="87" spans="1:19" x14ac:dyDescent="0.3">
      <c r="A87" s="131" t="s">
        <v>78</v>
      </c>
      <c r="B87" s="131" t="s">
        <v>2306</v>
      </c>
      <c r="C87" s="362" t="s">
        <v>2305</v>
      </c>
      <c r="D87" s="131" t="s">
        <v>17</v>
      </c>
      <c r="E87" s="131" t="s">
        <v>513</v>
      </c>
      <c r="F87" s="157">
        <v>0.96205799431605898</v>
      </c>
      <c r="G87" s="157" t="s">
        <v>2972</v>
      </c>
      <c r="H87" s="157" t="s">
        <v>2972</v>
      </c>
      <c r="I87" s="131"/>
      <c r="J87" s="131" t="s">
        <v>2972</v>
      </c>
      <c r="K87" s="131"/>
      <c r="L87" s="131" t="s">
        <v>2972</v>
      </c>
      <c r="M87" s="131"/>
      <c r="N87" s="131" t="s">
        <v>2972</v>
      </c>
      <c r="O87" s="131"/>
      <c r="P87" s="131" t="s">
        <v>2972</v>
      </c>
      <c r="Q87" s="131"/>
      <c r="R87" s="131" t="s">
        <v>2972</v>
      </c>
      <c r="S87" s="359"/>
    </row>
    <row r="88" spans="1:19" x14ac:dyDescent="0.3">
      <c r="A88" s="131" t="s">
        <v>78</v>
      </c>
      <c r="B88" s="131" t="s">
        <v>2304</v>
      </c>
      <c r="C88" s="362" t="s">
        <v>2298</v>
      </c>
      <c r="D88" s="131" t="s">
        <v>527</v>
      </c>
      <c r="E88" s="131" t="s">
        <v>227</v>
      </c>
      <c r="F88" s="157">
        <v>3.5874636261733044</v>
      </c>
      <c r="G88" s="157" t="s">
        <v>2972</v>
      </c>
      <c r="H88" s="157" t="s">
        <v>2972</v>
      </c>
      <c r="I88" s="131"/>
      <c r="J88" s="131" t="s">
        <v>2972</v>
      </c>
      <c r="K88" s="131"/>
      <c r="L88" s="131" t="s">
        <v>2972</v>
      </c>
      <c r="M88" s="131"/>
      <c r="N88" s="131" t="s">
        <v>2972</v>
      </c>
      <c r="O88" s="131"/>
      <c r="P88" s="131" t="s">
        <v>2972</v>
      </c>
      <c r="Q88" s="131"/>
      <c r="R88" s="131" t="s">
        <v>2972</v>
      </c>
      <c r="S88" s="359"/>
    </row>
    <row r="89" spans="1:19" x14ac:dyDescent="0.3">
      <c r="A89" s="131" t="s">
        <v>78</v>
      </c>
      <c r="B89" s="131" t="s">
        <v>2303</v>
      </c>
      <c r="C89" s="362" t="s">
        <v>2302</v>
      </c>
      <c r="D89" s="131" t="s">
        <v>527</v>
      </c>
      <c r="E89" s="131" t="s">
        <v>227</v>
      </c>
      <c r="F89" s="157">
        <v>4.0235543880705169</v>
      </c>
      <c r="G89" s="157" t="s">
        <v>2972</v>
      </c>
      <c r="H89" s="157" t="s">
        <v>2972</v>
      </c>
      <c r="I89" s="131"/>
      <c r="J89" s="131" t="s">
        <v>2972</v>
      </c>
      <c r="K89" s="131"/>
      <c r="L89" s="131" t="s">
        <v>2972</v>
      </c>
      <c r="M89" s="131"/>
      <c r="N89" s="131" t="s">
        <v>2972</v>
      </c>
      <c r="O89" s="131"/>
      <c r="P89" s="131" t="s">
        <v>2972</v>
      </c>
      <c r="Q89" s="131"/>
      <c r="R89" s="131" t="s">
        <v>2972</v>
      </c>
      <c r="S89" s="359"/>
    </row>
    <row r="90" spans="1:19" x14ac:dyDescent="0.3">
      <c r="A90" s="131" t="s">
        <v>78</v>
      </c>
      <c r="B90" s="131" t="s">
        <v>2301</v>
      </c>
      <c r="C90" s="362" t="s">
        <v>2294</v>
      </c>
      <c r="D90" s="131" t="s">
        <v>527</v>
      </c>
      <c r="E90" s="131" t="s">
        <v>227</v>
      </c>
      <c r="F90" s="157">
        <v>2.2791913404816633</v>
      </c>
      <c r="G90" s="157" t="s">
        <v>2972</v>
      </c>
      <c r="H90" s="157" t="s">
        <v>2972</v>
      </c>
      <c r="I90" s="131"/>
      <c r="J90" s="131" t="s">
        <v>2972</v>
      </c>
      <c r="K90" s="131"/>
      <c r="L90" s="131" t="s">
        <v>2972</v>
      </c>
      <c r="M90" s="131"/>
      <c r="N90" s="131" t="s">
        <v>2972</v>
      </c>
      <c r="O90" s="131"/>
      <c r="P90" s="131" t="s">
        <v>2972</v>
      </c>
      <c r="Q90" s="131"/>
      <c r="R90" s="131" t="s">
        <v>2972</v>
      </c>
      <c r="S90" s="359"/>
    </row>
    <row r="91" spans="1:19" x14ac:dyDescent="0.3">
      <c r="A91" s="131" t="s">
        <v>78</v>
      </c>
      <c r="B91" s="131" t="s">
        <v>2300</v>
      </c>
      <c r="C91" s="362" t="s">
        <v>2292</v>
      </c>
      <c r="D91" s="131" t="s">
        <v>527</v>
      </c>
      <c r="E91" s="131" t="s">
        <v>227</v>
      </c>
      <c r="F91" s="157">
        <v>2.7646508678766746</v>
      </c>
      <c r="G91" s="157" t="s">
        <v>2972</v>
      </c>
      <c r="H91" s="157" t="s">
        <v>2972</v>
      </c>
      <c r="I91" s="131"/>
      <c r="J91" s="131" t="s">
        <v>2972</v>
      </c>
      <c r="K91" s="131"/>
      <c r="L91" s="131" t="s">
        <v>2972</v>
      </c>
      <c r="M91" s="131"/>
      <c r="N91" s="131" t="s">
        <v>2972</v>
      </c>
      <c r="O91" s="131"/>
      <c r="P91" s="131" t="s">
        <v>2972</v>
      </c>
      <c r="Q91" s="131"/>
      <c r="R91" s="131" t="s">
        <v>2972</v>
      </c>
      <c r="S91" s="359"/>
    </row>
    <row r="92" spans="1:19" x14ac:dyDescent="0.3">
      <c r="A92" s="131" t="s">
        <v>78</v>
      </c>
      <c r="B92" s="131" t="s">
        <v>2299</v>
      </c>
      <c r="C92" s="362" t="s">
        <v>2298</v>
      </c>
      <c r="D92" s="131" t="s">
        <v>17</v>
      </c>
      <c r="E92" s="131" t="s">
        <v>516</v>
      </c>
      <c r="F92" s="157">
        <v>3.5874636261733044</v>
      </c>
      <c r="G92" s="157" t="s">
        <v>2972</v>
      </c>
      <c r="H92" s="157" t="s">
        <v>2972</v>
      </c>
      <c r="I92" s="131"/>
      <c r="J92" s="131" t="s">
        <v>2972</v>
      </c>
      <c r="K92" s="131"/>
      <c r="L92" s="131" t="s">
        <v>2972</v>
      </c>
      <c r="M92" s="131"/>
      <c r="N92" s="131" t="s">
        <v>2972</v>
      </c>
      <c r="O92" s="131"/>
      <c r="P92" s="131" t="s">
        <v>2972</v>
      </c>
      <c r="Q92" s="131"/>
      <c r="R92" s="131" t="s">
        <v>2972</v>
      </c>
      <c r="S92" s="359"/>
    </row>
    <row r="93" spans="1:19" x14ac:dyDescent="0.3">
      <c r="A93" s="131" t="s">
        <v>78</v>
      </c>
      <c r="B93" s="131" t="s">
        <v>2299</v>
      </c>
      <c r="C93" s="362" t="s">
        <v>2298</v>
      </c>
      <c r="D93" s="131" t="s">
        <v>17</v>
      </c>
      <c r="E93" s="131" t="s">
        <v>513</v>
      </c>
      <c r="F93" s="157">
        <v>3.5874636261733044</v>
      </c>
      <c r="G93" s="157" t="s">
        <v>2972</v>
      </c>
      <c r="H93" s="157" t="s">
        <v>2972</v>
      </c>
      <c r="I93" s="131"/>
      <c r="J93" s="131" t="s">
        <v>2972</v>
      </c>
      <c r="K93" s="131"/>
      <c r="L93" s="131" t="s">
        <v>2972</v>
      </c>
      <c r="M93" s="131"/>
      <c r="N93" s="131" t="s">
        <v>2972</v>
      </c>
      <c r="O93" s="131"/>
      <c r="P93" s="131" t="s">
        <v>2972</v>
      </c>
      <c r="Q93" s="131"/>
      <c r="R93" s="131" t="s">
        <v>2972</v>
      </c>
      <c r="S93" s="359"/>
    </row>
    <row r="94" spans="1:19" x14ac:dyDescent="0.3">
      <c r="A94" s="131" t="s">
        <v>78</v>
      </c>
      <c r="B94" s="131" t="s">
        <v>2297</v>
      </c>
      <c r="C94" s="362" t="s">
        <v>2296</v>
      </c>
      <c r="D94" s="131" t="s">
        <v>17</v>
      </c>
      <c r="E94" s="131" t="s">
        <v>516</v>
      </c>
      <c r="F94" s="157">
        <v>4.0235543880705169</v>
      </c>
      <c r="G94" s="157" t="s">
        <v>2972</v>
      </c>
      <c r="H94" s="157" t="s">
        <v>2972</v>
      </c>
      <c r="I94" s="131"/>
      <c r="J94" s="131" t="s">
        <v>2972</v>
      </c>
      <c r="K94" s="131"/>
      <c r="L94" s="131" t="s">
        <v>2972</v>
      </c>
      <c r="M94" s="131"/>
      <c r="N94" s="131" t="s">
        <v>2972</v>
      </c>
      <c r="O94" s="131"/>
      <c r="P94" s="131" t="s">
        <v>2972</v>
      </c>
      <c r="Q94" s="131"/>
      <c r="R94" s="131" t="s">
        <v>2972</v>
      </c>
      <c r="S94" s="359"/>
    </row>
    <row r="95" spans="1:19" x14ac:dyDescent="0.3">
      <c r="A95" s="131" t="s">
        <v>78</v>
      </c>
      <c r="B95" s="131" t="s">
        <v>2297</v>
      </c>
      <c r="C95" s="362" t="s">
        <v>2296</v>
      </c>
      <c r="D95" s="131" t="s">
        <v>17</v>
      </c>
      <c r="E95" s="131" t="s">
        <v>513</v>
      </c>
      <c r="F95" s="157">
        <v>4.0235543880705169</v>
      </c>
      <c r="G95" s="157" t="s">
        <v>2972</v>
      </c>
      <c r="H95" s="157" t="s">
        <v>2972</v>
      </c>
      <c r="I95" s="131"/>
      <c r="J95" s="131" t="s">
        <v>2972</v>
      </c>
      <c r="K95" s="131"/>
      <c r="L95" s="131" t="s">
        <v>2972</v>
      </c>
      <c r="M95" s="131"/>
      <c r="N95" s="131" t="s">
        <v>2972</v>
      </c>
      <c r="O95" s="131"/>
      <c r="P95" s="131" t="s">
        <v>2972</v>
      </c>
      <c r="Q95" s="131"/>
      <c r="R95" s="131" t="s">
        <v>2972</v>
      </c>
      <c r="S95" s="359"/>
    </row>
    <row r="96" spans="1:19" x14ac:dyDescent="0.3">
      <c r="A96" s="131" t="s">
        <v>78</v>
      </c>
      <c r="B96" s="131" t="s">
        <v>2295</v>
      </c>
      <c r="C96" s="362" t="s">
        <v>2294</v>
      </c>
      <c r="D96" s="131" t="s">
        <v>17</v>
      </c>
      <c r="E96" s="131" t="s">
        <v>516</v>
      </c>
      <c r="F96" s="157">
        <v>2.2791913404816633</v>
      </c>
      <c r="G96" s="157" t="s">
        <v>2972</v>
      </c>
      <c r="H96" s="157" t="s">
        <v>2972</v>
      </c>
      <c r="I96" s="131"/>
      <c r="J96" s="131" t="s">
        <v>2972</v>
      </c>
      <c r="K96" s="131"/>
      <c r="L96" s="131" t="s">
        <v>2972</v>
      </c>
      <c r="M96" s="131"/>
      <c r="N96" s="131" t="s">
        <v>2972</v>
      </c>
      <c r="O96" s="131"/>
      <c r="P96" s="131" t="s">
        <v>2972</v>
      </c>
      <c r="Q96" s="131"/>
      <c r="R96" s="131" t="s">
        <v>2972</v>
      </c>
      <c r="S96" s="359"/>
    </row>
    <row r="97" spans="1:19" x14ac:dyDescent="0.3">
      <c r="A97" s="131" t="s">
        <v>78</v>
      </c>
      <c r="B97" s="131" t="s">
        <v>2295</v>
      </c>
      <c r="C97" s="362" t="s">
        <v>2294</v>
      </c>
      <c r="D97" s="131" t="s">
        <v>17</v>
      </c>
      <c r="E97" s="131" t="s">
        <v>513</v>
      </c>
      <c r="F97" s="157">
        <v>2.2791913404816633</v>
      </c>
      <c r="G97" s="157" t="s">
        <v>2972</v>
      </c>
      <c r="H97" s="157" t="s">
        <v>2972</v>
      </c>
      <c r="I97" s="131"/>
      <c r="J97" s="131" t="s">
        <v>2972</v>
      </c>
      <c r="K97" s="131"/>
      <c r="L97" s="131" t="s">
        <v>2972</v>
      </c>
      <c r="M97" s="131"/>
      <c r="N97" s="131" t="s">
        <v>2972</v>
      </c>
      <c r="O97" s="131"/>
      <c r="P97" s="131" t="s">
        <v>2972</v>
      </c>
      <c r="Q97" s="131"/>
      <c r="R97" s="131" t="s">
        <v>2972</v>
      </c>
      <c r="S97" s="359"/>
    </row>
    <row r="98" spans="1:19" x14ac:dyDescent="0.3">
      <c r="A98" s="131" t="s">
        <v>78</v>
      </c>
      <c r="B98" s="131" t="s">
        <v>2293</v>
      </c>
      <c r="C98" s="362" t="s">
        <v>2292</v>
      </c>
      <c r="D98" s="131" t="s">
        <v>17</v>
      </c>
      <c r="E98" s="131" t="s">
        <v>516</v>
      </c>
      <c r="F98" s="157">
        <v>2.7646508678766746</v>
      </c>
      <c r="G98" s="157" t="s">
        <v>2972</v>
      </c>
      <c r="H98" s="157" t="s">
        <v>2972</v>
      </c>
      <c r="I98" s="131"/>
      <c r="J98" s="131" t="s">
        <v>2972</v>
      </c>
      <c r="K98" s="131"/>
      <c r="L98" s="131" t="s">
        <v>2972</v>
      </c>
      <c r="M98" s="131"/>
      <c r="N98" s="131" t="s">
        <v>2972</v>
      </c>
      <c r="O98" s="131"/>
      <c r="P98" s="131" t="s">
        <v>2972</v>
      </c>
      <c r="Q98" s="131"/>
      <c r="R98" s="131" t="s">
        <v>2972</v>
      </c>
      <c r="S98" s="359"/>
    </row>
    <row r="99" spans="1:19" x14ac:dyDescent="0.3">
      <c r="A99" s="131" t="s">
        <v>78</v>
      </c>
      <c r="B99" s="131" t="s">
        <v>2293</v>
      </c>
      <c r="C99" s="362" t="s">
        <v>2292</v>
      </c>
      <c r="D99" s="131" t="s">
        <v>17</v>
      </c>
      <c r="E99" s="131" t="s">
        <v>513</v>
      </c>
      <c r="F99" s="157">
        <v>2.7646508678766746</v>
      </c>
      <c r="G99" s="157" t="s">
        <v>2972</v>
      </c>
      <c r="H99" s="157" t="s">
        <v>2972</v>
      </c>
      <c r="I99" s="131"/>
      <c r="J99" s="131" t="s">
        <v>2972</v>
      </c>
      <c r="K99" s="131"/>
      <c r="L99" s="131" t="s">
        <v>2972</v>
      </c>
      <c r="M99" s="131"/>
      <c r="N99" s="131" t="s">
        <v>2972</v>
      </c>
      <c r="O99" s="131"/>
      <c r="P99" s="131" t="s">
        <v>2972</v>
      </c>
      <c r="Q99" s="131"/>
      <c r="R99" s="131" t="s">
        <v>2972</v>
      </c>
      <c r="S99" s="359"/>
    </row>
    <row r="100" spans="1:19" x14ac:dyDescent="0.3">
      <c r="A100" s="131" t="s">
        <v>82</v>
      </c>
      <c r="B100" s="131" t="s">
        <v>2312</v>
      </c>
      <c r="C100" s="362" t="s">
        <v>2311</v>
      </c>
      <c r="D100" s="131" t="s">
        <v>527</v>
      </c>
      <c r="E100" s="131" t="s">
        <v>227</v>
      </c>
      <c r="F100" s="157" t="s">
        <v>2972</v>
      </c>
      <c r="G100" s="157" t="s">
        <v>2972</v>
      </c>
      <c r="H100" s="157" t="s">
        <v>2972</v>
      </c>
      <c r="I100" s="660" t="s">
        <v>2327</v>
      </c>
      <c r="J100" s="157">
        <v>690.98094142364073</v>
      </c>
      <c r="K100" s="660" t="s">
        <v>2326</v>
      </c>
      <c r="L100" s="157">
        <v>216.75754089340205</v>
      </c>
      <c r="M100" s="131"/>
      <c r="N100" s="157">
        <v>514.68073684030719</v>
      </c>
      <c r="O100" s="131"/>
      <c r="P100" s="157">
        <v>161.45297818613946</v>
      </c>
      <c r="Q100" s="131"/>
      <c r="R100" s="131" t="s">
        <v>2972</v>
      </c>
      <c r="S100" s="361"/>
    </row>
    <row r="101" spans="1:19" x14ac:dyDescent="0.3">
      <c r="A101" s="131" t="s">
        <v>82</v>
      </c>
      <c r="B101" s="131" t="s">
        <v>2310</v>
      </c>
      <c r="C101" s="362" t="s">
        <v>2308</v>
      </c>
      <c r="D101" s="131" t="s">
        <v>527</v>
      </c>
      <c r="E101" s="131" t="s">
        <v>227</v>
      </c>
      <c r="F101" s="157">
        <v>0.4852183482567155</v>
      </c>
      <c r="G101" s="157">
        <v>0.4852183482567155</v>
      </c>
      <c r="H101" s="157">
        <v>0.4852183482567155</v>
      </c>
      <c r="I101" s="660"/>
      <c r="J101" s="157">
        <v>690.98094142364073</v>
      </c>
      <c r="K101" s="660"/>
      <c r="L101" s="157">
        <v>216.75754089340205</v>
      </c>
      <c r="M101" s="131"/>
      <c r="N101" s="157">
        <v>514.68073684030719</v>
      </c>
      <c r="O101" s="131"/>
      <c r="P101" s="157">
        <v>161.45297818613946</v>
      </c>
      <c r="Q101" s="131"/>
      <c r="R101" s="131" t="s">
        <v>2972</v>
      </c>
      <c r="S101" s="361"/>
    </row>
    <row r="102" spans="1:19" x14ac:dyDescent="0.3">
      <c r="A102" s="131" t="s">
        <v>82</v>
      </c>
      <c r="B102" s="131" t="s">
        <v>2309</v>
      </c>
      <c r="C102" s="362" t="s">
        <v>2308</v>
      </c>
      <c r="D102" s="131" t="s">
        <v>17</v>
      </c>
      <c r="E102" s="131" t="s">
        <v>516</v>
      </c>
      <c r="F102" s="157">
        <v>0.4852183482567155</v>
      </c>
      <c r="G102" s="157">
        <v>0.4852183482567155</v>
      </c>
      <c r="H102" s="157">
        <v>0.4852183482567155</v>
      </c>
      <c r="I102" s="660"/>
      <c r="J102" s="157">
        <v>690.98094142364073</v>
      </c>
      <c r="K102" s="660"/>
      <c r="L102" s="157">
        <v>216.75754089340205</v>
      </c>
      <c r="M102" s="131"/>
      <c r="N102" s="157">
        <v>514.68073684030719</v>
      </c>
      <c r="O102" s="131"/>
      <c r="P102" s="157">
        <v>161.45297818613946</v>
      </c>
      <c r="Q102" s="131"/>
      <c r="R102" s="131" t="s">
        <v>2972</v>
      </c>
      <c r="S102" s="361"/>
    </row>
    <row r="103" spans="1:19" x14ac:dyDescent="0.3">
      <c r="A103" s="131" t="s">
        <v>82</v>
      </c>
      <c r="B103" s="131" t="s">
        <v>2309</v>
      </c>
      <c r="C103" s="362" t="s">
        <v>2308</v>
      </c>
      <c r="D103" s="131" t="s">
        <v>17</v>
      </c>
      <c r="E103" s="131" t="s">
        <v>513</v>
      </c>
      <c r="F103" s="157">
        <v>0.4852183482567155</v>
      </c>
      <c r="G103" s="157">
        <v>0.4852183482567155</v>
      </c>
      <c r="H103" s="157">
        <v>0.4852183482567155</v>
      </c>
      <c r="I103" s="660"/>
      <c r="J103" s="157">
        <v>690.98094142364073</v>
      </c>
      <c r="K103" s="660"/>
      <c r="L103" s="157">
        <v>216.75754089340205</v>
      </c>
      <c r="M103" s="131"/>
      <c r="N103" s="157">
        <v>514.68073684030719</v>
      </c>
      <c r="O103" s="131"/>
      <c r="P103" s="157">
        <v>161.45297818613946</v>
      </c>
      <c r="Q103" s="131"/>
      <c r="R103" s="131" t="s">
        <v>2972</v>
      </c>
      <c r="S103" s="361"/>
    </row>
    <row r="104" spans="1:19" x14ac:dyDescent="0.3">
      <c r="A104" s="131" t="s">
        <v>82</v>
      </c>
      <c r="B104" s="131" t="s">
        <v>2307</v>
      </c>
      <c r="C104" s="362" t="s">
        <v>2305</v>
      </c>
      <c r="D104" s="131" t="s">
        <v>527</v>
      </c>
      <c r="E104" s="131" t="s">
        <v>227</v>
      </c>
      <c r="F104" s="157">
        <v>0.4852183482567155</v>
      </c>
      <c r="G104" s="157">
        <v>0.4852183482567155</v>
      </c>
      <c r="H104" s="157">
        <v>0.4852183482567155</v>
      </c>
      <c r="I104" s="660"/>
      <c r="J104" s="157">
        <v>690.98094142364073</v>
      </c>
      <c r="K104" s="660"/>
      <c r="L104" s="157">
        <v>216.75754089340205</v>
      </c>
      <c r="M104" s="131"/>
      <c r="N104" s="157">
        <v>514.68073684030719</v>
      </c>
      <c r="O104" s="131"/>
      <c r="P104" s="157">
        <v>161.45297818613946</v>
      </c>
      <c r="Q104" s="131"/>
      <c r="R104" s="131" t="s">
        <v>2972</v>
      </c>
      <c r="S104" s="361"/>
    </row>
    <row r="105" spans="1:19" x14ac:dyDescent="0.3">
      <c r="A105" s="131" t="s">
        <v>82</v>
      </c>
      <c r="B105" s="131" t="s">
        <v>2306</v>
      </c>
      <c r="C105" s="362" t="s">
        <v>2305</v>
      </c>
      <c r="D105" s="131" t="s">
        <v>17</v>
      </c>
      <c r="E105" s="131" t="s">
        <v>516</v>
      </c>
      <c r="F105" s="157">
        <v>0.4852183482567155</v>
      </c>
      <c r="G105" s="157">
        <v>0.4852183482567155</v>
      </c>
      <c r="H105" s="157">
        <v>0.4852183482567155</v>
      </c>
      <c r="I105" s="660"/>
      <c r="J105" s="157">
        <v>690.98094142364073</v>
      </c>
      <c r="K105" s="660"/>
      <c r="L105" s="157">
        <v>216.75754089340205</v>
      </c>
      <c r="M105" s="131"/>
      <c r="N105" s="157">
        <v>514.68073684030719</v>
      </c>
      <c r="O105" s="131"/>
      <c r="P105" s="157">
        <v>161.45297818613946</v>
      </c>
      <c r="Q105" s="131"/>
      <c r="R105" s="131" t="s">
        <v>2972</v>
      </c>
      <c r="S105" s="361"/>
    </row>
    <row r="106" spans="1:19" x14ac:dyDescent="0.3">
      <c r="A106" s="131" t="s">
        <v>82</v>
      </c>
      <c r="B106" s="131" t="s">
        <v>2306</v>
      </c>
      <c r="C106" s="362" t="s">
        <v>2305</v>
      </c>
      <c r="D106" s="131" t="s">
        <v>17</v>
      </c>
      <c r="E106" s="131" t="s">
        <v>513</v>
      </c>
      <c r="F106" s="157">
        <v>0.4852183482567155</v>
      </c>
      <c r="G106" s="157">
        <v>0.4852183482567155</v>
      </c>
      <c r="H106" s="157">
        <v>0.4852183482567155</v>
      </c>
      <c r="I106" s="660"/>
      <c r="J106" s="157">
        <v>690.98094142364073</v>
      </c>
      <c r="K106" s="660"/>
      <c r="L106" s="157">
        <v>216.75754089340205</v>
      </c>
      <c r="M106" s="131"/>
      <c r="N106" s="157">
        <v>514.68073684030719</v>
      </c>
      <c r="O106" s="131"/>
      <c r="P106" s="157">
        <v>161.45297818613946</v>
      </c>
      <c r="Q106" s="131"/>
      <c r="R106" s="131" t="s">
        <v>2972</v>
      </c>
      <c r="S106" s="361"/>
    </row>
    <row r="107" spans="1:19" x14ac:dyDescent="0.3">
      <c r="A107" s="131" t="s">
        <v>82</v>
      </c>
      <c r="B107" s="131" t="s">
        <v>2304</v>
      </c>
      <c r="C107" s="362" t="s">
        <v>2298</v>
      </c>
      <c r="D107" s="131" t="s">
        <v>527</v>
      </c>
      <c r="E107" s="131" t="s">
        <v>227</v>
      </c>
      <c r="F107" s="157">
        <v>0.4852183482567155</v>
      </c>
      <c r="G107" s="157">
        <v>0.4852183482567155</v>
      </c>
      <c r="H107" s="157">
        <v>0.4852183482567155</v>
      </c>
      <c r="I107" s="660"/>
      <c r="J107" s="157">
        <v>640.97844029813416</v>
      </c>
      <c r="K107" s="660"/>
      <c r="L107" s="157">
        <v>262.26802060927417</v>
      </c>
      <c r="M107" s="131"/>
      <c r="N107" s="157">
        <v>477.43611462234691</v>
      </c>
      <c r="O107" s="131"/>
      <c r="P107" s="157">
        <v>195.35169496675186</v>
      </c>
      <c r="Q107" s="131"/>
      <c r="R107" s="131" t="s">
        <v>2972</v>
      </c>
      <c r="S107" s="361"/>
    </row>
    <row r="108" spans="1:19" x14ac:dyDescent="0.3">
      <c r="A108" s="131" t="s">
        <v>82</v>
      </c>
      <c r="B108" s="131" t="s">
        <v>2303</v>
      </c>
      <c r="C108" s="362" t="s">
        <v>2302</v>
      </c>
      <c r="D108" s="131" t="s">
        <v>527</v>
      </c>
      <c r="E108" s="131" t="s">
        <v>227</v>
      </c>
      <c r="F108" s="157">
        <v>0.4852183482567155</v>
      </c>
      <c r="G108" s="157">
        <v>0.4852183482567155</v>
      </c>
      <c r="H108" s="157">
        <v>0.4852183482567155</v>
      </c>
      <c r="I108" s="660"/>
      <c r="J108" s="157">
        <v>640.97844029813416</v>
      </c>
      <c r="K108" s="660"/>
      <c r="L108" s="157">
        <v>262.26802060927417</v>
      </c>
      <c r="M108" s="131"/>
      <c r="N108" s="157">
        <v>477.43611462234691</v>
      </c>
      <c r="O108" s="131"/>
      <c r="P108" s="157">
        <v>195.35169496675186</v>
      </c>
      <c r="Q108" s="131"/>
      <c r="R108" s="131" t="s">
        <v>2972</v>
      </c>
      <c r="S108" s="361"/>
    </row>
    <row r="109" spans="1:19" x14ac:dyDescent="0.3">
      <c r="A109" s="131" t="s">
        <v>82</v>
      </c>
      <c r="B109" s="131" t="s">
        <v>2301</v>
      </c>
      <c r="C109" s="362" t="s">
        <v>2294</v>
      </c>
      <c r="D109" s="131" t="s">
        <v>527</v>
      </c>
      <c r="E109" s="131" t="s">
        <v>227</v>
      </c>
      <c r="F109" s="157">
        <v>0.4852183482567155</v>
      </c>
      <c r="G109" s="157">
        <v>0.4852183482567155</v>
      </c>
      <c r="H109" s="157">
        <v>0.4852183482567155</v>
      </c>
      <c r="I109" s="660"/>
      <c r="J109" s="157">
        <v>640.97844029813416</v>
      </c>
      <c r="K109" s="660"/>
      <c r="L109" s="157">
        <v>262.26802060927417</v>
      </c>
      <c r="M109" s="131" t="s">
        <v>2325</v>
      </c>
      <c r="N109" s="157">
        <v>477.43611462234691</v>
      </c>
      <c r="O109" s="131" t="s">
        <v>2324</v>
      </c>
      <c r="P109" s="157">
        <v>195.35169496675186</v>
      </c>
      <c r="Q109" s="131"/>
      <c r="R109" s="131" t="s">
        <v>2972</v>
      </c>
      <c r="S109" s="361"/>
    </row>
    <row r="110" spans="1:19" x14ac:dyDescent="0.3">
      <c r="A110" s="131" t="s">
        <v>82</v>
      </c>
      <c r="B110" s="131" t="s">
        <v>2300</v>
      </c>
      <c r="C110" s="362" t="s">
        <v>2292</v>
      </c>
      <c r="D110" s="131" t="s">
        <v>527</v>
      </c>
      <c r="E110" s="131" t="s">
        <v>227</v>
      </c>
      <c r="F110" s="157">
        <v>0.4852183482567155</v>
      </c>
      <c r="G110" s="157">
        <v>0.4852183482567155</v>
      </c>
      <c r="H110" s="157">
        <v>0.4852183482567155</v>
      </c>
      <c r="I110" s="660"/>
      <c r="J110" s="157">
        <v>640.97844029813416</v>
      </c>
      <c r="K110" s="660"/>
      <c r="L110" s="157">
        <v>262.26802060927417</v>
      </c>
      <c r="M110" s="131"/>
      <c r="N110" s="157">
        <v>477.43611462234691</v>
      </c>
      <c r="O110" s="131"/>
      <c r="P110" s="157">
        <v>195.35169496675186</v>
      </c>
      <c r="Q110" s="131"/>
      <c r="R110" s="131" t="s">
        <v>2972</v>
      </c>
      <c r="S110" s="361"/>
    </row>
    <row r="111" spans="1:19" x14ac:dyDescent="0.3">
      <c r="A111" s="131" t="s">
        <v>82</v>
      </c>
      <c r="B111" s="131" t="s">
        <v>2299</v>
      </c>
      <c r="C111" s="362" t="s">
        <v>2298</v>
      </c>
      <c r="D111" s="131" t="s">
        <v>17</v>
      </c>
      <c r="E111" s="131" t="s">
        <v>516</v>
      </c>
      <c r="F111" s="157">
        <v>0.4852183482567155</v>
      </c>
      <c r="G111" s="157">
        <v>0.4852183482567155</v>
      </c>
      <c r="H111" s="157">
        <v>0.4852183482567155</v>
      </c>
      <c r="I111" s="660"/>
      <c r="J111" s="157">
        <v>640.97844029813416</v>
      </c>
      <c r="K111" s="660"/>
      <c r="L111" s="157">
        <v>262.26802060927417</v>
      </c>
      <c r="M111" s="131"/>
      <c r="N111" s="157">
        <v>477.43611462234691</v>
      </c>
      <c r="O111" s="131"/>
      <c r="P111" s="157">
        <v>195.35169496675186</v>
      </c>
      <c r="Q111" s="131"/>
      <c r="R111" s="131" t="s">
        <v>2972</v>
      </c>
      <c r="S111" s="361"/>
    </row>
    <row r="112" spans="1:19" x14ac:dyDescent="0.3">
      <c r="A112" s="131" t="s">
        <v>82</v>
      </c>
      <c r="B112" s="131" t="s">
        <v>2299</v>
      </c>
      <c r="C112" s="362" t="s">
        <v>2298</v>
      </c>
      <c r="D112" s="131" t="s">
        <v>17</v>
      </c>
      <c r="E112" s="131" t="s">
        <v>513</v>
      </c>
      <c r="F112" s="157">
        <v>0.4852183482567155</v>
      </c>
      <c r="G112" s="157">
        <v>0.4852183482567155</v>
      </c>
      <c r="H112" s="157">
        <v>0.4852183482567155</v>
      </c>
      <c r="I112" s="660"/>
      <c r="J112" s="157">
        <v>640.97844029813416</v>
      </c>
      <c r="K112" s="660"/>
      <c r="L112" s="157">
        <v>262.26802060927417</v>
      </c>
      <c r="M112" s="131"/>
      <c r="N112" s="157">
        <v>477.43611462234691</v>
      </c>
      <c r="O112" s="131"/>
      <c r="P112" s="157">
        <v>195.35169496675186</v>
      </c>
      <c r="Q112" s="131"/>
      <c r="R112" s="131" t="s">
        <v>2972</v>
      </c>
      <c r="S112" s="361"/>
    </row>
    <row r="113" spans="1:19" x14ac:dyDescent="0.3">
      <c r="A113" s="131" t="s">
        <v>82</v>
      </c>
      <c r="B113" s="131" t="s">
        <v>2297</v>
      </c>
      <c r="C113" s="362" t="s">
        <v>2296</v>
      </c>
      <c r="D113" s="131" t="s">
        <v>17</v>
      </c>
      <c r="E113" s="131" t="s">
        <v>516</v>
      </c>
      <c r="F113" s="157">
        <v>0.4852183482567155</v>
      </c>
      <c r="G113" s="157">
        <v>0.4852183482567155</v>
      </c>
      <c r="H113" s="157">
        <v>0.4852183482567155</v>
      </c>
      <c r="I113" s="660"/>
      <c r="J113" s="157">
        <v>640.97844029813416</v>
      </c>
      <c r="K113" s="660"/>
      <c r="L113" s="157">
        <v>262.26802060927417</v>
      </c>
      <c r="M113" s="131"/>
      <c r="N113" s="157">
        <v>477.43611462234691</v>
      </c>
      <c r="O113" s="131"/>
      <c r="P113" s="157">
        <v>195.35169496675186</v>
      </c>
      <c r="Q113" s="131"/>
      <c r="R113" s="131" t="s">
        <v>2972</v>
      </c>
      <c r="S113" s="361"/>
    </row>
    <row r="114" spans="1:19" x14ac:dyDescent="0.3">
      <c r="A114" s="131" t="s">
        <v>82</v>
      </c>
      <c r="B114" s="131" t="s">
        <v>2297</v>
      </c>
      <c r="C114" s="362" t="s">
        <v>2296</v>
      </c>
      <c r="D114" s="131" t="s">
        <v>17</v>
      </c>
      <c r="E114" s="131" t="s">
        <v>513</v>
      </c>
      <c r="F114" s="157">
        <v>0.4852183482567155</v>
      </c>
      <c r="G114" s="157">
        <v>0.4852183482567155</v>
      </c>
      <c r="H114" s="157">
        <v>0.4852183482567155</v>
      </c>
      <c r="I114" s="660"/>
      <c r="J114" s="157">
        <v>640.97844029813416</v>
      </c>
      <c r="K114" s="660"/>
      <c r="L114" s="157">
        <v>262.26802060927417</v>
      </c>
      <c r="M114" s="131"/>
      <c r="N114" s="157">
        <v>477.43611462234691</v>
      </c>
      <c r="O114" s="131"/>
      <c r="P114" s="157">
        <v>195.35169496675186</v>
      </c>
      <c r="Q114" s="131"/>
      <c r="R114" s="131" t="s">
        <v>2972</v>
      </c>
      <c r="S114" s="361"/>
    </row>
    <row r="115" spans="1:19" x14ac:dyDescent="0.3">
      <c r="A115" s="131" t="s">
        <v>82</v>
      </c>
      <c r="B115" s="131" t="s">
        <v>2295</v>
      </c>
      <c r="C115" s="362" t="s">
        <v>2294</v>
      </c>
      <c r="D115" s="131" t="s">
        <v>17</v>
      </c>
      <c r="E115" s="131" t="s">
        <v>516</v>
      </c>
      <c r="F115" s="157">
        <v>0.4852183482567155</v>
      </c>
      <c r="G115" s="157">
        <v>0.4852183482567155</v>
      </c>
      <c r="H115" s="157">
        <v>0.4852183482567155</v>
      </c>
      <c r="I115" s="660"/>
      <c r="J115" s="157">
        <v>640.97844029813416</v>
      </c>
      <c r="K115" s="660"/>
      <c r="L115" s="157">
        <v>262.26802060927417</v>
      </c>
      <c r="M115" s="131"/>
      <c r="N115" s="157">
        <v>477.43611462234691</v>
      </c>
      <c r="O115" s="131"/>
      <c r="P115" s="157">
        <v>195.35169496675186</v>
      </c>
      <c r="Q115" s="131"/>
      <c r="R115" s="131" t="s">
        <v>2972</v>
      </c>
      <c r="S115" s="361"/>
    </row>
    <row r="116" spans="1:19" x14ac:dyDescent="0.3">
      <c r="A116" s="131" t="s">
        <v>82</v>
      </c>
      <c r="B116" s="131" t="s">
        <v>2295</v>
      </c>
      <c r="C116" s="362" t="s">
        <v>2294</v>
      </c>
      <c r="D116" s="131" t="s">
        <v>17</v>
      </c>
      <c r="E116" s="131" t="s">
        <v>513</v>
      </c>
      <c r="F116" s="157">
        <v>0.4852183482567155</v>
      </c>
      <c r="G116" s="157">
        <v>0.4852183482567155</v>
      </c>
      <c r="H116" s="157">
        <v>0.4852183482567155</v>
      </c>
      <c r="I116" s="660"/>
      <c r="J116" s="157">
        <v>640.97844029813416</v>
      </c>
      <c r="K116" s="660"/>
      <c r="L116" s="157">
        <v>262.26802060927417</v>
      </c>
      <c r="M116" s="131"/>
      <c r="N116" s="157">
        <v>477.43611462234691</v>
      </c>
      <c r="O116" s="131"/>
      <c r="P116" s="157">
        <v>195.35169496675186</v>
      </c>
      <c r="Q116" s="131"/>
      <c r="R116" s="131" t="s">
        <v>2972</v>
      </c>
      <c r="S116" s="361"/>
    </row>
    <row r="117" spans="1:19" x14ac:dyDescent="0.3">
      <c r="A117" s="131" t="s">
        <v>82</v>
      </c>
      <c r="B117" s="131" t="s">
        <v>2293</v>
      </c>
      <c r="C117" s="362" t="s">
        <v>2292</v>
      </c>
      <c r="D117" s="131" t="s">
        <v>17</v>
      </c>
      <c r="E117" s="131" t="s">
        <v>516</v>
      </c>
      <c r="F117" s="157">
        <v>0.4852183482567155</v>
      </c>
      <c r="G117" s="157">
        <v>0.4852183482567155</v>
      </c>
      <c r="H117" s="157">
        <v>0.4852183482567155</v>
      </c>
      <c r="I117" s="660"/>
      <c r="J117" s="157">
        <v>640.97844029813416</v>
      </c>
      <c r="K117" s="660"/>
      <c r="L117" s="157">
        <v>262.26802060927417</v>
      </c>
      <c r="M117" s="131"/>
      <c r="N117" s="157">
        <v>477.43611462234691</v>
      </c>
      <c r="O117" s="131"/>
      <c r="P117" s="157">
        <v>195.35169496675186</v>
      </c>
      <c r="Q117" s="131"/>
      <c r="R117" s="131" t="s">
        <v>2972</v>
      </c>
      <c r="S117" s="361"/>
    </row>
    <row r="118" spans="1:19" x14ac:dyDescent="0.3">
      <c r="A118" s="131" t="s">
        <v>82</v>
      </c>
      <c r="B118" s="131" t="s">
        <v>2293</v>
      </c>
      <c r="C118" s="362" t="s">
        <v>2292</v>
      </c>
      <c r="D118" s="131" t="s">
        <v>17</v>
      </c>
      <c r="E118" s="131" t="s">
        <v>513</v>
      </c>
      <c r="F118" s="157">
        <v>0.4852183482567155</v>
      </c>
      <c r="G118" s="157">
        <v>0.4852183482567155</v>
      </c>
      <c r="H118" s="157">
        <v>0.4852183482567155</v>
      </c>
      <c r="I118" s="660"/>
      <c r="J118" s="157">
        <v>640.97844029813416</v>
      </c>
      <c r="K118" s="660"/>
      <c r="L118" s="157">
        <v>262.26802060927417</v>
      </c>
      <c r="M118" s="131"/>
      <c r="N118" s="157">
        <v>477.43611462234691</v>
      </c>
      <c r="O118" s="131"/>
      <c r="P118" s="157">
        <v>195.35169496675186</v>
      </c>
      <c r="Q118" s="131"/>
      <c r="R118" s="131" t="s">
        <v>2972</v>
      </c>
      <c r="S118" s="361"/>
    </row>
    <row r="119" spans="1:19" x14ac:dyDescent="0.3">
      <c r="A119" s="131" t="s">
        <v>87</v>
      </c>
      <c r="B119" s="131" t="s">
        <v>2312</v>
      </c>
      <c r="C119" s="362" t="s">
        <v>2311</v>
      </c>
      <c r="D119" s="131" t="s">
        <v>527</v>
      </c>
      <c r="E119" s="131" t="s">
        <v>227</v>
      </c>
      <c r="F119" s="157" t="s">
        <v>2972</v>
      </c>
      <c r="G119" s="157" t="s">
        <v>2972</v>
      </c>
      <c r="H119" s="157" t="s">
        <v>2972</v>
      </c>
      <c r="I119" s="131"/>
      <c r="J119" s="131" t="s">
        <v>2972</v>
      </c>
      <c r="K119" s="131"/>
      <c r="L119" s="131" t="s">
        <v>2972</v>
      </c>
      <c r="M119" s="131"/>
      <c r="N119" s="131" t="s">
        <v>2972</v>
      </c>
      <c r="O119" s="131"/>
      <c r="P119" s="131" t="s">
        <v>2972</v>
      </c>
      <c r="Q119" s="131"/>
      <c r="R119" s="131" t="s">
        <v>2972</v>
      </c>
      <c r="S119" s="131"/>
    </row>
    <row r="120" spans="1:19" x14ac:dyDescent="0.3">
      <c r="A120" s="131" t="s">
        <v>87</v>
      </c>
      <c r="B120" s="131" t="s">
        <v>2310</v>
      </c>
      <c r="C120" s="362" t="s">
        <v>2308</v>
      </c>
      <c r="D120" s="131" t="s">
        <v>527</v>
      </c>
      <c r="E120" s="131" t="s">
        <v>227</v>
      </c>
      <c r="F120" s="157">
        <v>1.7692736148881099</v>
      </c>
      <c r="G120" s="157">
        <v>1.7692736148881099</v>
      </c>
      <c r="H120" s="157">
        <v>1.7692736148881099</v>
      </c>
      <c r="I120" s="131"/>
      <c r="J120" s="131" t="s">
        <v>2972</v>
      </c>
      <c r="K120" s="131"/>
      <c r="L120" s="131" t="s">
        <v>2972</v>
      </c>
      <c r="M120" s="131"/>
      <c r="N120" s="131" t="s">
        <v>2972</v>
      </c>
      <c r="O120" s="131"/>
      <c r="P120" s="131" t="s">
        <v>2972</v>
      </c>
      <c r="Q120" s="131"/>
      <c r="R120" s="131" t="s">
        <v>2972</v>
      </c>
      <c r="S120" s="131"/>
    </row>
    <row r="121" spans="1:19" x14ac:dyDescent="0.3">
      <c r="A121" s="131" t="s">
        <v>87</v>
      </c>
      <c r="B121" s="131" t="s">
        <v>2309</v>
      </c>
      <c r="C121" s="362" t="s">
        <v>2308</v>
      </c>
      <c r="D121" s="131" t="s">
        <v>17</v>
      </c>
      <c r="E121" s="131" t="s">
        <v>516</v>
      </c>
      <c r="F121" s="157">
        <v>1.7692736148881099</v>
      </c>
      <c r="G121" s="157">
        <v>1.7692736148881099</v>
      </c>
      <c r="H121" s="157">
        <v>1.7692736148881099</v>
      </c>
      <c r="I121" s="131"/>
      <c r="J121" s="131" t="s">
        <v>2972</v>
      </c>
      <c r="K121" s="131"/>
      <c r="L121" s="131" t="s">
        <v>2972</v>
      </c>
      <c r="M121" s="131"/>
      <c r="N121" s="131" t="s">
        <v>2972</v>
      </c>
      <c r="O121" s="131"/>
      <c r="P121" s="131" t="s">
        <v>2972</v>
      </c>
      <c r="Q121" s="131"/>
      <c r="R121" s="131" t="s">
        <v>2972</v>
      </c>
      <c r="S121" s="131"/>
    </row>
    <row r="122" spans="1:19" x14ac:dyDescent="0.3">
      <c r="A122" s="131" t="s">
        <v>87</v>
      </c>
      <c r="B122" s="131" t="s">
        <v>2309</v>
      </c>
      <c r="C122" s="362" t="s">
        <v>2308</v>
      </c>
      <c r="D122" s="131" t="s">
        <v>17</v>
      </c>
      <c r="E122" s="131" t="s">
        <v>513</v>
      </c>
      <c r="F122" s="157">
        <v>1.7692736148881099</v>
      </c>
      <c r="G122" s="157">
        <v>1.7692736148881099</v>
      </c>
      <c r="H122" s="157">
        <v>1.7692736148881099</v>
      </c>
      <c r="I122" s="131"/>
      <c r="J122" s="131" t="s">
        <v>2972</v>
      </c>
      <c r="K122" s="131"/>
      <c r="L122" s="131" t="s">
        <v>2972</v>
      </c>
      <c r="M122" s="131"/>
      <c r="N122" s="131" t="s">
        <v>2972</v>
      </c>
      <c r="O122" s="131"/>
      <c r="P122" s="131" t="s">
        <v>2972</v>
      </c>
      <c r="Q122" s="131"/>
      <c r="R122" s="131" t="s">
        <v>2972</v>
      </c>
      <c r="S122" s="131"/>
    </row>
    <row r="123" spans="1:19" x14ac:dyDescent="0.3">
      <c r="A123" s="131" t="s">
        <v>87</v>
      </c>
      <c r="B123" s="131" t="s">
        <v>2307</v>
      </c>
      <c r="C123" s="362" t="s">
        <v>2305</v>
      </c>
      <c r="D123" s="131" t="s">
        <v>527</v>
      </c>
      <c r="E123" s="131" t="s">
        <v>227</v>
      </c>
      <c r="F123" s="157">
        <v>1.3105730480652666</v>
      </c>
      <c r="G123" s="157">
        <v>1.3105730480652666</v>
      </c>
      <c r="H123" s="157">
        <v>1.3105730480652666</v>
      </c>
      <c r="I123" s="131"/>
      <c r="J123" s="131" t="s">
        <v>2972</v>
      </c>
      <c r="K123" s="131"/>
      <c r="L123" s="131" t="s">
        <v>2972</v>
      </c>
      <c r="M123" s="131"/>
      <c r="N123" s="131" t="s">
        <v>2972</v>
      </c>
      <c r="O123" s="131"/>
      <c r="P123" s="131" t="s">
        <v>2972</v>
      </c>
      <c r="Q123" s="131"/>
      <c r="R123" s="131" t="s">
        <v>2972</v>
      </c>
      <c r="S123" s="131"/>
    </row>
    <row r="124" spans="1:19" x14ac:dyDescent="0.3">
      <c r="A124" s="131" t="s">
        <v>87</v>
      </c>
      <c r="B124" s="131" t="s">
        <v>2306</v>
      </c>
      <c r="C124" s="362" t="s">
        <v>2305</v>
      </c>
      <c r="D124" s="131" t="s">
        <v>17</v>
      </c>
      <c r="E124" s="131" t="s">
        <v>516</v>
      </c>
      <c r="F124" s="157">
        <v>1.3105730480652666</v>
      </c>
      <c r="G124" s="157">
        <v>1.3105730480652666</v>
      </c>
      <c r="H124" s="157">
        <v>1.3105730480652666</v>
      </c>
      <c r="I124" s="131"/>
      <c r="J124" s="131" t="s">
        <v>2972</v>
      </c>
      <c r="K124" s="131"/>
      <c r="L124" s="131" t="s">
        <v>2972</v>
      </c>
      <c r="M124" s="131"/>
      <c r="N124" s="131" t="s">
        <v>2972</v>
      </c>
      <c r="O124" s="131"/>
      <c r="P124" s="131" t="s">
        <v>2972</v>
      </c>
      <c r="Q124" s="131"/>
      <c r="R124" s="131" t="s">
        <v>2972</v>
      </c>
      <c r="S124" s="131"/>
    </row>
    <row r="125" spans="1:19" x14ac:dyDescent="0.3">
      <c r="A125" s="131" t="s">
        <v>87</v>
      </c>
      <c r="B125" s="131" t="s">
        <v>2306</v>
      </c>
      <c r="C125" s="362" t="s">
        <v>2305</v>
      </c>
      <c r="D125" s="131" t="s">
        <v>17</v>
      </c>
      <c r="E125" s="131" t="s">
        <v>513</v>
      </c>
      <c r="F125" s="157">
        <v>1.3105730480652666</v>
      </c>
      <c r="G125" s="157">
        <v>1.3105730480652666</v>
      </c>
      <c r="H125" s="157">
        <v>1.3105730480652666</v>
      </c>
      <c r="I125" s="131"/>
      <c r="J125" s="131" t="s">
        <v>2972</v>
      </c>
      <c r="K125" s="131"/>
      <c r="L125" s="131" t="s">
        <v>2972</v>
      </c>
      <c r="M125" s="131"/>
      <c r="N125" s="131" t="s">
        <v>2972</v>
      </c>
      <c r="O125" s="131"/>
      <c r="P125" s="131" t="s">
        <v>2972</v>
      </c>
      <c r="Q125" s="131"/>
      <c r="R125" s="131" t="s">
        <v>2972</v>
      </c>
      <c r="S125" s="131"/>
    </row>
    <row r="126" spans="1:19" x14ac:dyDescent="0.3">
      <c r="A126" s="131" t="s">
        <v>87</v>
      </c>
      <c r="B126" s="131" t="s">
        <v>2304</v>
      </c>
      <c r="C126" s="362" t="s">
        <v>2298</v>
      </c>
      <c r="D126" s="131" t="s">
        <v>527</v>
      </c>
      <c r="E126" s="131" t="s">
        <v>227</v>
      </c>
      <c r="F126" s="157">
        <v>4.5834015923462532</v>
      </c>
      <c r="G126" s="157">
        <v>4.5834015923462532</v>
      </c>
      <c r="H126" s="157">
        <v>4.5834015923462532</v>
      </c>
      <c r="I126" s="131"/>
      <c r="J126" s="131" t="s">
        <v>2972</v>
      </c>
      <c r="K126" s="131"/>
      <c r="L126" s="131" t="s">
        <v>2972</v>
      </c>
      <c r="M126" s="131"/>
      <c r="N126" s="131" t="s">
        <v>2972</v>
      </c>
      <c r="O126" s="131"/>
      <c r="P126" s="131" t="s">
        <v>2972</v>
      </c>
      <c r="Q126" s="131"/>
      <c r="R126" s="131" t="s">
        <v>2972</v>
      </c>
      <c r="S126" s="131"/>
    </row>
    <row r="127" spans="1:19" x14ac:dyDescent="0.3">
      <c r="A127" s="131" t="s">
        <v>87</v>
      </c>
      <c r="B127" s="131" t="s">
        <v>2303</v>
      </c>
      <c r="C127" s="362" t="s">
        <v>2302</v>
      </c>
      <c r="D127" s="131" t="s">
        <v>527</v>
      </c>
      <c r="E127" s="131" t="s">
        <v>227</v>
      </c>
      <c r="F127" s="157">
        <v>4.9411880344680705</v>
      </c>
      <c r="G127" s="157">
        <v>4.9411880344680705</v>
      </c>
      <c r="H127" s="157">
        <v>4.9411880344680705</v>
      </c>
      <c r="I127" s="131"/>
      <c r="J127" s="131" t="s">
        <v>2972</v>
      </c>
      <c r="K127" s="131"/>
      <c r="L127" s="131" t="s">
        <v>2972</v>
      </c>
      <c r="M127" s="131"/>
      <c r="N127" s="131" t="s">
        <v>2972</v>
      </c>
      <c r="O127" s="131"/>
      <c r="P127" s="131" t="s">
        <v>2972</v>
      </c>
      <c r="Q127" s="131"/>
      <c r="R127" s="131" t="s">
        <v>2972</v>
      </c>
      <c r="S127" s="131"/>
    </row>
    <row r="128" spans="1:19" x14ac:dyDescent="0.3">
      <c r="A128" s="131" t="s">
        <v>87</v>
      </c>
      <c r="B128" s="131" t="s">
        <v>2301</v>
      </c>
      <c r="C128" s="362" t="s">
        <v>2294</v>
      </c>
      <c r="D128" s="131" t="s">
        <v>527</v>
      </c>
      <c r="E128" s="131" t="s">
        <v>227</v>
      </c>
      <c r="F128" s="157">
        <v>3.4825202319714297</v>
      </c>
      <c r="G128" s="157">
        <v>3.4825202319714297</v>
      </c>
      <c r="H128" s="157">
        <v>3.4825202319714297</v>
      </c>
      <c r="I128" s="131"/>
      <c r="J128" s="131" t="s">
        <v>2972</v>
      </c>
      <c r="K128" s="131"/>
      <c r="L128" s="131" t="s">
        <v>2972</v>
      </c>
      <c r="M128" s="131"/>
      <c r="N128" s="131" t="s">
        <v>2972</v>
      </c>
      <c r="O128" s="131"/>
      <c r="P128" s="131" t="s">
        <v>2972</v>
      </c>
      <c r="Q128" s="131"/>
      <c r="R128" s="131" t="s">
        <v>2972</v>
      </c>
      <c r="S128" s="131"/>
    </row>
    <row r="129" spans="1:19" x14ac:dyDescent="0.3">
      <c r="A129" s="131" t="s">
        <v>87</v>
      </c>
      <c r="B129" s="131" t="s">
        <v>2300</v>
      </c>
      <c r="C129" s="362" t="s">
        <v>2292</v>
      </c>
      <c r="D129" s="131" t="s">
        <v>527</v>
      </c>
      <c r="E129" s="131" t="s">
        <v>227</v>
      </c>
      <c r="F129" s="157">
        <v>3.6614134530323379</v>
      </c>
      <c r="G129" s="157">
        <v>3.6614134530323379</v>
      </c>
      <c r="H129" s="157">
        <v>3.6614134530323379</v>
      </c>
      <c r="I129" s="131"/>
      <c r="J129" s="131" t="s">
        <v>2972</v>
      </c>
      <c r="K129" s="131"/>
      <c r="L129" s="131" t="s">
        <v>2972</v>
      </c>
      <c r="M129" s="131"/>
      <c r="N129" s="131" t="s">
        <v>2972</v>
      </c>
      <c r="O129" s="131"/>
      <c r="P129" s="131" t="s">
        <v>2972</v>
      </c>
      <c r="Q129" s="131"/>
      <c r="R129" s="131" t="s">
        <v>2972</v>
      </c>
      <c r="S129" s="131"/>
    </row>
    <row r="130" spans="1:19" x14ac:dyDescent="0.3">
      <c r="A130" s="131" t="s">
        <v>87</v>
      </c>
      <c r="B130" s="131" t="s">
        <v>2299</v>
      </c>
      <c r="C130" s="362" t="s">
        <v>2298</v>
      </c>
      <c r="D130" s="131" t="s">
        <v>17</v>
      </c>
      <c r="E130" s="131" t="s">
        <v>516</v>
      </c>
      <c r="F130" s="157">
        <v>4.560466564005111</v>
      </c>
      <c r="G130" s="157">
        <v>4.560466564005111</v>
      </c>
      <c r="H130" s="157">
        <v>4.560466564005111</v>
      </c>
      <c r="I130" s="131"/>
      <c r="J130" s="131" t="s">
        <v>2972</v>
      </c>
      <c r="K130" s="131"/>
      <c r="L130" s="131" t="s">
        <v>2972</v>
      </c>
      <c r="M130" s="131"/>
      <c r="N130" s="131" t="s">
        <v>2972</v>
      </c>
      <c r="O130" s="131"/>
      <c r="P130" s="131" t="s">
        <v>2972</v>
      </c>
      <c r="Q130" s="131"/>
      <c r="R130" s="131" t="s">
        <v>2972</v>
      </c>
      <c r="S130" s="131"/>
    </row>
    <row r="131" spans="1:19" x14ac:dyDescent="0.3">
      <c r="A131" s="131" t="s">
        <v>87</v>
      </c>
      <c r="B131" s="131" t="s">
        <v>2299</v>
      </c>
      <c r="C131" s="362" t="s">
        <v>2298</v>
      </c>
      <c r="D131" s="131" t="s">
        <v>17</v>
      </c>
      <c r="E131" s="131" t="s">
        <v>513</v>
      </c>
      <c r="F131" s="157">
        <v>4.560466564005111</v>
      </c>
      <c r="G131" s="157">
        <v>4.560466564005111</v>
      </c>
      <c r="H131" s="157">
        <v>4.560466564005111</v>
      </c>
      <c r="I131" s="131"/>
      <c r="J131" s="131" t="s">
        <v>2972</v>
      </c>
      <c r="K131" s="131"/>
      <c r="L131" s="131" t="s">
        <v>2972</v>
      </c>
      <c r="M131" s="131"/>
      <c r="N131" s="131" t="s">
        <v>2972</v>
      </c>
      <c r="O131" s="131"/>
      <c r="P131" s="131" t="s">
        <v>2972</v>
      </c>
      <c r="Q131" s="131"/>
      <c r="R131" s="131" t="s">
        <v>2972</v>
      </c>
      <c r="S131" s="131"/>
    </row>
    <row r="132" spans="1:19" x14ac:dyDescent="0.3">
      <c r="A132" s="131" t="s">
        <v>87</v>
      </c>
      <c r="B132" s="131" t="s">
        <v>2297</v>
      </c>
      <c r="C132" s="362" t="s">
        <v>2296</v>
      </c>
      <c r="D132" s="131" t="s">
        <v>17</v>
      </c>
      <c r="E132" s="131" t="s">
        <v>516</v>
      </c>
      <c r="F132" s="157">
        <v>4.9182530061269292</v>
      </c>
      <c r="G132" s="157">
        <v>4.9182530061269292</v>
      </c>
      <c r="H132" s="157">
        <v>4.9182530061269292</v>
      </c>
      <c r="I132" s="131"/>
      <c r="J132" s="131" t="s">
        <v>2972</v>
      </c>
      <c r="K132" s="131"/>
      <c r="L132" s="131" t="s">
        <v>2972</v>
      </c>
      <c r="M132" s="131"/>
      <c r="N132" s="131" t="s">
        <v>2972</v>
      </c>
      <c r="O132" s="131"/>
      <c r="P132" s="131" t="s">
        <v>2972</v>
      </c>
      <c r="Q132" s="131"/>
      <c r="R132" s="131" t="s">
        <v>2972</v>
      </c>
      <c r="S132" s="131"/>
    </row>
    <row r="133" spans="1:19" x14ac:dyDescent="0.3">
      <c r="A133" s="131" t="s">
        <v>87</v>
      </c>
      <c r="B133" s="131" t="s">
        <v>2297</v>
      </c>
      <c r="C133" s="362" t="s">
        <v>2296</v>
      </c>
      <c r="D133" s="131" t="s">
        <v>17</v>
      </c>
      <c r="E133" s="131" t="s">
        <v>513</v>
      </c>
      <c r="F133" s="157">
        <v>4.9182530061269292</v>
      </c>
      <c r="G133" s="157">
        <v>4.9182530061269292</v>
      </c>
      <c r="H133" s="157">
        <v>4.9182530061269292</v>
      </c>
      <c r="I133" s="131"/>
      <c r="J133" s="131" t="s">
        <v>2972</v>
      </c>
      <c r="K133" s="131"/>
      <c r="L133" s="131" t="s">
        <v>2972</v>
      </c>
      <c r="M133" s="131"/>
      <c r="N133" s="131" t="s">
        <v>2972</v>
      </c>
      <c r="O133" s="131"/>
      <c r="P133" s="131" t="s">
        <v>2972</v>
      </c>
      <c r="Q133" s="131"/>
      <c r="R133" s="131" t="s">
        <v>2972</v>
      </c>
      <c r="S133" s="131"/>
    </row>
    <row r="134" spans="1:19" x14ac:dyDescent="0.3">
      <c r="A134" s="131" t="s">
        <v>87</v>
      </c>
      <c r="B134" s="131" t="s">
        <v>2295</v>
      </c>
      <c r="C134" s="362" t="s">
        <v>2294</v>
      </c>
      <c r="D134" s="131" t="s">
        <v>17</v>
      </c>
      <c r="E134" s="131" t="s">
        <v>516</v>
      </c>
      <c r="F134" s="157">
        <v>3.459585203630287</v>
      </c>
      <c r="G134" s="157">
        <v>3.459585203630287</v>
      </c>
      <c r="H134" s="157">
        <v>3.459585203630287</v>
      </c>
      <c r="I134" s="131"/>
      <c r="J134" s="131" t="s">
        <v>2972</v>
      </c>
      <c r="K134" s="131"/>
      <c r="L134" s="131" t="s">
        <v>2972</v>
      </c>
      <c r="M134" s="131"/>
      <c r="N134" s="131" t="s">
        <v>2972</v>
      </c>
      <c r="O134" s="131"/>
      <c r="P134" s="131" t="s">
        <v>2972</v>
      </c>
      <c r="Q134" s="131"/>
      <c r="R134" s="131" t="s">
        <v>2972</v>
      </c>
      <c r="S134" s="131"/>
    </row>
    <row r="135" spans="1:19" x14ac:dyDescent="0.3">
      <c r="A135" s="131" t="s">
        <v>87</v>
      </c>
      <c r="B135" s="131" t="s">
        <v>2295</v>
      </c>
      <c r="C135" s="362" t="s">
        <v>2294</v>
      </c>
      <c r="D135" s="131" t="s">
        <v>17</v>
      </c>
      <c r="E135" s="131" t="s">
        <v>513</v>
      </c>
      <c r="F135" s="157">
        <v>3.459585203630287</v>
      </c>
      <c r="G135" s="157">
        <v>3.459585203630287</v>
      </c>
      <c r="H135" s="157">
        <v>3.459585203630287</v>
      </c>
      <c r="I135" s="131"/>
      <c r="J135" s="131" t="s">
        <v>2972</v>
      </c>
      <c r="K135" s="131"/>
      <c r="L135" s="131" t="s">
        <v>2972</v>
      </c>
      <c r="M135" s="131"/>
      <c r="N135" s="131" t="s">
        <v>2972</v>
      </c>
      <c r="O135" s="131"/>
      <c r="P135" s="131" t="s">
        <v>2972</v>
      </c>
      <c r="Q135" s="131"/>
      <c r="R135" s="131" t="s">
        <v>2972</v>
      </c>
      <c r="S135" s="131"/>
    </row>
    <row r="136" spans="1:19" x14ac:dyDescent="0.3">
      <c r="A136" s="131" t="s">
        <v>87</v>
      </c>
      <c r="B136" s="131" t="s">
        <v>2293</v>
      </c>
      <c r="C136" s="362" t="s">
        <v>2292</v>
      </c>
      <c r="D136" s="131" t="s">
        <v>17</v>
      </c>
      <c r="E136" s="131" t="s">
        <v>516</v>
      </c>
      <c r="F136" s="157">
        <v>3.6384784246911961</v>
      </c>
      <c r="G136" s="157">
        <v>3.6384784246911961</v>
      </c>
      <c r="H136" s="157">
        <v>3.6384784246911961</v>
      </c>
      <c r="I136" s="131"/>
      <c r="J136" s="131" t="s">
        <v>2972</v>
      </c>
      <c r="K136" s="131"/>
      <c r="L136" s="131" t="s">
        <v>2972</v>
      </c>
      <c r="M136" s="131"/>
      <c r="N136" s="131" t="s">
        <v>2972</v>
      </c>
      <c r="O136" s="131"/>
      <c r="P136" s="131" t="s">
        <v>2972</v>
      </c>
      <c r="Q136" s="131"/>
      <c r="R136" s="131" t="s">
        <v>2972</v>
      </c>
      <c r="S136" s="131"/>
    </row>
    <row r="137" spans="1:19" x14ac:dyDescent="0.3">
      <c r="A137" s="131" t="s">
        <v>87</v>
      </c>
      <c r="B137" s="131" t="s">
        <v>2293</v>
      </c>
      <c r="C137" s="362" t="s">
        <v>2292</v>
      </c>
      <c r="D137" s="131" t="s">
        <v>17</v>
      </c>
      <c r="E137" s="131" t="s">
        <v>513</v>
      </c>
      <c r="F137" s="157">
        <v>3.6384784246911961</v>
      </c>
      <c r="G137" s="157">
        <v>3.6384784246911961</v>
      </c>
      <c r="H137" s="157">
        <v>3.6384784246911961</v>
      </c>
      <c r="I137" s="131"/>
      <c r="J137" s="131" t="s">
        <v>2972</v>
      </c>
      <c r="K137" s="131"/>
      <c r="L137" s="131" t="s">
        <v>2972</v>
      </c>
      <c r="M137" s="131"/>
      <c r="N137" s="131" t="s">
        <v>2972</v>
      </c>
      <c r="O137" s="131"/>
      <c r="P137" s="131" t="s">
        <v>2972</v>
      </c>
      <c r="Q137" s="131"/>
      <c r="R137" s="131" t="s">
        <v>2972</v>
      </c>
      <c r="S137" s="131"/>
    </row>
    <row r="138" spans="1:19" x14ac:dyDescent="0.3">
      <c r="A138" s="131" t="s">
        <v>92</v>
      </c>
      <c r="B138" s="131" t="s">
        <v>2312</v>
      </c>
      <c r="C138" s="362" t="s">
        <v>2311</v>
      </c>
      <c r="D138" s="131" t="s">
        <v>527</v>
      </c>
      <c r="E138" s="131" t="s">
        <v>227</v>
      </c>
      <c r="F138" s="157" t="s">
        <v>2972</v>
      </c>
      <c r="G138" s="157" t="s">
        <v>2972</v>
      </c>
      <c r="H138" s="157" t="s">
        <v>2972</v>
      </c>
      <c r="I138" s="131"/>
      <c r="J138" s="131">
        <v>0.18294021513769299</v>
      </c>
      <c r="K138" s="131">
        <v>0.18294021513769299</v>
      </c>
      <c r="L138" s="131" t="s">
        <v>2972</v>
      </c>
      <c r="M138" s="131"/>
      <c r="N138" s="131" t="s">
        <v>2972</v>
      </c>
      <c r="O138" s="131"/>
      <c r="P138" s="131" t="s">
        <v>2972</v>
      </c>
      <c r="Q138" s="131"/>
      <c r="R138" s="131" t="s">
        <v>2972</v>
      </c>
      <c r="S138" s="131"/>
    </row>
    <row r="139" spans="1:19" x14ac:dyDescent="0.3">
      <c r="A139" s="131" t="s">
        <v>92</v>
      </c>
      <c r="B139" s="131" t="s">
        <v>2310</v>
      </c>
      <c r="C139" s="362" t="s">
        <v>2308</v>
      </c>
      <c r="D139" s="131" t="s">
        <v>527</v>
      </c>
      <c r="E139" s="131" t="s">
        <v>227</v>
      </c>
      <c r="F139" s="157">
        <v>0.51515964582774354</v>
      </c>
      <c r="G139" s="157">
        <v>0.51515964582774354</v>
      </c>
      <c r="H139" s="157">
        <v>0.51515964582774354</v>
      </c>
      <c r="I139" s="131"/>
      <c r="J139" s="131">
        <v>0.18294021513769299</v>
      </c>
      <c r="K139" s="131">
        <v>0.18294021513769299</v>
      </c>
      <c r="L139" s="131" t="s">
        <v>2972</v>
      </c>
      <c r="M139" s="131"/>
      <c r="N139" s="131" t="s">
        <v>2972</v>
      </c>
      <c r="O139" s="131"/>
      <c r="P139" s="131" t="s">
        <v>2972</v>
      </c>
      <c r="Q139" s="131"/>
      <c r="R139" s="131" t="s">
        <v>2972</v>
      </c>
      <c r="S139" s="131"/>
    </row>
    <row r="140" spans="1:19" x14ac:dyDescent="0.3">
      <c r="A140" s="131" t="s">
        <v>92</v>
      </c>
      <c r="B140" s="131" t="s">
        <v>2309</v>
      </c>
      <c r="C140" s="362" t="s">
        <v>2308</v>
      </c>
      <c r="D140" s="131" t="s">
        <v>17</v>
      </c>
      <c r="E140" s="131" t="s">
        <v>516</v>
      </c>
      <c r="F140" s="157">
        <v>0.51515964582774354</v>
      </c>
      <c r="G140" s="157">
        <v>0.51515964582774354</v>
      </c>
      <c r="H140" s="157">
        <v>0.51515964582774354</v>
      </c>
      <c r="I140" s="131"/>
      <c r="J140" s="131">
        <v>0.18294021513769299</v>
      </c>
      <c r="K140" s="131">
        <v>0.18294021513769299</v>
      </c>
      <c r="L140" s="131" t="s">
        <v>2972</v>
      </c>
      <c r="M140" s="131"/>
      <c r="N140" s="131" t="s">
        <v>2972</v>
      </c>
      <c r="O140" s="131"/>
      <c r="P140" s="131" t="s">
        <v>2972</v>
      </c>
      <c r="Q140" s="131"/>
      <c r="R140" s="131" t="s">
        <v>2972</v>
      </c>
      <c r="S140" s="131"/>
    </row>
    <row r="141" spans="1:19" x14ac:dyDescent="0.3">
      <c r="A141" s="131" t="s">
        <v>92</v>
      </c>
      <c r="B141" s="131" t="s">
        <v>2309</v>
      </c>
      <c r="C141" s="362" t="s">
        <v>2308</v>
      </c>
      <c r="D141" s="131" t="s">
        <v>17</v>
      </c>
      <c r="E141" s="131" t="s">
        <v>513</v>
      </c>
      <c r="F141" s="157">
        <v>0.51515964582774354</v>
      </c>
      <c r="G141" s="157">
        <v>0.51515964582774354</v>
      </c>
      <c r="H141" s="157">
        <v>0.51515964582774354</v>
      </c>
      <c r="I141" s="131"/>
      <c r="J141" s="131">
        <v>0.18294021513769299</v>
      </c>
      <c r="K141" s="131">
        <v>0.18294021513769299</v>
      </c>
      <c r="L141" s="131" t="s">
        <v>2972</v>
      </c>
      <c r="M141" s="131"/>
      <c r="N141" s="131" t="s">
        <v>2972</v>
      </c>
      <c r="O141" s="131"/>
      <c r="P141" s="131" t="s">
        <v>2972</v>
      </c>
      <c r="Q141" s="131"/>
      <c r="R141" s="131" t="s">
        <v>2972</v>
      </c>
      <c r="S141" s="131"/>
    </row>
    <row r="142" spans="1:19" x14ac:dyDescent="0.3">
      <c r="A142" s="131" t="s">
        <v>92</v>
      </c>
      <c r="B142" s="131" t="s">
        <v>2307</v>
      </c>
      <c r="C142" s="362" t="s">
        <v>2305</v>
      </c>
      <c r="D142" s="131" t="s">
        <v>527</v>
      </c>
      <c r="E142" s="131" t="s">
        <v>227</v>
      </c>
      <c r="F142" s="157">
        <v>0.28619980323763528</v>
      </c>
      <c r="G142" s="157">
        <v>0.28619980323763528</v>
      </c>
      <c r="H142" s="157">
        <v>0.28619980323763528</v>
      </c>
      <c r="I142" s="131"/>
      <c r="J142" s="131">
        <v>0.18294021513769299</v>
      </c>
      <c r="K142" s="131">
        <v>0.18294021513769299</v>
      </c>
      <c r="L142" s="131" t="s">
        <v>2972</v>
      </c>
      <c r="M142" s="131"/>
      <c r="N142" s="131" t="s">
        <v>2972</v>
      </c>
      <c r="O142" s="131"/>
      <c r="P142" s="131" t="s">
        <v>2972</v>
      </c>
      <c r="Q142" s="131"/>
      <c r="R142" s="131" t="s">
        <v>2972</v>
      </c>
      <c r="S142" s="131"/>
    </row>
    <row r="143" spans="1:19" x14ac:dyDescent="0.3">
      <c r="A143" s="131" t="s">
        <v>92</v>
      </c>
      <c r="B143" s="131" t="s">
        <v>2306</v>
      </c>
      <c r="C143" s="362" t="s">
        <v>2305</v>
      </c>
      <c r="D143" s="131" t="s">
        <v>17</v>
      </c>
      <c r="E143" s="131" t="s">
        <v>516</v>
      </c>
      <c r="F143" s="157">
        <v>0.28619980323763528</v>
      </c>
      <c r="G143" s="157">
        <v>0.28619980323763528</v>
      </c>
      <c r="H143" s="157">
        <v>0.28619980323763528</v>
      </c>
      <c r="I143" s="131"/>
      <c r="J143" s="131">
        <v>0.10163345285427389</v>
      </c>
      <c r="K143" s="131">
        <v>0.10163345285427389</v>
      </c>
      <c r="L143" s="131" t="s">
        <v>2972</v>
      </c>
      <c r="M143" s="131"/>
      <c r="N143" s="131" t="s">
        <v>2972</v>
      </c>
      <c r="O143" s="131"/>
      <c r="P143" s="131" t="s">
        <v>2972</v>
      </c>
      <c r="Q143" s="131"/>
      <c r="R143" s="131" t="s">
        <v>2972</v>
      </c>
      <c r="S143" s="131"/>
    </row>
    <row r="144" spans="1:19" x14ac:dyDescent="0.3">
      <c r="A144" s="131" t="s">
        <v>92</v>
      </c>
      <c r="B144" s="131" t="s">
        <v>2306</v>
      </c>
      <c r="C144" s="362" t="s">
        <v>2305</v>
      </c>
      <c r="D144" s="131" t="s">
        <v>17</v>
      </c>
      <c r="E144" s="131" t="s">
        <v>513</v>
      </c>
      <c r="F144" s="157">
        <v>0.28619980323763528</v>
      </c>
      <c r="G144" s="157">
        <v>0.28619980323763528</v>
      </c>
      <c r="H144" s="157">
        <v>0.28619980323763528</v>
      </c>
      <c r="I144" s="131"/>
      <c r="J144" s="131">
        <v>0.10163345285427389</v>
      </c>
      <c r="K144" s="131">
        <v>0.10163345285427389</v>
      </c>
      <c r="L144" s="131" t="s">
        <v>2972</v>
      </c>
      <c r="M144" s="131"/>
      <c r="N144" s="131" t="s">
        <v>2972</v>
      </c>
      <c r="O144" s="131"/>
      <c r="P144" s="131" t="s">
        <v>2972</v>
      </c>
      <c r="Q144" s="131"/>
      <c r="R144" s="131" t="s">
        <v>2972</v>
      </c>
      <c r="S144" s="131"/>
    </row>
    <row r="145" spans="1:19" x14ac:dyDescent="0.3">
      <c r="A145" s="131" t="s">
        <v>92</v>
      </c>
      <c r="B145" s="131" t="s">
        <v>2304</v>
      </c>
      <c r="C145" s="362" t="s">
        <v>2298</v>
      </c>
      <c r="D145" s="131" t="s">
        <v>527</v>
      </c>
      <c r="E145" s="131" t="s">
        <v>227</v>
      </c>
      <c r="F145" s="157">
        <v>2.5225016464619361</v>
      </c>
      <c r="G145" s="157">
        <v>2.5225016464619361</v>
      </c>
      <c r="H145" s="157">
        <v>2.5225016464619361</v>
      </c>
      <c r="I145" s="131" t="s">
        <v>2323</v>
      </c>
      <c r="J145" s="131">
        <v>0.24392028685025732</v>
      </c>
      <c r="K145" s="131">
        <v>0.24392028685025732</v>
      </c>
      <c r="L145" s="131" t="s">
        <v>2972</v>
      </c>
      <c r="M145" s="131"/>
      <c r="N145" s="131" t="s">
        <v>2972</v>
      </c>
      <c r="O145" s="131"/>
      <c r="P145" s="131" t="s">
        <v>2972</v>
      </c>
      <c r="Q145" s="131"/>
      <c r="R145" s="131" t="s">
        <v>2972</v>
      </c>
      <c r="S145" s="131"/>
    </row>
    <row r="146" spans="1:19" x14ac:dyDescent="0.3">
      <c r="A146" s="131" t="s">
        <v>92</v>
      </c>
      <c r="B146" s="131" t="s">
        <v>2303</v>
      </c>
      <c r="C146" s="362" t="s">
        <v>2302</v>
      </c>
      <c r="D146" s="131" t="s">
        <v>527</v>
      </c>
      <c r="E146" s="131" t="s">
        <v>227</v>
      </c>
      <c r="F146" s="157">
        <v>2.7571529624118836</v>
      </c>
      <c r="G146" s="157">
        <v>2.7571529624118836</v>
      </c>
      <c r="H146" s="157">
        <v>2.7571529624118836</v>
      </c>
      <c r="I146" s="131"/>
      <c r="J146" s="131">
        <v>0.24392028685025732</v>
      </c>
      <c r="K146" s="131">
        <v>0.24392028685025732</v>
      </c>
      <c r="L146" s="131" t="s">
        <v>2972</v>
      </c>
      <c r="M146" s="131"/>
      <c r="N146" s="131" t="s">
        <v>2972</v>
      </c>
      <c r="O146" s="131"/>
      <c r="P146" s="131" t="s">
        <v>2972</v>
      </c>
      <c r="Q146" s="131"/>
      <c r="R146" s="131" t="s">
        <v>2972</v>
      </c>
      <c r="S146" s="131"/>
    </row>
    <row r="147" spans="1:19" x14ac:dyDescent="0.3">
      <c r="A147" s="131" t="s">
        <v>92</v>
      </c>
      <c r="B147" s="131" t="s">
        <v>2301</v>
      </c>
      <c r="C147" s="362" t="s">
        <v>2294</v>
      </c>
      <c r="D147" s="131" t="s">
        <v>527</v>
      </c>
      <c r="E147" s="131" t="s">
        <v>227</v>
      </c>
      <c r="F147" s="157">
        <v>1.8004975973851742</v>
      </c>
      <c r="G147" s="157">
        <v>1.8004975973851742</v>
      </c>
      <c r="H147" s="157">
        <v>1.8004975973851742</v>
      </c>
      <c r="I147" s="131"/>
      <c r="J147" s="131">
        <v>0.24392028685025732</v>
      </c>
      <c r="K147" s="131">
        <v>0.24392028685025732</v>
      </c>
      <c r="L147" s="131" t="s">
        <v>2972</v>
      </c>
      <c r="M147" s="131"/>
      <c r="N147" s="131" t="s">
        <v>2972</v>
      </c>
      <c r="O147" s="131"/>
      <c r="P147" s="131" t="s">
        <v>2972</v>
      </c>
      <c r="Q147" s="131"/>
      <c r="R147" s="131" t="s">
        <v>2972</v>
      </c>
      <c r="S147" s="131"/>
    </row>
    <row r="148" spans="1:19" x14ac:dyDescent="0.3">
      <c r="A148" s="131" t="s">
        <v>92</v>
      </c>
      <c r="B148" s="131" t="s">
        <v>2300</v>
      </c>
      <c r="C148" s="362" t="s">
        <v>2292</v>
      </c>
      <c r="D148" s="131" t="s">
        <v>527</v>
      </c>
      <c r="E148" s="131" t="s">
        <v>227</v>
      </c>
      <c r="F148" s="157">
        <v>1.9178232553601484</v>
      </c>
      <c r="G148" s="157">
        <v>1.9178232553601484</v>
      </c>
      <c r="H148" s="157">
        <v>1.9178232553601484</v>
      </c>
      <c r="I148" s="131"/>
      <c r="J148" s="131">
        <v>0.24392028685025732</v>
      </c>
      <c r="K148" s="131">
        <v>0.24392028685025732</v>
      </c>
      <c r="L148" s="131" t="s">
        <v>2972</v>
      </c>
      <c r="M148" s="131"/>
      <c r="N148" s="131" t="s">
        <v>2972</v>
      </c>
      <c r="O148" s="131"/>
      <c r="P148" s="131" t="s">
        <v>2972</v>
      </c>
      <c r="Q148" s="131"/>
      <c r="R148" s="131" t="s">
        <v>2972</v>
      </c>
      <c r="S148" s="131"/>
    </row>
    <row r="149" spans="1:19" x14ac:dyDescent="0.3">
      <c r="A149" s="131" t="s">
        <v>92</v>
      </c>
      <c r="B149" s="131" t="s">
        <v>2299</v>
      </c>
      <c r="C149" s="362" t="s">
        <v>2298</v>
      </c>
      <c r="D149" s="131" t="s">
        <v>17</v>
      </c>
      <c r="E149" s="131" t="s">
        <v>516</v>
      </c>
      <c r="F149" s="157">
        <v>3.1851517590718021</v>
      </c>
      <c r="G149" s="157">
        <v>3.1851517590718021</v>
      </c>
      <c r="H149" s="157">
        <v>3.1851517590718021</v>
      </c>
      <c r="I149" s="131"/>
      <c r="J149" s="131">
        <v>0.24392028685025732</v>
      </c>
      <c r="K149" s="131">
        <v>0.24392028685025732</v>
      </c>
      <c r="L149" s="131" t="s">
        <v>2972</v>
      </c>
      <c r="M149" s="131"/>
      <c r="N149" s="131" t="s">
        <v>2972</v>
      </c>
      <c r="O149" s="131"/>
      <c r="P149" s="131" t="s">
        <v>2972</v>
      </c>
      <c r="Q149" s="131"/>
      <c r="R149" s="131" t="s">
        <v>2972</v>
      </c>
      <c r="S149" s="131"/>
    </row>
    <row r="150" spans="1:19" x14ac:dyDescent="0.3">
      <c r="A150" s="131" t="s">
        <v>92</v>
      </c>
      <c r="B150" s="131" t="s">
        <v>2299</v>
      </c>
      <c r="C150" s="362" t="s">
        <v>2298</v>
      </c>
      <c r="D150" s="131" t="s">
        <v>17</v>
      </c>
      <c r="E150" s="131" t="s">
        <v>513</v>
      </c>
      <c r="F150" s="157">
        <v>3.1851517590718021</v>
      </c>
      <c r="G150" s="157">
        <v>3.1851517590718021</v>
      </c>
      <c r="H150" s="157">
        <v>3.1851517590718021</v>
      </c>
      <c r="I150" s="131"/>
      <c r="J150" s="131">
        <v>0.24392028685025732</v>
      </c>
      <c r="K150" s="131">
        <v>0.24392028685025732</v>
      </c>
      <c r="L150" s="131" t="s">
        <v>2972</v>
      </c>
      <c r="M150" s="131"/>
      <c r="N150" s="131" t="s">
        <v>2972</v>
      </c>
      <c r="O150" s="131"/>
      <c r="P150" s="131" t="s">
        <v>2972</v>
      </c>
      <c r="Q150" s="131"/>
      <c r="R150" s="131" t="s">
        <v>2972</v>
      </c>
      <c r="S150" s="131"/>
    </row>
    <row r="151" spans="1:19" x14ac:dyDescent="0.3">
      <c r="A151" s="131" t="s">
        <v>92</v>
      </c>
      <c r="B151" s="131" t="s">
        <v>2297</v>
      </c>
      <c r="C151" s="362" t="s">
        <v>2296</v>
      </c>
      <c r="D151" s="131" t="s">
        <v>17</v>
      </c>
      <c r="E151" s="131" t="s">
        <v>516</v>
      </c>
      <c r="F151" s="157">
        <v>3.4832223496028161</v>
      </c>
      <c r="G151" s="157">
        <v>3.4832223496028161</v>
      </c>
      <c r="H151" s="157">
        <v>3.4832223496028161</v>
      </c>
      <c r="I151" s="131"/>
      <c r="J151" s="131">
        <v>0.24392028685025732</v>
      </c>
      <c r="K151" s="131">
        <v>0.24392028685025732</v>
      </c>
      <c r="L151" s="131" t="s">
        <v>2972</v>
      </c>
      <c r="M151" s="131"/>
      <c r="N151" s="131" t="s">
        <v>2972</v>
      </c>
      <c r="O151" s="131"/>
      <c r="P151" s="131" t="s">
        <v>2972</v>
      </c>
      <c r="Q151" s="131"/>
      <c r="R151" s="131" t="s">
        <v>2972</v>
      </c>
      <c r="S151" s="131"/>
    </row>
    <row r="152" spans="1:19" x14ac:dyDescent="0.3">
      <c r="A152" s="131" t="s">
        <v>92</v>
      </c>
      <c r="B152" s="131" t="s">
        <v>2297</v>
      </c>
      <c r="C152" s="362" t="s">
        <v>2296</v>
      </c>
      <c r="D152" s="131" t="s">
        <v>17</v>
      </c>
      <c r="E152" s="131" t="s">
        <v>513</v>
      </c>
      <c r="F152" s="157">
        <v>3.4832223496028161</v>
      </c>
      <c r="G152" s="157">
        <v>3.4832223496028161</v>
      </c>
      <c r="H152" s="157">
        <v>3.4832223496028161</v>
      </c>
      <c r="I152" s="131"/>
      <c r="J152" s="131">
        <v>0.24392028685025732</v>
      </c>
      <c r="K152" s="131">
        <v>0.24392028685025732</v>
      </c>
      <c r="L152" s="131" t="s">
        <v>2972</v>
      </c>
      <c r="M152" s="131"/>
      <c r="N152" s="131" t="s">
        <v>2972</v>
      </c>
      <c r="O152" s="131"/>
      <c r="P152" s="131" t="s">
        <v>2972</v>
      </c>
      <c r="Q152" s="131"/>
      <c r="R152" s="131" t="s">
        <v>2972</v>
      </c>
      <c r="S152" s="131"/>
    </row>
    <row r="153" spans="1:19" x14ac:dyDescent="0.3">
      <c r="A153" s="131" t="s">
        <v>92</v>
      </c>
      <c r="B153" s="131" t="s">
        <v>2295</v>
      </c>
      <c r="C153" s="362" t="s">
        <v>2294</v>
      </c>
      <c r="D153" s="131" t="s">
        <v>17</v>
      </c>
      <c r="E153" s="131" t="s">
        <v>516</v>
      </c>
      <c r="F153" s="157">
        <v>2.2680114805148341</v>
      </c>
      <c r="G153" s="157">
        <v>2.2680114805148341</v>
      </c>
      <c r="H153" s="157">
        <v>2.2680114805148341</v>
      </c>
      <c r="I153" s="131"/>
      <c r="J153" s="131">
        <v>0.24392028685025732</v>
      </c>
      <c r="K153" s="131">
        <v>0.24392028685025732</v>
      </c>
      <c r="L153" s="131" t="s">
        <v>2972</v>
      </c>
      <c r="M153" s="131"/>
      <c r="N153" s="131" t="s">
        <v>2972</v>
      </c>
      <c r="O153" s="131"/>
      <c r="P153" s="131" t="s">
        <v>2972</v>
      </c>
      <c r="Q153" s="131"/>
      <c r="R153" s="131" t="s">
        <v>2972</v>
      </c>
      <c r="S153" s="131"/>
    </row>
    <row r="154" spans="1:19" x14ac:dyDescent="0.3">
      <c r="A154" s="131" t="s">
        <v>92</v>
      </c>
      <c r="B154" s="131" t="s">
        <v>2295</v>
      </c>
      <c r="C154" s="362" t="s">
        <v>2294</v>
      </c>
      <c r="D154" s="131" t="s">
        <v>17</v>
      </c>
      <c r="E154" s="131" t="s">
        <v>513</v>
      </c>
      <c r="F154" s="157">
        <v>2.2680114805148341</v>
      </c>
      <c r="G154" s="157">
        <v>2.2680114805148341</v>
      </c>
      <c r="H154" s="157">
        <v>2.2680114805148341</v>
      </c>
      <c r="I154" s="131"/>
      <c r="J154" s="131">
        <v>0.24392028685025732</v>
      </c>
      <c r="K154" s="131">
        <v>0.24392028685025732</v>
      </c>
      <c r="L154" s="131" t="s">
        <v>2972</v>
      </c>
      <c r="M154" s="131"/>
      <c r="N154" s="131" t="s">
        <v>2972</v>
      </c>
      <c r="O154" s="131"/>
      <c r="P154" s="131" t="s">
        <v>2972</v>
      </c>
      <c r="Q154" s="131"/>
      <c r="R154" s="131" t="s">
        <v>2972</v>
      </c>
      <c r="S154" s="131"/>
    </row>
    <row r="155" spans="1:19" x14ac:dyDescent="0.3">
      <c r="A155" s="131" t="s">
        <v>92</v>
      </c>
      <c r="B155" s="131" t="s">
        <v>2293</v>
      </c>
      <c r="C155" s="362" t="s">
        <v>2292</v>
      </c>
      <c r="D155" s="131" t="s">
        <v>17</v>
      </c>
      <c r="E155" s="131" t="s">
        <v>516</v>
      </c>
      <c r="F155" s="157">
        <v>2.4148108398175476</v>
      </c>
      <c r="G155" s="157">
        <v>2.4148108398175476</v>
      </c>
      <c r="H155" s="157">
        <v>2.4148108398175476</v>
      </c>
      <c r="I155" s="131"/>
      <c r="J155" s="131">
        <v>0.24392028685025732</v>
      </c>
      <c r="K155" s="131">
        <v>0.24392028685025732</v>
      </c>
      <c r="L155" s="131" t="s">
        <v>2972</v>
      </c>
      <c r="M155" s="131"/>
      <c r="N155" s="131" t="s">
        <v>2972</v>
      </c>
      <c r="O155" s="131"/>
      <c r="P155" s="131" t="s">
        <v>2972</v>
      </c>
      <c r="Q155" s="131"/>
      <c r="R155" s="131" t="s">
        <v>2972</v>
      </c>
      <c r="S155" s="131"/>
    </row>
    <row r="156" spans="1:19" x14ac:dyDescent="0.3">
      <c r="A156" s="131" t="s">
        <v>92</v>
      </c>
      <c r="B156" s="131" t="s">
        <v>2293</v>
      </c>
      <c r="C156" s="362" t="s">
        <v>2292</v>
      </c>
      <c r="D156" s="131" t="s">
        <v>17</v>
      </c>
      <c r="E156" s="131" t="s">
        <v>513</v>
      </c>
      <c r="F156" s="157">
        <v>2.4148108398175476</v>
      </c>
      <c r="G156" s="157">
        <v>2.4148108398175476</v>
      </c>
      <c r="H156" s="157">
        <v>2.4148108398175476</v>
      </c>
      <c r="I156" s="131"/>
      <c r="J156" s="131">
        <v>0.24392028685025732</v>
      </c>
      <c r="K156" s="131">
        <v>0.24392028685025732</v>
      </c>
      <c r="L156" s="131" t="s">
        <v>2972</v>
      </c>
      <c r="M156" s="131"/>
      <c r="N156" s="131" t="s">
        <v>2972</v>
      </c>
      <c r="O156" s="131"/>
      <c r="P156" s="131" t="s">
        <v>2972</v>
      </c>
      <c r="Q156" s="131"/>
      <c r="R156" s="131" t="s">
        <v>2972</v>
      </c>
      <c r="S156" s="131"/>
    </row>
    <row r="157" spans="1:19" x14ac:dyDescent="0.3">
      <c r="A157" s="131" t="s">
        <v>98</v>
      </c>
      <c r="B157" s="131" t="s">
        <v>2312</v>
      </c>
      <c r="C157" s="362" t="s">
        <v>2311</v>
      </c>
      <c r="D157" s="131" t="s">
        <v>527</v>
      </c>
      <c r="E157" s="131" t="s">
        <v>227</v>
      </c>
      <c r="F157" s="157">
        <v>5.7934195987471115</v>
      </c>
      <c r="G157" s="157">
        <v>5.7934195987471115</v>
      </c>
      <c r="H157" s="157">
        <v>5.7934195987471115</v>
      </c>
      <c r="I157" s="131"/>
      <c r="J157" s="131" t="s">
        <v>2972</v>
      </c>
      <c r="K157" s="131"/>
      <c r="L157" s="131" t="s">
        <v>2972</v>
      </c>
      <c r="M157" s="131"/>
      <c r="N157" s="131" t="s">
        <v>2972</v>
      </c>
      <c r="O157" s="131"/>
      <c r="P157" s="131" t="s">
        <v>2972</v>
      </c>
      <c r="Q157" s="131"/>
      <c r="R157" s="131" t="s">
        <v>2972</v>
      </c>
      <c r="S157" s="122"/>
    </row>
    <row r="158" spans="1:19" x14ac:dyDescent="0.3">
      <c r="A158" s="131" t="s">
        <v>98</v>
      </c>
      <c r="B158" s="131" t="s">
        <v>2310</v>
      </c>
      <c r="C158" s="362" t="s">
        <v>2308</v>
      </c>
      <c r="D158" s="131" t="s">
        <v>527</v>
      </c>
      <c r="E158" s="131" t="s">
        <v>227</v>
      </c>
      <c r="F158" s="157">
        <v>4.5902088450966598</v>
      </c>
      <c r="G158" s="157">
        <v>4.5902088450966598</v>
      </c>
      <c r="H158" s="157">
        <v>4.5902088450966598</v>
      </c>
      <c r="I158" s="131"/>
      <c r="J158" s="131" t="s">
        <v>2972</v>
      </c>
      <c r="K158" s="131"/>
      <c r="L158" s="131" t="s">
        <v>2972</v>
      </c>
      <c r="M158" s="131"/>
      <c r="N158" s="131" t="s">
        <v>2972</v>
      </c>
      <c r="O158" s="131"/>
      <c r="P158" s="131" t="s">
        <v>2972</v>
      </c>
      <c r="Q158" s="131"/>
      <c r="R158" s="131" t="s">
        <v>2972</v>
      </c>
      <c r="S158" s="122"/>
    </row>
    <row r="159" spans="1:19" x14ac:dyDescent="0.3">
      <c r="A159" s="131" t="s">
        <v>98</v>
      </c>
      <c r="B159" s="131" t="s">
        <v>2309</v>
      </c>
      <c r="C159" s="362" t="s">
        <v>2308</v>
      </c>
      <c r="D159" s="131" t="s">
        <v>17</v>
      </c>
      <c r="E159" s="131" t="s">
        <v>516</v>
      </c>
      <c r="F159" s="157">
        <v>4.333604244477522</v>
      </c>
      <c r="G159" s="157">
        <v>4.333604244477522</v>
      </c>
      <c r="H159" s="157">
        <v>4.333604244477522</v>
      </c>
      <c r="I159" s="131"/>
      <c r="J159" s="131" t="s">
        <v>2972</v>
      </c>
      <c r="K159" s="131"/>
      <c r="L159" s="131" t="s">
        <v>2972</v>
      </c>
      <c r="M159" s="131"/>
      <c r="N159" s="131" t="s">
        <v>2972</v>
      </c>
      <c r="O159" s="131"/>
      <c r="P159" s="131" t="s">
        <v>2972</v>
      </c>
      <c r="Q159" s="131"/>
      <c r="R159" s="131" t="s">
        <v>2972</v>
      </c>
      <c r="S159" s="122"/>
    </row>
    <row r="160" spans="1:19" x14ac:dyDescent="0.3">
      <c r="A160" s="131" t="s">
        <v>98</v>
      </c>
      <c r="B160" s="131" t="s">
        <v>2309</v>
      </c>
      <c r="C160" s="362" t="s">
        <v>2308</v>
      </c>
      <c r="D160" s="131" t="s">
        <v>17</v>
      </c>
      <c r="E160" s="131" t="s">
        <v>513</v>
      </c>
      <c r="F160" s="157">
        <v>4.333604244477522</v>
      </c>
      <c r="G160" s="157">
        <v>4.333604244477522</v>
      </c>
      <c r="H160" s="157">
        <v>4.333604244477522</v>
      </c>
      <c r="I160" s="131"/>
      <c r="J160" s="131" t="s">
        <v>2972</v>
      </c>
      <c r="K160" s="131"/>
      <c r="L160" s="131" t="s">
        <v>2972</v>
      </c>
      <c r="M160" s="131"/>
      <c r="N160" s="131" t="s">
        <v>2972</v>
      </c>
      <c r="O160" s="131"/>
      <c r="P160" s="131" t="s">
        <v>2972</v>
      </c>
      <c r="Q160" s="131"/>
      <c r="R160" s="131" t="s">
        <v>2972</v>
      </c>
      <c r="S160" s="122"/>
    </row>
    <row r="161" spans="1:19" x14ac:dyDescent="0.3">
      <c r="A161" s="131" t="s">
        <v>98</v>
      </c>
      <c r="B161" s="131" t="s">
        <v>2307</v>
      </c>
      <c r="C161" s="362" t="s">
        <v>2305</v>
      </c>
      <c r="D161" s="131" t="s">
        <v>527</v>
      </c>
      <c r="E161" s="131" t="s">
        <v>227</v>
      </c>
      <c r="F161" s="157">
        <v>4.0289661848101028</v>
      </c>
      <c r="G161" s="157">
        <v>4.0289661848101028</v>
      </c>
      <c r="H161" s="157">
        <v>4.0289661848101028</v>
      </c>
      <c r="I161" s="131"/>
      <c r="J161" s="131" t="s">
        <v>2972</v>
      </c>
      <c r="K161" s="131"/>
      <c r="L161" s="131" t="s">
        <v>2972</v>
      </c>
      <c r="M161" s="131"/>
      <c r="N161" s="131" t="s">
        <v>2972</v>
      </c>
      <c r="O161" s="131"/>
      <c r="P161" s="131" t="s">
        <v>2972</v>
      </c>
      <c r="Q161" s="131"/>
      <c r="R161" s="131" t="s">
        <v>2972</v>
      </c>
      <c r="S161" s="122"/>
    </row>
    <row r="162" spans="1:19" x14ac:dyDescent="0.3">
      <c r="A162" s="131" t="s">
        <v>98</v>
      </c>
      <c r="B162" s="131" t="s">
        <v>2306</v>
      </c>
      <c r="C162" s="362" t="s">
        <v>2305</v>
      </c>
      <c r="D162" s="131" t="s">
        <v>17</v>
      </c>
      <c r="E162" s="131" t="s">
        <v>516</v>
      </c>
      <c r="F162" s="157">
        <v>3.7358342389071013</v>
      </c>
      <c r="G162" s="157">
        <v>3.7358342389071013</v>
      </c>
      <c r="H162" s="157">
        <v>3.7358342389071013</v>
      </c>
      <c r="I162" s="131"/>
      <c r="J162" s="131" t="s">
        <v>2972</v>
      </c>
      <c r="K162" s="131"/>
      <c r="L162" s="131" t="s">
        <v>2972</v>
      </c>
      <c r="M162" s="131"/>
      <c r="N162" s="131" t="s">
        <v>2972</v>
      </c>
      <c r="O162" s="131"/>
      <c r="P162" s="131" t="s">
        <v>2972</v>
      </c>
      <c r="Q162" s="131"/>
      <c r="R162" s="131" t="s">
        <v>2972</v>
      </c>
      <c r="S162" s="122"/>
    </row>
    <row r="163" spans="1:19" x14ac:dyDescent="0.3">
      <c r="A163" s="131" t="s">
        <v>98</v>
      </c>
      <c r="B163" s="131" t="s">
        <v>2306</v>
      </c>
      <c r="C163" s="362" t="s">
        <v>2305</v>
      </c>
      <c r="D163" s="131" t="s">
        <v>17</v>
      </c>
      <c r="E163" s="131" t="s">
        <v>513</v>
      </c>
      <c r="F163" s="157">
        <v>3.7358342389071013</v>
      </c>
      <c r="G163" s="157">
        <v>3.7358342389071013</v>
      </c>
      <c r="H163" s="157">
        <v>3.7358342389071013</v>
      </c>
      <c r="I163" s="131"/>
      <c r="J163" s="131" t="s">
        <v>2972</v>
      </c>
      <c r="K163" s="131"/>
      <c r="L163" s="131" t="s">
        <v>2972</v>
      </c>
      <c r="M163" s="131"/>
      <c r="N163" s="131" t="s">
        <v>2972</v>
      </c>
      <c r="O163" s="131"/>
      <c r="P163" s="131" t="s">
        <v>2972</v>
      </c>
      <c r="Q163" s="131"/>
      <c r="R163" s="131" t="s">
        <v>2972</v>
      </c>
      <c r="S163" s="122"/>
    </row>
    <row r="164" spans="1:19" x14ac:dyDescent="0.3">
      <c r="A164" s="131" t="s">
        <v>98</v>
      </c>
      <c r="B164" s="131" t="s">
        <v>2304</v>
      </c>
      <c r="C164" s="362" t="s">
        <v>2298</v>
      </c>
      <c r="D164" s="131" t="s">
        <v>527</v>
      </c>
      <c r="E164" s="131" t="s">
        <v>227</v>
      </c>
      <c r="F164" s="157">
        <v>1.4172609970138896</v>
      </c>
      <c r="G164" s="157">
        <v>1.4172609970138896</v>
      </c>
      <c r="H164" s="157">
        <v>1.4172609970138896</v>
      </c>
      <c r="I164" s="131"/>
      <c r="J164" s="131" t="s">
        <v>2972</v>
      </c>
      <c r="K164" s="131"/>
      <c r="L164" s="131" t="s">
        <v>2972</v>
      </c>
      <c r="M164" s="131"/>
      <c r="N164" s="131" t="s">
        <v>2972</v>
      </c>
      <c r="O164" s="131"/>
      <c r="P164" s="131" t="s">
        <v>2972</v>
      </c>
      <c r="Q164" s="131"/>
      <c r="R164" s="131" t="s">
        <v>2972</v>
      </c>
      <c r="S164" s="122"/>
    </row>
    <row r="165" spans="1:19" x14ac:dyDescent="0.3">
      <c r="A165" s="131" t="s">
        <v>98</v>
      </c>
      <c r="B165" s="131" t="s">
        <v>2303</v>
      </c>
      <c r="C165" s="362" t="s">
        <v>2302</v>
      </c>
      <c r="D165" s="131" t="s">
        <v>527</v>
      </c>
      <c r="E165" s="131" t="s">
        <v>227</v>
      </c>
      <c r="F165" s="157">
        <v>1.4172609970138896</v>
      </c>
      <c r="G165" s="157">
        <v>1.4172609970138896</v>
      </c>
      <c r="H165" s="157">
        <v>1.4172609970138896</v>
      </c>
      <c r="I165" s="131"/>
      <c r="J165" s="131" t="s">
        <v>2972</v>
      </c>
      <c r="K165" s="131"/>
      <c r="L165" s="131" t="s">
        <v>2972</v>
      </c>
      <c r="M165" s="131"/>
      <c r="N165" s="131" t="s">
        <v>2972</v>
      </c>
      <c r="O165" s="131"/>
      <c r="P165" s="131" t="s">
        <v>2972</v>
      </c>
      <c r="Q165" s="131"/>
      <c r="R165" s="131" t="s">
        <v>2972</v>
      </c>
      <c r="S165" s="122"/>
    </row>
    <row r="166" spans="1:19" x14ac:dyDescent="0.3">
      <c r="A166" s="131" t="s">
        <v>98</v>
      </c>
      <c r="B166" s="131" t="s">
        <v>2301</v>
      </c>
      <c r="C166" s="362" t="s">
        <v>2294</v>
      </c>
      <c r="D166" s="131" t="s">
        <v>527</v>
      </c>
      <c r="E166" s="131" t="s">
        <v>227</v>
      </c>
      <c r="F166" s="157">
        <v>1.4172609970138896</v>
      </c>
      <c r="G166" s="157">
        <v>1.4172609970138896</v>
      </c>
      <c r="H166" s="157">
        <v>1.4172609970138896</v>
      </c>
      <c r="I166" s="131"/>
      <c r="J166" s="131" t="s">
        <v>2972</v>
      </c>
      <c r="K166" s="131"/>
      <c r="L166" s="131" t="s">
        <v>2972</v>
      </c>
      <c r="M166" s="131"/>
      <c r="N166" s="131" t="s">
        <v>2972</v>
      </c>
      <c r="O166" s="131"/>
      <c r="P166" s="131" t="s">
        <v>2972</v>
      </c>
      <c r="Q166" s="131"/>
      <c r="R166" s="131" t="s">
        <v>2972</v>
      </c>
      <c r="S166" s="122"/>
    </row>
    <row r="167" spans="1:19" x14ac:dyDescent="0.3">
      <c r="A167" s="131" t="s">
        <v>98</v>
      </c>
      <c r="B167" s="131" t="s">
        <v>2300</v>
      </c>
      <c r="C167" s="362" t="s">
        <v>2292</v>
      </c>
      <c r="D167" s="131" t="s">
        <v>527</v>
      </c>
      <c r="E167" s="131" t="s">
        <v>227</v>
      </c>
      <c r="F167" s="157">
        <v>1.4172609970138896</v>
      </c>
      <c r="G167" s="157">
        <v>1.4172609970138896</v>
      </c>
      <c r="H167" s="157">
        <v>1.4172609970138896</v>
      </c>
      <c r="I167" s="131"/>
      <c r="J167" s="131" t="s">
        <v>2972</v>
      </c>
      <c r="K167" s="131"/>
      <c r="L167" s="131" t="s">
        <v>2972</v>
      </c>
      <c r="M167" s="131"/>
      <c r="N167" s="131" t="s">
        <v>2972</v>
      </c>
      <c r="O167" s="131"/>
      <c r="P167" s="131" t="s">
        <v>2972</v>
      </c>
      <c r="Q167" s="131"/>
      <c r="R167" s="131" t="s">
        <v>2972</v>
      </c>
      <c r="S167" s="122"/>
    </row>
    <row r="168" spans="1:19" x14ac:dyDescent="0.3">
      <c r="A168" s="131" t="s">
        <v>98</v>
      </c>
      <c r="B168" s="131" t="s">
        <v>2299</v>
      </c>
      <c r="C168" s="362" t="s">
        <v>2298</v>
      </c>
      <c r="D168" s="131" t="s">
        <v>17</v>
      </c>
      <c r="E168" s="131" t="s">
        <v>516</v>
      </c>
      <c r="F168" s="157">
        <v>0.56982658642826489</v>
      </c>
      <c r="G168" s="157">
        <v>0.56982658642826489</v>
      </c>
      <c r="H168" s="157">
        <v>0.56982658642826489</v>
      </c>
      <c r="I168" s="131"/>
      <c r="J168" s="131" t="s">
        <v>2972</v>
      </c>
      <c r="K168" s="131"/>
      <c r="L168" s="131" t="s">
        <v>2972</v>
      </c>
      <c r="M168" s="131"/>
      <c r="N168" s="131" t="s">
        <v>2972</v>
      </c>
      <c r="O168" s="131"/>
      <c r="P168" s="131" t="s">
        <v>2972</v>
      </c>
      <c r="Q168" s="131"/>
      <c r="R168" s="131" t="s">
        <v>2972</v>
      </c>
      <c r="S168" s="122"/>
    </row>
    <row r="169" spans="1:19" x14ac:dyDescent="0.3">
      <c r="A169" s="131" t="s">
        <v>98</v>
      </c>
      <c r="B169" s="131" t="s">
        <v>2299</v>
      </c>
      <c r="C169" s="362" t="s">
        <v>2298</v>
      </c>
      <c r="D169" s="131" t="s">
        <v>17</v>
      </c>
      <c r="E169" s="131" t="s">
        <v>513</v>
      </c>
      <c r="F169" s="157">
        <v>0.56982658642826489</v>
      </c>
      <c r="G169" s="157">
        <v>0.56982658642826489</v>
      </c>
      <c r="H169" s="157">
        <v>0.56982658642826489</v>
      </c>
      <c r="I169" s="131"/>
      <c r="J169" s="131" t="s">
        <v>2972</v>
      </c>
      <c r="K169" s="131"/>
      <c r="L169" s="131" t="s">
        <v>2972</v>
      </c>
      <c r="M169" s="131"/>
      <c r="N169" s="131" t="s">
        <v>2972</v>
      </c>
      <c r="O169" s="131"/>
      <c r="P169" s="131" t="s">
        <v>2972</v>
      </c>
      <c r="Q169" s="131"/>
      <c r="R169" s="131" t="s">
        <v>2972</v>
      </c>
      <c r="S169" s="122"/>
    </row>
    <row r="170" spans="1:19" x14ac:dyDescent="0.3">
      <c r="A170" s="131" t="s">
        <v>98</v>
      </c>
      <c r="B170" s="131" t="s">
        <v>2297</v>
      </c>
      <c r="C170" s="362" t="s">
        <v>2296</v>
      </c>
      <c r="D170" s="131" t="s">
        <v>17</v>
      </c>
      <c r="E170" s="131" t="s">
        <v>516</v>
      </c>
      <c r="F170" s="157">
        <v>0.56982658642826489</v>
      </c>
      <c r="G170" s="157">
        <v>0.56982658642826489</v>
      </c>
      <c r="H170" s="157">
        <v>0.56982658642826489</v>
      </c>
      <c r="I170" s="131"/>
      <c r="J170" s="131" t="s">
        <v>2972</v>
      </c>
      <c r="K170" s="131"/>
      <c r="L170" s="131" t="s">
        <v>2972</v>
      </c>
      <c r="M170" s="131"/>
      <c r="N170" s="131" t="s">
        <v>2972</v>
      </c>
      <c r="O170" s="131"/>
      <c r="P170" s="131" t="s">
        <v>2972</v>
      </c>
      <c r="Q170" s="131"/>
      <c r="R170" s="131" t="s">
        <v>2972</v>
      </c>
      <c r="S170" s="122"/>
    </row>
    <row r="171" spans="1:19" x14ac:dyDescent="0.3">
      <c r="A171" s="131" t="s">
        <v>98</v>
      </c>
      <c r="B171" s="131" t="s">
        <v>2297</v>
      </c>
      <c r="C171" s="362" t="s">
        <v>2296</v>
      </c>
      <c r="D171" s="131" t="s">
        <v>17</v>
      </c>
      <c r="E171" s="131" t="s">
        <v>513</v>
      </c>
      <c r="F171" s="157">
        <v>0.56982658642826489</v>
      </c>
      <c r="G171" s="157">
        <v>0.56982658642826489</v>
      </c>
      <c r="H171" s="157">
        <v>0.56982658642826489</v>
      </c>
      <c r="I171" s="131"/>
      <c r="J171" s="131" t="s">
        <v>2972</v>
      </c>
      <c r="K171" s="131"/>
      <c r="L171" s="131" t="s">
        <v>2972</v>
      </c>
      <c r="M171" s="131"/>
      <c r="N171" s="131" t="s">
        <v>2972</v>
      </c>
      <c r="O171" s="131"/>
      <c r="P171" s="131" t="s">
        <v>2972</v>
      </c>
      <c r="Q171" s="131"/>
      <c r="R171" s="131" t="s">
        <v>2972</v>
      </c>
      <c r="S171" s="122"/>
    </row>
    <row r="172" spans="1:19" x14ac:dyDescent="0.3">
      <c r="A172" s="131" t="s">
        <v>98</v>
      </c>
      <c r="B172" s="131" t="s">
        <v>2295</v>
      </c>
      <c r="C172" s="362" t="s">
        <v>2294</v>
      </c>
      <c r="D172" s="131" t="s">
        <v>17</v>
      </c>
      <c r="E172" s="131" t="s">
        <v>516</v>
      </c>
      <c r="F172" s="157">
        <v>0.56982658642826489</v>
      </c>
      <c r="G172" s="157">
        <v>0.56982658642826489</v>
      </c>
      <c r="H172" s="157">
        <v>0.56982658642826489</v>
      </c>
      <c r="I172" s="131"/>
      <c r="J172" s="131" t="s">
        <v>2972</v>
      </c>
      <c r="K172" s="131"/>
      <c r="L172" s="131" t="s">
        <v>2972</v>
      </c>
      <c r="M172" s="131"/>
      <c r="N172" s="131" t="s">
        <v>2972</v>
      </c>
      <c r="O172" s="131"/>
      <c r="P172" s="131" t="s">
        <v>2972</v>
      </c>
      <c r="Q172" s="131"/>
      <c r="R172" s="131" t="s">
        <v>2972</v>
      </c>
      <c r="S172" s="122"/>
    </row>
    <row r="173" spans="1:19" x14ac:dyDescent="0.3">
      <c r="A173" s="131" t="s">
        <v>98</v>
      </c>
      <c r="B173" s="131" t="s">
        <v>2295</v>
      </c>
      <c r="C173" s="362" t="s">
        <v>2294</v>
      </c>
      <c r="D173" s="131" t="s">
        <v>17</v>
      </c>
      <c r="E173" s="131" t="s">
        <v>513</v>
      </c>
      <c r="F173" s="157">
        <v>0.56982658642826489</v>
      </c>
      <c r="G173" s="157">
        <v>0.56982658642826489</v>
      </c>
      <c r="H173" s="157">
        <v>0.56982658642826489</v>
      </c>
      <c r="I173" s="131"/>
      <c r="J173" s="131" t="s">
        <v>2972</v>
      </c>
      <c r="K173" s="131"/>
      <c r="L173" s="131" t="s">
        <v>2972</v>
      </c>
      <c r="M173" s="131"/>
      <c r="N173" s="131" t="s">
        <v>2972</v>
      </c>
      <c r="O173" s="131"/>
      <c r="P173" s="131" t="s">
        <v>2972</v>
      </c>
      <c r="Q173" s="131"/>
      <c r="R173" s="131" t="s">
        <v>2972</v>
      </c>
      <c r="S173" s="122"/>
    </row>
    <row r="174" spans="1:19" x14ac:dyDescent="0.3">
      <c r="A174" s="131" t="s">
        <v>98</v>
      </c>
      <c r="B174" s="131" t="s">
        <v>2293</v>
      </c>
      <c r="C174" s="362" t="s">
        <v>2292</v>
      </c>
      <c r="D174" s="131" t="s">
        <v>17</v>
      </c>
      <c r="E174" s="131" t="s">
        <v>516</v>
      </c>
      <c r="F174" s="157">
        <v>0.56982658642826489</v>
      </c>
      <c r="G174" s="157">
        <v>0.56982658642826489</v>
      </c>
      <c r="H174" s="157">
        <v>0.56982658642826489</v>
      </c>
      <c r="I174" s="131"/>
      <c r="J174" s="131" t="s">
        <v>2972</v>
      </c>
      <c r="K174" s="131"/>
      <c r="L174" s="131" t="s">
        <v>2972</v>
      </c>
      <c r="M174" s="131"/>
      <c r="N174" s="131" t="s">
        <v>2972</v>
      </c>
      <c r="O174" s="131"/>
      <c r="P174" s="131" t="s">
        <v>2972</v>
      </c>
      <c r="Q174" s="131"/>
      <c r="R174" s="131" t="s">
        <v>2972</v>
      </c>
      <c r="S174" s="122"/>
    </row>
    <row r="175" spans="1:19" x14ac:dyDescent="0.3">
      <c r="A175" s="131" t="s">
        <v>98</v>
      </c>
      <c r="B175" s="131" t="s">
        <v>2293</v>
      </c>
      <c r="C175" s="362" t="s">
        <v>2292</v>
      </c>
      <c r="D175" s="131" t="s">
        <v>17</v>
      </c>
      <c r="E175" s="131" t="s">
        <v>513</v>
      </c>
      <c r="F175" s="157">
        <v>0.56982658642826489</v>
      </c>
      <c r="G175" s="157">
        <v>0.56982658642826489</v>
      </c>
      <c r="H175" s="157">
        <v>0.56982658642826489</v>
      </c>
      <c r="I175" s="131"/>
      <c r="J175" s="131" t="s">
        <v>2972</v>
      </c>
      <c r="K175" s="131"/>
      <c r="L175" s="131" t="s">
        <v>2972</v>
      </c>
      <c r="M175" s="131"/>
      <c r="N175" s="131" t="s">
        <v>2972</v>
      </c>
      <c r="O175" s="131"/>
      <c r="P175" s="131" t="s">
        <v>2972</v>
      </c>
      <c r="Q175" s="131"/>
      <c r="R175" s="131" t="s">
        <v>2972</v>
      </c>
      <c r="S175" s="122"/>
    </row>
    <row r="176" spans="1:19" x14ac:dyDescent="0.3">
      <c r="A176" s="131" t="s">
        <v>103</v>
      </c>
      <c r="B176" s="131" t="s">
        <v>2312</v>
      </c>
      <c r="C176" s="362" t="s">
        <v>2311</v>
      </c>
      <c r="D176" s="131" t="s">
        <v>527</v>
      </c>
      <c r="E176" s="131" t="s">
        <v>227</v>
      </c>
      <c r="F176" s="157">
        <v>10.97231918787856</v>
      </c>
      <c r="G176" s="157">
        <v>10.97231918787856</v>
      </c>
      <c r="H176" s="157">
        <v>2.3680585693529816</v>
      </c>
      <c r="I176" s="131"/>
      <c r="J176" s="131" t="s">
        <v>2972</v>
      </c>
      <c r="K176" s="131"/>
      <c r="L176" s="131" t="s">
        <v>2972</v>
      </c>
      <c r="M176" s="131"/>
      <c r="N176" s="131" t="s">
        <v>2972</v>
      </c>
      <c r="O176" s="131"/>
      <c r="P176" s="131" t="s">
        <v>2972</v>
      </c>
      <c r="Q176" s="131"/>
      <c r="R176" s="131" t="s">
        <v>2972</v>
      </c>
      <c r="S176" s="131"/>
    </row>
    <row r="177" spans="1:19" x14ac:dyDescent="0.3">
      <c r="A177" s="131" t="s">
        <v>103</v>
      </c>
      <c r="B177" s="131" t="s">
        <v>2310</v>
      </c>
      <c r="C177" s="362" t="s">
        <v>2308</v>
      </c>
      <c r="D177" s="131" t="s">
        <v>527</v>
      </c>
      <c r="E177" s="131" t="s">
        <v>227</v>
      </c>
      <c r="F177" s="157">
        <v>6.8400098118761434</v>
      </c>
      <c r="G177" s="157">
        <v>6.8400098118761434</v>
      </c>
      <c r="H177" s="157">
        <v>2.3680585693529816</v>
      </c>
      <c r="I177" s="131"/>
      <c r="J177" s="131" t="s">
        <v>2972</v>
      </c>
      <c r="K177" s="131"/>
      <c r="L177" s="131" t="s">
        <v>2972</v>
      </c>
      <c r="M177" s="131"/>
      <c r="N177" s="131" t="s">
        <v>2972</v>
      </c>
      <c r="O177" s="131"/>
      <c r="P177" s="131" t="s">
        <v>2972</v>
      </c>
      <c r="Q177" s="131"/>
      <c r="R177" s="131" t="s">
        <v>2972</v>
      </c>
      <c r="S177" s="131"/>
    </row>
    <row r="178" spans="1:19" x14ac:dyDescent="0.3">
      <c r="A178" s="131" t="s">
        <v>103</v>
      </c>
      <c r="B178" s="131" t="s">
        <v>2309</v>
      </c>
      <c r="C178" s="362" t="s">
        <v>2308</v>
      </c>
      <c r="D178" s="131" t="s">
        <v>17</v>
      </c>
      <c r="E178" s="131" t="s">
        <v>516</v>
      </c>
      <c r="F178" s="157">
        <v>6.8400098118761434</v>
      </c>
      <c r="G178" s="157">
        <v>6.8400098118761434</v>
      </c>
      <c r="H178" s="157">
        <v>2.3680585693529816</v>
      </c>
      <c r="I178" s="131"/>
      <c r="J178" s="131" t="s">
        <v>2972</v>
      </c>
      <c r="K178" s="131"/>
      <c r="L178" s="131" t="s">
        <v>2972</v>
      </c>
      <c r="M178" s="131"/>
      <c r="N178" s="131" t="s">
        <v>2972</v>
      </c>
      <c r="O178" s="131"/>
      <c r="P178" s="131" t="s">
        <v>2972</v>
      </c>
      <c r="Q178" s="131"/>
      <c r="R178" s="131" t="s">
        <v>2972</v>
      </c>
      <c r="S178" s="131"/>
    </row>
    <row r="179" spans="1:19" x14ac:dyDescent="0.3">
      <c r="A179" s="131" t="s">
        <v>103</v>
      </c>
      <c r="B179" s="131" t="s">
        <v>2309</v>
      </c>
      <c r="C179" s="362" t="s">
        <v>2308</v>
      </c>
      <c r="D179" s="131" t="s">
        <v>17</v>
      </c>
      <c r="E179" s="131" t="s">
        <v>513</v>
      </c>
      <c r="F179" s="157">
        <v>6.8400098118761434</v>
      </c>
      <c r="G179" s="157">
        <v>6.8400098118761434</v>
      </c>
      <c r="H179" s="157">
        <v>2.3680585693529816</v>
      </c>
      <c r="I179" s="131"/>
      <c r="J179" s="131" t="s">
        <v>2972</v>
      </c>
      <c r="K179" s="131"/>
      <c r="L179" s="131" t="s">
        <v>2972</v>
      </c>
      <c r="M179" s="131"/>
      <c r="N179" s="131" t="s">
        <v>2972</v>
      </c>
      <c r="O179" s="131"/>
      <c r="P179" s="131" t="s">
        <v>2972</v>
      </c>
      <c r="Q179" s="131"/>
      <c r="R179" s="131" t="s">
        <v>2972</v>
      </c>
      <c r="S179" s="131"/>
    </row>
    <row r="180" spans="1:19" x14ac:dyDescent="0.3">
      <c r="A180" s="131" t="s">
        <v>103</v>
      </c>
      <c r="B180" s="131" t="s">
        <v>2307</v>
      </c>
      <c r="C180" s="362" t="s">
        <v>2305</v>
      </c>
      <c r="D180" s="131" t="s">
        <v>527</v>
      </c>
      <c r="E180" s="131" t="s">
        <v>227</v>
      </c>
      <c r="F180" s="157">
        <v>4.8210276053361509</v>
      </c>
      <c r="G180" s="157">
        <v>4.8210276053361509</v>
      </c>
      <c r="H180" s="157">
        <v>2.3680585693529816</v>
      </c>
      <c r="I180" s="131"/>
      <c r="J180" s="131" t="s">
        <v>2972</v>
      </c>
      <c r="K180" s="131"/>
      <c r="L180" s="131" t="s">
        <v>2972</v>
      </c>
      <c r="M180" s="131"/>
      <c r="N180" s="131" t="s">
        <v>2972</v>
      </c>
      <c r="O180" s="131"/>
      <c r="P180" s="131" t="s">
        <v>2972</v>
      </c>
      <c r="Q180" s="131"/>
      <c r="R180" s="131" t="s">
        <v>2972</v>
      </c>
      <c r="S180" s="131"/>
    </row>
    <row r="181" spans="1:19" x14ac:dyDescent="0.3">
      <c r="A181" s="131" t="s">
        <v>103</v>
      </c>
      <c r="B181" s="131" t="s">
        <v>2306</v>
      </c>
      <c r="C181" s="362" t="s">
        <v>2305</v>
      </c>
      <c r="D181" s="131" t="s">
        <v>17</v>
      </c>
      <c r="E181" s="131" t="s">
        <v>516</v>
      </c>
      <c r="F181" s="157">
        <v>4.8210276053361509</v>
      </c>
      <c r="G181" s="157">
        <v>4.8210276053361509</v>
      </c>
      <c r="H181" s="157">
        <v>2.3680585693529816</v>
      </c>
      <c r="I181" s="131"/>
      <c r="J181" s="131" t="s">
        <v>2972</v>
      </c>
      <c r="K181" s="131"/>
      <c r="L181" s="131" t="s">
        <v>2972</v>
      </c>
      <c r="M181" s="131"/>
      <c r="N181" s="131" t="s">
        <v>2972</v>
      </c>
      <c r="O181" s="131"/>
      <c r="P181" s="131" t="s">
        <v>2972</v>
      </c>
      <c r="Q181" s="131"/>
      <c r="R181" s="131" t="s">
        <v>2972</v>
      </c>
      <c r="S181" s="131"/>
    </row>
    <row r="182" spans="1:19" x14ac:dyDescent="0.3">
      <c r="A182" s="131" t="s">
        <v>103</v>
      </c>
      <c r="B182" s="131" t="s">
        <v>2306</v>
      </c>
      <c r="C182" s="362" t="s">
        <v>2305</v>
      </c>
      <c r="D182" s="131" t="s">
        <v>17</v>
      </c>
      <c r="E182" s="131" t="s">
        <v>513</v>
      </c>
      <c r="F182" s="157">
        <v>4.8210276053361509</v>
      </c>
      <c r="G182" s="157">
        <v>4.8210276053361509</v>
      </c>
      <c r="H182" s="157">
        <v>2.3680585693529816</v>
      </c>
      <c r="I182" s="131"/>
      <c r="J182" s="131" t="s">
        <v>2972</v>
      </c>
      <c r="K182" s="131"/>
      <c r="L182" s="131" t="s">
        <v>2972</v>
      </c>
      <c r="M182" s="131"/>
      <c r="N182" s="131" t="s">
        <v>2972</v>
      </c>
      <c r="O182" s="131"/>
      <c r="P182" s="131" t="s">
        <v>2972</v>
      </c>
      <c r="Q182" s="131"/>
      <c r="R182" s="131" t="s">
        <v>2972</v>
      </c>
      <c r="S182" s="131"/>
    </row>
    <row r="183" spans="1:19" x14ac:dyDescent="0.3">
      <c r="A183" s="131" t="s">
        <v>103</v>
      </c>
      <c r="B183" s="131" t="s">
        <v>2304</v>
      </c>
      <c r="C183" s="362" t="s">
        <v>2298</v>
      </c>
      <c r="D183" s="131" t="s">
        <v>527</v>
      </c>
      <c r="E183" s="131" t="s">
        <v>227</v>
      </c>
      <c r="F183" s="157">
        <v>2.6699624507047566</v>
      </c>
      <c r="G183" s="157">
        <v>2.6699624507047566</v>
      </c>
      <c r="H183" s="157">
        <v>2.6699624507047566</v>
      </c>
      <c r="I183" s="131"/>
      <c r="J183" s="131" t="s">
        <v>2972</v>
      </c>
      <c r="K183" s="131"/>
      <c r="L183" s="131" t="s">
        <v>2972</v>
      </c>
      <c r="M183" s="131"/>
      <c r="N183" s="131" t="s">
        <v>2972</v>
      </c>
      <c r="O183" s="131"/>
      <c r="P183" s="131" t="s">
        <v>2972</v>
      </c>
      <c r="Q183" s="131"/>
      <c r="R183" s="131" t="s">
        <v>2972</v>
      </c>
      <c r="S183" s="131"/>
    </row>
    <row r="184" spans="1:19" x14ac:dyDescent="0.3">
      <c r="A184" s="131" t="s">
        <v>103</v>
      </c>
      <c r="B184" s="131" t="s">
        <v>2303</v>
      </c>
      <c r="C184" s="362" t="s">
        <v>2302</v>
      </c>
      <c r="D184" s="131" t="s">
        <v>527</v>
      </c>
      <c r="E184" s="131" t="s">
        <v>227</v>
      </c>
      <c r="F184" s="157">
        <v>2.6699624507047566</v>
      </c>
      <c r="G184" s="157">
        <v>2.6699624507047566</v>
      </c>
      <c r="H184" s="157">
        <v>2.6699624507047566</v>
      </c>
      <c r="I184" s="131"/>
      <c r="J184" s="131" t="s">
        <v>2972</v>
      </c>
      <c r="K184" s="131"/>
      <c r="L184" s="131" t="s">
        <v>2972</v>
      </c>
      <c r="M184" s="131"/>
      <c r="N184" s="131" t="s">
        <v>2972</v>
      </c>
      <c r="O184" s="131"/>
      <c r="P184" s="131" t="s">
        <v>2972</v>
      </c>
      <c r="Q184" s="131"/>
      <c r="R184" s="131" t="s">
        <v>2972</v>
      </c>
      <c r="S184" s="131"/>
    </row>
    <row r="185" spans="1:19" x14ac:dyDescent="0.3">
      <c r="A185" s="131" t="s">
        <v>103</v>
      </c>
      <c r="B185" s="131" t="s">
        <v>2301</v>
      </c>
      <c r="C185" s="362" t="s">
        <v>2294</v>
      </c>
      <c r="D185" s="131" t="s">
        <v>527</v>
      </c>
      <c r="E185" s="131" t="s">
        <v>227</v>
      </c>
      <c r="F185" s="157">
        <v>2.6699624507047566</v>
      </c>
      <c r="G185" s="157">
        <v>2.6699624507047566</v>
      </c>
      <c r="H185" s="157">
        <v>2.6699624507047566</v>
      </c>
      <c r="I185" s="131"/>
      <c r="J185" s="131" t="s">
        <v>2972</v>
      </c>
      <c r="K185" s="131"/>
      <c r="L185" s="131" t="s">
        <v>2972</v>
      </c>
      <c r="M185" s="131"/>
      <c r="N185" s="131" t="s">
        <v>2972</v>
      </c>
      <c r="O185" s="131"/>
      <c r="P185" s="131" t="s">
        <v>2972</v>
      </c>
      <c r="Q185" s="131"/>
      <c r="R185" s="131" t="s">
        <v>2972</v>
      </c>
      <c r="S185" s="131"/>
    </row>
    <row r="186" spans="1:19" x14ac:dyDescent="0.3">
      <c r="A186" s="131" t="s">
        <v>103</v>
      </c>
      <c r="B186" s="131" t="s">
        <v>2300</v>
      </c>
      <c r="C186" s="362" t="s">
        <v>2292</v>
      </c>
      <c r="D186" s="131" t="s">
        <v>527</v>
      </c>
      <c r="E186" s="131" t="s">
        <v>227</v>
      </c>
      <c r="F186" s="157">
        <v>2.6699624507047566</v>
      </c>
      <c r="G186" s="157">
        <v>2.6699624507047566</v>
      </c>
      <c r="H186" s="157">
        <v>2.6699624507047566</v>
      </c>
      <c r="I186" s="131"/>
      <c r="J186" s="131" t="s">
        <v>2972</v>
      </c>
      <c r="K186" s="131"/>
      <c r="L186" s="131" t="s">
        <v>2972</v>
      </c>
      <c r="M186" s="131"/>
      <c r="N186" s="131" t="s">
        <v>2972</v>
      </c>
      <c r="O186" s="131"/>
      <c r="P186" s="131" t="s">
        <v>2972</v>
      </c>
      <c r="Q186" s="131"/>
      <c r="R186" s="131" t="s">
        <v>2972</v>
      </c>
      <c r="S186" s="131"/>
    </row>
    <row r="187" spans="1:19" x14ac:dyDescent="0.3">
      <c r="A187" s="131" t="s">
        <v>103</v>
      </c>
      <c r="B187" s="131" t="s">
        <v>2299</v>
      </c>
      <c r="C187" s="362" t="s">
        <v>2298</v>
      </c>
      <c r="D187" s="131" t="s">
        <v>17</v>
      </c>
      <c r="E187" s="131" t="s">
        <v>516</v>
      </c>
      <c r="F187" s="157">
        <v>2.6699624507047566</v>
      </c>
      <c r="G187" s="157">
        <v>2.6699624507047566</v>
      </c>
      <c r="H187" s="157">
        <v>2.6699624507047566</v>
      </c>
      <c r="I187" s="131"/>
      <c r="J187" s="131" t="s">
        <v>2972</v>
      </c>
      <c r="K187" s="131"/>
      <c r="L187" s="131" t="s">
        <v>2972</v>
      </c>
      <c r="M187" s="131"/>
      <c r="N187" s="131" t="s">
        <v>2972</v>
      </c>
      <c r="O187" s="131"/>
      <c r="P187" s="131" t="s">
        <v>2972</v>
      </c>
      <c r="Q187" s="131"/>
      <c r="R187" s="131" t="s">
        <v>2972</v>
      </c>
      <c r="S187" s="131"/>
    </row>
    <row r="188" spans="1:19" x14ac:dyDescent="0.3">
      <c r="A188" s="131" t="s">
        <v>103</v>
      </c>
      <c r="B188" s="131" t="s">
        <v>2299</v>
      </c>
      <c r="C188" s="362" t="s">
        <v>2298</v>
      </c>
      <c r="D188" s="131" t="s">
        <v>17</v>
      </c>
      <c r="E188" s="131" t="s">
        <v>513</v>
      </c>
      <c r="F188" s="157">
        <v>2.6699624507047566</v>
      </c>
      <c r="G188" s="157">
        <v>2.6699624507047566</v>
      </c>
      <c r="H188" s="157">
        <v>2.6699624507047566</v>
      </c>
      <c r="I188" s="131"/>
      <c r="J188" s="131" t="s">
        <v>2972</v>
      </c>
      <c r="K188" s="131"/>
      <c r="L188" s="131" t="s">
        <v>2972</v>
      </c>
      <c r="M188" s="131"/>
      <c r="N188" s="131" t="s">
        <v>2972</v>
      </c>
      <c r="O188" s="131"/>
      <c r="P188" s="131" t="s">
        <v>2972</v>
      </c>
      <c r="Q188" s="131"/>
      <c r="R188" s="131" t="s">
        <v>2972</v>
      </c>
      <c r="S188" s="131"/>
    </row>
    <row r="189" spans="1:19" x14ac:dyDescent="0.3">
      <c r="A189" s="131" t="s">
        <v>103</v>
      </c>
      <c r="B189" s="131" t="s">
        <v>2297</v>
      </c>
      <c r="C189" s="362" t="s">
        <v>2296</v>
      </c>
      <c r="D189" s="131" t="s">
        <v>17</v>
      </c>
      <c r="E189" s="131" t="s">
        <v>516</v>
      </c>
      <c r="F189" s="157">
        <v>2.6699624507047566</v>
      </c>
      <c r="G189" s="157">
        <v>2.6699624507047566</v>
      </c>
      <c r="H189" s="157">
        <v>2.6699624507047566</v>
      </c>
      <c r="I189" s="131"/>
      <c r="J189" s="131" t="s">
        <v>2972</v>
      </c>
      <c r="K189" s="131"/>
      <c r="L189" s="131" t="s">
        <v>2972</v>
      </c>
      <c r="M189" s="131"/>
      <c r="N189" s="131" t="s">
        <v>2972</v>
      </c>
      <c r="O189" s="131"/>
      <c r="P189" s="131" t="s">
        <v>2972</v>
      </c>
      <c r="Q189" s="131"/>
      <c r="R189" s="131" t="s">
        <v>2972</v>
      </c>
      <c r="S189" s="131"/>
    </row>
    <row r="190" spans="1:19" x14ac:dyDescent="0.3">
      <c r="A190" s="131" t="s">
        <v>103</v>
      </c>
      <c r="B190" s="131" t="s">
        <v>2297</v>
      </c>
      <c r="C190" s="362" t="s">
        <v>2296</v>
      </c>
      <c r="D190" s="131" t="s">
        <v>17</v>
      </c>
      <c r="E190" s="131" t="s">
        <v>513</v>
      </c>
      <c r="F190" s="157">
        <v>2.6699624507047566</v>
      </c>
      <c r="G190" s="157">
        <v>2.6699624507047566</v>
      </c>
      <c r="H190" s="157">
        <v>2.6699624507047566</v>
      </c>
      <c r="I190" s="131"/>
      <c r="J190" s="131" t="s">
        <v>2972</v>
      </c>
      <c r="K190" s="131"/>
      <c r="L190" s="131" t="s">
        <v>2972</v>
      </c>
      <c r="M190" s="131"/>
      <c r="N190" s="131" t="s">
        <v>2972</v>
      </c>
      <c r="O190" s="131"/>
      <c r="P190" s="131" t="s">
        <v>2972</v>
      </c>
      <c r="Q190" s="131"/>
      <c r="R190" s="131" t="s">
        <v>2972</v>
      </c>
      <c r="S190" s="131"/>
    </row>
    <row r="191" spans="1:19" x14ac:dyDescent="0.3">
      <c r="A191" s="131" t="s">
        <v>103</v>
      </c>
      <c r="B191" s="131" t="s">
        <v>2295</v>
      </c>
      <c r="C191" s="362" t="s">
        <v>2294</v>
      </c>
      <c r="D191" s="131" t="s">
        <v>17</v>
      </c>
      <c r="E191" s="131" t="s">
        <v>516</v>
      </c>
      <c r="F191" s="157">
        <v>2.6699624507047566</v>
      </c>
      <c r="G191" s="157">
        <v>2.6699624507047566</v>
      </c>
      <c r="H191" s="157">
        <v>2.6699624507047566</v>
      </c>
      <c r="I191" s="131"/>
      <c r="J191" s="131" t="s">
        <v>2972</v>
      </c>
      <c r="K191" s="131"/>
      <c r="L191" s="131" t="s">
        <v>2972</v>
      </c>
      <c r="M191" s="131"/>
      <c r="N191" s="131" t="s">
        <v>2972</v>
      </c>
      <c r="O191" s="131"/>
      <c r="P191" s="131" t="s">
        <v>2972</v>
      </c>
      <c r="Q191" s="131"/>
      <c r="R191" s="131" t="s">
        <v>2972</v>
      </c>
      <c r="S191" s="131"/>
    </row>
    <row r="192" spans="1:19" x14ac:dyDescent="0.3">
      <c r="A192" s="131" t="s">
        <v>103</v>
      </c>
      <c r="B192" s="131" t="s">
        <v>2295</v>
      </c>
      <c r="C192" s="362" t="s">
        <v>2294</v>
      </c>
      <c r="D192" s="131" t="s">
        <v>17</v>
      </c>
      <c r="E192" s="131" t="s">
        <v>513</v>
      </c>
      <c r="F192" s="157">
        <v>2.6699624507047566</v>
      </c>
      <c r="G192" s="157">
        <v>2.6699624507047566</v>
      </c>
      <c r="H192" s="157">
        <v>2.6699624507047566</v>
      </c>
      <c r="I192" s="131"/>
      <c r="J192" s="131" t="s">
        <v>2972</v>
      </c>
      <c r="K192" s="131"/>
      <c r="L192" s="131" t="s">
        <v>2972</v>
      </c>
      <c r="M192" s="131"/>
      <c r="N192" s="131" t="s">
        <v>2972</v>
      </c>
      <c r="O192" s="131"/>
      <c r="P192" s="131" t="s">
        <v>2972</v>
      </c>
      <c r="Q192" s="131"/>
      <c r="R192" s="131" t="s">
        <v>2972</v>
      </c>
      <c r="S192" s="131"/>
    </row>
    <row r="193" spans="1:19" x14ac:dyDescent="0.3">
      <c r="A193" s="131" t="s">
        <v>103</v>
      </c>
      <c r="B193" s="131" t="s">
        <v>2293</v>
      </c>
      <c r="C193" s="362" t="s">
        <v>2292</v>
      </c>
      <c r="D193" s="131" t="s">
        <v>17</v>
      </c>
      <c r="E193" s="131" t="s">
        <v>516</v>
      </c>
      <c r="F193" s="157">
        <v>2.6699624507047566</v>
      </c>
      <c r="G193" s="157">
        <v>2.6699624507047566</v>
      </c>
      <c r="H193" s="157">
        <v>2.6699624507047566</v>
      </c>
      <c r="I193" s="131"/>
      <c r="J193" s="131" t="s">
        <v>2972</v>
      </c>
      <c r="K193" s="131"/>
      <c r="L193" s="131" t="s">
        <v>2972</v>
      </c>
      <c r="M193" s="131"/>
      <c r="N193" s="131" t="s">
        <v>2972</v>
      </c>
      <c r="O193" s="131"/>
      <c r="P193" s="131" t="s">
        <v>2972</v>
      </c>
      <c r="Q193" s="131"/>
      <c r="R193" s="131" t="s">
        <v>2972</v>
      </c>
      <c r="S193" s="131"/>
    </row>
    <row r="194" spans="1:19" x14ac:dyDescent="0.3">
      <c r="A194" s="131" t="s">
        <v>103</v>
      </c>
      <c r="B194" s="131" t="s">
        <v>2293</v>
      </c>
      <c r="C194" s="362" t="s">
        <v>2292</v>
      </c>
      <c r="D194" s="131" t="s">
        <v>17</v>
      </c>
      <c r="E194" s="131" t="s">
        <v>513</v>
      </c>
      <c r="F194" s="157">
        <v>2.6699624507047566</v>
      </c>
      <c r="G194" s="157">
        <v>2.6699624507047566</v>
      </c>
      <c r="H194" s="157">
        <v>2.6699624507047566</v>
      </c>
      <c r="I194" s="131"/>
      <c r="J194" s="131" t="s">
        <v>2972</v>
      </c>
      <c r="K194" s="167"/>
      <c r="L194" s="131" t="s">
        <v>2972</v>
      </c>
      <c r="M194" s="131"/>
      <c r="N194" s="131" t="s">
        <v>2972</v>
      </c>
      <c r="O194" s="131"/>
      <c r="P194" s="131" t="s">
        <v>2972</v>
      </c>
      <c r="Q194" s="131"/>
      <c r="R194" s="131" t="s">
        <v>2972</v>
      </c>
      <c r="S194" s="131"/>
    </row>
    <row r="195" spans="1:19" x14ac:dyDescent="0.3">
      <c r="A195" s="131" t="s">
        <v>110</v>
      </c>
      <c r="B195" s="131" t="s">
        <v>2312</v>
      </c>
      <c r="C195" s="362" t="s">
        <v>2311</v>
      </c>
      <c r="D195" s="131" t="s">
        <v>527</v>
      </c>
      <c r="E195" s="131" t="s">
        <v>227</v>
      </c>
      <c r="F195" s="157" t="s">
        <v>2972</v>
      </c>
      <c r="G195" s="157" t="s">
        <v>2972</v>
      </c>
      <c r="H195" s="157" t="s">
        <v>2972</v>
      </c>
      <c r="I195" s="131"/>
      <c r="J195" s="166" t="s">
        <v>2972</v>
      </c>
      <c r="K195" s="165"/>
      <c r="L195" s="164" t="s">
        <v>2972</v>
      </c>
      <c r="M195" s="131"/>
      <c r="N195" s="131" t="s">
        <v>2972</v>
      </c>
      <c r="O195" s="131"/>
      <c r="P195" s="131" t="s">
        <v>2972</v>
      </c>
      <c r="Q195" s="131"/>
      <c r="R195" s="131" t="s">
        <v>2972</v>
      </c>
      <c r="S195" s="131"/>
    </row>
    <row r="196" spans="1:19" x14ac:dyDescent="0.3">
      <c r="A196" s="131" t="s">
        <v>110</v>
      </c>
      <c r="B196" s="131" t="s">
        <v>2310</v>
      </c>
      <c r="C196" s="362" t="s">
        <v>2308</v>
      </c>
      <c r="D196" s="131" t="s">
        <v>527</v>
      </c>
      <c r="E196" s="131" t="s">
        <v>227</v>
      </c>
      <c r="F196" s="157">
        <v>2.7704259625496097</v>
      </c>
      <c r="G196" s="157">
        <v>3.0476421997443515</v>
      </c>
      <c r="H196" s="157">
        <v>2.7704259625496097</v>
      </c>
      <c r="I196" s="131"/>
      <c r="J196" s="166" t="s">
        <v>2972</v>
      </c>
      <c r="K196" s="165"/>
      <c r="L196" s="164" t="s">
        <v>2972</v>
      </c>
      <c r="M196" s="131"/>
      <c r="N196" s="131" t="s">
        <v>2972</v>
      </c>
      <c r="O196" s="131"/>
      <c r="P196" s="131" t="s">
        <v>2972</v>
      </c>
      <c r="Q196" s="131"/>
      <c r="R196" s="131" t="s">
        <v>2972</v>
      </c>
      <c r="S196" s="131"/>
    </row>
    <row r="197" spans="1:19" x14ac:dyDescent="0.3">
      <c r="A197" s="131" t="s">
        <v>110</v>
      </c>
      <c r="B197" s="131" t="s">
        <v>2309</v>
      </c>
      <c r="C197" s="362" t="s">
        <v>2308</v>
      </c>
      <c r="D197" s="131" t="s">
        <v>17</v>
      </c>
      <c r="E197" s="131" t="s">
        <v>516</v>
      </c>
      <c r="F197" s="157">
        <v>2.7704259625496097</v>
      </c>
      <c r="G197" s="157">
        <v>3.0476421997443515</v>
      </c>
      <c r="H197" s="157">
        <v>2.7704259625496097</v>
      </c>
      <c r="I197" s="131"/>
      <c r="J197" s="166" t="s">
        <v>2972</v>
      </c>
      <c r="K197" s="165"/>
      <c r="L197" s="164" t="s">
        <v>2972</v>
      </c>
      <c r="M197" s="131"/>
      <c r="N197" s="131" t="s">
        <v>2972</v>
      </c>
      <c r="O197" s="131"/>
      <c r="P197" s="131" t="s">
        <v>2972</v>
      </c>
      <c r="Q197" s="131"/>
      <c r="R197" s="131" t="s">
        <v>2972</v>
      </c>
      <c r="S197" s="131"/>
    </row>
    <row r="198" spans="1:19" x14ac:dyDescent="0.3">
      <c r="A198" s="131" t="s">
        <v>110</v>
      </c>
      <c r="B198" s="131" t="s">
        <v>2309</v>
      </c>
      <c r="C198" s="362" t="s">
        <v>2308</v>
      </c>
      <c r="D198" s="131" t="s">
        <v>17</v>
      </c>
      <c r="E198" s="131" t="s">
        <v>513</v>
      </c>
      <c r="F198" s="157">
        <v>2.7704259625496097</v>
      </c>
      <c r="G198" s="157">
        <v>3.0476421997443515</v>
      </c>
      <c r="H198" s="157">
        <v>2.7704259625496097</v>
      </c>
      <c r="I198" s="131"/>
      <c r="J198" s="166" t="s">
        <v>2972</v>
      </c>
      <c r="K198" s="165"/>
      <c r="L198" s="164" t="s">
        <v>2972</v>
      </c>
      <c r="M198" s="131"/>
      <c r="N198" s="131" t="s">
        <v>2972</v>
      </c>
      <c r="O198" s="131"/>
      <c r="P198" s="131" t="s">
        <v>2972</v>
      </c>
      <c r="Q198" s="131"/>
      <c r="R198" s="131" t="s">
        <v>2972</v>
      </c>
      <c r="S198" s="131"/>
    </row>
    <row r="199" spans="1:19" x14ac:dyDescent="0.3">
      <c r="A199" s="131" t="s">
        <v>110</v>
      </c>
      <c r="B199" s="131" t="s">
        <v>2307</v>
      </c>
      <c r="C199" s="362" t="s">
        <v>2305</v>
      </c>
      <c r="D199" s="131" t="s">
        <v>527</v>
      </c>
      <c r="E199" s="131" t="s">
        <v>227</v>
      </c>
      <c r="F199" s="157">
        <v>1.259460384885805</v>
      </c>
      <c r="G199" s="157">
        <v>1.5366766220805472</v>
      </c>
      <c r="H199" s="157">
        <v>1.259460384885805</v>
      </c>
      <c r="I199" s="131"/>
      <c r="J199" s="166" t="s">
        <v>2972</v>
      </c>
      <c r="K199" s="165"/>
      <c r="L199" s="164" t="s">
        <v>2972</v>
      </c>
      <c r="M199" s="131"/>
      <c r="N199" s="131" t="s">
        <v>2972</v>
      </c>
      <c r="O199" s="131"/>
      <c r="P199" s="131" t="s">
        <v>2972</v>
      </c>
      <c r="Q199" s="131"/>
      <c r="R199" s="131" t="s">
        <v>2972</v>
      </c>
      <c r="S199" s="131"/>
    </row>
    <row r="200" spans="1:19" x14ac:dyDescent="0.3">
      <c r="A200" s="131" t="s">
        <v>110</v>
      </c>
      <c r="B200" s="131" t="s">
        <v>2306</v>
      </c>
      <c r="C200" s="362" t="s">
        <v>2305</v>
      </c>
      <c r="D200" s="131" t="s">
        <v>17</v>
      </c>
      <c r="E200" s="131" t="s">
        <v>516</v>
      </c>
      <c r="F200" s="157">
        <v>1.259460384885805</v>
      </c>
      <c r="G200" s="157">
        <v>1.5366766220805472</v>
      </c>
      <c r="H200" s="157">
        <v>1.259460384885805</v>
      </c>
      <c r="I200" s="131"/>
      <c r="J200" s="166" t="s">
        <v>2972</v>
      </c>
      <c r="K200" s="165"/>
      <c r="L200" s="164" t="s">
        <v>2972</v>
      </c>
      <c r="M200" s="131"/>
      <c r="N200" s="131" t="s">
        <v>2972</v>
      </c>
      <c r="O200" s="131"/>
      <c r="P200" s="131" t="s">
        <v>2972</v>
      </c>
      <c r="Q200" s="131"/>
      <c r="R200" s="131" t="s">
        <v>2972</v>
      </c>
      <c r="S200" s="131"/>
    </row>
    <row r="201" spans="1:19" x14ac:dyDescent="0.3">
      <c r="A201" s="131" t="s">
        <v>110</v>
      </c>
      <c r="B201" s="131" t="s">
        <v>2306</v>
      </c>
      <c r="C201" s="362" t="s">
        <v>2305</v>
      </c>
      <c r="D201" s="131" t="s">
        <v>17</v>
      </c>
      <c r="E201" s="131" t="s">
        <v>513</v>
      </c>
      <c r="F201" s="157">
        <v>1.259460384885805</v>
      </c>
      <c r="G201" s="157">
        <v>1.5366766220805472</v>
      </c>
      <c r="H201" s="157">
        <v>1.259460384885805</v>
      </c>
      <c r="I201" s="131"/>
      <c r="J201" s="166" t="s">
        <v>2972</v>
      </c>
      <c r="K201" s="165"/>
      <c r="L201" s="164" t="s">
        <v>2972</v>
      </c>
      <c r="M201" s="131"/>
      <c r="N201" s="131" t="s">
        <v>2972</v>
      </c>
      <c r="O201" s="131"/>
      <c r="P201" s="131" t="s">
        <v>2972</v>
      </c>
      <c r="Q201" s="131"/>
      <c r="R201" s="131" t="s">
        <v>2972</v>
      </c>
      <c r="S201" s="131"/>
    </row>
    <row r="202" spans="1:19" x14ac:dyDescent="0.3">
      <c r="A202" s="131" t="s">
        <v>110</v>
      </c>
      <c r="B202" s="131" t="s">
        <v>2304</v>
      </c>
      <c r="C202" s="362" t="s">
        <v>2298</v>
      </c>
      <c r="D202" s="131" t="s">
        <v>527</v>
      </c>
      <c r="E202" s="131" t="s">
        <v>227</v>
      </c>
      <c r="F202" s="157">
        <v>1.200681403603689</v>
      </c>
      <c r="G202" s="157">
        <v>1.4778976407984314</v>
      </c>
      <c r="H202" s="157">
        <v>1.200681403603689</v>
      </c>
      <c r="I202" s="131"/>
      <c r="J202" s="166" t="s">
        <v>2972</v>
      </c>
      <c r="K202" s="165"/>
      <c r="L202" s="164" t="s">
        <v>2972</v>
      </c>
      <c r="M202" s="131"/>
      <c r="N202" s="131" t="s">
        <v>2972</v>
      </c>
      <c r="O202" s="131"/>
      <c r="P202" s="131" t="s">
        <v>2972</v>
      </c>
      <c r="Q202" s="131"/>
      <c r="R202" s="131" t="s">
        <v>2972</v>
      </c>
      <c r="S202" s="131"/>
    </row>
    <row r="203" spans="1:19" x14ac:dyDescent="0.3">
      <c r="A203" s="131" t="s">
        <v>110</v>
      </c>
      <c r="B203" s="131" t="s">
        <v>2303</v>
      </c>
      <c r="C203" s="362" t="s">
        <v>2302</v>
      </c>
      <c r="D203" s="131" t="s">
        <v>527</v>
      </c>
      <c r="E203" s="131" t="s">
        <v>227</v>
      </c>
      <c r="F203" s="157">
        <v>1.6536253181894063</v>
      </c>
      <c r="G203" s="157">
        <v>1.9308415553841487</v>
      </c>
      <c r="H203" s="157">
        <v>1.6536253181894063</v>
      </c>
      <c r="I203" s="131"/>
      <c r="J203" s="166" t="s">
        <v>2972</v>
      </c>
      <c r="K203" s="165"/>
      <c r="L203" s="164" t="s">
        <v>2972</v>
      </c>
      <c r="M203" s="131"/>
      <c r="N203" s="131" t="s">
        <v>2972</v>
      </c>
      <c r="O203" s="131"/>
      <c r="P203" s="131" t="s">
        <v>2972</v>
      </c>
      <c r="Q203" s="131"/>
      <c r="R203" s="131" t="s">
        <v>2972</v>
      </c>
      <c r="S203" s="131"/>
    </row>
    <row r="204" spans="1:19" x14ac:dyDescent="0.3">
      <c r="A204" s="131" t="s">
        <v>110</v>
      </c>
      <c r="B204" s="131" t="s">
        <v>2301</v>
      </c>
      <c r="C204" s="362" t="s">
        <v>2294</v>
      </c>
      <c r="D204" s="131" t="s">
        <v>527</v>
      </c>
      <c r="E204" s="131" t="s">
        <v>227</v>
      </c>
      <c r="F204" s="157">
        <v>1.1695631193955101</v>
      </c>
      <c r="G204" s="157">
        <v>1.4467793565902525</v>
      </c>
      <c r="H204" s="157">
        <v>1.1695631193955101</v>
      </c>
      <c r="I204" s="131"/>
      <c r="J204" s="166" t="s">
        <v>2972</v>
      </c>
      <c r="K204" s="165"/>
      <c r="L204" s="164" t="s">
        <v>2972</v>
      </c>
      <c r="M204" s="131"/>
      <c r="N204" s="131" t="s">
        <v>2972</v>
      </c>
      <c r="O204" s="131"/>
      <c r="P204" s="131" t="s">
        <v>2972</v>
      </c>
      <c r="Q204" s="131"/>
      <c r="R204" s="131" t="s">
        <v>2972</v>
      </c>
      <c r="S204" s="131"/>
    </row>
    <row r="205" spans="1:19" x14ac:dyDescent="0.3">
      <c r="A205" s="131" t="s">
        <v>110</v>
      </c>
      <c r="B205" s="131" t="s">
        <v>2300</v>
      </c>
      <c r="C205" s="362" t="s">
        <v>2292</v>
      </c>
      <c r="D205" s="131" t="s">
        <v>527</v>
      </c>
      <c r="E205" s="131" t="s">
        <v>227</v>
      </c>
      <c r="F205" s="157">
        <v>1.5741008141018378</v>
      </c>
      <c r="G205" s="157">
        <v>1.8513170512965798</v>
      </c>
      <c r="H205" s="157">
        <v>1.5741008141018378</v>
      </c>
      <c r="I205" s="131"/>
      <c r="J205" s="166" t="s">
        <v>2972</v>
      </c>
      <c r="K205" s="165"/>
      <c r="L205" s="164" t="s">
        <v>2972</v>
      </c>
      <c r="M205" s="131"/>
      <c r="N205" s="131" t="s">
        <v>2972</v>
      </c>
      <c r="O205" s="131"/>
      <c r="P205" s="131" t="s">
        <v>2972</v>
      </c>
      <c r="Q205" s="131"/>
      <c r="R205" s="131" t="s">
        <v>2972</v>
      </c>
      <c r="S205" s="131"/>
    </row>
    <row r="206" spans="1:19" x14ac:dyDescent="0.3">
      <c r="A206" s="131" t="s">
        <v>110</v>
      </c>
      <c r="B206" s="131" t="s">
        <v>2299</v>
      </c>
      <c r="C206" s="362" t="s">
        <v>2298</v>
      </c>
      <c r="D206" s="131" t="s">
        <v>17</v>
      </c>
      <c r="E206" s="131" t="s">
        <v>516</v>
      </c>
      <c r="F206" s="157">
        <v>1.200681403603689</v>
      </c>
      <c r="G206" s="157">
        <v>1.4778976407984314</v>
      </c>
      <c r="H206" s="157">
        <v>1.200681403603689</v>
      </c>
      <c r="I206" s="131"/>
      <c r="J206" s="166" t="s">
        <v>2972</v>
      </c>
      <c r="K206" s="165"/>
      <c r="L206" s="164" t="s">
        <v>2972</v>
      </c>
      <c r="M206" s="131"/>
      <c r="N206" s="131" t="s">
        <v>2972</v>
      </c>
      <c r="O206" s="131"/>
      <c r="P206" s="131" t="s">
        <v>2972</v>
      </c>
      <c r="Q206" s="131"/>
      <c r="R206" s="131" t="s">
        <v>2972</v>
      </c>
      <c r="S206" s="131"/>
    </row>
    <row r="207" spans="1:19" x14ac:dyDescent="0.3">
      <c r="A207" s="131" t="s">
        <v>110</v>
      </c>
      <c r="B207" s="131" t="s">
        <v>2299</v>
      </c>
      <c r="C207" s="362" t="s">
        <v>2298</v>
      </c>
      <c r="D207" s="131" t="s">
        <v>17</v>
      </c>
      <c r="E207" s="131" t="s">
        <v>513</v>
      </c>
      <c r="F207" s="157">
        <v>1.200681403603689</v>
      </c>
      <c r="G207" s="157">
        <v>1.4778976407984314</v>
      </c>
      <c r="H207" s="157">
        <v>1.200681403603689</v>
      </c>
      <c r="I207" s="131"/>
      <c r="J207" s="166" t="s">
        <v>2972</v>
      </c>
      <c r="K207" s="165"/>
      <c r="L207" s="164" t="s">
        <v>2972</v>
      </c>
      <c r="M207" s="131"/>
      <c r="N207" s="131" t="s">
        <v>2972</v>
      </c>
      <c r="O207" s="131"/>
      <c r="P207" s="131" t="s">
        <v>2972</v>
      </c>
      <c r="Q207" s="131"/>
      <c r="R207" s="131" t="s">
        <v>2972</v>
      </c>
      <c r="S207" s="131"/>
    </row>
    <row r="208" spans="1:19" x14ac:dyDescent="0.3">
      <c r="A208" s="131" t="s">
        <v>110</v>
      </c>
      <c r="B208" s="131" t="s">
        <v>2297</v>
      </c>
      <c r="C208" s="362" t="s">
        <v>2296</v>
      </c>
      <c r="D208" s="131" t="s">
        <v>17</v>
      </c>
      <c r="E208" s="131" t="s">
        <v>516</v>
      </c>
      <c r="F208" s="157">
        <v>1.6536253181894063</v>
      </c>
      <c r="G208" s="157">
        <v>1.9308415553841487</v>
      </c>
      <c r="H208" s="157">
        <v>1.6536253181894063</v>
      </c>
      <c r="I208" s="131"/>
      <c r="J208" s="166" t="s">
        <v>2972</v>
      </c>
      <c r="K208" s="165"/>
      <c r="L208" s="164" t="s">
        <v>2972</v>
      </c>
      <c r="M208" s="131"/>
      <c r="N208" s="131" t="s">
        <v>2972</v>
      </c>
      <c r="O208" s="131"/>
      <c r="P208" s="131" t="s">
        <v>2972</v>
      </c>
      <c r="Q208" s="131"/>
      <c r="R208" s="131" t="s">
        <v>2972</v>
      </c>
      <c r="S208" s="131"/>
    </row>
    <row r="209" spans="1:19" x14ac:dyDescent="0.3">
      <c r="A209" s="131" t="s">
        <v>110</v>
      </c>
      <c r="B209" s="131" t="s">
        <v>2297</v>
      </c>
      <c r="C209" s="362" t="s">
        <v>2296</v>
      </c>
      <c r="D209" s="131" t="s">
        <v>17</v>
      </c>
      <c r="E209" s="131" t="s">
        <v>513</v>
      </c>
      <c r="F209" s="157">
        <v>1.6536253181894063</v>
      </c>
      <c r="G209" s="157">
        <v>1.9308415553841487</v>
      </c>
      <c r="H209" s="157">
        <v>1.6536253181894063</v>
      </c>
      <c r="I209" s="131"/>
      <c r="J209" s="166" t="s">
        <v>2972</v>
      </c>
      <c r="K209" s="165"/>
      <c r="L209" s="164" t="s">
        <v>2972</v>
      </c>
      <c r="M209" s="131"/>
      <c r="N209" s="131" t="s">
        <v>2972</v>
      </c>
      <c r="O209" s="131"/>
      <c r="P209" s="131" t="s">
        <v>2972</v>
      </c>
      <c r="Q209" s="131"/>
      <c r="R209" s="131" t="s">
        <v>2972</v>
      </c>
      <c r="S209" s="131"/>
    </row>
    <row r="210" spans="1:19" x14ac:dyDescent="0.3">
      <c r="A210" s="131" t="s">
        <v>110</v>
      </c>
      <c r="B210" s="131" t="s">
        <v>2295</v>
      </c>
      <c r="C210" s="362" t="s">
        <v>2294</v>
      </c>
      <c r="D210" s="131" t="s">
        <v>17</v>
      </c>
      <c r="E210" s="131" t="s">
        <v>516</v>
      </c>
      <c r="F210" s="157">
        <v>1.1695631193955101</v>
      </c>
      <c r="G210" s="157">
        <v>1.4467793565902525</v>
      </c>
      <c r="H210" s="157">
        <v>1.1695631193955101</v>
      </c>
      <c r="I210" s="131"/>
      <c r="J210" s="166" t="s">
        <v>2972</v>
      </c>
      <c r="K210" s="165"/>
      <c r="L210" s="164" t="s">
        <v>2972</v>
      </c>
      <c r="M210" s="131"/>
      <c r="N210" s="131" t="s">
        <v>2972</v>
      </c>
      <c r="O210" s="131"/>
      <c r="P210" s="131" t="s">
        <v>2972</v>
      </c>
      <c r="Q210" s="131"/>
      <c r="R210" s="131" t="s">
        <v>2972</v>
      </c>
      <c r="S210" s="131"/>
    </row>
    <row r="211" spans="1:19" x14ac:dyDescent="0.3">
      <c r="A211" s="131" t="s">
        <v>110</v>
      </c>
      <c r="B211" s="131" t="s">
        <v>2295</v>
      </c>
      <c r="C211" s="362" t="s">
        <v>2294</v>
      </c>
      <c r="D211" s="131" t="s">
        <v>17</v>
      </c>
      <c r="E211" s="131" t="s">
        <v>513</v>
      </c>
      <c r="F211" s="157">
        <v>1.1695631193955101</v>
      </c>
      <c r="G211" s="157">
        <v>1.4467793565902525</v>
      </c>
      <c r="H211" s="157">
        <v>1.1695631193955101</v>
      </c>
      <c r="I211" s="131"/>
      <c r="J211" s="166" t="s">
        <v>2972</v>
      </c>
      <c r="K211" s="165"/>
      <c r="L211" s="164" t="s">
        <v>2972</v>
      </c>
      <c r="M211" s="131"/>
      <c r="N211" s="131" t="s">
        <v>2972</v>
      </c>
      <c r="O211" s="131"/>
      <c r="P211" s="131" t="s">
        <v>2972</v>
      </c>
      <c r="Q211" s="131"/>
      <c r="R211" s="131" t="s">
        <v>2972</v>
      </c>
      <c r="S211" s="131"/>
    </row>
    <row r="212" spans="1:19" x14ac:dyDescent="0.3">
      <c r="A212" s="131" t="s">
        <v>110</v>
      </c>
      <c r="B212" s="131" t="s">
        <v>2293</v>
      </c>
      <c r="C212" s="362" t="s">
        <v>2292</v>
      </c>
      <c r="D212" s="131" t="s">
        <v>17</v>
      </c>
      <c r="E212" s="131" t="s">
        <v>516</v>
      </c>
      <c r="F212" s="157">
        <v>1.5741008141018378</v>
      </c>
      <c r="G212" s="157">
        <v>1.8513170512965798</v>
      </c>
      <c r="H212" s="157">
        <v>1.5741008141018378</v>
      </c>
      <c r="I212" s="131"/>
      <c r="J212" s="166" t="s">
        <v>2972</v>
      </c>
      <c r="K212" s="165"/>
      <c r="L212" s="164" t="s">
        <v>2972</v>
      </c>
      <c r="M212" s="131"/>
      <c r="N212" s="131" t="s">
        <v>2972</v>
      </c>
      <c r="O212" s="131"/>
      <c r="P212" s="131" t="s">
        <v>2972</v>
      </c>
      <c r="Q212" s="131"/>
      <c r="R212" s="131" t="s">
        <v>2972</v>
      </c>
      <c r="S212" s="131"/>
    </row>
    <row r="213" spans="1:19" x14ac:dyDescent="0.3">
      <c r="A213" s="131" t="s">
        <v>110</v>
      </c>
      <c r="B213" s="131" t="s">
        <v>2293</v>
      </c>
      <c r="C213" s="362" t="s">
        <v>2292</v>
      </c>
      <c r="D213" s="131" t="s">
        <v>17</v>
      </c>
      <c r="E213" s="131" t="s">
        <v>513</v>
      </c>
      <c r="F213" s="157">
        <v>1.5741008141018378</v>
      </c>
      <c r="G213" s="157">
        <v>1.8513170512965798</v>
      </c>
      <c r="H213" s="157">
        <v>1.5741008141018378</v>
      </c>
      <c r="I213" s="131"/>
      <c r="J213" s="131" t="s">
        <v>2972</v>
      </c>
      <c r="K213" s="163"/>
      <c r="L213" s="131" t="s">
        <v>2972</v>
      </c>
      <c r="M213" s="131"/>
      <c r="N213" s="131" t="s">
        <v>2972</v>
      </c>
      <c r="O213" s="131"/>
      <c r="P213" s="131" t="s">
        <v>2972</v>
      </c>
      <c r="Q213" s="131"/>
      <c r="R213" s="131" t="s">
        <v>2972</v>
      </c>
      <c r="S213" s="131"/>
    </row>
    <row r="214" spans="1:19" x14ac:dyDescent="0.3">
      <c r="A214" s="131" t="s">
        <v>114</v>
      </c>
      <c r="B214" s="131" t="s">
        <v>2312</v>
      </c>
      <c r="C214" s="362" t="s">
        <v>2311</v>
      </c>
      <c r="D214" s="131" t="s">
        <v>527</v>
      </c>
      <c r="E214" s="131" t="s">
        <v>227</v>
      </c>
      <c r="F214" s="157" t="s">
        <v>2972</v>
      </c>
      <c r="G214" s="157" t="s">
        <v>2972</v>
      </c>
      <c r="H214" s="157" t="s">
        <v>2972</v>
      </c>
      <c r="I214" s="131"/>
      <c r="J214" s="131" t="s">
        <v>2972</v>
      </c>
      <c r="K214" s="131"/>
      <c r="L214" s="131" t="s">
        <v>2972</v>
      </c>
      <c r="M214" s="131"/>
      <c r="N214" s="131" t="s">
        <v>2972</v>
      </c>
      <c r="O214" s="131"/>
      <c r="P214" s="131" t="s">
        <v>2972</v>
      </c>
      <c r="Q214" s="131"/>
      <c r="R214" s="131" t="s">
        <v>2972</v>
      </c>
      <c r="S214" s="131"/>
    </row>
    <row r="215" spans="1:19" x14ac:dyDescent="0.3">
      <c r="A215" s="131" t="s">
        <v>114</v>
      </c>
      <c r="B215" s="131" t="s">
        <v>2310</v>
      </c>
      <c r="C215" s="362" t="s">
        <v>2308</v>
      </c>
      <c r="D215" s="131" t="s">
        <v>527</v>
      </c>
      <c r="E215" s="131" t="s">
        <v>227</v>
      </c>
      <c r="F215" s="157">
        <v>2.4142042763104161</v>
      </c>
      <c r="G215" s="157">
        <v>2.4142042763104161</v>
      </c>
      <c r="H215" s="157">
        <v>2.4142042763104161</v>
      </c>
      <c r="I215" s="131"/>
      <c r="J215" s="131" t="s">
        <v>2972</v>
      </c>
      <c r="K215" s="131"/>
      <c r="L215" s="131" t="s">
        <v>2972</v>
      </c>
      <c r="M215" s="131"/>
      <c r="N215" s="131" t="s">
        <v>2972</v>
      </c>
      <c r="O215" s="131"/>
      <c r="P215" s="131" t="s">
        <v>2972</v>
      </c>
      <c r="Q215" s="131"/>
      <c r="R215" s="131" t="s">
        <v>2972</v>
      </c>
      <c r="S215" s="131"/>
    </row>
    <row r="216" spans="1:19" x14ac:dyDescent="0.3">
      <c r="A216" s="131" t="s">
        <v>114</v>
      </c>
      <c r="B216" s="131" t="s">
        <v>2309</v>
      </c>
      <c r="C216" s="362" t="s">
        <v>2308</v>
      </c>
      <c r="D216" s="131" t="s">
        <v>17</v>
      </c>
      <c r="E216" s="131" t="s">
        <v>516</v>
      </c>
      <c r="F216" s="157">
        <v>2.4142042763104161</v>
      </c>
      <c r="G216" s="157">
        <v>2.4142042763104161</v>
      </c>
      <c r="H216" s="157">
        <v>2.4142042763104161</v>
      </c>
      <c r="I216" s="131"/>
      <c r="J216" s="131" t="s">
        <v>2972</v>
      </c>
      <c r="K216" s="131"/>
      <c r="L216" s="131" t="s">
        <v>2972</v>
      </c>
      <c r="M216" s="131"/>
      <c r="N216" s="131" t="s">
        <v>2972</v>
      </c>
      <c r="O216" s="131"/>
      <c r="P216" s="131" t="s">
        <v>2972</v>
      </c>
      <c r="Q216" s="131"/>
      <c r="R216" s="131" t="s">
        <v>2972</v>
      </c>
      <c r="S216" s="131"/>
    </row>
    <row r="217" spans="1:19" x14ac:dyDescent="0.3">
      <c r="A217" s="131" t="s">
        <v>114</v>
      </c>
      <c r="B217" s="131" t="s">
        <v>2309</v>
      </c>
      <c r="C217" s="362" t="s">
        <v>2308</v>
      </c>
      <c r="D217" s="131" t="s">
        <v>17</v>
      </c>
      <c r="E217" s="131" t="s">
        <v>513</v>
      </c>
      <c r="F217" s="157">
        <v>2.4142042763104161</v>
      </c>
      <c r="G217" s="157">
        <v>2.4142042763104161</v>
      </c>
      <c r="H217" s="157">
        <v>2.4142042763104161</v>
      </c>
      <c r="I217" s="131"/>
      <c r="J217" s="131" t="s">
        <v>2972</v>
      </c>
      <c r="K217" s="131"/>
      <c r="L217" s="131" t="s">
        <v>2972</v>
      </c>
      <c r="M217" s="131"/>
      <c r="N217" s="131" t="s">
        <v>2972</v>
      </c>
      <c r="O217" s="131"/>
      <c r="P217" s="131" t="s">
        <v>2972</v>
      </c>
      <c r="Q217" s="131"/>
      <c r="R217" s="131" t="s">
        <v>2972</v>
      </c>
      <c r="S217" s="131"/>
    </row>
    <row r="218" spans="1:19" x14ac:dyDescent="0.3">
      <c r="A218" s="131" t="s">
        <v>114</v>
      </c>
      <c r="B218" s="131" t="s">
        <v>2307</v>
      </c>
      <c r="C218" s="362" t="s">
        <v>2305</v>
      </c>
      <c r="D218" s="131" t="s">
        <v>527</v>
      </c>
      <c r="E218" s="131" t="s">
        <v>227</v>
      </c>
      <c r="F218" s="157">
        <v>2.1419665365370268</v>
      </c>
      <c r="G218" s="157">
        <v>2.1419665365370268</v>
      </c>
      <c r="H218" s="157">
        <v>2.1419665365370268</v>
      </c>
      <c r="I218" s="131"/>
      <c r="J218" s="131" t="s">
        <v>2972</v>
      </c>
      <c r="K218" s="131"/>
      <c r="L218" s="131" t="s">
        <v>2972</v>
      </c>
      <c r="M218" s="131"/>
      <c r="N218" s="131" t="s">
        <v>2972</v>
      </c>
      <c r="O218" s="131"/>
      <c r="P218" s="131" t="s">
        <v>2972</v>
      </c>
      <c r="Q218" s="131"/>
      <c r="R218" s="131" t="s">
        <v>2972</v>
      </c>
      <c r="S218" s="131"/>
    </row>
    <row r="219" spans="1:19" x14ac:dyDescent="0.3">
      <c r="A219" s="131" t="s">
        <v>114</v>
      </c>
      <c r="B219" s="131" t="s">
        <v>2306</v>
      </c>
      <c r="C219" s="362" t="s">
        <v>2305</v>
      </c>
      <c r="D219" s="131" t="s">
        <v>17</v>
      </c>
      <c r="E219" s="131" t="s">
        <v>516</v>
      </c>
      <c r="F219" s="157">
        <v>2.1419665365370268</v>
      </c>
      <c r="G219" s="157">
        <v>2.1419665365370268</v>
      </c>
      <c r="H219" s="157">
        <v>2.1419665365370268</v>
      </c>
      <c r="I219" s="131"/>
      <c r="J219" s="131" t="s">
        <v>2972</v>
      </c>
      <c r="K219" s="131"/>
      <c r="L219" s="131" t="s">
        <v>2972</v>
      </c>
      <c r="M219" s="131"/>
      <c r="N219" s="131" t="s">
        <v>2972</v>
      </c>
      <c r="O219" s="131"/>
      <c r="P219" s="131" t="s">
        <v>2972</v>
      </c>
      <c r="Q219" s="131"/>
      <c r="R219" s="131" t="s">
        <v>2972</v>
      </c>
      <c r="S219" s="131"/>
    </row>
    <row r="220" spans="1:19" x14ac:dyDescent="0.3">
      <c r="A220" s="131" t="s">
        <v>114</v>
      </c>
      <c r="B220" s="131" t="s">
        <v>2306</v>
      </c>
      <c r="C220" s="362" t="s">
        <v>2305</v>
      </c>
      <c r="D220" s="131" t="s">
        <v>17</v>
      </c>
      <c r="E220" s="131" t="s">
        <v>513</v>
      </c>
      <c r="F220" s="157">
        <v>2.1419665365370268</v>
      </c>
      <c r="G220" s="157">
        <v>2.1419665365370268</v>
      </c>
      <c r="H220" s="157">
        <v>2.1419665365370268</v>
      </c>
      <c r="I220" s="131"/>
      <c r="J220" s="131" t="s">
        <v>2972</v>
      </c>
      <c r="K220" s="131"/>
      <c r="L220" s="131" t="s">
        <v>2972</v>
      </c>
      <c r="M220" s="131"/>
      <c r="N220" s="131" t="s">
        <v>2972</v>
      </c>
      <c r="O220" s="131"/>
      <c r="P220" s="131" t="s">
        <v>2972</v>
      </c>
      <c r="Q220" s="131"/>
      <c r="R220" s="131" t="s">
        <v>2972</v>
      </c>
      <c r="S220" s="131"/>
    </row>
    <row r="221" spans="1:19" x14ac:dyDescent="0.3">
      <c r="A221" s="131" t="s">
        <v>114</v>
      </c>
      <c r="B221" s="131" t="s">
        <v>2304</v>
      </c>
      <c r="C221" s="362" t="s">
        <v>2298</v>
      </c>
      <c r="D221" s="131" t="s">
        <v>527</v>
      </c>
      <c r="E221" s="131" t="s">
        <v>227</v>
      </c>
      <c r="F221" s="157">
        <v>4.2978171978024964</v>
      </c>
      <c r="G221" s="157">
        <v>4.2978171978024964</v>
      </c>
      <c r="H221" s="157">
        <v>4.2978171978024964</v>
      </c>
      <c r="I221" s="131"/>
      <c r="J221" s="131" t="s">
        <v>2972</v>
      </c>
      <c r="K221" s="131"/>
      <c r="L221" s="131" t="s">
        <v>2972</v>
      </c>
      <c r="M221" s="131"/>
      <c r="N221" s="131" t="s">
        <v>2972</v>
      </c>
      <c r="O221" s="131"/>
      <c r="P221" s="131" t="s">
        <v>2972</v>
      </c>
      <c r="Q221" s="131"/>
      <c r="R221" s="131" t="s">
        <v>2972</v>
      </c>
      <c r="S221" s="131"/>
    </row>
    <row r="222" spans="1:19" x14ac:dyDescent="0.3">
      <c r="A222" s="131" t="s">
        <v>114</v>
      </c>
      <c r="B222" s="131" t="s">
        <v>2303</v>
      </c>
      <c r="C222" s="362" t="s">
        <v>2302</v>
      </c>
      <c r="D222" s="131" t="s">
        <v>527</v>
      </c>
      <c r="E222" s="131" t="s">
        <v>227</v>
      </c>
      <c r="F222" s="157">
        <v>4.5101626348257398</v>
      </c>
      <c r="G222" s="157">
        <v>4.5101626348257398</v>
      </c>
      <c r="H222" s="157">
        <v>4.5101626348257398</v>
      </c>
      <c r="I222" s="131"/>
      <c r="J222" s="131" t="s">
        <v>2972</v>
      </c>
      <c r="K222" s="131"/>
      <c r="L222" s="131" t="s">
        <v>2972</v>
      </c>
      <c r="M222" s="131"/>
      <c r="N222" s="131" t="s">
        <v>2972</v>
      </c>
      <c r="O222" s="131"/>
      <c r="P222" s="131" t="s">
        <v>2972</v>
      </c>
      <c r="Q222" s="131"/>
      <c r="R222" s="131" t="s">
        <v>2972</v>
      </c>
      <c r="S222" s="131"/>
    </row>
    <row r="223" spans="1:19" x14ac:dyDescent="0.3">
      <c r="A223" s="131" t="s">
        <v>114</v>
      </c>
      <c r="B223" s="131" t="s">
        <v>2301</v>
      </c>
      <c r="C223" s="362" t="s">
        <v>2294</v>
      </c>
      <c r="D223" s="131" t="s">
        <v>527</v>
      </c>
      <c r="E223" s="131" t="s">
        <v>227</v>
      </c>
      <c r="F223" s="157">
        <v>3.6444466223463619</v>
      </c>
      <c r="G223" s="157">
        <v>3.6444466223463619</v>
      </c>
      <c r="H223" s="157">
        <v>3.6444466223463619</v>
      </c>
      <c r="I223" s="131"/>
      <c r="J223" s="131" t="s">
        <v>2972</v>
      </c>
      <c r="K223" s="131"/>
      <c r="L223" s="131" t="s">
        <v>2972</v>
      </c>
      <c r="M223" s="131"/>
      <c r="N223" s="131" t="s">
        <v>2972</v>
      </c>
      <c r="O223" s="131"/>
      <c r="P223" s="131" t="s">
        <v>2972</v>
      </c>
      <c r="Q223" s="131"/>
      <c r="R223" s="131" t="s">
        <v>2972</v>
      </c>
      <c r="S223" s="131"/>
    </row>
    <row r="224" spans="1:19" x14ac:dyDescent="0.3">
      <c r="A224" s="131" t="s">
        <v>114</v>
      </c>
      <c r="B224" s="131" t="s">
        <v>2300</v>
      </c>
      <c r="C224" s="362" t="s">
        <v>2292</v>
      </c>
      <c r="D224" s="131" t="s">
        <v>527</v>
      </c>
      <c r="E224" s="131" t="s">
        <v>227</v>
      </c>
      <c r="F224" s="157">
        <v>3.7506193408579835</v>
      </c>
      <c r="G224" s="157">
        <v>3.7506193408579835</v>
      </c>
      <c r="H224" s="157">
        <v>3.7506193408579835</v>
      </c>
      <c r="I224" s="131"/>
      <c r="J224" s="131" t="s">
        <v>2972</v>
      </c>
      <c r="K224" s="131"/>
      <c r="L224" s="131" t="s">
        <v>2972</v>
      </c>
      <c r="M224" s="131"/>
      <c r="N224" s="131" t="s">
        <v>2972</v>
      </c>
      <c r="O224" s="131"/>
      <c r="P224" s="131" t="s">
        <v>2972</v>
      </c>
      <c r="Q224" s="131"/>
      <c r="R224" s="131" t="s">
        <v>2972</v>
      </c>
      <c r="S224" s="131"/>
    </row>
    <row r="225" spans="1:20" x14ac:dyDescent="0.3">
      <c r="A225" s="131" t="s">
        <v>114</v>
      </c>
      <c r="B225" s="131" t="s">
        <v>2299</v>
      </c>
      <c r="C225" s="362" t="s">
        <v>2298</v>
      </c>
      <c r="D225" s="131" t="s">
        <v>17</v>
      </c>
      <c r="E225" s="131" t="s">
        <v>516</v>
      </c>
      <c r="F225" s="157">
        <v>4.2842053108138272</v>
      </c>
      <c r="G225" s="157">
        <v>4.2842053108138272</v>
      </c>
      <c r="H225" s="157">
        <v>4.2842053108138272</v>
      </c>
      <c r="I225" s="131"/>
      <c r="J225" s="131" t="s">
        <v>2972</v>
      </c>
      <c r="K225" s="131"/>
      <c r="L225" s="131" t="s">
        <v>2972</v>
      </c>
      <c r="M225" s="131"/>
      <c r="N225" s="131" t="s">
        <v>2972</v>
      </c>
      <c r="O225" s="131"/>
      <c r="P225" s="131" t="s">
        <v>2972</v>
      </c>
      <c r="Q225" s="131"/>
      <c r="R225" s="131" t="s">
        <v>2972</v>
      </c>
      <c r="S225" s="131"/>
    </row>
    <row r="226" spans="1:20" x14ac:dyDescent="0.3">
      <c r="A226" s="131" t="s">
        <v>114</v>
      </c>
      <c r="B226" s="131" t="s">
        <v>2299</v>
      </c>
      <c r="C226" s="362" t="s">
        <v>2298</v>
      </c>
      <c r="D226" s="131" t="s">
        <v>17</v>
      </c>
      <c r="E226" s="131" t="s">
        <v>513</v>
      </c>
      <c r="F226" s="157">
        <v>4.2842053108138272</v>
      </c>
      <c r="G226" s="157">
        <v>4.2842053108138272</v>
      </c>
      <c r="H226" s="157">
        <v>4.2842053108138272</v>
      </c>
      <c r="I226" s="131"/>
      <c r="J226" s="131" t="s">
        <v>2972</v>
      </c>
      <c r="K226" s="131"/>
      <c r="L226" s="131" t="s">
        <v>2972</v>
      </c>
      <c r="M226" s="131"/>
      <c r="N226" s="131" t="s">
        <v>2972</v>
      </c>
      <c r="O226" s="131"/>
      <c r="P226" s="131" t="s">
        <v>2972</v>
      </c>
      <c r="Q226" s="131"/>
      <c r="R226" s="131" t="s">
        <v>2972</v>
      </c>
      <c r="S226" s="131"/>
    </row>
    <row r="227" spans="1:20" x14ac:dyDescent="0.3">
      <c r="A227" s="131" t="s">
        <v>114</v>
      </c>
      <c r="B227" s="131" t="s">
        <v>2297</v>
      </c>
      <c r="C227" s="362" t="s">
        <v>2296</v>
      </c>
      <c r="D227" s="131" t="s">
        <v>17</v>
      </c>
      <c r="E227" s="131" t="s">
        <v>516</v>
      </c>
      <c r="F227" s="157">
        <v>4.4965507478370705</v>
      </c>
      <c r="G227" s="157">
        <v>4.4965507478370705</v>
      </c>
      <c r="H227" s="157">
        <v>4.4965507478370705</v>
      </c>
      <c r="I227" s="131"/>
      <c r="J227" s="131" t="s">
        <v>2972</v>
      </c>
      <c r="K227" s="131"/>
      <c r="L227" s="131" t="s">
        <v>2972</v>
      </c>
      <c r="M227" s="131"/>
      <c r="N227" s="131" t="s">
        <v>2972</v>
      </c>
      <c r="O227" s="131"/>
      <c r="P227" s="131" t="s">
        <v>2972</v>
      </c>
      <c r="Q227" s="131"/>
      <c r="R227" s="131" t="s">
        <v>2972</v>
      </c>
      <c r="S227" s="131"/>
    </row>
    <row r="228" spans="1:20" x14ac:dyDescent="0.3">
      <c r="A228" s="131" t="s">
        <v>114</v>
      </c>
      <c r="B228" s="131" t="s">
        <v>2297</v>
      </c>
      <c r="C228" s="362" t="s">
        <v>2296</v>
      </c>
      <c r="D228" s="131" t="s">
        <v>17</v>
      </c>
      <c r="E228" s="131" t="s">
        <v>513</v>
      </c>
      <c r="F228" s="157">
        <v>4.4965507478370705</v>
      </c>
      <c r="G228" s="157">
        <v>4.4965507478370705</v>
      </c>
      <c r="H228" s="157">
        <v>4.4965507478370705</v>
      </c>
      <c r="I228" s="131"/>
      <c r="J228" s="131" t="s">
        <v>2972</v>
      </c>
      <c r="K228" s="131"/>
      <c r="L228" s="131" t="s">
        <v>2972</v>
      </c>
      <c r="M228" s="131"/>
      <c r="N228" s="131" t="s">
        <v>2972</v>
      </c>
      <c r="O228" s="131"/>
      <c r="P228" s="131" t="s">
        <v>2972</v>
      </c>
      <c r="Q228" s="131"/>
      <c r="R228" s="131" t="s">
        <v>2972</v>
      </c>
      <c r="S228" s="131"/>
    </row>
    <row r="229" spans="1:20" x14ac:dyDescent="0.3">
      <c r="A229" s="131" t="s">
        <v>114</v>
      </c>
      <c r="B229" s="131" t="s">
        <v>2295</v>
      </c>
      <c r="C229" s="362" t="s">
        <v>2294</v>
      </c>
      <c r="D229" s="131" t="s">
        <v>17</v>
      </c>
      <c r="E229" s="131" t="s">
        <v>516</v>
      </c>
      <c r="F229" s="157">
        <v>3.6308347353576926</v>
      </c>
      <c r="G229" s="157">
        <v>3.6308347353576926</v>
      </c>
      <c r="H229" s="157">
        <v>3.6308347353576926</v>
      </c>
      <c r="I229" s="131"/>
      <c r="J229" s="131" t="s">
        <v>2972</v>
      </c>
      <c r="K229" s="131"/>
      <c r="L229" s="131" t="s">
        <v>2972</v>
      </c>
      <c r="M229" s="131"/>
      <c r="N229" s="131" t="s">
        <v>2972</v>
      </c>
      <c r="O229" s="131"/>
      <c r="P229" s="131" t="s">
        <v>2972</v>
      </c>
      <c r="Q229" s="131"/>
      <c r="R229" s="131" t="s">
        <v>2972</v>
      </c>
      <c r="S229" s="131"/>
    </row>
    <row r="230" spans="1:20" x14ac:dyDescent="0.3">
      <c r="A230" s="131" t="s">
        <v>114</v>
      </c>
      <c r="B230" s="131" t="s">
        <v>2295</v>
      </c>
      <c r="C230" s="362" t="s">
        <v>2294</v>
      </c>
      <c r="D230" s="131" t="s">
        <v>17</v>
      </c>
      <c r="E230" s="131" t="s">
        <v>513</v>
      </c>
      <c r="F230" s="157">
        <v>3.6308347353576926</v>
      </c>
      <c r="G230" s="157">
        <v>3.6308347353576926</v>
      </c>
      <c r="H230" s="157">
        <v>3.6308347353576926</v>
      </c>
      <c r="I230" s="131"/>
      <c r="J230" s="131" t="s">
        <v>2972</v>
      </c>
      <c r="K230" s="131"/>
      <c r="L230" s="131" t="s">
        <v>2972</v>
      </c>
      <c r="M230" s="131"/>
      <c r="N230" s="131" t="s">
        <v>2972</v>
      </c>
      <c r="O230" s="131"/>
      <c r="P230" s="131" t="s">
        <v>2972</v>
      </c>
      <c r="Q230" s="131"/>
      <c r="R230" s="131" t="s">
        <v>2972</v>
      </c>
      <c r="S230" s="131"/>
      <c r="T230" s="358"/>
    </row>
    <row r="231" spans="1:20" x14ac:dyDescent="0.3">
      <c r="A231" s="131" t="s">
        <v>114</v>
      </c>
      <c r="B231" s="131" t="s">
        <v>2293</v>
      </c>
      <c r="C231" s="362" t="s">
        <v>2292</v>
      </c>
      <c r="D231" s="131" t="s">
        <v>17</v>
      </c>
      <c r="E231" s="131" t="s">
        <v>516</v>
      </c>
      <c r="F231" s="157">
        <v>3.7370074538693143</v>
      </c>
      <c r="G231" s="157">
        <v>3.7370074538693143</v>
      </c>
      <c r="H231" s="157">
        <v>3.7370074538693143</v>
      </c>
      <c r="I231" s="131"/>
      <c r="J231" s="131" t="s">
        <v>2972</v>
      </c>
      <c r="K231" s="131"/>
      <c r="L231" s="131" t="s">
        <v>2972</v>
      </c>
      <c r="M231" s="131"/>
      <c r="N231" s="131" t="s">
        <v>2972</v>
      </c>
      <c r="O231" s="131"/>
      <c r="P231" s="131" t="s">
        <v>2972</v>
      </c>
      <c r="Q231" s="131"/>
      <c r="R231" s="131" t="s">
        <v>2972</v>
      </c>
      <c r="S231" s="131"/>
      <c r="T231" s="358"/>
    </row>
    <row r="232" spans="1:20" x14ac:dyDescent="0.3">
      <c r="A232" s="131" t="s">
        <v>114</v>
      </c>
      <c r="B232" s="131" t="s">
        <v>2293</v>
      </c>
      <c r="C232" s="362" t="s">
        <v>2292</v>
      </c>
      <c r="D232" s="131" t="s">
        <v>17</v>
      </c>
      <c r="E232" s="131" t="s">
        <v>513</v>
      </c>
      <c r="F232" s="157">
        <v>3.7370074538693143</v>
      </c>
      <c r="G232" s="157">
        <v>3.7370074538693143</v>
      </c>
      <c r="H232" s="157">
        <v>3.7370074538693143</v>
      </c>
      <c r="I232" s="131"/>
      <c r="J232" s="131" t="s">
        <v>2972</v>
      </c>
      <c r="K232" s="131"/>
      <c r="L232" s="131" t="s">
        <v>2972</v>
      </c>
      <c r="M232" s="131"/>
      <c r="N232" s="131" t="s">
        <v>2972</v>
      </c>
      <c r="O232" s="131"/>
      <c r="P232" s="131" t="s">
        <v>2972</v>
      </c>
      <c r="Q232" s="131"/>
      <c r="R232" s="131" t="s">
        <v>2972</v>
      </c>
      <c r="S232" s="131"/>
      <c r="T232" s="358"/>
    </row>
    <row r="233" spans="1:20" x14ac:dyDescent="0.3">
      <c r="A233" s="131" t="s">
        <v>124</v>
      </c>
      <c r="B233" s="131" t="s">
        <v>2312</v>
      </c>
      <c r="C233" s="362" t="s">
        <v>2311</v>
      </c>
      <c r="D233" s="131" t="s">
        <v>527</v>
      </c>
      <c r="E233" s="131" t="s">
        <v>227</v>
      </c>
      <c r="F233" s="157" t="e">
        <v>#VALUE!</v>
      </c>
      <c r="G233" s="157" t="e">
        <v>#VALUE!</v>
      </c>
      <c r="H233" s="157" t="e">
        <v>#VALUE!</v>
      </c>
      <c r="I233" s="131"/>
      <c r="J233" s="131" t="s">
        <v>2972</v>
      </c>
      <c r="K233" s="131"/>
      <c r="L233" s="131" t="s">
        <v>2972</v>
      </c>
      <c r="M233" s="131"/>
      <c r="N233" s="131" t="s">
        <v>2972</v>
      </c>
      <c r="O233" s="131"/>
      <c r="P233" s="131" t="s">
        <v>2972</v>
      </c>
      <c r="Q233" s="131"/>
      <c r="R233" s="131" t="s">
        <v>2972</v>
      </c>
      <c r="S233" s="147"/>
      <c r="T233" s="358"/>
    </row>
    <row r="234" spans="1:20" x14ac:dyDescent="0.3">
      <c r="A234" s="131" t="s">
        <v>124</v>
      </c>
      <c r="B234" s="131" t="s">
        <v>2310</v>
      </c>
      <c r="C234" s="362" t="s">
        <v>2308</v>
      </c>
      <c r="D234" s="131" t="s">
        <v>527</v>
      </c>
      <c r="E234" s="131" t="s">
        <v>227</v>
      </c>
      <c r="F234" s="157">
        <v>3.1007751937984493</v>
      </c>
      <c r="G234" s="157">
        <v>3.1007751937984493</v>
      </c>
      <c r="H234" s="157">
        <v>3.1007751937984493</v>
      </c>
      <c r="I234" s="131"/>
      <c r="J234" s="131" t="s">
        <v>2972</v>
      </c>
      <c r="K234" s="131"/>
      <c r="L234" s="131" t="s">
        <v>2972</v>
      </c>
      <c r="M234" s="131"/>
      <c r="N234" s="131" t="s">
        <v>2972</v>
      </c>
      <c r="O234" s="131"/>
      <c r="P234" s="131" t="s">
        <v>2972</v>
      </c>
      <c r="Q234" s="131"/>
      <c r="R234" s="131" t="s">
        <v>2972</v>
      </c>
      <c r="S234" s="147"/>
      <c r="T234" s="358"/>
    </row>
    <row r="235" spans="1:20" x14ac:dyDescent="0.3">
      <c r="A235" s="131" t="s">
        <v>124</v>
      </c>
      <c r="B235" s="131" t="s">
        <v>2309</v>
      </c>
      <c r="C235" s="362" t="s">
        <v>2308</v>
      </c>
      <c r="D235" s="131" t="s">
        <v>17</v>
      </c>
      <c r="E235" s="131" t="s">
        <v>516</v>
      </c>
      <c r="F235" s="157">
        <v>3.1007751937984493</v>
      </c>
      <c r="G235" s="157">
        <v>3.1007751937984493</v>
      </c>
      <c r="H235" s="157">
        <v>3.1007751937984493</v>
      </c>
      <c r="I235" s="131"/>
      <c r="J235" s="131" t="s">
        <v>2972</v>
      </c>
      <c r="K235" s="131"/>
      <c r="L235" s="131" t="s">
        <v>2972</v>
      </c>
      <c r="M235" s="131"/>
      <c r="N235" s="131" t="s">
        <v>2972</v>
      </c>
      <c r="O235" s="131"/>
      <c r="P235" s="131" t="s">
        <v>2972</v>
      </c>
      <c r="Q235" s="131"/>
      <c r="R235" s="131" t="s">
        <v>2972</v>
      </c>
      <c r="S235" s="147"/>
      <c r="T235" s="358"/>
    </row>
    <row r="236" spans="1:20" x14ac:dyDescent="0.3">
      <c r="A236" s="131" t="s">
        <v>124</v>
      </c>
      <c r="B236" s="131" t="s">
        <v>2309</v>
      </c>
      <c r="C236" s="362" t="s">
        <v>2308</v>
      </c>
      <c r="D236" s="131" t="s">
        <v>17</v>
      </c>
      <c r="E236" s="131" t="s">
        <v>513</v>
      </c>
      <c r="F236" s="157">
        <v>3.1007751937984493</v>
      </c>
      <c r="G236" s="157">
        <v>3.1007751937984493</v>
      </c>
      <c r="H236" s="157">
        <v>3.1007751937984493</v>
      </c>
      <c r="I236" s="131"/>
      <c r="J236" s="131" t="s">
        <v>2972</v>
      </c>
      <c r="K236" s="131"/>
      <c r="L236" s="131" t="s">
        <v>2972</v>
      </c>
      <c r="M236" s="131"/>
      <c r="N236" s="131" t="s">
        <v>2972</v>
      </c>
      <c r="O236" s="131"/>
      <c r="P236" s="131" t="s">
        <v>2972</v>
      </c>
      <c r="Q236" s="131"/>
      <c r="R236" s="131" t="s">
        <v>2972</v>
      </c>
      <c r="S236" s="147"/>
      <c r="T236" s="358"/>
    </row>
    <row r="237" spans="1:20" x14ac:dyDescent="0.3">
      <c r="A237" s="131" t="s">
        <v>124</v>
      </c>
      <c r="B237" s="131" t="s">
        <v>2307</v>
      </c>
      <c r="C237" s="362" t="s">
        <v>2305</v>
      </c>
      <c r="D237" s="131" t="s">
        <v>527</v>
      </c>
      <c r="E237" s="131" t="s">
        <v>227</v>
      </c>
      <c r="F237" s="157">
        <v>1.722652885443583</v>
      </c>
      <c r="G237" s="157">
        <v>1.722652885443583</v>
      </c>
      <c r="H237" s="157">
        <v>1.722652885443583</v>
      </c>
      <c r="I237" s="131"/>
      <c r="J237" s="131" t="s">
        <v>2972</v>
      </c>
      <c r="K237" s="131"/>
      <c r="L237" s="131" t="s">
        <v>2972</v>
      </c>
      <c r="M237" s="131"/>
      <c r="N237" s="131" t="s">
        <v>2972</v>
      </c>
      <c r="O237" s="131"/>
      <c r="P237" s="131" t="s">
        <v>2972</v>
      </c>
      <c r="Q237" s="131"/>
      <c r="R237" s="131" t="s">
        <v>2972</v>
      </c>
      <c r="S237" s="147"/>
      <c r="T237" s="358"/>
    </row>
    <row r="238" spans="1:20" x14ac:dyDescent="0.3">
      <c r="A238" s="131" t="s">
        <v>124</v>
      </c>
      <c r="B238" s="131" t="s">
        <v>2306</v>
      </c>
      <c r="C238" s="362" t="s">
        <v>2305</v>
      </c>
      <c r="D238" s="131" t="s">
        <v>17</v>
      </c>
      <c r="E238" s="131" t="s">
        <v>516</v>
      </c>
      <c r="F238" s="157">
        <v>1.722652885443583</v>
      </c>
      <c r="G238" s="157">
        <v>1.722652885443583</v>
      </c>
      <c r="H238" s="157">
        <v>1.722652885443583</v>
      </c>
      <c r="I238" s="131"/>
      <c r="J238" s="131" t="s">
        <v>2972</v>
      </c>
      <c r="K238" s="131"/>
      <c r="L238" s="131" t="s">
        <v>2972</v>
      </c>
      <c r="M238" s="131"/>
      <c r="N238" s="131" t="s">
        <v>2972</v>
      </c>
      <c r="O238" s="131"/>
      <c r="P238" s="131" t="s">
        <v>2972</v>
      </c>
      <c r="Q238" s="131"/>
      <c r="R238" s="131" t="s">
        <v>2972</v>
      </c>
      <c r="S238" s="147"/>
      <c r="T238" s="358"/>
    </row>
    <row r="239" spans="1:20" x14ac:dyDescent="0.3">
      <c r="A239" s="131" t="s">
        <v>124</v>
      </c>
      <c r="B239" s="131" t="s">
        <v>2306</v>
      </c>
      <c r="C239" s="362" t="s">
        <v>2305</v>
      </c>
      <c r="D239" s="131" t="s">
        <v>17</v>
      </c>
      <c r="E239" s="131" t="s">
        <v>513</v>
      </c>
      <c r="F239" s="157">
        <v>1.722652885443583</v>
      </c>
      <c r="G239" s="157">
        <v>1.722652885443583</v>
      </c>
      <c r="H239" s="157">
        <v>1.722652885443583</v>
      </c>
      <c r="I239" s="131"/>
      <c r="J239" s="131" t="s">
        <v>2972</v>
      </c>
      <c r="K239" s="131"/>
      <c r="L239" s="131" t="s">
        <v>2972</v>
      </c>
      <c r="M239" s="131"/>
      <c r="N239" s="131" t="s">
        <v>2972</v>
      </c>
      <c r="O239" s="131"/>
      <c r="P239" s="131" t="s">
        <v>2972</v>
      </c>
      <c r="Q239" s="131"/>
      <c r="R239" s="131" t="s">
        <v>2972</v>
      </c>
      <c r="S239" s="147"/>
      <c r="T239" s="358"/>
    </row>
    <row r="240" spans="1:20" x14ac:dyDescent="0.3">
      <c r="A240" s="131" t="s">
        <v>124</v>
      </c>
      <c r="B240" s="131" t="s">
        <v>2304</v>
      </c>
      <c r="C240" s="362" t="s">
        <v>2298</v>
      </c>
      <c r="D240" s="131" t="s">
        <v>527</v>
      </c>
      <c r="E240" s="131" t="s">
        <v>227</v>
      </c>
      <c r="F240" s="157">
        <v>4.9612403100775193</v>
      </c>
      <c r="G240" s="157">
        <v>4.9612403100775193</v>
      </c>
      <c r="H240" s="157">
        <v>4.9612403100775193</v>
      </c>
      <c r="I240" s="131"/>
      <c r="J240" s="131" t="s">
        <v>2972</v>
      </c>
      <c r="K240" s="131"/>
      <c r="L240" s="131" t="s">
        <v>2972</v>
      </c>
      <c r="M240" s="131"/>
      <c r="N240" s="131" t="s">
        <v>2972</v>
      </c>
      <c r="O240" s="131"/>
      <c r="P240" s="131" t="s">
        <v>2972</v>
      </c>
      <c r="Q240" s="131"/>
      <c r="R240" s="131" t="s">
        <v>2972</v>
      </c>
      <c r="S240" s="147"/>
      <c r="T240" s="358"/>
    </row>
    <row r="241" spans="1:20" x14ac:dyDescent="0.3">
      <c r="A241" s="131" t="s">
        <v>124</v>
      </c>
      <c r="B241" s="131" t="s">
        <v>2303</v>
      </c>
      <c r="C241" s="362" t="s">
        <v>2302</v>
      </c>
      <c r="D241" s="131" t="s">
        <v>527</v>
      </c>
      <c r="E241" s="131" t="s">
        <v>227</v>
      </c>
      <c r="F241" s="157">
        <v>4.8785529715762266</v>
      </c>
      <c r="G241" s="157">
        <v>4.8785529715762266</v>
      </c>
      <c r="H241" s="157">
        <v>4.8785529715762266</v>
      </c>
      <c r="I241" s="131"/>
      <c r="J241" s="131" t="s">
        <v>2972</v>
      </c>
      <c r="K241" s="131"/>
      <c r="L241" s="131" t="s">
        <v>2972</v>
      </c>
      <c r="M241" s="131"/>
      <c r="N241" s="131" t="s">
        <v>2972</v>
      </c>
      <c r="O241" s="131"/>
      <c r="P241" s="131" t="s">
        <v>2972</v>
      </c>
      <c r="Q241" s="131"/>
      <c r="R241" s="131" t="s">
        <v>2972</v>
      </c>
      <c r="S241" s="147"/>
      <c r="T241" s="358"/>
    </row>
    <row r="242" spans="1:20" x14ac:dyDescent="0.3">
      <c r="A242" s="131" t="s">
        <v>124</v>
      </c>
      <c r="B242" s="131" t="s">
        <v>2301</v>
      </c>
      <c r="C242" s="362" t="s">
        <v>2294</v>
      </c>
      <c r="D242" s="131" t="s">
        <v>527</v>
      </c>
      <c r="E242" s="131" t="s">
        <v>227</v>
      </c>
      <c r="F242" s="157">
        <v>3.514211886304909</v>
      </c>
      <c r="G242" s="157">
        <v>3.514211886304909</v>
      </c>
      <c r="H242" s="157">
        <v>3.514211886304909</v>
      </c>
      <c r="I242" s="131"/>
      <c r="J242" s="131" t="s">
        <v>2972</v>
      </c>
      <c r="K242" s="131"/>
      <c r="L242" s="131" t="s">
        <v>2972</v>
      </c>
      <c r="M242" s="131"/>
      <c r="N242" s="131" t="s">
        <v>2972</v>
      </c>
      <c r="O242" s="131"/>
      <c r="P242" s="131" t="s">
        <v>2972</v>
      </c>
      <c r="Q242" s="131"/>
      <c r="R242" s="131" t="s">
        <v>2972</v>
      </c>
      <c r="S242" s="147"/>
      <c r="T242" s="358"/>
    </row>
    <row r="243" spans="1:20" x14ac:dyDescent="0.3">
      <c r="A243" s="131" t="s">
        <v>124</v>
      </c>
      <c r="B243" s="131" t="s">
        <v>2300</v>
      </c>
      <c r="C243" s="362" t="s">
        <v>2292</v>
      </c>
      <c r="D243" s="131" t="s">
        <v>527</v>
      </c>
      <c r="E243" s="131" t="s">
        <v>227</v>
      </c>
      <c r="F243" s="157">
        <v>3.514211886304909</v>
      </c>
      <c r="G243" s="157">
        <v>3.514211886304909</v>
      </c>
      <c r="H243" s="157">
        <v>3.514211886304909</v>
      </c>
      <c r="I243" s="131"/>
      <c r="J243" s="131" t="s">
        <v>2972</v>
      </c>
      <c r="K243" s="131"/>
      <c r="L243" s="131" t="s">
        <v>2972</v>
      </c>
      <c r="M243" s="131"/>
      <c r="N243" s="131" t="s">
        <v>2972</v>
      </c>
      <c r="O243" s="131"/>
      <c r="P243" s="131" t="s">
        <v>2972</v>
      </c>
      <c r="Q243" s="131"/>
      <c r="R243" s="131" t="s">
        <v>2972</v>
      </c>
      <c r="S243" s="147"/>
      <c r="T243" s="358"/>
    </row>
    <row r="244" spans="1:20" x14ac:dyDescent="0.3">
      <c r="A244" s="131" t="s">
        <v>124</v>
      </c>
      <c r="B244" s="131" t="s">
        <v>2299</v>
      </c>
      <c r="C244" s="362" t="s">
        <v>2298</v>
      </c>
      <c r="D244" s="131" t="s">
        <v>17</v>
      </c>
      <c r="E244" s="131" t="s">
        <v>516</v>
      </c>
      <c r="F244" s="157">
        <v>4.8923341946597754</v>
      </c>
      <c r="G244" s="157">
        <v>4.8923341946597754</v>
      </c>
      <c r="H244" s="157">
        <v>4.8923341946597754</v>
      </c>
      <c r="I244" s="131"/>
      <c r="J244" s="131" t="s">
        <v>2972</v>
      </c>
      <c r="K244" s="131"/>
      <c r="L244" s="131" t="s">
        <v>2972</v>
      </c>
      <c r="M244" s="131"/>
      <c r="N244" s="131" t="s">
        <v>2972</v>
      </c>
      <c r="O244" s="131"/>
      <c r="P244" s="131" t="s">
        <v>2972</v>
      </c>
      <c r="Q244" s="131"/>
      <c r="R244" s="131" t="s">
        <v>2972</v>
      </c>
      <c r="S244" s="147"/>
      <c r="T244" s="358"/>
    </row>
    <row r="245" spans="1:20" x14ac:dyDescent="0.3">
      <c r="A245" s="131" t="s">
        <v>124</v>
      </c>
      <c r="B245" s="131" t="s">
        <v>2299</v>
      </c>
      <c r="C245" s="362" t="s">
        <v>2298</v>
      </c>
      <c r="D245" s="131" t="s">
        <v>17</v>
      </c>
      <c r="E245" s="131" t="s">
        <v>513</v>
      </c>
      <c r="F245" s="157">
        <v>4.8923341946597754</v>
      </c>
      <c r="G245" s="157">
        <v>4.8923341946597754</v>
      </c>
      <c r="H245" s="157">
        <v>4.8923341946597754</v>
      </c>
      <c r="I245" s="131"/>
      <c r="J245" s="131" t="s">
        <v>2972</v>
      </c>
      <c r="K245" s="131"/>
      <c r="L245" s="131" t="s">
        <v>2972</v>
      </c>
      <c r="M245" s="131"/>
      <c r="N245" s="131" t="s">
        <v>2972</v>
      </c>
      <c r="O245" s="131"/>
      <c r="P245" s="131" t="s">
        <v>2972</v>
      </c>
      <c r="Q245" s="131"/>
      <c r="R245" s="131" t="s">
        <v>2972</v>
      </c>
      <c r="S245" s="147"/>
      <c r="T245" s="358"/>
    </row>
    <row r="246" spans="1:20" x14ac:dyDescent="0.3">
      <c r="A246" s="131" t="s">
        <v>124</v>
      </c>
      <c r="B246" s="131" t="s">
        <v>2297</v>
      </c>
      <c r="C246" s="362" t="s">
        <v>2296</v>
      </c>
      <c r="D246" s="131" t="s">
        <v>17</v>
      </c>
      <c r="E246" s="131" t="s">
        <v>516</v>
      </c>
      <c r="F246" s="157">
        <v>4.8096468561584835</v>
      </c>
      <c r="G246" s="157">
        <v>4.8096468561584835</v>
      </c>
      <c r="H246" s="157">
        <v>4.8096468561584835</v>
      </c>
      <c r="I246" s="131"/>
      <c r="J246" s="131" t="s">
        <v>2972</v>
      </c>
      <c r="K246" s="131"/>
      <c r="L246" s="131" t="s">
        <v>2972</v>
      </c>
      <c r="M246" s="131"/>
      <c r="N246" s="131" t="s">
        <v>2972</v>
      </c>
      <c r="O246" s="131"/>
      <c r="P246" s="131" t="s">
        <v>2972</v>
      </c>
      <c r="Q246" s="131"/>
      <c r="R246" s="131" t="s">
        <v>2972</v>
      </c>
      <c r="S246" s="147"/>
      <c r="T246" s="358"/>
    </row>
    <row r="247" spans="1:20" x14ac:dyDescent="0.3">
      <c r="A247" s="131" t="s">
        <v>124</v>
      </c>
      <c r="B247" s="131" t="s">
        <v>2297</v>
      </c>
      <c r="C247" s="362" t="s">
        <v>2296</v>
      </c>
      <c r="D247" s="131" t="s">
        <v>17</v>
      </c>
      <c r="E247" s="131" t="s">
        <v>513</v>
      </c>
      <c r="F247" s="157">
        <v>4.8096468561584835</v>
      </c>
      <c r="G247" s="157">
        <v>4.8096468561584835</v>
      </c>
      <c r="H247" s="157">
        <v>4.8096468561584835</v>
      </c>
      <c r="I247" s="131"/>
      <c r="J247" s="131" t="s">
        <v>2972</v>
      </c>
      <c r="K247" s="131"/>
      <c r="L247" s="131" t="s">
        <v>2972</v>
      </c>
      <c r="M247" s="131"/>
      <c r="N247" s="131" t="s">
        <v>2972</v>
      </c>
      <c r="O247" s="131"/>
      <c r="P247" s="131" t="s">
        <v>2972</v>
      </c>
      <c r="Q247" s="131"/>
      <c r="R247" s="131" t="s">
        <v>2972</v>
      </c>
      <c r="S247" s="147"/>
      <c r="T247" s="358"/>
    </row>
    <row r="248" spans="1:20" x14ac:dyDescent="0.3">
      <c r="A248" s="131" t="s">
        <v>124</v>
      </c>
      <c r="B248" s="131" t="s">
        <v>2295</v>
      </c>
      <c r="C248" s="362" t="s">
        <v>2294</v>
      </c>
      <c r="D248" s="131" t="s">
        <v>17</v>
      </c>
      <c r="E248" s="131" t="s">
        <v>516</v>
      </c>
      <c r="F248" s="157">
        <v>3.4453057708871659</v>
      </c>
      <c r="G248" s="157">
        <v>3.4453057708871659</v>
      </c>
      <c r="H248" s="157">
        <v>3.4453057708871659</v>
      </c>
      <c r="I248" s="131"/>
      <c r="J248" s="131" t="s">
        <v>2972</v>
      </c>
      <c r="K248" s="131"/>
      <c r="L248" s="131" t="s">
        <v>2972</v>
      </c>
      <c r="M248" s="131"/>
      <c r="N248" s="131" t="s">
        <v>2972</v>
      </c>
      <c r="O248" s="131"/>
      <c r="P248" s="131" t="s">
        <v>2972</v>
      </c>
      <c r="Q248" s="131"/>
      <c r="R248" s="131" t="s">
        <v>2972</v>
      </c>
      <c r="S248" s="147"/>
      <c r="T248" s="358"/>
    </row>
    <row r="249" spans="1:20" x14ac:dyDescent="0.3">
      <c r="A249" s="131" t="s">
        <v>124</v>
      </c>
      <c r="B249" s="131" t="s">
        <v>2295</v>
      </c>
      <c r="C249" s="362" t="s">
        <v>2294</v>
      </c>
      <c r="D249" s="131" t="s">
        <v>17</v>
      </c>
      <c r="E249" s="131" t="s">
        <v>513</v>
      </c>
      <c r="F249" s="157">
        <v>3.4453057708871659</v>
      </c>
      <c r="G249" s="157">
        <v>3.4453057708871659</v>
      </c>
      <c r="H249" s="157">
        <v>3.4453057708871659</v>
      </c>
      <c r="I249" s="131"/>
      <c r="J249" s="131" t="s">
        <v>2972</v>
      </c>
      <c r="K249" s="131"/>
      <c r="L249" s="131" t="s">
        <v>2972</v>
      </c>
      <c r="M249" s="131"/>
      <c r="N249" s="131" t="s">
        <v>2972</v>
      </c>
      <c r="O249" s="131"/>
      <c r="P249" s="131" t="s">
        <v>2972</v>
      </c>
      <c r="Q249" s="131"/>
      <c r="R249" s="131" t="s">
        <v>2972</v>
      </c>
      <c r="S249" s="147"/>
      <c r="T249" s="358"/>
    </row>
    <row r="250" spans="1:20" x14ac:dyDescent="0.3">
      <c r="A250" s="131" t="s">
        <v>124</v>
      </c>
      <c r="B250" s="131" t="s">
        <v>2293</v>
      </c>
      <c r="C250" s="362" t="s">
        <v>2292</v>
      </c>
      <c r="D250" s="131" t="s">
        <v>17</v>
      </c>
      <c r="E250" s="131" t="s">
        <v>516</v>
      </c>
      <c r="F250" s="157">
        <v>3.4453057708871659</v>
      </c>
      <c r="G250" s="157">
        <v>3.4453057708871659</v>
      </c>
      <c r="H250" s="157">
        <v>3.4453057708871659</v>
      </c>
      <c r="I250" s="131"/>
      <c r="J250" s="131" t="s">
        <v>2972</v>
      </c>
      <c r="K250" s="131"/>
      <c r="L250" s="131" t="s">
        <v>2972</v>
      </c>
      <c r="M250" s="131"/>
      <c r="N250" s="131" t="s">
        <v>2972</v>
      </c>
      <c r="O250" s="131"/>
      <c r="P250" s="131" t="s">
        <v>2972</v>
      </c>
      <c r="Q250" s="131"/>
      <c r="R250" s="131" t="s">
        <v>2972</v>
      </c>
      <c r="S250" s="147"/>
      <c r="T250" s="358"/>
    </row>
    <row r="251" spans="1:20" x14ac:dyDescent="0.3">
      <c r="A251" s="131" t="s">
        <v>124</v>
      </c>
      <c r="B251" s="131" t="s">
        <v>2293</v>
      </c>
      <c r="C251" s="362" t="s">
        <v>2292</v>
      </c>
      <c r="D251" s="131" t="s">
        <v>17</v>
      </c>
      <c r="E251" s="131" t="s">
        <v>513</v>
      </c>
      <c r="F251" s="157">
        <v>3.4453057708871659</v>
      </c>
      <c r="G251" s="157">
        <v>3.4453057708871659</v>
      </c>
      <c r="H251" s="157">
        <v>3.4453057708871659</v>
      </c>
      <c r="I251" s="131"/>
      <c r="J251" s="131" t="s">
        <v>2972</v>
      </c>
      <c r="K251" s="131"/>
      <c r="L251" s="131" t="s">
        <v>2972</v>
      </c>
      <c r="M251" s="131"/>
      <c r="N251" s="131" t="s">
        <v>2972</v>
      </c>
      <c r="O251" s="131"/>
      <c r="P251" s="131" t="s">
        <v>2972</v>
      </c>
      <c r="Q251" s="131"/>
      <c r="R251" s="131" t="s">
        <v>2972</v>
      </c>
      <c r="S251" s="147"/>
      <c r="T251" s="358"/>
    </row>
    <row r="252" spans="1:20" x14ac:dyDescent="0.3">
      <c r="A252" s="131" t="s">
        <v>130</v>
      </c>
      <c r="B252" s="131" t="s">
        <v>2312</v>
      </c>
      <c r="C252" s="362" t="s">
        <v>2311</v>
      </c>
      <c r="D252" s="131" t="s">
        <v>527</v>
      </c>
      <c r="E252" s="131" t="s">
        <v>227</v>
      </c>
      <c r="F252" s="157">
        <v>8.7788062319165423</v>
      </c>
      <c r="G252" s="157">
        <v>8.7788062319165423</v>
      </c>
      <c r="H252" s="155" t="e">
        <v>#VALUE!</v>
      </c>
      <c r="I252" s="131"/>
      <c r="J252" s="131" t="s">
        <v>2972</v>
      </c>
      <c r="K252" s="131"/>
      <c r="L252" s="131" t="s">
        <v>2972</v>
      </c>
      <c r="M252" s="131"/>
      <c r="N252" s="131" t="s">
        <v>2972</v>
      </c>
      <c r="O252" s="131"/>
      <c r="P252" s="131" t="s">
        <v>2972</v>
      </c>
      <c r="Q252" s="131"/>
      <c r="R252" s="131" t="s">
        <v>2972</v>
      </c>
      <c r="S252" s="359"/>
      <c r="T252" s="358"/>
    </row>
    <row r="253" spans="1:20" x14ac:dyDescent="0.3">
      <c r="A253" s="131" t="s">
        <v>130</v>
      </c>
      <c r="B253" s="131" t="s">
        <v>2310</v>
      </c>
      <c r="C253" s="362" t="s">
        <v>2308</v>
      </c>
      <c r="D253" s="131" t="s">
        <v>527</v>
      </c>
      <c r="E253" s="131" t="s">
        <v>227</v>
      </c>
      <c r="F253" s="157">
        <v>4.2105996512354489</v>
      </c>
      <c r="G253" s="157">
        <v>4.2105996512354489</v>
      </c>
      <c r="H253" s="157">
        <v>1.8249414472879906</v>
      </c>
      <c r="I253" s="131"/>
      <c r="J253" s="131" t="s">
        <v>2972</v>
      </c>
      <c r="K253" s="131"/>
      <c r="L253" s="131" t="s">
        <v>2972</v>
      </c>
      <c r="M253" s="131"/>
      <c r="N253" s="131" t="s">
        <v>2972</v>
      </c>
      <c r="O253" s="131"/>
      <c r="P253" s="131" t="s">
        <v>2972</v>
      </c>
      <c r="Q253" s="131"/>
      <c r="R253" s="131" t="s">
        <v>2972</v>
      </c>
      <c r="S253" s="359"/>
      <c r="T253" s="358"/>
    </row>
    <row r="254" spans="1:20" x14ac:dyDescent="0.3">
      <c r="A254" s="131" t="s">
        <v>130</v>
      </c>
      <c r="B254" s="131" t="s">
        <v>2309</v>
      </c>
      <c r="C254" s="362" t="s">
        <v>2308</v>
      </c>
      <c r="D254" s="131" t="s">
        <v>17</v>
      </c>
      <c r="E254" s="131" t="s">
        <v>516</v>
      </c>
      <c r="F254" s="157">
        <v>3.9230069141638482</v>
      </c>
      <c r="G254" s="157">
        <v>3.9230069141638482</v>
      </c>
      <c r="H254" s="157">
        <v>1.5373487102163901</v>
      </c>
      <c r="I254" s="131"/>
      <c r="J254" s="131" t="s">
        <v>2972</v>
      </c>
      <c r="K254" s="131"/>
      <c r="L254" s="131" t="s">
        <v>2972</v>
      </c>
      <c r="M254" s="131"/>
      <c r="N254" s="131" t="s">
        <v>2972</v>
      </c>
      <c r="O254" s="131"/>
      <c r="P254" s="131" t="s">
        <v>2972</v>
      </c>
      <c r="Q254" s="131"/>
      <c r="R254" s="131" t="s">
        <v>2972</v>
      </c>
      <c r="S254" s="359"/>
    </row>
    <row r="255" spans="1:20" x14ac:dyDescent="0.3">
      <c r="A255" s="131" t="s">
        <v>130</v>
      </c>
      <c r="B255" s="131" t="s">
        <v>2309</v>
      </c>
      <c r="C255" s="362" t="s">
        <v>2308</v>
      </c>
      <c r="D255" s="131" t="s">
        <v>17</v>
      </c>
      <c r="E255" s="131" t="s">
        <v>513</v>
      </c>
      <c r="F255" s="157">
        <v>3.9230069141638482</v>
      </c>
      <c r="G255" s="157">
        <v>3.9230069141638482</v>
      </c>
      <c r="H255" s="157">
        <v>1.5373487102163901</v>
      </c>
      <c r="I255" s="131"/>
      <c r="J255" s="131" t="s">
        <v>2972</v>
      </c>
      <c r="K255" s="131"/>
      <c r="L255" s="131" t="s">
        <v>2972</v>
      </c>
      <c r="M255" s="131"/>
      <c r="N255" s="131" t="s">
        <v>2972</v>
      </c>
      <c r="O255" s="131"/>
      <c r="P255" s="131" t="s">
        <v>2972</v>
      </c>
      <c r="Q255" s="131"/>
      <c r="R255" s="131" t="s">
        <v>2972</v>
      </c>
      <c r="S255" s="359"/>
    </row>
    <row r="256" spans="1:20" x14ac:dyDescent="0.3">
      <c r="A256" s="131" t="s">
        <v>130</v>
      </c>
      <c r="B256" s="131" t="s">
        <v>2307</v>
      </c>
      <c r="C256" s="362" t="s">
        <v>2305</v>
      </c>
      <c r="D256" s="131" t="s">
        <v>527</v>
      </c>
      <c r="E256" s="131" t="s">
        <v>227</v>
      </c>
      <c r="F256" s="157">
        <v>3.0764116132919606</v>
      </c>
      <c r="G256" s="157">
        <v>3.0764116132919606</v>
      </c>
      <c r="H256" s="155" t="e">
        <v>#VALUE!</v>
      </c>
      <c r="I256" s="131"/>
      <c r="J256" s="131" t="s">
        <v>2972</v>
      </c>
      <c r="K256" s="131"/>
      <c r="L256" s="131" t="s">
        <v>2972</v>
      </c>
      <c r="M256" s="131"/>
      <c r="N256" s="131" t="s">
        <v>2972</v>
      </c>
      <c r="O256" s="131"/>
      <c r="P256" s="131" t="s">
        <v>2972</v>
      </c>
      <c r="Q256" s="131"/>
      <c r="R256" s="131" t="s">
        <v>2972</v>
      </c>
      <c r="S256" s="359"/>
    </row>
    <row r="257" spans="1:19" x14ac:dyDescent="0.3">
      <c r="A257" s="131" t="s">
        <v>130</v>
      </c>
      <c r="B257" s="131" t="s">
        <v>2306</v>
      </c>
      <c r="C257" s="362" t="s">
        <v>2305</v>
      </c>
      <c r="D257" s="131" t="s">
        <v>17</v>
      </c>
      <c r="E257" s="131" t="s">
        <v>516</v>
      </c>
      <c r="F257" s="157">
        <v>2.758000384228021</v>
      </c>
      <c r="G257" s="157">
        <v>2.758000384228021</v>
      </c>
      <c r="H257" s="155" t="e">
        <v>#VALUE!</v>
      </c>
      <c r="I257" s="131"/>
      <c r="J257" s="131" t="s">
        <v>2972</v>
      </c>
      <c r="K257" s="131"/>
      <c r="L257" s="131" t="s">
        <v>2972</v>
      </c>
      <c r="M257" s="131"/>
      <c r="N257" s="131" t="s">
        <v>2972</v>
      </c>
      <c r="O257" s="131"/>
      <c r="P257" s="131" t="s">
        <v>2972</v>
      </c>
      <c r="Q257" s="131"/>
      <c r="R257" s="131" t="s">
        <v>2972</v>
      </c>
      <c r="S257" s="359"/>
    </row>
    <row r="258" spans="1:19" x14ac:dyDescent="0.3">
      <c r="A258" s="131" t="s">
        <v>130</v>
      </c>
      <c r="B258" s="131" t="s">
        <v>2306</v>
      </c>
      <c r="C258" s="362" t="s">
        <v>2305</v>
      </c>
      <c r="D258" s="131" t="s">
        <v>17</v>
      </c>
      <c r="E258" s="131" t="s">
        <v>513</v>
      </c>
      <c r="F258" s="157">
        <v>2.758000384228021</v>
      </c>
      <c r="G258" s="157">
        <v>2.758000384228021</v>
      </c>
      <c r="H258" s="155" t="e">
        <v>#VALUE!</v>
      </c>
      <c r="I258" s="131"/>
      <c r="J258" s="131" t="s">
        <v>2972</v>
      </c>
      <c r="K258" s="131"/>
      <c r="L258" s="131" t="s">
        <v>2972</v>
      </c>
      <c r="M258" s="131"/>
      <c r="N258" s="131" t="s">
        <v>2972</v>
      </c>
      <c r="O258" s="131"/>
      <c r="P258" s="131" t="s">
        <v>2972</v>
      </c>
      <c r="Q258" s="131"/>
      <c r="R258" s="131" t="s">
        <v>2972</v>
      </c>
      <c r="S258" s="359"/>
    </row>
    <row r="259" spans="1:19" x14ac:dyDescent="0.3">
      <c r="A259" s="131" t="s">
        <v>130</v>
      </c>
      <c r="B259" s="131" t="s">
        <v>2304</v>
      </c>
      <c r="C259" s="362" t="s">
        <v>2298</v>
      </c>
      <c r="D259" s="131" t="s">
        <v>527</v>
      </c>
      <c r="E259" s="131" t="s">
        <v>227</v>
      </c>
      <c r="F259" s="157">
        <v>2.809254456171808</v>
      </c>
      <c r="G259" s="157">
        <v>2.809254456171808</v>
      </c>
      <c r="H259" s="157">
        <v>1.8801212396593179</v>
      </c>
      <c r="I259" s="131"/>
      <c r="J259" s="131" t="s">
        <v>2972</v>
      </c>
      <c r="K259" s="131"/>
      <c r="L259" s="131" t="s">
        <v>2972</v>
      </c>
      <c r="M259" s="131"/>
      <c r="N259" s="131" t="s">
        <v>2972</v>
      </c>
      <c r="O259" s="131"/>
      <c r="P259" s="131" t="s">
        <v>2972</v>
      </c>
      <c r="Q259" s="131"/>
      <c r="R259" s="131" t="s">
        <v>2972</v>
      </c>
      <c r="S259" s="359"/>
    </row>
    <row r="260" spans="1:19" x14ac:dyDescent="0.3">
      <c r="A260" s="131" t="s">
        <v>130</v>
      </c>
      <c r="B260" s="131" t="s">
        <v>2303</v>
      </c>
      <c r="C260" s="362" t="s">
        <v>2302</v>
      </c>
      <c r="D260" s="131" t="s">
        <v>527</v>
      </c>
      <c r="E260" s="131" t="s">
        <v>227</v>
      </c>
      <c r="F260" s="157">
        <v>2.809254456171808</v>
      </c>
      <c r="G260" s="157">
        <v>2.809254456171808</v>
      </c>
      <c r="H260" s="157">
        <v>1.8801212396593179</v>
      </c>
      <c r="I260" s="131"/>
      <c r="J260" s="131" t="s">
        <v>2972</v>
      </c>
      <c r="K260" s="131"/>
      <c r="L260" s="131" t="s">
        <v>2972</v>
      </c>
      <c r="M260" s="131"/>
      <c r="N260" s="131" t="s">
        <v>2972</v>
      </c>
      <c r="O260" s="131"/>
      <c r="P260" s="131" t="s">
        <v>2972</v>
      </c>
      <c r="Q260" s="131"/>
      <c r="R260" s="131" t="s">
        <v>2972</v>
      </c>
      <c r="S260" s="359"/>
    </row>
    <row r="261" spans="1:19" x14ac:dyDescent="0.3">
      <c r="A261" s="131" t="s">
        <v>130</v>
      </c>
      <c r="B261" s="131" t="s">
        <v>2301</v>
      </c>
      <c r="C261" s="362" t="s">
        <v>2294</v>
      </c>
      <c r="D261" s="131" t="s">
        <v>527</v>
      </c>
      <c r="E261" s="131" t="s">
        <v>227</v>
      </c>
      <c r="F261" s="157">
        <v>2.809254456171808</v>
      </c>
      <c r="G261" s="157">
        <v>2.809254456171808</v>
      </c>
      <c r="H261" s="157">
        <v>1.8801212396593179</v>
      </c>
      <c r="I261" s="131"/>
      <c r="J261" s="131" t="s">
        <v>2972</v>
      </c>
      <c r="K261" s="131"/>
      <c r="L261" s="131" t="s">
        <v>2972</v>
      </c>
      <c r="M261" s="131"/>
      <c r="N261" s="131" t="s">
        <v>2972</v>
      </c>
      <c r="O261" s="131"/>
      <c r="P261" s="131" t="s">
        <v>2972</v>
      </c>
      <c r="Q261" s="131"/>
      <c r="R261" s="131" t="s">
        <v>2972</v>
      </c>
      <c r="S261" s="359"/>
    </row>
    <row r="262" spans="1:19" x14ac:dyDescent="0.3">
      <c r="A262" s="131" t="s">
        <v>130</v>
      </c>
      <c r="B262" s="131" t="s">
        <v>2300</v>
      </c>
      <c r="C262" s="362" t="s">
        <v>2292</v>
      </c>
      <c r="D262" s="131" t="s">
        <v>527</v>
      </c>
      <c r="E262" s="131" t="s">
        <v>227</v>
      </c>
      <c r="F262" s="157">
        <v>2.809254456171808</v>
      </c>
      <c r="G262" s="157">
        <v>2.809254456171808</v>
      </c>
      <c r="H262" s="157">
        <v>1.8801212396593179</v>
      </c>
      <c r="I262" s="131"/>
      <c r="J262" s="131" t="s">
        <v>2972</v>
      </c>
      <c r="K262" s="131"/>
      <c r="L262" s="131" t="s">
        <v>2972</v>
      </c>
      <c r="M262" s="131"/>
      <c r="N262" s="131" t="s">
        <v>2972</v>
      </c>
      <c r="O262" s="131"/>
      <c r="P262" s="131" t="s">
        <v>2972</v>
      </c>
      <c r="Q262" s="131"/>
      <c r="R262" s="131" t="s">
        <v>2972</v>
      </c>
      <c r="S262" s="359"/>
    </row>
    <row r="263" spans="1:19" x14ac:dyDescent="0.3">
      <c r="A263" s="131" t="s">
        <v>130</v>
      </c>
      <c r="B263" s="131" t="s">
        <v>2299</v>
      </c>
      <c r="C263" s="362" t="s">
        <v>2298</v>
      </c>
      <c r="D263" s="131" t="s">
        <v>17</v>
      </c>
      <c r="E263" s="131" t="s">
        <v>516</v>
      </c>
      <c r="F263" s="157">
        <v>2.3961856636374748</v>
      </c>
      <c r="G263" s="157">
        <v>2.3961856636374748</v>
      </c>
      <c r="H263" s="157">
        <v>1.4670524471249846</v>
      </c>
      <c r="I263" s="131"/>
      <c r="J263" s="131" t="s">
        <v>2972</v>
      </c>
      <c r="K263" s="131"/>
      <c r="L263" s="131" t="s">
        <v>2972</v>
      </c>
      <c r="M263" s="131"/>
      <c r="N263" s="131" t="s">
        <v>2972</v>
      </c>
      <c r="O263" s="131"/>
      <c r="P263" s="131" t="s">
        <v>2972</v>
      </c>
      <c r="Q263" s="131"/>
      <c r="R263" s="131" t="s">
        <v>2972</v>
      </c>
      <c r="S263" s="359"/>
    </row>
    <row r="264" spans="1:19" x14ac:dyDescent="0.3">
      <c r="A264" s="131" t="s">
        <v>130</v>
      </c>
      <c r="B264" s="131" t="s">
        <v>2299</v>
      </c>
      <c r="C264" s="362" t="s">
        <v>2298</v>
      </c>
      <c r="D264" s="131" t="s">
        <v>17</v>
      </c>
      <c r="E264" s="131" t="s">
        <v>513</v>
      </c>
      <c r="F264" s="157">
        <v>2.3961856636374748</v>
      </c>
      <c r="G264" s="157">
        <v>2.3961856636374748</v>
      </c>
      <c r="H264" s="157">
        <v>1.4670524471249846</v>
      </c>
      <c r="I264" s="131"/>
      <c r="J264" s="131" t="s">
        <v>2972</v>
      </c>
      <c r="K264" s="131"/>
      <c r="L264" s="131" t="s">
        <v>2972</v>
      </c>
      <c r="M264" s="131"/>
      <c r="N264" s="131" t="s">
        <v>2972</v>
      </c>
      <c r="O264" s="131"/>
      <c r="P264" s="131" t="s">
        <v>2972</v>
      </c>
      <c r="Q264" s="131"/>
      <c r="R264" s="131" t="s">
        <v>2972</v>
      </c>
      <c r="S264" s="359"/>
    </row>
    <row r="265" spans="1:19" x14ac:dyDescent="0.3">
      <c r="A265" s="131" t="s">
        <v>130</v>
      </c>
      <c r="B265" s="131" t="s">
        <v>2297</v>
      </c>
      <c r="C265" s="362" t="s">
        <v>2296</v>
      </c>
      <c r="D265" s="131" t="s">
        <v>17</v>
      </c>
      <c r="E265" s="131" t="s">
        <v>516</v>
      </c>
      <c r="F265" s="157">
        <v>2.3961856636374748</v>
      </c>
      <c r="G265" s="157">
        <v>2.3961856636374748</v>
      </c>
      <c r="H265" s="157">
        <v>1.4670524471249846</v>
      </c>
      <c r="I265" s="131"/>
      <c r="J265" s="131" t="s">
        <v>2972</v>
      </c>
      <c r="K265" s="131"/>
      <c r="L265" s="131" t="s">
        <v>2972</v>
      </c>
      <c r="M265" s="131"/>
      <c r="N265" s="131" t="s">
        <v>2972</v>
      </c>
      <c r="O265" s="131"/>
      <c r="P265" s="131" t="s">
        <v>2972</v>
      </c>
      <c r="Q265" s="131"/>
      <c r="R265" s="131" t="s">
        <v>2972</v>
      </c>
      <c r="S265" s="359"/>
    </row>
    <row r="266" spans="1:19" x14ac:dyDescent="0.3">
      <c r="A266" s="131" t="s">
        <v>130</v>
      </c>
      <c r="B266" s="131" t="s">
        <v>2297</v>
      </c>
      <c r="C266" s="362" t="s">
        <v>2296</v>
      </c>
      <c r="D266" s="131" t="s">
        <v>17</v>
      </c>
      <c r="E266" s="131" t="s">
        <v>513</v>
      </c>
      <c r="F266" s="157">
        <v>2.3961856636374748</v>
      </c>
      <c r="G266" s="157">
        <v>2.3961856636374748</v>
      </c>
      <c r="H266" s="157">
        <v>1.4670524471249846</v>
      </c>
      <c r="I266" s="131"/>
      <c r="J266" s="131" t="s">
        <v>2972</v>
      </c>
      <c r="K266" s="131"/>
      <c r="L266" s="131" t="s">
        <v>2972</v>
      </c>
      <c r="M266" s="131"/>
      <c r="N266" s="131" t="s">
        <v>2972</v>
      </c>
      <c r="O266" s="131"/>
      <c r="P266" s="131" t="s">
        <v>2972</v>
      </c>
      <c r="Q266" s="131"/>
      <c r="R266" s="131" t="s">
        <v>2972</v>
      </c>
      <c r="S266" s="359"/>
    </row>
    <row r="267" spans="1:19" x14ac:dyDescent="0.3">
      <c r="A267" s="131" t="s">
        <v>130</v>
      </c>
      <c r="B267" s="131" t="s">
        <v>2295</v>
      </c>
      <c r="C267" s="362" t="s">
        <v>2294</v>
      </c>
      <c r="D267" s="131" t="s">
        <v>17</v>
      </c>
      <c r="E267" s="131" t="s">
        <v>516</v>
      </c>
      <c r="F267" s="157">
        <v>2.1455642039202902</v>
      </c>
      <c r="G267" s="157">
        <v>2.1455642039202902</v>
      </c>
      <c r="H267" s="157">
        <v>1.2164309874077999</v>
      </c>
      <c r="I267" s="131"/>
      <c r="J267" s="131" t="s">
        <v>2972</v>
      </c>
      <c r="K267" s="131"/>
      <c r="L267" s="131" t="s">
        <v>2972</v>
      </c>
      <c r="M267" s="131"/>
      <c r="N267" s="131" t="s">
        <v>2972</v>
      </c>
      <c r="O267" s="131"/>
      <c r="P267" s="131" t="s">
        <v>2972</v>
      </c>
      <c r="Q267" s="131"/>
      <c r="R267" s="131" t="s">
        <v>2972</v>
      </c>
      <c r="S267" s="359"/>
    </row>
    <row r="268" spans="1:19" x14ac:dyDescent="0.3">
      <c r="A268" s="131" t="s">
        <v>130</v>
      </c>
      <c r="B268" s="131" t="s">
        <v>2295</v>
      </c>
      <c r="C268" s="362" t="s">
        <v>2294</v>
      </c>
      <c r="D268" s="131" t="s">
        <v>17</v>
      </c>
      <c r="E268" s="131" t="s">
        <v>513</v>
      </c>
      <c r="F268" s="157">
        <v>2.1455642039202902</v>
      </c>
      <c r="G268" s="157">
        <v>2.1455642039202902</v>
      </c>
      <c r="H268" s="157">
        <v>1.2164309874077999</v>
      </c>
      <c r="I268" s="131"/>
      <c r="J268" s="131" t="s">
        <v>2972</v>
      </c>
      <c r="K268" s="131"/>
      <c r="L268" s="131" t="s">
        <v>2972</v>
      </c>
      <c r="M268" s="131"/>
      <c r="N268" s="131" t="s">
        <v>2972</v>
      </c>
      <c r="O268" s="131"/>
      <c r="P268" s="131" t="s">
        <v>2972</v>
      </c>
      <c r="Q268" s="131"/>
      <c r="R268" s="131" t="s">
        <v>2972</v>
      </c>
      <c r="S268" s="359"/>
    </row>
    <row r="269" spans="1:19" x14ac:dyDescent="0.3">
      <c r="A269" s="131" t="s">
        <v>130</v>
      </c>
      <c r="B269" s="131" t="s">
        <v>2293</v>
      </c>
      <c r="C269" s="362" t="s">
        <v>2292</v>
      </c>
      <c r="D269" s="131" t="s">
        <v>17</v>
      </c>
      <c r="E269" s="131" t="s">
        <v>516</v>
      </c>
      <c r="F269" s="157">
        <v>2.1455642039202902</v>
      </c>
      <c r="G269" s="157">
        <v>2.1455642039202902</v>
      </c>
      <c r="H269" s="157">
        <v>1.2164309874077999</v>
      </c>
      <c r="I269" s="131"/>
      <c r="J269" s="131" t="s">
        <v>2972</v>
      </c>
      <c r="K269" s="131"/>
      <c r="L269" s="131" t="s">
        <v>2972</v>
      </c>
      <c r="M269" s="131"/>
      <c r="N269" s="131" t="s">
        <v>2972</v>
      </c>
      <c r="O269" s="131"/>
      <c r="P269" s="131" t="s">
        <v>2972</v>
      </c>
      <c r="Q269" s="131"/>
      <c r="R269" s="131" t="s">
        <v>2972</v>
      </c>
      <c r="S269" s="359"/>
    </row>
    <row r="270" spans="1:19" x14ac:dyDescent="0.3">
      <c r="A270" s="131" t="s">
        <v>130</v>
      </c>
      <c r="B270" s="131" t="s">
        <v>2293</v>
      </c>
      <c r="C270" s="362" t="s">
        <v>2292</v>
      </c>
      <c r="D270" s="131" t="s">
        <v>17</v>
      </c>
      <c r="E270" s="131" t="s">
        <v>513</v>
      </c>
      <c r="F270" s="157">
        <v>2.1455642039202902</v>
      </c>
      <c r="G270" s="157">
        <v>2.1455642039202902</v>
      </c>
      <c r="H270" s="157">
        <v>1.2164309874077999</v>
      </c>
      <c r="I270" s="131"/>
      <c r="J270" s="131" t="s">
        <v>2972</v>
      </c>
      <c r="K270" s="131"/>
      <c r="L270" s="131" t="s">
        <v>2972</v>
      </c>
      <c r="M270" s="131"/>
      <c r="N270" s="131" t="s">
        <v>2972</v>
      </c>
      <c r="O270" s="131"/>
      <c r="P270" s="131" t="s">
        <v>2972</v>
      </c>
      <c r="Q270" s="131"/>
      <c r="R270" s="131" t="s">
        <v>2972</v>
      </c>
      <c r="S270" s="360"/>
    </row>
    <row r="271" spans="1:19" x14ac:dyDescent="0.3">
      <c r="A271" s="131" t="s">
        <v>137</v>
      </c>
      <c r="B271" s="131" t="s">
        <v>2312</v>
      </c>
      <c r="C271" s="362" t="s">
        <v>2311</v>
      </c>
      <c r="D271" s="131" t="s">
        <v>527</v>
      </c>
      <c r="E271" s="131" t="s">
        <v>227</v>
      </c>
      <c r="F271" s="157" t="s">
        <v>2972</v>
      </c>
      <c r="G271" s="157" t="s">
        <v>2972</v>
      </c>
      <c r="H271" s="157" t="s">
        <v>2972</v>
      </c>
      <c r="I271" s="131"/>
      <c r="J271" s="131" t="s">
        <v>2972</v>
      </c>
      <c r="K271" s="131"/>
      <c r="L271" s="131" t="s">
        <v>2972</v>
      </c>
      <c r="M271" s="131"/>
      <c r="N271" s="131" t="s">
        <v>2972</v>
      </c>
      <c r="O271" s="131"/>
      <c r="P271" s="131" t="s">
        <v>2972</v>
      </c>
      <c r="Q271" s="131"/>
      <c r="R271" s="131" t="s">
        <v>2972</v>
      </c>
      <c r="S271" s="131"/>
    </row>
    <row r="272" spans="1:19" x14ac:dyDescent="0.3">
      <c r="A272" s="131" t="s">
        <v>137</v>
      </c>
      <c r="B272" s="131" t="s">
        <v>2310</v>
      </c>
      <c r="C272" s="362" t="s">
        <v>2308</v>
      </c>
      <c r="D272" s="131" t="s">
        <v>527</v>
      </c>
      <c r="E272" s="131" t="s">
        <v>227</v>
      </c>
      <c r="F272" s="157">
        <v>10.214670932155341</v>
      </c>
      <c r="G272" s="157" t="s">
        <v>2972</v>
      </c>
      <c r="H272" s="157" t="s">
        <v>2972</v>
      </c>
      <c r="I272" s="131"/>
      <c r="J272" s="131" t="s">
        <v>2972</v>
      </c>
      <c r="K272" s="131"/>
      <c r="L272" s="131" t="s">
        <v>2972</v>
      </c>
      <c r="M272" s="131"/>
      <c r="N272" s="131" t="s">
        <v>2972</v>
      </c>
      <c r="O272" s="131"/>
      <c r="P272" s="131" t="s">
        <v>2972</v>
      </c>
      <c r="Q272" s="131"/>
      <c r="R272" s="131" t="s">
        <v>2972</v>
      </c>
      <c r="S272" s="131"/>
    </row>
    <row r="273" spans="1:19" x14ac:dyDescent="0.3">
      <c r="A273" s="131" t="s">
        <v>137</v>
      </c>
      <c r="B273" s="131" t="s">
        <v>2309</v>
      </c>
      <c r="C273" s="362" t="s">
        <v>2308</v>
      </c>
      <c r="D273" s="131" t="s">
        <v>17</v>
      </c>
      <c r="E273" s="131" t="s">
        <v>516</v>
      </c>
      <c r="F273" s="157">
        <v>8.4974219058799498</v>
      </c>
      <c r="G273" s="157" t="s">
        <v>2972</v>
      </c>
      <c r="H273" s="157" t="s">
        <v>2972</v>
      </c>
      <c r="I273" s="131"/>
      <c r="J273" s="131" t="s">
        <v>2972</v>
      </c>
      <c r="K273" s="131"/>
      <c r="L273" s="131" t="s">
        <v>2972</v>
      </c>
      <c r="M273" s="131"/>
      <c r="N273" s="131" t="s">
        <v>2972</v>
      </c>
      <c r="O273" s="131"/>
      <c r="P273" s="131" t="s">
        <v>2972</v>
      </c>
      <c r="Q273" s="131"/>
      <c r="R273" s="131" t="s">
        <v>2972</v>
      </c>
      <c r="S273" s="162"/>
    </row>
    <row r="274" spans="1:19" x14ac:dyDescent="0.3">
      <c r="A274" s="131" t="s">
        <v>137</v>
      </c>
      <c r="B274" s="131" t="s">
        <v>2309</v>
      </c>
      <c r="C274" s="362" t="s">
        <v>2308</v>
      </c>
      <c r="D274" s="131" t="s">
        <v>17</v>
      </c>
      <c r="E274" s="131" t="s">
        <v>513</v>
      </c>
      <c r="F274" s="157">
        <v>8.4974219058799498</v>
      </c>
      <c r="G274" s="157" t="s">
        <v>2972</v>
      </c>
      <c r="H274" s="157" t="s">
        <v>2972</v>
      </c>
      <c r="I274" s="131"/>
      <c r="J274" s="131" t="s">
        <v>2972</v>
      </c>
      <c r="K274" s="131"/>
      <c r="L274" s="131" t="s">
        <v>2972</v>
      </c>
      <c r="M274" s="131"/>
      <c r="N274" s="131" t="s">
        <v>2972</v>
      </c>
      <c r="O274" s="131"/>
      <c r="P274" s="131" t="s">
        <v>2972</v>
      </c>
      <c r="Q274" s="131"/>
      <c r="R274" s="131" t="s">
        <v>2972</v>
      </c>
      <c r="S274" s="161"/>
    </row>
    <row r="275" spans="1:19" x14ac:dyDescent="0.3">
      <c r="A275" s="131" t="s">
        <v>137</v>
      </c>
      <c r="B275" s="131" t="s">
        <v>2307</v>
      </c>
      <c r="C275" s="362" t="s">
        <v>2305</v>
      </c>
      <c r="D275" s="131" t="s">
        <v>527</v>
      </c>
      <c r="E275" s="131" t="s">
        <v>227</v>
      </c>
      <c r="F275" s="157">
        <v>10.214670932155341</v>
      </c>
      <c r="G275" s="157" t="s">
        <v>2972</v>
      </c>
      <c r="H275" s="157" t="s">
        <v>2972</v>
      </c>
      <c r="I275" s="131"/>
      <c r="J275" s="131" t="s">
        <v>2972</v>
      </c>
      <c r="K275" s="131"/>
      <c r="L275" s="131" t="s">
        <v>2972</v>
      </c>
      <c r="M275" s="131"/>
      <c r="N275" s="131" t="s">
        <v>2972</v>
      </c>
      <c r="O275" s="131"/>
      <c r="P275" s="131" t="s">
        <v>2972</v>
      </c>
      <c r="Q275" s="131"/>
      <c r="R275" s="131" t="s">
        <v>2972</v>
      </c>
      <c r="S275" s="162"/>
    </row>
    <row r="276" spans="1:19" x14ac:dyDescent="0.3">
      <c r="A276" s="131" t="s">
        <v>137</v>
      </c>
      <c r="B276" s="131" t="s">
        <v>2306</v>
      </c>
      <c r="C276" s="362" t="s">
        <v>2305</v>
      </c>
      <c r="D276" s="131" t="s">
        <v>17</v>
      </c>
      <c r="E276" s="131" t="s">
        <v>516</v>
      </c>
      <c r="F276" s="157">
        <v>8.4974219058799498</v>
      </c>
      <c r="G276" s="157" t="s">
        <v>2972</v>
      </c>
      <c r="H276" s="157" t="s">
        <v>2972</v>
      </c>
      <c r="I276" s="131"/>
      <c r="J276" s="131" t="s">
        <v>2972</v>
      </c>
      <c r="K276" s="131"/>
      <c r="L276" s="131" t="s">
        <v>2972</v>
      </c>
      <c r="M276" s="131"/>
      <c r="N276" s="131" t="s">
        <v>2972</v>
      </c>
      <c r="O276" s="131"/>
      <c r="P276" s="131" t="s">
        <v>2972</v>
      </c>
      <c r="Q276" s="131"/>
      <c r="R276" s="131" t="s">
        <v>2972</v>
      </c>
      <c r="S276" s="131"/>
    </row>
    <row r="277" spans="1:19" x14ac:dyDescent="0.3">
      <c r="A277" s="131" t="s">
        <v>137</v>
      </c>
      <c r="B277" s="131" t="s">
        <v>2306</v>
      </c>
      <c r="C277" s="362" t="s">
        <v>2305</v>
      </c>
      <c r="D277" s="131" t="s">
        <v>17</v>
      </c>
      <c r="E277" s="131" t="s">
        <v>513</v>
      </c>
      <c r="F277" s="157">
        <v>8.4974219058799498</v>
      </c>
      <c r="G277" s="157" t="s">
        <v>2972</v>
      </c>
      <c r="H277" s="157" t="s">
        <v>2972</v>
      </c>
      <c r="I277" s="131"/>
      <c r="J277" s="131" t="s">
        <v>2972</v>
      </c>
      <c r="K277" s="131"/>
      <c r="L277" s="131" t="s">
        <v>2972</v>
      </c>
      <c r="M277" s="131"/>
      <c r="N277" s="131" t="s">
        <v>2972</v>
      </c>
      <c r="O277" s="131"/>
      <c r="P277" s="131" t="s">
        <v>2972</v>
      </c>
      <c r="Q277" s="131"/>
      <c r="R277" s="131" t="s">
        <v>2972</v>
      </c>
      <c r="S277" s="162"/>
    </row>
    <row r="278" spans="1:19" x14ac:dyDescent="0.3">
      <c r="A278" s="131" t="s">
        <v>137</v>
      </c>
      <c r="B278" s="131" t="s">
        <v>2304</v>
      </c>
      <c r="C278" s="362" t="s">
        <v>2298</v>
      </c>
      <c r="D278" s="131" t="s">
        <v>527</v>
      </c>
      <c r="E278" s="131" t="s">
        <v>227</v>
      </c>
      <c r="F278" s="157">
        <v>15.322006398233011</v>
      </c>
      <c r="G278" s="157" t="s">
        <v>2972</v>
      </c>
      <c r="H278" s="157" t="s">
        <v>2972</v>
      </c>
      <c r="I278" s="131"/>
      <c r="J278" s="131" t="s">
        <v>2972</v>
      </c>
      <c r="K278" s="131"/>
      <c r="L278" s="131" t="s">
        <v>2972</v>
      </c>
      <c r="M278" s="131"/>
      <c r="N278" s="131" t="s">
        <v>2972</v>
      </c>
      <c r="O278" s="131"/>
      <c r="P278" s="131" t="s">
        <v>2972</v>
      </c>
      <c r="Q278" s="131"/>
      <c r="R278" s="131" t="s">
        <v>2972</v>
      </c>
      <c r="S278" s="161"/>
    </row>
    <row r="279" spans="1:19" x14ac:dyDescent="0.3">
      <c r="A279" s="131" t="s">
        <v>137</v>
      </c>
      <c r="B279" s="131" t="s">
        <v>2303</v>
      </c>
      <c r="C279" s="362" t="s">
        <v>2302</v>
      </c>
      <c r="D279" s="131" t="s">
        <v>527</v>
      </c>
      <c r="E279" s="131" t="s">
        <v>227</v>
      </c>
      <c r="F279" s="157">
        <v>15.322006398233011</v>
      </c>
      <c r="G279" s="157" t="s">
        <v>2972</v>
      </c>
      <c r="H279" s="157" t="s">
        <v>2972</v>
      </c>
      <c r="I279" s="131"/>
      <c r="J279" s="131" t="s">
        <v>2972</v>
      </c>
      <c r="K279" s="131"/>
      <c r="L279" s="131" t="s">
        <v>2972</v>
      </c>
      <c r="M279" s="131"/>
      <c r="N279" s="131" t="s">
        <v>2972</v>
      </c>
      <c r="O279" s="131"/>
      <c r="P279" s="131" t="s">
        <v>2972</v>
      </c>
      <c r="Q279" s="131"/>
      <c r="R279" s="131" t="s">
        <v>2972</v>
      </c>
      <c r="S279" s="131"/>
    </row>
    <row r="280" spans="1:19" x14ac:dyDescent="0.3">
      <c r="A280" s="131" t="s">
        <v>137</v>
      </c>
      <c r="B280" s="131" t="s">
        <v>2301</v>
      </c>
      <c r="C280" s="362" t="s">
        <v>2294</v>
      </c>
      <c r="D280" s="131" t="s">
        <v>527</v>
      </c>
      <c r="E280" s="131" t="s">
        <v>227</v>
      </c>
      <c r="F280" s="157">
        <v>15.322006398233011</v>
      </c>
      <c r="G280" s="157" t="s">
        <v>2972</v>
      </c>
      <c r="H280" s="157" t="s">
        <v>2972</v>
      </c>
      <c r="I280" s="131"/>
      <c r="J280" s="131" t="s">
        <v>2972</v>
      </c>
      <c r="K280" s="131"/>
      <c r="L280" s="131" t="s">
        <v>2972</v>
      </c>
      <c r="M280" s="131"/>
      <c r="N280" s="131" t="s">
        <v>2972</v>
      </c>
      <c r="O280" s="131"/>
      <c r="P280" s="131" t="s">
        <v>2972</v>
      </c>
      <c r="Q280" s="131"/>
      <c r="R280" s="131" t="s">
        <v>2972</v>
      </c>
      <c r="S280" s="160"/>
    </row>
    <row r="281" spans="1:19" x14ac:dyDescent="0.3">
      <c r="A281" s="131" t="s">
        <v>137</v>
      </c>
      <c r="B281" s="131" t="s">
        <v>2300</v>
      </c>
      <c r="C281" s="362" t="s">
        <v>2292</v>
      </c>
      <c r="D281" s="131" t="s">
        <v>527</v>
      </c>
      <c r="E281" s="131" t="s">
        <v>227</v>
      </c>
      <c r="F281" s="157">
        <v>15.322006398233011</v>
      </c>
      <c r="G281" s="157" t="s">
        <v>2972</v>
      </c>
      <c r="H281" s="157" t="s">
        <v>2972</v>
      </c>
      <c r="I281" s="131"/>
      <c r="J281" s="131" t="s">
        <v>2972</v>
      </c>
      <c r="K281" s="131"/>
      <c r="L281" s="131" t="s">
        <v>2972</v>
      </c>
      <c r="M281" s="131"/>
      <c r="N281" s="131" t="s">
        <v>2972</v>
      </c>
      <c r="O281" s="131"/>
      <c r="P281" s="131" t="s">
        <v>2972</v>
      </c>
      <c r="Q281" s="131"/>
      <c r="R281" s="131" t="s">
        <v>2972</v>
      </c>
      <c r="S281" s="131"/>
    </row>
    <row r="282" spans="1:19" x14ac:dyDescent="0.3">
      <c r="A282" s="131" t="s">
        <v>137</v>
      </c>
      <c r="B282" s="131" t="s">
        <v>2299</v>
      </c>
      <c r="C282" s="362" t="s">
        <v>2298</v>
      </c>
      <c r="D282" s="131" t="s">
        <v>17</v>
      </c>
      <c r="E282" s="131" t="s">
        <v>516</v>
      </c>
      <c r="F282" s="157">
        <v>15.322006398233011</v>
      </c>
      <c r="G282" s="157" t="s">
        <v>2972</v>
      </c>
      <c r="H282" s="157" t="s">
        <v>2972</v>
      </c>
      <c r="I282" s="131"/>
      <c r="J282" s="131" t="s">
        <v>2972</v>
      </c>
      <c r="K282" s="131"/>
      <c r="L282" s="131" t="s">
        <v>2972</v>
      </c>
      <c r="M282" s="131"/>
      <c r="N282" s="131" t="s">
        <v>2972</v>
      </c>
      <c r="O282" s="131"/>
      <c r="P282" s="131" t="s">
        <v>2972</v>
      </c>
      <c r="Q282" s="131"/>
      <c r="R282" s="131" t="s">
        <v>2972</v>
      </c>
      <c r="S282" s="131"/>
    </row>
    <row r="283" spans="1:19" x14ac:dyDescent="0.3">
      <c r="A283" s="131" t="s">
        <v>137</v>
      </c>
      <c r="B283" s="131" t="s">
        <v>2299</v>
      </c>
      <c r="C283" s="362" t="s">
        <v>2298</v>
      </c>
      <c r="D283" s="131" t="s">
        <v>17</v>
      </c>
      <c r="E283" s="131" t="s">
        <v>513</v>
      </c>
      <c r="F283" s="157">
        <v>15.322006398233011</v>
      </c>
      <c r="G283" s="157" t="s">
        <v>2972</v>
      </c>
      <c r="H283" s="157" t="s">
        <v>2972</v>
      </c>
      <c r="I283" s="131"/>
      <c r="J283" s="131" t="s">
        <v>2972</v>
      </c>
      <c r="K283" s="131"/>
      <c r="L283" s="131" t="s">
        <v>2972</v>
      </c>
      <c r="M283" s="131"/>
      <c r="N283" s="131" t="s">
        <v>2972</v>
      </c>
      <c r="O283" s="131"/>
      <c r="P283" s="131" t="s">
        <v>2972</v>
      </c>
      <c r="Q283" s="131"/>
      <c r="R283" s="131" t="s">
        <v>2972</v>
      </c>
      <c r="S283" s="131"/>
    </row>
    <row r="284" spans="1:19" x14ac:dyDescent="0.3">
      <c r="A284" s="131" t="s">
        <v>137</v>
      </c>
      <c r="B284" s="131" t="s">
        <v>2297</v>
      </c>
      <c r="C284" s="362" t="s">
        <v>2296</v>
      </c>
      <c r="D284" s="131" t="s">
        <v>17</v>
      </c>
      <c r="E284" s="131" t="s">
        <v>516</v>
      </c>
      <c r="F284" s="157">
        <v>15.322006398233011</v>
      </c>
      <c r="G284" s="157" t="s">
        <v>2972</v>
      </c>
      <c r="H284" s="157" t="s">
        <v>2972</v>
      </c>
      <c r="I284" s="131"/>
      <c r="J284" s="131" t="s">
        <v>2972</v>
      </c>
      <c r="K284" s="131"/>
      <c r="L284" s="131" t="s">
        <v>2972</v>
      </c>
      <c r="M284" s="131"/>
      <c r="N284" s="131" t="s">
        <v>2972</v>
      </c>
      <c r="O284" s="131"/>
      <c r="P284" s="131" t="s">
        <v>2972</v>
      </c>
      <c r="Q284" s="131"/>
      <c r="R284" s="131" t="s">
        <v>2972</v>
      </c>
      <c r="S284" s="131"/>
    </row>
    <row r="285" spans="1:19" x14ac:dyDescent="0.3">
      <c r="A285" s="131" t="s">
        <v>137</v>
      </c>
      <c r="B285" s="131" t="s">
        <v>2297</v>
      </c>
      <c r="C285" s="362" t="s">
        <v>2296</v>
      </c>
      <c r="D285" s="131" t="s">
        <v>17</v>
      </c>
      <c r="E285" s="131" t="s">
        <v>513</v>
      </c>
      <c r="F285" s="157">
        <v>15.322006398233011</v>
      </c>
      <c r="G285" s="157" t="s">
        <v>2972</v>
      </c>
      <c r="H285" s="157" t="s">
        <v>2972</v>
      </c>
      <c r="I285" s="131"/>
      <c r="J285" s="131" t="s">
        <v>2972</v>
      </c>
      <c r="K285" s="131"/>
      <c r="L285" s="131" t="s">
        <v>2972</v>
      </c>
      <c r="M285" s="131"/>
      <c r="N285" s="131" t="s">
        <v>2972</v>
      </c>
      <c r="O285" s="131"/>
      <c r="P285" s="131" t="s">
        <v>2972</v>
      </c>
      <c r="Q285" s="131"/>
      <c r="R285" s="131" t="s">
        <v>2972</v>
      </c>
      <c r="S285" s="131"/>
    </row>
    <row r="286" spans="1:19" x14ac:dyDescent="0.3">
      <c r="A286" s="131" t="s">
        <v>137</v>
      </c>
      <c r="B286" s="131" t="s">
        <v>2295</v>
      </c>
      <c r="C286" s="362" t="s">
        <v>2294</v>
      </c>
      <c r="D286" s="131" t="s">
        <v>17</v>
      </c>
      <c r="E286" s="131" t="s">
        <v>516</v>
      </c>
      <c r="F286" s="157">
        <v>15.322006398233011</v>
      </c>
      <c r="G286" s="157" t="s">
        <v>2972</v>
      </c>
      <c r="H286" s="157" t="s">
        <v>2972</v>
      </c>
      <c r="I286" s="131"/>
      <c r="J286" s="131" t="s">
        <v>2972</v>
      </c>
      <c r="K286" s="131"/>
      <c r="L286" s="131" t="s">
        <v>2972</v>
      </c>
      <c r="M286" s="131"/>
      <c r="N286" s="131" t="s">
        <v>2972</v>
      </c>
      <c r="O286" s="131"/>
      <c r="P286" s="131" t="s">
        <v>2972</v>
      </c>
      <c r="Q286" s="131"/>
      <c r="R286" s="131" t="s">
        <v>2972</v>
      </c>
      <c r="S286" s="131"/>
    </row>
    <row r="287" spans="1:19" x14ac:dyDescent="0.3">
      <c r="A287" s="131" t="s">
        <v>137</v>
      </c>
      <c r="B287" s="131" t="s">
        <v>2295</v>
      </c>
      <c r="C287" s="362" t="s">
        <v>2294</v>
      </c>
      <c r="D287" s="131" t="s">
        <v>17</v>
      </c>
      <c r="E287" s="131" t="s">
        <v>513</v>
      </c>
      <c r="F287" s="157">
        <v>15.322006398233011</v>
      </c>
      <c r="G287" s="157" t="s">
        <v>2972</v>
      </c>
      <c r="H287" s="157" t="s">
        <v>2972</v>
      </c>
      <c r="I287" s="131"/>
      <c r="J287" s="131" t="s">
        <v>2972</v>
      </c>
      <c r="K287" s="131"/>
      <c r="L287" s="131" t="s">
        <v>2972</v>
      </c>
      <c r="M287" s="131"/>
      <c r="N287" s="131" t="s">
        <v>2972</v>
      </c>
      <c r="O287" s="131"/>
      <c r="P287" s="131" t="s">
        <v>2972</v>
      </c>
      <c r="Q287" s="131"/>
      <c r="R287" s="131" t="s">
        <v>2972</v>
      </c>
      <c r="S287" s="131"/>
    </row>
    <row r="288" spans="1:19" x14ac:dyDescent="0.3">
      <c r="A288" s="131" t="s">
        <v>137</v>
      </c>
      <c r="B288" s="131" t="s">
        <v>2293</v>
      </c>
      <c r="C288" s="362" t="s">
        <v>2292</v>
      </c>
      <c r="D288" s="131" t="s">
        <v>17</v>
      </c>
      <c r="E288" s="131" t="s">
        <v>516</v>
      </c>
      <c r="F288" s="157">
        <v>15.322006398233011</v>
      </c>
      <c r="G288" s="157" t="s">
        <v>2972</v>
      </c>
      <c r="H288" s="157" t="s">
        <v>2972</v>
      </c>
      <c r="I288" s="131"/>
      <c r="J288" s="131" t="s">
        <v>2972</v>
      </c>
      <c r="K288" s="131"/>
      <c r="L288" s="131" t="s">
        <v>2972</v>
      </c>
      <c r="M288" s="131"/>
      <c r="N288" s="131" t="s">
        <v>2972</v>
      </c>
      <c r="O288" s="131"/>
      <c r="P288" s="131" t="s">
        <v>2972</v>
      </c>
      <c r="Q288" s="131"/>
      <c r="R288" s="131" t="s">
        <v>2972</v>
      </c>
      <c r="S288" s="131"/>
    </row>
    <row r="289" spans="1:19" x14ac:dyDescent="0.3">
      <c r="A289" s="131" t="s">
        <v>137</v>
      </c>
      <c r="B289" s="131" t="s">
        <v>2293</v>
      </c>
      <c r="C289" s="362" t="s">
        <v>2292</v>
      </c>
      <c r="D289" s="131" t="s">
        <v>17</v>
      </c>
      <c r="E289" s="131" t="s">
        <v>513</v>
      </c>
      <c r="F289" s="157">
        <v>15.322006398233011</v>
      </c>
      <c r="G289" s="157" t="s">
        <v>2972</v>
      </c>
      <c r="H289" s="157" t="s">
        <v>2972</v>
      </c>
      <c r="I289" s="131"/>
      <c r="J289" s="131" t="s">
        <v>2972</v>
      </c>
      <c r="K289" s="131"/>
      <c r="L289" s="131" t="s">
        <v>2972</v>
      </c>
      <c r="M289" s="131"/>
      <c r="N289" s="131" t="s">
        <v>2972</v>
      </c>
      <c r="O289" s="131"/>
      <c r="P289" s="131" t="s">
        <v>2972</v>
      </c>
      <c r="Q289" s="131"/>
      <c r="R289" s="131" t="s">
        <v>2972</v>
      </c>
      <c r="S289" s="131"/>
    </row>
    <row r="290" spans="1:19" x14ac:dyDescent="0.3">
      <c r="A290" s="131" t="s">
        <v>147</v>
      </c>
      <c r="B290" s="131" t="s">
        <v>2312</v>
      </c>
      <c r="C290" s="362" t="s">
        <v>2311</v>
      </c>
      <c r="D290" s="131" t="s">
        <v>527</v>
      </c>
      <c r="E290" s="131" t="s">
        <v>227</v>
      </c>
      <c r="F290" s="157" t="s">
        <v>2972</v>
      </c>
      <c r="G290" s="157" t="s">
        <v>2972</v>
      </c>
      <c r="H290" s="157" t="s">
        <v>2972</v>
      </c>
      <c r="I290" s="131"/>
      <c r="J290" s="131" t="s">
        <v>2972</v>
      </c>
      <c r="K290" s="131"/>
      <c r="L290" s="131" t="s">
        <v>2972</v>
      </c>
      <c r="M290" s="131"/>
      <c r="N290" s="131" t="s">
        <v>2972</v>
      </c>
      <c r="O290" s="131"/>
      <c r="P290" s="131" t="s">
        <v>2972</v>
      </c>
      <c r="Q290" s="131"/>
      <c r="R290" s="131" t="s">
        <v>2972</v>
      </c>
      <c r="S290" s="131"/>
    </row>
    <row r="291" spans="1:19" x14ac:dyDescent="0.3">
      <c r="A291" s="131" t="s">
        <v>147</v>
      </c>
      <c r="B291" s="131" t="s">
        <v>2310</v>
      </c>
      <c r="C291" s="362" t="s">
        <v>2308</v>
      </c>
      <c r="D291" s="131" t="s">
        <v>527</v>
      </c>
      <c r="E291" s="131" t="s">
        <v>227</v>
      </c>
      <c r="F291" s="157">
        <v>5.4931457943102506</v>
      </c>
      <c r="G291" s="157" t="s">
        <v>2972</v>
      </c>
      <c r="H291" s="157" t="s">
        <v>2972</v>
      </c>
      <c r="I291" s="131"/>
      <c r="J291" s="131" t="s">
        <v>2972</v>
      </c>
      <c r="K291" s="131"/>
      <c r="L291" s="131" t="s">
        <v>2972</v>
      </c>
      <c r="M291" s="131"/>
      <c r="N291" s="131" t="s">
        <v>2972</v>
      </c>
      <c r="O291" s="131"/>
      <c r="P291" s="131" t="s">
        <v>2972</v>
      </c>
      <c r="Q291" s="131"/>
      <c r="R291" s="131" t="s">
        <v>2972</v>
      </c>
      <c r="S291" s="131"/>
    </row>
    <row r="292" spans="1:19" x14ac:dyDescent="0.3">
      <c r="A292" s="131" t="s">
        <v>147</v>
      </c>
      <c r="B292" s="131" t="s">
        <v>2309</v>
      </c>
      <c r="C292" s="362" t="s">
        <v>2308</v>
      </c>
      <c r="D292" s="131" t="s">
        <v>17</v>
      </c>
      <c r="E292" s="131" t="s">
        <v>516</v>
      </c>
      <c r="F292" s="157">
        <v>5.4931457943102506</v>
      </c>
      <c r="G292" s="157" t="s">
        <v>2972</v>
      </c>
      <c r="H292" s="157" t="s">
        <v>2972</v>
      </c>
      <c r="I292" s="131"/>
      <c r="J292" s="131" t="s">
        <v>2972</v>
      </c>
      <c r="K292" s="131"/>
      <c r="L292" s="131" t="s">
        <v>2972</v>
      </c>
      <c r="M292" s="131"/>
      <c r="N292" s="131" t="s">
        <v>2972</v>
      </c>
      <c r="O292" s="131"/>
      <c r="P292" s="131" t="s">
        <v>2972</v>
      </c>
      <c r="Q292" s="131"/>
      <c r="R292" s="131" t="s">
        <v>2972</v>
      </c>
      <c r="S292" s="131"/>
    </row>
    <row r="293" spans="1:19" x14ac:dyDescent="0.3">
      <c r="A293" s="131" t="s">
        <v>147</v>
      </c>
      <c r="B293" s="131" t="s">
        <v>2309</v>
      </c>
      <c r="C293" s="362" t="s">
        <v>2308</v>
      </c>
      <c r="D293" s="131" t="s">
        <v>17</v>
      </c>
      <c r="E293" s="131" t="s">
        <v>513</v>
      </c>
      <c r="F293" s="157">
        <v>5.4931457943102506</v>
      </c>
      <c r="G293" s="157" t="s">
        <v>2972</v>
      </c>
      <c r="H293" s="157" t="s">
        <v>2972</v>
      </c>
      <c r="I293" s="131"/>
      <c r="J293" s="131" t="s">
        <v>2972</v>
      </c>
      <c r="K293" s="131"/>
      <c r="L293" s="131" t="s">
        <v>2972</v>
      </c>
      <c r="M293" s="131"/>
      <c r="N293" s="131" t="s">
        <v>2972</v>
      </c>
      <c r="O293" s="131"/>
      <c r="P293" s="131" t="s">
        <v>2972</v>
      </c>
      <c r="Q293" s="131"/>
      <c r="R293" s="131" t="s">
        <v>2972</v>
      </c>
      <c r="S293" s="131"/>
    </row>
    <row r="294" spans="1:19" x14ac:dyDescent="0.3">
      <c r="A294" s="131" t="s">
        <v>147</v>
      </c>
      <c r="B294" s="131" t="s">
        <v>2307</v>
      </c>
      <c r="C294" s="362" t="s">
        <v>2305</v>
      </c>
      <c r="D294" s="131" t="s">
        <v>527</v>
      </c>
      <c r="E294" s="131" t="s">
        <v>227</v>
      </c>
      <c r="F294" s="157">
        <v>3.1603194553804164</v>
      </c>
      <c r="G294" s="157" t="s">
        <v>2972</v>
      </c>
      <c r="H294" s="157" t="s">
        <v>2972</v>
      </c>
      <c r="I294" s="131"/>
      <c r="J294" s="131" t="s">
        <v>2972</v>
      </c>
      <c r="K294" s="131"/>
      <c r="L294" s="131" t="s">
        <v>2972</v>
      </c>
      <c r="M294" s="131"/>
      <c r="N294" s="131" t="s">
        <v>2972</v>
      </c>
      <c r="O294" s="131"/>
      <c r="P294" s="131" t="s">
        <v>2972</v>
      </c>
      <c r="Q294" s="131"/>
      <c r="R294" s="131" t="s">
        <v>2972</v>
      </c>
      <c r="S294" s="131"/>
    </row>
    <row r="295" spans="1:19" x14ac:dyDescent="0.3">
      <c r="A295" s="131" t="s">
        <v>147</v>
      </c>
      <c r="B295" s="131" t="s">
        <v>2306</v>
      </c>
      <c r="C295" s="362" t="s">
        <v>2305</v>
      </c>
      <c r="D295" s="131" t="s">
        <v>17</v>
      </c>
      <c r="E295" s="131" t="s">
        <v>516</v>
      </c>
      <c r="F295" s="157">
        <v>3.1603194553804164</v>
      </c>
      <c r="G295" s="157" t="s">
        <v>2972</v>
      </c>
      <c r="H295" s="157" t="s">
        <v>2972</v>
      </c>
      <c r="I295" s="131"/>
      <c r="J295" s="131" t="s">
        <v>2972</v>
      </c>
      <c r="K295" s="131"/>
      <c r="L295" s="131" t="s">
        <v>2972</v>
      </c>
      <c r="M295" s="131"/>
      <c r="N295" s="131" t="s">
        <v>2972</v>
      </c>
      <c r="O295" s="131"/>
      <c r="P295" s="131" t="s">
        <v>2972</v>
      </c>
      <c r="Q295" s="131"/>
      <c r="R295" s="131" t="s">
        <v>2972</v>
      </c>
      <c r="S295" s="131"/>
    </row>
    <row r="296" spans="1:19" x14ac:dyDescent="0.3">
      <c r="A296" s="131" t="s">
        <v>147</v>
      </c>
      <c r="B296" s="131" t="s">
        <v>2306</v>
      </c>
      <c r="C296" s="362" t="s">
        <v>2305</v>
      </c>
      <c r="D296" s="131" t="s">
        <v>17</v>
      </c>
      <c r="E296" s="131" t="s">
        <v>513</v>
      </c>
      <c r="F296" s="157">
        <v>3.1603194553804164</v>
      </c>
      <c r="G296" s="157" t="s">
        <v>2972</v>
      </c>
      <c r="H296" s="157" t="s">
        <v>2972</v>
      </c>
      <c r="I296" s="131"/>
      <c r="J296" s="131" t="s">
        <v>2972</v>
      </c>
      <c r="K296" s="131"/>
      <c r="L296" s="131" t="s">
        <v>2972</v>
      </c>
      <c r="M296" s="131"/>
      <c r="N296" s="131" t="s">
        <v>2972</v>
      </c>
      <c r="O296" s="131"/>
      <c r="P296" s="131" t="s">
        <v>2972</v>
      </c>
      <c r="Q296" s="131"/>
      <c r="R296" s="131" t="s">
        <v>2972</v>
      </c>
      <c r="S296" s="131"/>
    </row>
    <row r="297" spans="1:19" x14ac:dyDescent="0.3">
      <c r="A297" s="131" t="s">
        <v>147</v>
      </c>
      <c r="B297" s="131" t="s">
        <v>2304</v>
      </c>
      <c r="C297" s="362" t="s">
        <v>2298</v>
      </c>
      <c r="D297" s="131" t="s">
        <v>527</v>
      </c>
      <c r="E297" s="131" t="s">
        <v>227</v>
      </c>
      <c r="F297" s="157">
        <v>10.570490969467849</v>
      </c>
      <c r="G297" s="157" t="s">
        <v>2972</v>
      </c>
      <c r="H297" s="157" t="s">
        <v>2972</v>
      </c>
      <c r="I297" s="131"/>
      <c r="J297" s="131" t="s">
        <v>2972</v>
      </c>
      <c r="K297" s="131"/>
      <c r="L297" s="131" t="s">
        <v>2972</v>
      </c>
      <c r="M297" s="131"/>
      <c r="N297" s="131" t="s">
        <v>2972</v>
      </c>
      <c r="O297" s="131"/>
      <c r="P297" s="131" t="s">
        <v>2972</v>
      </c>
      <c r="Q297" s="131"/>
      <c r="R297" s="131" t="s">
        <v>2972</v>
      </c>
      <c r="S297" s="131"/>
    </row>
    <row r="298" spans="1:19" x14ac:dyDescent="0.3">
      <c r="A298" s="131" t="s">
        <v>147</v>
      </c>
      <c r="B298" s="131" t="s">
        <v>2303</v>
      </c>
      <c r="C298" s="362" t="s">
        <v>2302</v>
      </c>
      <c r="D298" s="131" t="s">
        <v>527</v>
      </c>
      <c r="E298" s="131" t="s">
        <v>227</v>
      </c>
      <c r="F298" s="157">
        <v>12.000117374910131</v>
      </c>
      <c r="G298" s="157" t="s">
        <v>2972</v>
      </c>
      <c r="H298" s="157" t="s">
        <v>2972</v>
      </c>
      <c r="I298" s="131"/>
      <c r="J298" s="131" t="s">
        <v>2972</v>
      </c>
      <c r="K298" s="131"/>
      <c r="L298" s="131" t="s">
        <v>2972</v>
      </c>
      <c r="M298" s="131"/>
      <c r="N298" s="131" t="s">
        <v>2972</v>
      </c>
      <c r="O298" s="131"/>
      <c r="P298" s="131" t="s">
        <v>2972</v>
      </c>
      <c r="Q298" s="131"/>
      <c r="R298" s="131" t="s">
        <v>2972</v>
      </c>
      <c r="S298" s="131"/>
    </row>
    <row r="299" spans="1:19" x14ac:dyDescent="0.3">
      <c r="A299" s="131" t="s">
        <v>147</v>
      </c>
      <c r="B299" s="131" t="s">
        <v>2301</v>
      </c>
      <c r="C299" s="362" t="s">
        <v>2294</v>
      </c>
      <c r="D299" s="131" t="s">
        <v>527</v>
      </c>
      <c r="E299" s="131" t="s">
        <v>227</v>
      </c>
      <c r="F299" s="157">
        <v>6.4585544301692632</v>
      </c>
      <c r="G299" s="157" t="s">
        <v>2972</v>
      </c>
      <c r="H299" s="157" t="s">
        <v>2972</v>
      </c>
      <c r="I299" s="131"/>
      <c r="J299" s="131" t="s">
        <v>2972</v>
      </c>
      <c r="K299" s="131"/>
      <c r="L299" s="131" t="s">
        <v>2972</v>
      </c>
      <c r="M299" s="131"/>
      <c r="N299" s="131" t="s">
        <v>2972</v>
      </c>
      <c r="O299" s="131"/>
      <c r="P299" s="131" t="s">
        <v>2972</v>
      </c>
      <c r="Q299" s="131"/>
      <c r="R299" s="131" t="s">
        <v>2972</v>
      </c>
      <c r="S299" s="131"/>
    </row>
    <row r="300" spans="1:19" x14ac:dyDescent="0.3">
      <c r="A300" s="131" t="s">
        <v>147</v>
      </c>
      <c r="B300" s="131" t="s">
        <v>2300</v>
      </c>
      <c r="C300" s="362" t="s">
        <v>2292</v>
      </c>
      <c r="D300" s="131" t="s">
        <v>527</v>
      </c>
      <c r="E300" s="131" t="s">
        <v>227</v>
      </c>
      <c r="F300" s="157">
        <v>6.9163165796951169</v>
      </c>
      <c r="G300" s="157" t="s">
        <v>2972</v>
      </c>
      <c r="H300" s="157" t="s">
        <v>2972</v>
      </c>
      <c r="I300" s="131"/>
      <c r="J300" s="131" t="s">
        <v>2972</v>
      </c>
      <c r="K300" s="131"/>
      <c r="L300" s="131" t="s">
        <v>2972</v>
      </c>
      <c r="M300" s="131"/>
      <c r="N300" s="131" t="s">
        <v>2972</v>
      </c>
      <c r="O300" s="131"/>
      <c r="P300" s="131" t="s">
        <v>2972</v>
      </c>
      <c r="Q300" s="131"/>
      <c r="R300" s="131" t="s">
        <v>2972</v>
      </c>
      <c r="S300" s="131"/>
    </row>
    <row r="301" spans="1:19" x14ac:dyDescent="0.3">
      <c r="A301" s="131" t="s">
        <v>147</v>
      </c>
      <c r="B301" s="131" t="s">
        <v>2299</v>
      </c>
      <c r="C301" s="362" t="s">
        <v>2298</v>
      </c>
      <c r="D301" s="131" t="s">
        <v>17</v>
      </c>
      <c r="E301" s="131" t="s">
        <v>516</v>
      </c>
      <c r="F301" s="157">
        <v>10.570490969467849</v>
      </c>
      <c r="G301" s="157" t="s">
        <v>2972</v>
      </c>
      <c r="H301" s="157" t="s">
        <v>2972</v>
      </c>
      <c r="I301" s="131"/>
      <c r="J301" s="131" t="s">
        <v>2972</v>
      </c>
      <c r="K301" s="131"/>
      <c r="L301" s="131" t="s">
        <v>2972</v>
      </c>
      <c r="M301" s="131"/>
      <c r="N301" s="131" t="s">
        <v>2972</v>
      </c>
      <c r="O301" s="131"/>
      <c r="P301" s="131" t="s">
        <v>2972</v>
      </c>
      <c r="Q301" s="131"/>
      <c r="R301" s="131" t="s">
        <v>2972</v>
      </c>
      <c r="S301" s="131"/>
    </row>
    <row r="302" spans="1:19" x14ac:dyDescent="0.3">
      <c r="A302" s="131" t="s">
        <v>147</v>
      </c>
      <c r="B302" s="131" t="s">
        <v>2299</v>
      </c>
      <c r="C302" s="362" t="s">
        <v>2298</v>
      </c>
      <c r="D302" s="131" t="s">
        <v>17</v>
      </c>
      <c r="E302" s="131" t="s">
        <v>513</v>
      </c>
      <c r="F302" s="157">
        <v>10.570490969467849</v>
      </c>
      <c r="G302" s="157" t="s">
        <v>2972</v>
      </c>
      <c r="H302" s="157" t="s">
        <v>2972</v>
      </c>
      <c r="I302" s="131"/>
      <c r="J302" s="131" t="s">
        <v>2972</v>
      </c>
      <c r="K302" s="131"/>
      <c r="L302" s="131" t="s">
        <v>2972</v>
      </c>
      <c r="M302" s="131"/>
      <c r="N302" s="131" t="s">
        <v>2972</v>
      </c>
      <c r="O302" s="131"/>
      <c r="P302" s="131" t="s">
        <v>2972</v>
      </c>
      <c r="Q302" s="131"/>
      <c r="R302" s="131" t="s">
        <v>2972</v>
      </c>
      <c r="S302" s="131"/>
    </row>
    <row r="303" spans="1:19" x14ac:dyDescent="0.3">
      <c r="A303" s="131" t="s">
        <v>147</v>
      </c>
      <c r="B303" s="131" t="s">
        <v>2297</v>
      </c>
      <c r="C303" s="362" t="s">
        <v>2296</v>
      </c>
      <c r="D303" s="131" t="s">
        <v>17</v>
      </c>
      <c r="E303" s="131" t="s">
        <v>516</v>
      </c>
      <c r="F303" s="157">
        <v>12.000117374910131</v>
      </c>
      <c r="G303" s="157" t="s">
        <v>2972</v>
      </c>
      <c r="H303" s="157" t="s">
        <v>2972</v>
      </c>
      <c r="I303" s="131"/>
      <c r="J303" s="131" t="s">
        <v>2972</v>
      </c>
      <c r="K303" s="131"/>
      <c r="L303" s="131" t="s">
        <v>2972</v>
      </c>
      <c r="M303" s="131"/>
      <c r="N303" s="131" t="s">
        <v>2972</v>
      </c>
      <c r="O303" s="131"/>
      <c r="P303" s="131" t="s">
        <v>2972</v>
      </c>
      <c r="Q303" s="131"/>
      <c r="R303" s="131" t="s">
        <v>2972</v>
      </c>
      <c r="S303" s="131"/>
    </row>
    <row r="304" spans="1:19" x14ac:dyDescent="0.3">
      <c r="A304" s="131" t="s">
        <v>147</v>
      </c>
      <c r="B304" s="131" t="s">
        <v>2297</v>
      </c>
      <c r="C304" s="362" t="s">
        <v>2296</v>
      </c>
      <c r="D304" s="131" t="s">
        <v>17</v>
      </c>
      <c r="E304" s="131" t="s">
        <v>513</v>
      </c>
      <c r="F304" s="157">
        <v>12.000117374910131</v>
      </c>
      <c r="G304" s="157" t="s">
        <v>2972</v>
      </c>
      <c r="H304" s="157" t="s">
        <v>2972</v>
      </c>
      <c r="I304" s="131"/>
      <c r="J304" s="131" t="s">
        <v>2972</v>
      </c>
      <c r="K304" s="131"/>
      <c r="L304" s="131" t="s">
        <v>2972</v>
      </c>
      <c r="M304" s="131"/>
      <c r="N304" s="131" t="s">
        <v>2972</v>
      </c>
      <c r="O304" s="131"/>
      <c r="P304" s="131" t="s">
        <v>2972</v>
      </c>
      <c r="Q304" s="131"/>
      <c r="R304" s="131" t="s">
        <v>2972</v>
      </c>
      <c r="S304" s="131"/>
    </row>
    <row r="305" spans="1:19" x14ac:dyDescent="0.3">
      <c r="A305" s="131" t="s">
        <v>147</v>
      </c>
      <c r="B305" s="131" t="s">
        <v>2295</v>
      </c>
      <c r="C305" s="362" t="s">
        <v>2294</v>
      </c>
      <c r="D305" s="131" t="s">
        <v>17</v>
      </c>
      <c r="E305" s="131" t="s">
        <v>516</v>
      </c>
      <c r="F305" s="157">
        <v>6.4585544301692632</v>
      </c>
      <c r="G305" s="157" t="s">
        <v>2972</v>
      </c>
      <c r="H305" s="157" t="s">
        <v>2972</v>
      </c>
      <c r="I305" s="131"/>
      <c r="J305" s="131" t="s">
        <v>2972</v>
      </c>
      <c r="K305" s="131"/>
      <c r="L305" s="131" t="s">
        <v>2972</v>
      </c>
      <c r="M305" s="131"/>
      <c r="N305" s="131" t="s">
        <v>2972</v>
      </c>
      <c r="O305" s="131"/>
      <c r="P305" s="131" t="s">
        <v>2972</v>
      </c>
      <c r="Q305" s="131"/>
      <c r="R305" s="131" t="s">
        <v>2972</v>
      </c>
      <c r="S305" s="131"/>
    </row>
    <row r="306" spans="1:19" x14ac:dyDescent="0.3">
      <c r="A306" s="131" t="s">
        <v>147</v>
      </c>
      <c r="B306" s="131" t="s">
        <v>2295</v>
      </c>
      <c r="C306" s="362" t="s">
        <v>2294</v>
      </c>
      <c r="D306" s="131" t="s">
        <v>17</v>
      </c>
      <c r="E306" s="131" t="s">
        <v>513</v>
      </c>
      <c r="F306" s="157">
        <v>6.4585544301692632</v>
      </c>
      <c r="G306" s="157" t="s">
        <v>2972</v>
      </c>
      <c r="H306" s="157" t="s">
        <v>2972</v>
      </c>
      <c r="I306" s="131"/>
      <c r="J306" s="131" t="s">
        <v>2972</v>
      </c>
      <c r="K306" s="131"/>
      <c r="L306" s="131" t="s">
        <v>2972</v>
      </c>
      <c r="M306" s="131"/>
      <c r="N306" s="131" t="s">
        <v>2972</v>
      </c>
      <c r="O306" s="131"/>
      <c r="P306" s="131" t="s">
        <v>2972</v>
      </c>
      <c r="Q306" s="131"/>
      <c r="R306" s="131" t="s">
        <v>2972</v>
      </c>
      <c r="S306" s="131"/>
    </row>
    <row r="307" spans="1:19" x14ac:dyDescent="0.3">
      <c r="A307" s="131" t="s">
        <v>147</v>
      </c>
      <c r="B307" s="131" t="s">
        <v>2293</v>
      </c>
      <c r="C307" s="362" t="s">
        <v>2292</v>
      </c>
      <c r="D307" s="131" t="s">
        <v>17</v>
      </c>
      <c r="E307" s="131" t="s">
        <v>516</v>
      </c>
      <c r="F307" s="157">
        <v>6.9163165796951169</v>
      </c>
      <c r="G307" s="157" t="s">
        <v>2972</v>
      </c>
      <c r="H307" s="157" t="s">
        <v>2972</v>
      </c>
      <c r="I307" s="131"/>
      <c r="J307" s="131" t="s">
        <v>2972</v>
      </c>
      <c r="K307" s="131"/>
      <c r="L307" s="131" t="s">
        <v>2972</v>
      </c>
      <c r="M307" s="131"/>
      <c r="N307" s="131" t="s">
        <v>2972</v>
      </c>
      <c r="O307" s="131"/>
      <c r="P307" s="131" t="s">
        <v>2972</v>
      </c>
      <c r="Q307" s="131"/>
      <c r="R307" s="131" t="s">
        <v>2972</v>
      </c>
      <c r="S307" s="131"/>
    </row>
    <row r="308" spans="1:19" x14ac:dyDescent="0.3">
      <c r="A308" s="131" t="s">
        <v>147</v>
      </c>
      <c r="B308" s="131" t="s">
        <v>2293</v>
      </c>
      <c r="C308" s="362" t="s">
        <v>2292</v>
      </c>
      <c r="D308" s="131" t="s">
        <v>17</v>
      </c>
      <c r="E308" s="131" t="s">
        <v>513</v>
      </c>
      <c r="F308" s="157">
        <v>6.9163165796951169</v>
      </c>
      <c r="G308" s="157" t="s">
        <v>2972</v>
      </c>
      <c r="H308" s="157" t="s">
        <v>2972</v>
      </c>
      <c r="I308" s="131"/>
      <c r="J308" s="131" t="s">
        <v>2972</v>
      </c>
      <c r="K308" s="131"/>
      <c r="L308" s="131" t="s">
        <v>2972</v>
      </c>
      <c r="M308" s="131"/>
      <c r="N308" s="131" t="s">
        <v>2972</v>
      </c>
      <c r="O308" s="131"/>
      <c r="P308" s="131" t="s">
        <v>2972</v>
      </c>
      <c r="Q308" s="131"/>
      <c r="R308" s="131" t="s">
        <v>2972</v>
      </c>
      <c r="S308" s="131"/>
    </row>
    <row r="309" spans="1:19" x14ac:dyDescent="0.3">
      <c r="A309" s="131" t="s">
        <v>153</v>
      </c>
      <c r="B309" s="131" t="s">
        <v>2312</v>
      </c>
      <c r="C309" s="362" t="s">
        <v>2311</v>
      </c>
      <c r="D309" s="131" t="s">
        <v>527</v>
      </c>
      <c r="E309" s="131" t="s">
        <v>227</v>
      </c>
      <c r="F309" s="157" t="s">
        <v>2972</v>
      </c>
      <c r="G309" s="157" t="s">
        <v>2972</v>
      </c>
      <c r="H309" s="157" t="s">
        <v>2972</v>
      </c>
      <c r="I309" s="131"/>
      <c r="J309" s="131" t="s">
        <v>2972</v>
      </c>
      <c r="K309" s="131"/>
      <c r="L309" s="131" t="s">
        <v>2972</v>
      </c>
      <c r="M309" s="131"/>
      <c r="N309" s="131" t="s">
        <v>2972</v>
      </c>
      <c r="O309" s="131"/>
      <c r="P309" s="131" t="s">
        <v>2972</v>
      </c>
      <c r="Q309" s="131"/>
      <c r="R309" s="131" t="s">
        <v>2972</v>
      </c>
      <c r="S309" s="131"/>
    </row>
    <row r="310" spans="1:19" x14ac:dyDescent="0.3">
      <c r="A310" s="131" t="s">
        <v>153</v>
      </c>
      <c r="B310" s="131" t="s">
        <v>2310</v>
      </c>
      <c r="C310" s="362" t="s">
        <v>2308</v>
      </c>
      <c r="D310" s="131" t="s">
        <v>527</v>
      </c>
      <c r="E310" s="131" t="s">
        <v>227</v>
      </c>
      <c r="F310" s="157">
        <v>1.6937652558851517</v>
      </c>
      <c r="G310" s="157">
        <v>1.6937652558851517</v>
      </c>
      <c r="H310" s="157">
        <v>1.6937652558851517</v>
      </c>
      <c r="I310" s="131"/>
      <c r="J310" s="131" t="s">
        <v>2972</v>
      </c>
      <c r="K310" s="131"/>
      <c r="L310" s="131" t="s">
        <v>2972</v>
      </c>
      <c r="M310" s="131"/>
      <c r="N310" s="131" t="s">
        <v>2972</v>
      </c>
      <c r="O310" s="131"/>
      <c r="P310" s="131" t="s">
        <v>2972</v>
      </c>
      <c r="Q310" s="131"/>
      <c r="R310" s="131" t="s">
        <v>2972</v>
      </c>
      <c r="S310" s="131"/>
    </row>
    <row r="311" spans="1:19" x14ac:dyDescent="0.3">
      <c r="A311" s="131" t="s">
        <v>153</v>
      </c>
      <c r="B311" s="131" t="s">
        <v>2309</v>
      </c>
      <c r="C311" s="362" t="s">
        <v>2308</v>
      </c>
      <c r="D311" s="131" t="s">
        <v>17</v>
      </c>
      <c r="E311" s="131" t="s">
        <v>516</v>
      </c>
      <c r="F311" s="157">
        <v>1.6937652558851517</v>
      </c>
      <c r="G311" s="157">
        <v>1.6937652558851517</v>
      </c>
      <c r="H311" s="157">
        <v>1.6937652558851517</v>
      </c>
      <c r="I311" s="131"/>
      <c r="J311" s="131" t="s">
        <v>2972</v>
      </c>
      <c r="K311" s="131"/>
      <c r="L311" s="131" t="s">
        <v>2972</v>
      </c>
      <c r="M311" s="131"/>
      <c r="N311" s="131" t="s">
        <v>2972</v>
      </c>
      <c r="O311" s="131"/>
      <c r="P311" s="131" t="s">
        <v>2972</v>
      </c>
      <c r="Q311" s="131"/>
      <c r="R311" s="131" t="s">
        <v>2972</v>
      </c>
      <c r="S311" s="131"/>
    </row>
    <row r="312" spans="1:19" x14ac:dyDescent="0.3">
      <c r="A312" s="131" t="s">
        <v>153</v>
      </c>
      <c r="B312" s="131" t="s">
        <v>2309</v>
      </c>
      <c r="C312" s="362" t="s">
        <v>2308</v>
      </c>
      <c r="D312" s="131" t="s">
        <v>17</v>
      </c>
      <c r="E312" s="131" t="s">
        <v>513</v>
      </c>
      <c r="F312" s="157">
        <v>1.6937652558851517</v>
      </c>
      <c r="G312" s="157">
        <v>1.6937652558851517</v>
      </c>
      <c r="H312" s="157">
        <v>1.6937652558851517</v>
      </c>
      <c r="I312" s="131"/>
      <c r="J312" s="131" t="s">
        <v>2972</v>
      </c>
      <c r="K312" s="131"/>
      <c r="L312" s="131" t="s">
        <v>2972</v>
      </c>
      <c r="M312" s="131"/>
      <c r="N312" s="131" t="s">
        <v>2972</v>
      </c>
      <c r="O312" s="131"/>
      <c r="P312" s="131" t="s">
        <v>2972</v>
      </c>
      <c r="Q312" s="131"/>
      <c r="R312" s="131" t="s">
        <v>2972</v>
      </c>
      <c r="S312" s="131"/>
    </row>
    <row r="313" spans="1:19" x14ac:dyDescent="0.3">
      <c r="A313" s="131" t="s">
        <v>153</v>
      </c>
      <c r="B313" s="131" t="s">
        <v>2307</v>
      </c>
      <c r="C313" s="362" t="s">
        <v>2305</v>
      </c>
      <c r="D313" s="131" t="s">
        <v>527</v>
      </c>
      <c r="E313" s="131" t="s">
        <v>227</v>
      </c>
      <c r="F313" s="157">
        <v>1.4438790285879775</v>
      </c>
      <c r="G313" s="157">
        <v>1.4438790285879775</v>
      </c>
      <c r="H313" s="155">
        <v>1.4438790285879775</v>
      </c>
      <c r="I313" s="131"/>
      <c r="J313" s="131" t="s">
        <v>2972</v>
      </c>
      <c r="K313" s="131"/>
      <c r="L313" s="131" t="s">
        <v>2972</v>
      </c>
      <c r="M313" s="131"/>
      <c r="N313" s="131" t="s">
        <v>2972</v>
      </c>
      <c r="O313" s="131"/>
      <c r="P313" s="131" t="s">
        <v>2972</v>
      </c>
      <c r="Q313" s="131"/>
      <c r="R313" s="131" t="s">
        <v>2972</v>
      </c>
      <c r="S313" s="131"/>
    </row>
    <row r="314" spans="1:19" x14ac:dyDescent="0.3">
      <c r="A314" s="131" t="s">
        <v>153</v>
      </c>
      <c r="B314" s="131" t="s">
        <v>2306</v>
      </c>
      <c r="C314" s="362" t="s">
        <v>2305</v>
      </c>
      <c r="D314" s="131" t="s">
        <v>17</v>
      </c>
      <c r="E314" s="131" t="s">
        <v>516</v>
      </c>
      <c r="F314" s="157">
        <v>1.4438790285879775</v>
      </c>
      <c r="G314" s="157">
        <v>1.4438790285879775</v>
      </c>
      <c r="H314" s="155">
        <v>1.4438790285879775</v>
      </c>
      <c r="I314" s="131"/>
      <c r="J314" s="131" t="s">
        <v>2972</v>
      </c>
      <c r="K314" s="131"/>
      <c r="L314" s="131" t="s">
        <v>2972</v>
      </c>
      <c r="M314" s="131"/>
      <c r="N314" s="131" t="s">
        <v>2972</v>
      </c>
      <c r="O314" s="131"/>
      <c r="P314" s="131" t="s">
        <v>2972</v>
      </c>
      <c r="Q314" s="131"/>
      <c r="R314" s="131" t="s">
        <v>2972</v>
      </c>
      <c r="S314" s="131"/>
    </row>
    <row r="315" spans="1:19" x14ac:dyDescent="0.3">
      <c r="A315" s="131" t="s">
        <v>153</v>
      </c>
      <c r="B315" s="131" t="s">
        <v>2306</v>
      </c>
      <c r="C315" s="362" t="s">
        <v>2305</v>
      </c>
      <c r="D315" s="131" t="s">
        <v>17</v>
      </c>
      <c r="E315" s="131" t="s">
        <v>513</v>
      </c>
      <c r="F315" s="157">
        <v>1.4438790285879775</v>
      </c>
      <c r="G315" s="157">
        <v>1.4438790285879775</v>
      </c>
      <c r="H315" s="155">
        <v>1.4438790285879775</v>
      </c>
      <c r="I315" s="131"/>
      <c r="J315" s="131" t="s">
        <v>2972</v>
      </c>
      <c r="K315" s="131"/>
      <c r="L315" s="131" t="s">
        <v>2972</v>
      </c>
      <c r="M315" s="131"/>
      <c r="N315" s="131" t="s">
        <v>2972</v>
      </c>
      <c r="O315" s="131"/>
      <c r="P315" s="131" t="s">
        <v>2972</v>
      </c>
      <c r="Q315" s="131"/>
      <c r="R315" s="131" t="s">
        <v>2972</v>
      </c>
      <c r="S315" s="131"/>
    </row>
    <row r="316" spans="1:19" x14ac:dyDescent="0.3">
      <c r="A316" s="131" t="s">
        <v>153</v>
      </c>
      <c r="B316" s="131" t="s">
        <v>2304</v>
      </c>
      <c r="C316" s="362" t="s">
        <v>2298</v>
      </c>
      <c r="D316" s="131" t="s">
        <v>527</v>
      </c>
      <c r="E316" s="131" t="s">
        <v>227</v>
      </c>
      <c r="F316" s="157">
        <v>0.86780880707459362</v>
      </c>
      <c r="G316" s="157">
        <v>0.86780880707459362</v>
      </c>
      <c r="H316" s="157">
        <v>0.86780880707459362</v>
      </c>
      <c r="I316" s="131"/>
      <c r="J316" s="131" t="s">
        <v>2972</v>
      </c>
      <c r="K316" s="131"/>
      <c r="L316" s="131" t="s">
        <v>2972</v>
      </c>
      <c r="M316" s="131"/>
      <c r="N316" s="131" t="s">
        <v>2972</v>
      </c>
      <c r="O316" s="131"/>
      <c r="P316" s="131" t="s">
        <v>2972</v>
      </c>
      <c r="Q316" s="131"/>
      <c r="R316" s="131" t="s">
        <v>2972</v>
      </c>
      <c r="S316" s="131"/>
    </row>
    <row r="317" spans="1:19" x14ac:dyDescent="0.3">
      <c r="A317" s="131" t="s">
        <v>153</v>
      </c>
      <c r="B317" s="131" t="s">
        <v>2303</v>
      </c>
      <c r="C317" s="362" t="s">
        <v>2302</v>
      </c>
      <c r="D317" s="131" t="s">
        <v>527</v>
      </c>
      <c r="E317" s="131" t="s">
        <v>227</v>
      </c>
      <c r="F317" s="157">
        <v>0.92878594690331384</v>
      </c>
      <c r="G317" s="157">
        <v>0.92878594690331384</v>
      </c>
      <c r="H317" s="157">
        <v>0.92878594690331384</v>
      </c>
      <c r="I317" s="131"/>
      <c r="J317" s="131" t="s">
        <v>2972</v>
      </c>
      <c r="K317" s="131"/>
      <c r="L317" s="131" t="s">
        <v>2972</v>
      </c>
      <c r="M317" s="131"/>
      <c r="N317" s="131" t="s">
        <v>2972</v>
      </c>
      <c r="O317" s="131"/>
      <c r="P317" s="131" t="s">
        <v>2972</v>
      </c>
      <c r="Q317" s="131"/>
      <c r="R317" s="131" t="s">
        <v>2972</v>
      </c>
      <c r="S317" s="131"/>
    </row>
    <row r="318" spans="1:19" x14ac:dyDescent="0.3">
      <c r="A318" s="131" t="s">
        <v>153</v>
      </c>
      <c r="B318" s="131" t="s">
        <v>2301</v>
      </c>
      <c r="C318" s="362" t="s">
        <v>2294</v>
      </c>
      <c r="D318" s="131" t="s">
        <v>527</v>
      </c>
      <c r="E318" s="131" t="s">
        <v>227</v>
      </c>
      <c r="F318" s="157">
        <v>0.77865465870671469</v>
      </c>
      <c r="G318" s="157">
        <v>0.77865465870671469</v>
      </c>
      <c r="H318" s="157">
        <v>0.77865465870671469</v>
      </c>
      <c r="I318" s="131"/>
      <c r="J318" s="131" t="s">
        <v>2972</v>
      </c>
      <c r="K318" s="131"/>
      <c r="L318" s="131" t="s">
        <v>2972</v>
      </c>
      <c r="M318" s="131"/>
      <c r="N318" s="131" t="s">
        <v>2972</v>
      </c>
      <c r="O318" s="131"/>
      <c r="P318" s="131" t="s">
        <v>2972</v>
      </c>
      <c r="Q318" s="131"/>
      <c r="R318" s="131" t="s">
        <v>2972</v>
      </c>
      <c r="S318" s="131"/>
    </row>
    <row r="319" spans="1:19" x14ac:dyDescent="0.3">
      <c r="A319" s="131" t="s">
        <v>153</v>
      </c>
      <c r="B319" s="131" t="s">
        <v>2300</v>
      </c>
      <c r="C319" s="362" t="s">
        <v>2292</v>
      </c>
      <c r="D319" s="131" t="s">
        <v>527</v>
      </c>
      <c r="E319" s="131" t="s">
        <v>227</v>
      </c>
      <c r="F319" s="157">
        <v>0.86135361970956925</v>
      </c>
      <c r="G319" s="157">
        <v>0.86135361970956925</v>
      </c>
      <c r="H319" s="157">
        <v>0.86135361970956925</v>
      </c>
      <c r="I319" s="131"/>
      <c r="J319" s="131" t="s">
        <v>2972</v>
      </c>
      <c r="K319" s="131"/>
      <c r="L319" s="131" t="s">
        <v>2972</v>
      </c>
      <c r="M319" s="131"/>
      <c r="N319" s="131" t="s">
        <v>2972</v>
      </c>
      <c r="O319" s="131"/>
      <c r="P319" s="131" t="s">
        <v>2972</v>
      </c>
      <c r="Q319" s="131"/>
      <c r="R319" s="131" t="s">
        <v>2972</v>
      </c>
      <c r="S319" s="131"/>
    </row>
    <row r="320" spans="1:19" x14ac:dyDescent="0.3">
      <c r="A320" s="131" t="s">
        <v>153</v>
      </c>
      <c r="B320" s="131" t="s">
        <v>2299</v>
      </c>
      <c r="C320" s="362" t="s">
        <v>2298</v>
      </c>
      <c r="D320" s="131" t="s">
        <v>17</v>
      </c>
      <c r="E320" s="131" t="s">
        <v>516</v>
      </c>
      <c r="F320" s="157">
        <v>0.86780880707459362</v>
      </c>
      <c r="G320" s="157">
        <v>0.86780880707459362</v>
      </c>
      <c r="H320" s="157">
        <v>0.86780880707459362</v>
      </c>
      <c r="I320" s="131"/>
      <c r="J320" s="131" t="s">
        <v>2972</v>
      </c>
      <c r="K320" s="131"/>
      <c r="L320" s="131" t="s">
        <v>2972</v>
      </c>
      <c r="M320" s="131"/>
      <c r="N320" s="131" t="s">
        <v>2972</v>
      </c>
      <c r="O320" s="131"/>
      <c r="P320" s="131" t="s">
        <v>2972</v>
      </c>
      <c r="Q320" s="131"/>
      <c r="R320" s="131" t="s">
        <v>2972</v>
      </c>
      <c r="S320" s="131"/>
    </row>
    <row r="321" spans="1:19" x14ac:dyDescent="0.3">
      <c r="A321" s="131" t="s">
        <v>153</v>
      </c>
      <c r="B321" s="131" t="s">
        <v>2299</v>
      </c>
      <c r="C321" s="362" t="s">
        <v>2298</v>
      </c>
      <c r="D321" s="131" t="s">
        <v>17</v>
      </c>
      <c r="E321" s="131" t="s">
        <v>513</v>
      </c>
      <c r="F321" s="157">
        <v>0.86780880707459362</v>
      </c>
      <c r="G321" s="157">
        <v>0.86780880707459362</v>
      </c>
      <c r="H321" s="157">
        <v>0.86780880707459362</v>
      </c>
      <c r="I321" s="131"/>
      <c r="J321" s="131" t="s">
        <v>2972</v>
      </c>
      <c r="K321" s="131"/>
      <c r="L321" s="131" t="s">
        <v>2972</v>
      </c>
      <c r="M321" s="131"/>
      <c r="N321" s="131" t="s">
        <v>2972</v>
      </c>
      <c r="O321" s="131"/>
      <c r="P321" s="131" t="s">
        <v>2972</v>
      </c>
      <c r="Q321" s="131"/>
      <c r="R321" s="131" t="s">
        <v>2972</v>
      </c>
      <c r="S321" s="131"/>
    </row>
    <row r="322" spans="1:19" x14ac:dyDescent="0.3">
      <c r="A322" s="131" t="s">
        <v>153</v>
      </c>
      <c r="B322" s="131" t="s">
        <v>2297</v>
      </c>
      <c r="C322" s="362" t="s">
        <v>2296</v>
      </c>
      <c r="D322" s="131" t="s">
        <v>17</v>
      </c>
      <c r="E322" s="131" t="s">
        <v>516</v>
      </c>
      <c r="F322" s="157">
        <v>0.92878594690331384</v>
      </c>
      <c r="G322" s="157">
        <v>0.92878594690331384</v>
      </c>
      <c r="H322" s="157">
        <v>0.92878594690331384</v>
      </c>
      <c r="I322" s="131"/>
      <c r="J322" s="131" t="s">
        <v>2972</v>
      </c>
      <c r="K322" s="131"/>
      <c r="L322" s="131" t="s">
        <v>2972</v>
      </c>
      <c r="M322" s="131"/>
      <c r="N322" s="131" t="s">
        <v>2972</v>
      </c>
      <c r="O322" s="131"/>
      <c r="P322" s="131" t="s">
        <v>2972</v>
      </c>
      <c r="Q322" s="131"/>
      <c r="R322" s="131" t="s">
        <v>2972</v>
      </c>
      <c r="S322" s="131"/>
    </row>
    <row r="323" spans="1:19" x14ac:dyDescent="0.3">
      <c r="A323" s="131" t="s">
        <v>153</v>
      </c>
      <c r="B323" s="131" t="s">
        <v>2297</v>
      </c>
      <c r="C323" s="362" t="s">
        <v>2296</v>
      </c>
      <c r="D323" s="131" t="s">
        <v>17</v>
      </c>
      <c r="E323" s="131" t="s">
        <v>513</v>
      </c>
      <c r="F323" s="157">
        <v>0.92878594690331384</v>
      </c>
      <c r="G323" s="157">
        <v>0.92878594690331384</v>
      </c>
      <c r="H323" s="157">
        <v>0.92878594690331384</v>
      </c>
      <c r="I323" s="131"/>
      <c r="J323" s="131" t="s">
        <v>2972</v>
      </c>
      <c r="K323" s="131"/>
      <c r="L323" s="131" t="s">
        <v>2972</v>
      </c>
      <c r="M323" s="131"/>
      <c r="N323" s="131" t="s">
        <v>2972</v>
      </c>
      <c r="O323" s="131"/>
      <c r="P323" s="131" t="s">
        <v>2972</v>
      </c>
      <c r="Q323" s="131"/>
      <c r="R323" s="131" t="s">
        <v>2972</v>
      </c>
      <c r="S323" s="131"/>
    </row>
    <row r="324" spans="1:19" x14ac:dyDescent="0.3">
      <c r="A324" s="131" t="s">
        <v>153</v>
      </c>
      <c r="B324" s="131" t="s">
        <v>2295</v>
      </c>
      <c r="C324" s="362" t="s">
        <v>2294</v>
      </c>
      <c r="D324" s="131" t="s">
        <v>17</v>
      </c>
      <c r="E324" s="131" t="s">
        <v>516</v>
      </c>
      <c r="F324" s="157">
        <v>0.77865465870671469</v>
      </c>
      <c r="G324" s="157">
        <v>0.77865465870671469</v>
      </c>
      <c r="H324" s="157">
        <v>0.77865465870671469</v>
      </c>
      <c r="I324" s="131"/>
      <c r="J324" s="131" t="s">
        <v>2972</v>
      </c>
      <c r="K324" s="131"/>
      <c r="L324" s="131" t="s">
        <v>2972</v>
      </c>
      <c r="M324" s="131"/>
      <c r="N324" s="131" t="s">
        <v>2972</v>
      </c>
      <c r="O324" s="131"/>
      <c r="P324" s="131" t="s">
        <v>2972</v>
      </c>
      <c r="Q324" s="131"/>
      <c r="R324" s="131" t="s">
        <v>2972</v>
      </c>
      <c r="S324" s="131"/>
    </row>
    <row r="325" spans="1:19" x14ac:dyDescent="0.3">
      <c r="A325" s="131" t="s">
        <v>153</v>
      </c>
      <c r="B325" s="131" t="s">
        <v>2295</v>
      </c>
      <c r="C325" s="362" t="s">
        <v>2294</v>
      </c>
      <c r="D325" s="131" t="s">
        <v>17</v>
      </c>
      <c r="E325" s="131" t="s">
        <v>513</v>
      </c>
      <c r="F325" s="157">
        <v>0.77865465870671469</v>
      </c>
      <c r="G325" s="157">
        <v>0.77865465870671469</v>
      </c>
      <c r="H325" s="157">
        <v>0.77865465870671469</v>
      </c>
      <c r="I325" s="131"/>
      <c r="J325" s="131" t="s">
        <v>2972</v>
      </c>
      <c r="K325" s="131"/>
      <c r="L325" s="131" t="s">
        <v>2972</v>
      </c>
      <c r="M325" s="131"/>
      <c r="N325" s="131" t="s">
        <v>2972</v>
      </c>
      <c r="O325" s="131"/>
      <c r="P325" s="131" t="s">
        <v>2972</v>
      </c>
      <c r="Q325" s="131"/>
      <c r="R325" s="131" t="s">
        <v>2972</v>
      </c>
      <c r="S325" s="131"/>
    </row>
    <row r="326" spans="1:19" x14ac:dyDescent="0.3">
      <c r="A326" s="131" t="s">
        <v>153</v>
      </c>
      <c r="B326" s="131" t="s">
        <v>2293</v>
      </c>
      <c r="C326" s="362" t="s">
        <v>2292</v>
      </c>
      <c r="D326" s="131" t="s">
        <v>17</v>
      </c>
      <c r="E326" s="131" t="s">
        <v>516</v>
      </c>
      <c r="F326" s="157">
        <v>0.86135361970956925</v>
      </c>
      <c r="G326" s="157">
        <v>0.86135361970956925</v>
      </c>
      <c r="H326" s="157">
        <v>0.86135361970956925</v>
      </c>
      <c r="I326" s="131"/>
      <c r="J326" s="131" t="s">
        <v>2972</v>
      </c>
      <c r="K326" s="131"/>
      <c r="L326" s="131" t="s">
        <v>2972</v>
      </c>
      <c r="M326" s="131"/>
      <c r="N326" s="131" t="s">
        <v>2972</v>
      </c>
      <c r="O326" s="131"/>
      <c r="P326" s="131" t="s">
        <v>2972</v>
      </c>
      <c r="Q326" s="131"/>
      <c r="R326" s="131" t="s">
        <v>2972</v>
      </c>
      <c r="S326" s="131"/>
    </row>
    <row r="327" spans="1:19" x14ac:dyDescent="0.3">
      <c r="A327" s="131" t="s">
        <v>153</v>
      </c>
      <c r="B327" s="131" t="s">
        <v>2293</v>
      </c>
      <c r="C327" s="362" t="s">
        <v>2292</v>
      </c>
      <c r="D327" s="131" t="s">
        <v>17</v>
      </c>
      <c r="E327" s="131" t="s">
        <v>513</v>
      </c>
      <c r="F327" s="157">
        <v>0.86135361970956925</v>
      </c>
      <c r="G327" s="157">
        <v>0.86135361970956925</v>
      </c>
      <c r="H327" s="157">
        <v>0.86135361970956925</v>
      </c>
      <c r="I327" s="131"/>
      <c r="J327" s="131" t="s">
        <v>2972</v>
      </c>
      <c r="K327" s="131"/>
      <c r="L327" s="131" t="s">
        <v>2972</v>
      </c>
      <c r="M327" s="131"/>
      <c r="N327" s="131" t="s">
        <v>2972</v>
      </c>
      <c r="O327" s="131"/>
      <c r="P327" s="131" t="s">
        <v>2972</v>
      </c>
      <c r="Q327" s="131"/>
      <c r="R327" s="131" t="s">
        <v>2972</v>
      </c>
      <c r="S327" s="131"/>
    </row>
    <row r="328" spans="1:19" x14ac:dyDescent="0.3">
      <c r="A328" s="131" t="s">
        <v>164</v>
      </c>
      <c r="B328" s="131" t="s">
        <v>2312</v>
      </c>
      <c r="C328" s="362" t="s">
        <v>2311</v>
      </c>
      <c r="D328" s="131" t="s">
        <v>527</v>
      </c>
      <c r="E328" s="131" t="s">
        <v>227</v>
      </c>
      <c r="F328" s="157">
        <v>22.294544012116404</v>
      </c>
      <c r="G328" s="157">
        <v>22.294544012116404</v>
      </c>
      <c r="H328" s="155">
        <v>22.294544012116404</v>
      </c>
      <c r="I328" s="131"/>
      <c r="J328" s="131" t="s">
        <v>2972</v>
      </c>
      <c r="K328" s="131"/>
      <c r="L328" s="131" t="s">
        <v>2972</v>
      </c>
      <c r="M328" s="131"/>
      <c r="N328" s="131" t="s">
        <v>2972</v>
      </c>
      <c r="O328" s="131"/>
      <c r="P328" s="131" t="s">
        <v>2972</v>
      </c>
      <c r="Q328" s="131"/>
      <c r="R328" s="131" t="s">
        <v>2972</v>
      </c>
      <c r="S328" s="359" t="s">
        <v>2322</v>
      </c>
    </row>
    <row r="329" spans="1:19" x14ac:dyDescent="0.3">
      <c r="A329" s="131" t="s">
        <v>164</v>
      </c>
      <c r="B329" s="131" t="s">
        <v>2310</v>
      </c>
      <c r="C329" s="362" t="s">
        <v>2308</v>
      </c>
      <c r="D329" s="131" t="s">
        <v>527</v>
      </c>
      <c r="E329" s="131" t="s">
        <v>227</v>
      </c>
      <c r="F329" s="157">
        <v>2.282418592910461</v>
      </c>
      <c r="G329" s="157">
        <v>2.282418592910461</v>
      </c>
      <c r="H329" s="157">
        <v>2.282418592910461</v>
      </c>
      <c r="I329" s="131"/>
      <c r="J329" s="131" t="s">
        <v>2972</v>
      </c>
      <c r="K329" s="131"/>
      <c r="L329" s="131" t="s">
        <v>2972</v>
      </c>
      <c r="M329" s="131"/>
      <c r="N329" s="131" t="s">
        <v>2972</v>
      </c>
      <c r="O329" s="131"/>
      <c r="P329" s="131" t="s">
        <v>2972</v>
      </c>
      <c r="Q329" s="131"/>
      <c r="R329" s="131" t="s">
        <v>2972</v>
      </c>
      <c r="S329" s="359"/>
    </row>
    <row r="330" spans="1:19" x14ac:dyDescent="0.3">
      <c r="A330" s="131" t="s">
        <v>164</v>
      </c>
      <c r="B330" s="131" t="s">
        <v>2309</v>
      </c>
      <c r="C330" s="362" t="s">
        <v>2308</v>
      </c>
      <c r="D330" s="131" t="s">
        <v>17</v>
      </c>
      <c r="E330" s="131" t="s">
        <v>516</v>
      </c>
      <c r="F330" s="157">
        <v>1.794652194295193</v>
      </c>
      <c r="G330" s="157">
        <v>1.794652194295193</v>
      </c>
      <c r="H330" s="157">
        <v>1.794652194295193</v>
      </c>
      <c r="I330" s="131"/>
      <c r="J330" s="131" t="s">
        <v>2972</v>
      </c>
      <c r="K330" s="131"/>
      <c r="L330" s="131" t="s">
        <v>2972</v>
      </c>
      <c r="M330" s="131"/>
      <c r="N330" s="131" t="s">
        <v>2972</v>
      </c>
      <c r="O330" s="131"/>
      <c r="P330" s="131" t="s">
        <v>2972</v>
      </c>
      <c r="Q330" s="131"/>
      <c r="R330" s="131" t="s">
        <v>2972</v>
      </c>
      <c r="S330" s="359"/>
    </row>
    <row r="331" spans="1:19" x14ac:dyDescent="0.3">
      <c r="A331" s="131" t="s">
        <v>164</v>
      </c>
      <c r="B331" s="131" t="s">
        <v>2309</v>
      </c>
      <c r="C331" s="362" t="s">
        <v>2308</v>
      </c>
      <c r="D331" s="131" t="s">
        <v>17</v>
      </c>
      <c r="E331" s="131" t="s">
        <v>513</v>
      </c>
      <c r="F331" s="157">
        <v>1.794652194295193</v>
      </c>
      <c r="G331" s="157">
        <v>1.794652194295193</v>
      </c>
      <c r="H331" s="157">
        <v>1.794652194295193</v>
      </c>
      <c r="I331" s="131"/>
      <c r="J331" s="131" t="s">
        <v>2972</v>
      </c>
      <c r="K331" s="131"/>
      <c r="L331" s="131" t="s">
        <v>2972</v>
      </c>
      <c r="M331" s="131"/>
      <c r="N331" s="131" t="s">
        <v>2972</v>
      </c>
      <c r="O331" s="131"/>
      <c r="P331" s="131" t="s">
        <v>2972</v>
      </c>
      <c r="Q331" s="131"/>
      <c r="R331" s="131" t="s">
        <v>2972</v>
      </c>
      <c r="S331" s="359"/>
    </row>
    <row r="332" spans="1:19" x14ac:dyDescent="0.3">
      <c r="A332" s="131" t="s">
        <v>164</v>
      </c>
      <c r="B332" s="131" t="s">
        <v>2307</v>
      </c>
      <c r="C332" s="362" t="s">
        <v>2305</v>
      </c>
      <c r="D332" s="131" t="s">
        <v>527</v>
      </c>
      <c r="E332" s="131" t="s">
        <v>227</v>
      </c>
      <c r="F332" s="157">
        <v>1.6908649165194187</v>
      </c>
      <c r="G332" s="157">
        <v>1.6908649165194187</v>
      </c>
      <c r="H332" s="155">
        <v>1.6908649165194187</v>
      </c>
      <c r="I332" s="131"/>
      <c r="J332" s="131" t="s">
        <v>2972</v>
      </c>
      <c r="K332" s="131"/>
      <c r="L332" s="131" t="s">
        <v>2972</v>
      </c>
      <c r="M332" s="131"/>
      <c r="N332" s="131" t="s">
        <v>2972</v>
      </c>
      <c r="O332" s="131"/>
      <c r="P332" s="131" t="s">
        <v>2972</v>
      </c>
      <c r="Q332" s="131"/>
      <c r="R332" s="131" t="s">
        <v>2972</v>
      </c>
      <c r="S332" s="359"/>
    </row>
    <row r="333" spans="1:19" x14ac:dyDescent="0.3">
      <c r="A333" s="131" t="s">
        <v>164</v>
      </c>
      <c r="B333" s="131" t="s">
        <v>2306</v>
      </c>
      <c r="C333" s="362" t="s">
        <v>2305</v>
      </c>
      <c r="D333" s="131" t="s">
        <v>17</v>
      </c>
      <c r="E333" s="131" t="s">
        <v>516</v>
      </c>
      <c r="F333" s="157">
        <v>1.2843929176733619</v>
      </c>
      <c r="G333" s="157">
        <v>1.2843929176733619</v>
      </c>
      <c r="H333" s="155">
        <v>1.2843929176733619</v>
      </c>
      <c r="I333" s="131"/>
      <c r="J333" s="131" t="s">
        <v>2972</v>
      </c>
      <c r="K333" s="131"/>
      <c r="L333" s="131" t="s">
        <v>2972</v>
      </c>
      <c r="M333" s="131"/>
      <c r="N333" s="131" t="s">
        <v>2972</v>
      </c>
      <c r="O333" s="131"/>
      <c r="P333" s="131" t="s">
        <v>2972</v>
      </c>
      <c r="Q333" s="131"/>
      <c r="R333" s="131" t="s">
        <v>2972</v>
      </c>
      <c r="S333" s="359"/>
    </row>
    <row r="334" spans="1:19" x14ac:dyDescent="0.3">
      <c r="A334" s="131" t="s">
        <v>164</v>
      </c>
      <c r="B334" s="131" t="s">
        <v>2306</v>
      </c>
      <c r="C334" s="362" t="s">
        <v>2305</v>
      </c>
      <c r="D334" s="131" t="s">
        <v>17</v>
      </c>
      <c r="E334" s="131" t="s">
        <v>513</v>
      </c>
      <c r="F334" s="157">
        <v>1.2843929176733619</v>
      </c>
      <c r="G334" s="157">
        <v>1.2843929176733619</v>
      </c>
      <c r="H334" s="155">
        <v>1.2843929176733619</v>
      </c>
      <c r="I334" s="131"/>
      <c r="J334" s="131" t="s">
        <v>2972</v>
      </c>
      <c r="K334" s="131"/>
      <c r="L334" s="131" t="s">
        <v>2972</v>
      </c>
      <c r="M334" s="131"/>
      <c r="N334" s="131" t="s">
        <v>2972</v>
      </c>
      <c r="O334" s="131"/>
      <c r="P334" s="131" t="s">
        <v>2972</v>
      </c>
      <c r="Q334" s="131"/>
      <c r="R334" s="131" t="s">
        <v>2972</v>
      </c>
      <c r="S334" s="359"/>
    </row>
    <row r="335" spans="1:19" x14ac:dyDescent="0.3">
      <c r="A335" s="131" t="s">
        <v>164</v>
      </c>
      <c r="B335" s="131" t="s">
        <v>2304</v>
      </c>
      <c r="C335" s="362" t="s">
        <v>2298</v>
      </c>
      <c r="D335" s="131" t="s">
        <v>527</v>
      </c>
      <c r="E335" s="131" t="s">
        <v>227</v>
      </c>
      <c r="F335" s="157">
        <v>4.0889257509646244</v>
      </c>
      <c r="G335" s="157">
        <v>4.0889257509646244</v>
      </c>
      <c r="H335" s="157">
        <v>4.0889257509646244</v>
      </c>
      <c r="I335" s="131"/>
      <c r="J335" s="131" t="s">
        <v>2972</v>
      </c>
      <c r="K335" s="131"/>
      <c r="L335" s="131" t="s">
        <v>2972</v>
      </c>
      <c r="M335" s="131"/>
      <c r="N335" s="131" t="s">
        <v>2972</v>
      </c>
      <c r="O335" s="131"/>
      <c r="P335" s="131" t="s">
        <v>2972</v>
      </c>
      <c r="Q335" s="131"/>
      <c r="R335" s="131" t="s">
        <v>2972</v>
      </c>
      <c r="S335" s="359"/>
    </row>
    <row r="336" spans="1:19" x14ac:dyDescent="0.3">
      <c r="A336" s="131" t="s">
        <v>164</v>
      </c>
      <c r="B336" s="131" t="s">
        <v>2303</v>
      </c>
      <c r="C336" s="362" t="s">
        <v>2302</v>
      </c>
      <c r="D336" s="131" t="s">
        <v>527</v>
      </c>
      <c r="E336" s="131" t="s">
        <v>227</v>
      </c>
      <c r="F336" s="157">
        <v>4.1117341603259892</v>
      </c>
      <c r="G336" s="157">
        <v>4.1117341603259892</v>
      </c>
      <c r="H336" s="157">
        <v>4.1117341603259892</v>
      </c>
      <c r="I336" s="131"/>
      <c r="J336" s="131" t="s">
        <v>2972</v>
      </c>
      <c r="K336" s="131"/>
      <c r="L336" s="131" t="s">
        <v>2972</v>
      </c>
      <c r="M336" s="131"/>
      <c r="N336" s="131" t="s">
        <v>2972</v>
      </c>
      <c r="O336" s="131"/>
      <c r="P336" s="131" t="s">
        <v>2972</v>
      </c>
      <c r="Q336" s="131"/>
      <c r="R336" s="131" t="s">
        <v>2972</v>
      </c>
      <c r="S336" s="359"/>
    </row>
    <row r="337" spans="1:19" x14ac:dyDescent="0.3">
      <c r="A337" s="131" t="s">
        <v>164</v>
      </c>
      <c r="B337" s="131" t="s">
        <v>2301</v>
      </c>
      <c r="C337" s="362" t="s">
        <v>2294</v>
      </c>
      <c r="D337" s="131" t="s">
        <v>527</v>
      </c>
      <c r="E337" s="131" t="s">
        <v>227</v>
      </c>
      <c r="F337" s="157">
        <v>3.422162922361256</v>
      </c>
      <c r="G337" s="157">
        <v>3.422162922361256</v>
      </c>
      <c r="H337" s="157">
        <v>3.422162922361256</v>
      </c>
      <c r="I337" s="131"/>
      <c r="J337" s="131" t="s">
        <v>2972</v>
      </c>
      <c r="K337" s="131"/>
      <c r="L337" s="131" t="s">
        <v>2972</v>
      </c>
      <c r="M337" s="131"/>
      <c r="N337" s="131" t="s">
        <v>2972</v>
      </c>
      <c r="O337" s="131"/>
      <c r="P337" s="131" t="s">
        <v>2972</v>
      </c>
      <c r="Q337" s="131"/>
      <c r="R337" s="131" t="s">
        <v>2972</v>
      </c>
      <c r="S337" s="359"/>
    </row>
    <row r="338" spans="1:19" x14ac:dyDescent="0.3">
      <c r="A338" s="131" t="s">
        <v>164</v>
      </c>
      <c r="B338" s="131" t="s">
        <v>2300</v>
      </c>
      <c r="C338" s="362" t="s">
        <v>2292</v>
      </c>
      <c r="D338" s="131" t="s">
        <v>527</v>
      </c>
      <c r="E338" s="131" t="s">
        <v>227</v>
      </c>
      <c r="F338" s="157">
        <v>3.4364970610508094</v>
      </c>
      <c r="G338" s="157">
        <v>3.4364970610508094</v>
      </c>
      <c r="H338" s="157">
        <v>3.4364970610508094</v>
      </c>
      <c r="I338" s="131"/>
      <c r="J338" s="131" t="s">
        <v>2972</v>
      </c>
      <c r="K338" s="131"/>
      <c r="L338" s="131" t="s">
        <v>2972</v>
      </c>
      <c r="M338" s="131"/>
      <c r="N338" s="131" t="s">
        <v>2972</v>
      </c>
      <c r="O338" s="131"/>
      <c r="P338" s="131" t="s">
        <v>2972</v>
      </c>
      <c r="Q338" s="131"/>
      <c r="R338" s="131" t="s">
        <v>2972</v>
      </c>
      <c r="S338" s="359"/>
    </row>
    <row r="339" spans="1:19" x14ac:dyDescent="0.3">
      <c r="A339" s="131" t="s">
        <v>164</v>
      </c>
      <c r="B339" s="131" t="s">
        <v>2299</v>
      </c>
      <c r="C339" s="362" t="s">
        <v>2298</v>
      </c>
      <c r="D339" s="131" t="s">
        <v>17</v>
      </c>
      <c r="E339" s="131" t="s">
        <v>516</v>
      </c>
      <c r="F339" s="157">
        <v>3.4603872922000649</v>
      </c>
      <c r="G339" s="157">
        <v>3.4603872922000649</v>
      </c>
      <c r="H339" s="157">
        <v>3.4603872922000649</v>
      </c>
      <c r="I339" s="131"/>
      <c r="J339" s="131" t="s">
        <v>2972</v>
      </c>
      <c r="K339" s="131"/>
      <c r="L339" s="131" t="s">
        <v>2972</v>
      </c>
      <c r="M339" s="131"/>
      <c r="N339" s="131" t="s">
        <v>2972</v>
      </c>
      <c r="O339" s="131"/>
      <c r="P339" s="131" t="s">
        <v>2972</v>
      </c>
      <c r="Q339" s="131"/>
      <c r="R339" s="131" t="s">
        <v>2972</v>
      </c>
      <c r="S339" s="359"/>
    </row>
    <row r="340" spans="1:19" x14ac:dyDescent="0.3">
      <c r="A340" s="131" t="s">
        <v>164</v>
      </c>
      <c r="B340" s="131" t="s">
        <v>2299</v>
      </c>
      <c r="C340" s="362" t="s">
        <v>2298</v>
      </c>
      <c r="D340" s="131" t="s">
        <v>17</v>
      </c>
      <c r="E340" s="131" t="s">
        <v>513</v>
      </c>
      <c r="F340" s="157">
        <v>3.4603872922000649</v>
      </c>
      <c r="G340" s="157">
        <v>3.4603872922000649</v>
      </c>
      <c r="H340" s="157">
        <v>3.4603872922000649</v>
      </c>
      <c r="I340" s="131"/>
      <c r="J340" s="131" t="s">
        <v>2972</v>
      </c>
      <c r="K340" s="131"/>
      <c r="L340" s="131" t="s">
        <v>2972</v>
      </c>
      <c r="M340" s="131"/>
      <c r="N340" s="131" t="s">
        <v>2972</v>
      </c>
      <c r="O340" s="131"/>
      <c r="P340" s="131" t="s">
        <v>2972</v>
      </c>
      <c r="Q340" s="131"/>
      <c r="R340" s="131" t="s">
        <v>2972</v>
      </c>
      <c r="S340" s="359"/>
    </row>
    <row r="341" spans="1:19" x14ac:dyDescent="0.3">
      <c r="A341" s="131" t="s">
        <v>164</v>
      </c>
      <c r="B341" s="131" t="s">
        <v>2297</v>
      </c>
      <c r="C341" s="362" t="s">
        <v>2296</v>
      </c>
      <c r="D341" s="131" t="s">
        <v>17</v>
      </c>
      <c r="E341" s="131" t="s">
        <v>516</v>
      </c>
      <c r="F341" s="157">
        <v>3.4603872922000649</v>
      </c>
      <c r="G341" s="157">
        <v>3.4603872922000649</v>
      </c>
      <c r="H341" s="157">
        <v>3.4603872922000649</v>
      </c>
      <c r="I341" s="131"/>
      <c r="J341" s="131" t="s">
        <v>2972</v>
      </c>
      <c r="K341" s="131"/>
      <c r="L341" s="131" t="s">
        <v>2972</v>
      </c>
      <c r="M341" s="131"/>
      <c r="N341" s="131" t="s">
        <v>2972</v>
      </c>
      <c r="O341" s="131"/>
      <c r="P341" s="131" t="s">
        <v>2972</v>
      </c>
      <c r="Q341" s="131"/>
      <c r="R341" s="131" t="s">
        <v>2972</v>
      </c>
      <c r="S341" s="359"/>
    </row>
    <row r="342" spans="1:19" x14ac:dyDescent="0.3">
      <c r="A342" s="131" t="s">
        <v>164</v>
      </c>
      <c r="B342" s="131" t="s">
        <v>2297</v>
      </c>
      <c r="C342" s="362" t="s">
        <v>2296</v>
      </c>
      <c r="D342" s="131" t="s">
        <v>17</v>
      </c>
      <c r="E342" s="131" t="s">
        <v>513</v>
      </c>
      <c r="F342" s="157">
        <v>3.4603872922000649</v>
      </c>
      <c r="G342" s="157">
        <v>3.4603872922000649</v>
      </c>
      <c r="H342" s="157">
        <v>3.4603872922000649</v>
      </c>
      <c r="I342" s="131"/>
      <c r="J342" s="131" t="s">
        <v>2972</v>
      </c>
      <c r="K342" s="131"/>
      <c r="L342" s="131" t="s">
        <v>2972</v>
      </c>
      <c r="M342" s="131"/>
      <c r="N342" s="131" t="s">
        <v>2972</v>
      </c>
      <c r="O342" s="131"/>
      <c r="P342" s="131" t="s">
        <v>2972</v>
      </c>
      <c r="Q342" s="131"/>
      <c r="R342" s="131" t="s">
        <v>2972</v>
      </c>
      <c r="S342" s="359"/>
    </row>
    <row r="343" spans="1:19" x14ac:dyDescent="0.3">
      <c r="A343" s="131" t="s">
        <v>164</v>
      </c>
      <c r="B343" s="131" t="s">
        <v>2295</v>
      </c>
      <c r="C343" s="362" t="s">
        <v>2294</v>
      </c>
      <c r="D343" s="131" t="s">
        <v>17</v>
      </c>
      <c r="E343" s="131" t="s">
        <v>516</v>
      </c>
      <c r="F343" s="157">
        <v>2.8739497313475892</v>
      </c>
      <c r="G343" s="157">
        <v>2.8739497313475892</v>
      </c>
      <c r="H343" s="157">
        <v>2.8739497313475892</v>
      </c>
      <c r="I343" s="131"/>
      <c r="J343" s="131" t="s">
        <v>2972</v>
      </c>
      <c r="K343" s="131"/>
      <c r="L343" s="131" t="s">
        <v>2972</v>
      </c>
      <c r="M343" s="131"/>
      <c r="N343" s="131" t="s">
        <v>2972</v>
      </c>
      <c r="O343" s="131"/>
      <c r="P343" s="131" t="s">
        <v>2972</v>
      </c>
      <c r="Q343" s="131"/>
      <c r="R343" s="131" t="s">
        <v>2972</v>
      </c>
      <c r="S343" s="359"/>
    </row>
    <row r="344" spans="1:19" x14ac:dyDescent="0.3">
      <c r="A344" s="131" t="s">
        <v>164</v>
      </c>
      <c r="B344" s="131" t="s">
        <v>2295</v>
      </c>
      <c r="C344" s="362" t="s">
        <v>2294</v>
      </c>
      <c r="D344" s="131" t="s">
        <v>17</v>
      </c>
      <c r="E344" s="131" t="s">
        <v>513</v>
      </c>
      <c r="F344" s="157">
        <v>2.8739497313475892</v>
      </c>
      <c r="G344" s="157">
        <v>2.8739497313475892</v>
      </c>
      <c r="H344" s="157">
        <v>2.8739497313475892</v>
      </c>
      <c r="I344" s="131"/>
      <c r="J344" s="131" t="s">
        <v>2972</v>
      </c>
      <c r="K344" s="131"/>
      <c r="L344" s="131" t="s">
        <v>2972</v>
      </c>
      <c r="M344" s="131"/>
      <c r="N344" s="131" t="s">
        <v>2972</v>
      </c>
      <c r="O344" s="131"/>
      <c r="P344" s="131" t="s">
        <v>2972</v>
      </c>
      <c r="Q344" s="131"/>
      <c r="R344" s="131" t="s">
        <v>2972</v>
      </c>
      <c r="S344" s="359"/>
    </row>
    <row r="345" spans="1:19" x14ac:dyDescent="0.3">
      <c r="A345" s="131" t="s">
        <v>164</v>
      </c>
      <c r="B345" s="131" t="s">
        <v>2293</v>
      </c>
      <c r="C345" s="362" t="s">
        <v>2292</v>
      </c>
      <c r="D345" s="131" t="s">
        <v>17</v>
      </c>
      <c r="E345" s="131" t="s">
        <v>516</v>
      </c>
      <c r="F345" s="157">
        <v>2.8739497313475892</v>
      </c>
      <c r="G345" s="157">
        <v>2.8739497313475892</v>
      </c>
      <c r="H345" s="157">
        <v>2.8739497313475892</v>
      </c>
      <c r="I345" s="131"/>
      <c r="J345" s="131" t="s">
        <v>2972</v>
      </c>
      <c r="K345" s="131"/>
      <c r="L345" s="131" t="s">
        <v>2972</v>
      </c>
      <c r="M345" s="131"/>
      <c r="N345" s="131" t="s">
        <v>2972</v>
      </c>
      <c r="O345" s="131"/>
      <c r="P345" s="131" t="s">
        <v>2972</v>
      </c>
      <c r="Q345" s="131"/>
      <c r="R345" s="131" t="s">
        <v>2972</v>
      </c>
      <c r="S345" s="359"/>
    </row>
    <row r="346" spans="1:19" x14ac:dyDescent="0.3">
      <c r="A346" s="131" t="s">
        <v>164</v>
      </c>
      <c r="B346" s="131" t="s">
        <v>2293</v>
      </c>
      <c r="C346" s="362" t="s">
        <v>2292</v>
      </c>
      <c r="D346" s="131" t="s">
        <v>17</v>
      </c>
      <c r="E346" s="131" t="s">
        <v>513</v>
      </c>
      <c r="F346" s="157">
        <v>2.8739497313475892</v>
      </c>
      <c r="G346" s="157">
        <v>2.8739497313475892</v>
      </c>
      <c r="H346" s="157">
        <v>2.8739497313475892</v>
      </c>
      <c r="I346" s="131"/>
      <c r="J346" s="131" t="s">
        <v>2972</v>
      </c>
      <c r="K346" s="131"/>
      <c r="L346" s="131" t="s">
        <v>2972</v>
      </c>
      <c r="M346" s="131"/>
      <c r="N346" s="131" t="s">
        <v>2972</v>
      </c>
      <c r="O346" s="131"/>
      <c r="P346" s="131" t="s">
        <v>2972</v>
      </c>
      <c r="Q346" s="131"/>
      <c r="R346" s="131" t="s">
        <v>2972</v>
      </c>
      <c r="S346" s="359"/>
    </row>
    <row r="347" spans="1:19" x14ac:dyDescent="0.3">
      <c r="A347" s="131" t="s">
        <v>169</v>
      </c>
      <c r="B347" s="131" t="s">
        <v>2312</v>
      </c>
      <c r="C347" s="362" t="s">
        <v>2311</v>
      </c>
      <c r="D347" s="131" t="s">
        <v>527</v>
      </c>
      <c r="E347" s="131" t="s">
        <v>227</v>
      </c>
      <c r="F347" s="157" t="s">
        <v>2972</v>
      </c>
      <c r="G347" s="157" t="s">
        <v>2972</v>
      </c>
      <c r="H347" s="157" t="s">
        <v>2972</v>
      </c>
      <c r="I347" s="131"/>
      <c r="J347" s="131" t="s">
        <v>2972</v>
      </c>
      <c r="K347" s="131"/>
      <c r="L347" s="131" t="s">
        <v>2972</v>
      </c>
      <c r="M347" s="131"/>
      <c r="N347" s="131" t="s">
        <v>2972</v>
      </c>
      <c r="O347" s="131"/>
      <c r="P347" s="131" t="s">
        <v>2972</v>
      </c>
      <c r="Q347" s="131"/>
      <c r="R347" s="131" t="s">
        <v>2972</v>
      </c>
      <c r="S347" s="131"/>
    </row>
    <row r="348" spans="1:19" x14ac:dyDescent="0.3">
      <c r="A348" s="131" t="s">
        <v>169</v>
      </c>
      <c r="B348" s="131" t="s">
        <v>2310</v>
      </c>
      <c r="C348" s="362" t="s">
        <v>2308</v>
      </c>
      <c r="D348" s="131" t="s">
        <v>527</v>
      </c>
      <c r="E348" s="131" t="s">
        <v>227</v>
      </c>
      <c r="F348" s="157">
        <v>3.4368621057355417</v>
      </c>
      <c r="G348" s="157">
        <v>3.4368621057355417</v>
      </c>
      <c r="H348" s="157">
        <v>3.4368621057355417</v>
      </c>
      <c r="I348" s="131"/>
      <c r="J348" s="131" t="s">
        <v>2972</v>
      </c>
      <c r="K348" s="131"/>
      <c r="L348" s="131" t="s">
        <v>2972</v>
      </c>
      <c r="M348" s="131"/>
      <c r="N348" s="131" t="s">
        <v>2972</v>
      </c>
      <c r="O348" s="131"/>
      <c r="P348" s="131" t="s">
        <v>2972</v>
      </c>
      <c r="Q348" s="131"/>
      <c r="R348" s="131" t="s">
        <v>2972</v>
      </c>
      <c r="S348" s="131"/>
    </row>
    <row r="349" spans="1:19" x14ac:dyDescent="0.3">
      <c r="A349" s="131" t="s">
        <v>169</v>
      </c>
      <c r="B349" s="131" t="s">
        <v>2309</v>
      </c>
      <c r="C349" s="362" t="s">
        <v>2308</v>
      </c>
      <c r="D349" s="131" t="s">
        <v>17</v>
      </c>
      <c r="E349" s="131" t="s">
        <v>516</v>
      </c>
      <c r="F349" s="157">
        <v>3.4368621057355417</v>
      </c>
      <c r="G349" s="157">
        <v>3.4368621057355417</v>
      </c>
      <c r="H349" s="157">
        <v>3.4368621057355417</v>
      </c>
      <c r="I349" s="131"/>
      <c r="J349" s="131" t="s">
        <v>2972</v>
      </c>
      <c r="K349" s="160"/>
      <c r="L349" s="131" t="s">
        <v>2972</v>
      </c>
      <c r="M349" s="131"/>
      <c r="N349" s="131" t="s">
        <v>2972</v>
      </c>
      <c r="O349" s="131"/>
      <c r="P349" s="131" t="s">
        <v>2972</v>
      </c>
      <c r="Q349" s="131"/>
      <c r="R349" s="131" t="s">
        <v>2972</v>
      </c>
      <c r="S349" s="131"/>
    </row>
    <row r="350" spans="1:19" x14ac:dyDescent="0.3">
      <c r="A350" s="131" t="s">
        <v>169</v>
      </c>
      <c r="B350" s="131" t="s">
        <v>2309</v>
      </c>
      <c r="C350" s="362" t="s">
        <v>2308</v>
      </c>
      <c r="D350" s="131" t="s">
        <v>17</v>
      </c>
      <c r="E350" s="131" t="s">
        <v>513</v>
      </c>
      <c r="F350" s="157">
        <v>3.4368621057355417</v>
      </c>
      <c r="G350" s="157">
        <v>3.4368621057355417</v>
      </c>
      <c r="H350" s="157">
        <v>3.4368621057355417</v>
      </c>
      <c r="I350" s="131"/>
      <c r="J350" s="131" t="s">
        <v>2972</v>
      </c>
      <c r="K350" s="131"/>
      <c r="L350" s="131" t="s">
        <v>2972</v>
      </c>
      <c r="M350" s="131"/>
      <c r="N350" s="131" t="s">
        <v>2972</v>
      </c>
      <c r="O350" s="131"/>
      <c r="P350" s="131" t="s">
        <v>2972</v>
      </c>
      <c r="Q350" s="131"/>
      <c r="R350" s="131" t="s">
        <v>2972</v>
      </c>
      <c r="S350" s="131"/>
    </row>
    <row r="351" spans="1:19" x14ac:dyDescent="0.3">
      <c r="A351" s="131" t="s">
        <v>169</v>
      </c>
      <c r="B351" s="131" t="s">
        <v>2307</v>
      </c>
      <c r="C351" s="362" t="s">
        <v>2305</v>
      </c>
      <c r="D351" s="131" t="s">
        <v>527</v>
      </c>
      <c r="E351" s="131" t="s">
        <v>227</v>
      </c>
      <c r="F351" s="157">
        <v>2.8817608043180214</v>
      </c>
      <c r="G351" s="157">
        <v>2.8817608043180214</v>
      </c>
      <c r="H351" s="155">
        <v>2.8817608043180214</v>
      </c>
      <c r="I351" s="131"/>
      <c r="J351" s="131" t="s">
        <v>2972</v>
      </c>
      <c r="K351" s="131"/>
      <c r="L351" s="131" t="s">
        <v>2972</v>
      </c>
      <c r="M351" s="131"/>
      <c r="N351" s="131" t="s">
        <v>2972</v>
      </c>
      <c r="O351" s="131"/>
      <c r="P351" s="131" t="s">
        <v>2972</v>
      </c>
      <c r="Q351" s="131"/>
      <c r="R351" s="131" t="s">
        <v>2972</v>
      </c>
      <c r="S351" s="131"/>
    </row>
    <row r="352" spans="1:19" x14ac:dyDescent="0.3">
      <c r="A352" s="131" t="s">
        <v>169</v>
      </c>
      <c r="B352" s="131" t="s">
        <v>2306</v>
      </c>
      <c r="C352" s="362" t="s">
        <v>2305</v>
      </c>
      <c r="D352" s="131" t="s">
        <v>17</v>
      </c>
      <c r="E352" s="131" t="s">
        <v>516</v>
      </c>
      <c r="F352" s="157">
        <v>2.8817608043180214</v>
      </c>
      <c r="G352" s="157">
        <v>2.8817608043180214</v>
      </c>
      <c r="H352" s="155">
        <v>2.8817608043180214</v>
      </c>
      <c r="I352" s="131"/>
      <c r="J352" s="131" t="s">
        <v>2972</v>
      </c>
      <c r="K352" s="131"/>
      <c r="L352" s="131" t="s">
        <v>2972</v>
      </c>
      <c r="M352" s="131"/>
      <c r="N352" s="131" t="s">
        <v>2972</v>
      </c>
      <c r="O352" s="131"/>
      <c r="P352" s="131" t="s">
        <v>2972</v>
      </c>
      <c r="Q352" s="131"/>
      <c r="R352" s="131" t="s">
        <v>2972</v>
      </c>
      <c r="S352" s="131"/>
    </row>
    <row r="353" spans="1:20" x14ac:dyDescent="0.3">
      <c r="A353" s="131" t="s">
        <v>169</v>
      </c>
      <c r="B353" s="131" t="s">
        <v>2306</v>
      </c>
      <c r="C353" s="362" t="s">
        <v>2305</v>
      </c>
      <c r="D353" s="131" t="s">
        <v>17</v>
      </c>
      <c r="E353" s="131" t="s">
        <v>513</v>
      </c>
      <c r="F353" s="157">
        <v>2.8817608043180214</v>
      </c>
      <c r="G353" s="157">
        <v>2.8817608043180214</v>
      </c>
      <c r="H353" s="155">
        <v>2.8817608043180214</v>
      </c>
      <c r="I353" s="131"/>
      <c r="J353" s="131" t="s">
        <v>2972</v>
      </c>
      <c r="K353" s="131"/>
      <c r="L353" s="131" t="s">
        <v>2972</v>
      </c>
      <c r="M353" s="131"/>
      <c r="N353" s="131" t="s">
        <v>2972</v>
      </c>
      <c r="O353" s="131"/>
      <c r="P353" s="131" t="s">
        <v>2972</v>
      </c>
      <c r="Q353" s="131"/>
      <c r="R353" s="131" t="s">
        <v>2972</v>
      </c>
      <c r="S353" s="131"/>
    </row>
    <row r="354" spans="1:20" x14ac:dyDescent="0.3">
      <c r="A354" s="131" t="s">
        <v>169</v>
      </c>
      <c r="B354" s="131" t="s">
        <v>2304</v>
      </c>
      <c r="C354" s="362" t="s">
        <v>2298</v>
      </c>
      <c r="D354" s="131" t="s">
        <v>527</v>
      </c>
      <c r="E354" s="131" t="s">
        <v>227</v>
      </c>
      <c r="F354" s="157">
        <v>6.7040499981473021</v>
      </c>
      <c r="G354" s="157">
        <v>6.7040499981473021</v>
      </c>
      <c r="H354" s="157">
        <v>6.7040499981473021</v>
      </c>
      <c r="I354" s="131"/>
      <c r="J354" s="131" t="s">
        <v>2972</v>
      </c>
      <c r="K354" s="131"/>
      <c r="L354" s="131" t="s">
        <v>2972</v>
      </c>
      <c r="M354" s="131"/>
      <c r="N354" s="131" t="s">
        <v>2972</v>
      </c>
      <c r="O354" s="131"/>
      <c r="P354" s="131" t="s">
        <v>2972</v>
      </c>
      <c r="Q354" s="131"/>
      <c r="R354" s="131" t="s">
        <v>2972</v>
      </c>
      <c r="S354" s="131"/>
    </row>
    <row r="355" spans="1:20" x14ac:dyDescent="0.3">
      <c r="A355" s="131" t="s">
        <v>169</v>
      </c>
      <c r="B355" s="131" t="s">
        <v>2303</v>
      </c>
      <c r="C355" s="362" t="s">
        <v>2302</v>
      </c>
      <c r="D355" s="131" t="s">
        <v>527</v>
      </c>
      <c r="E355" s="131" t="s">
        <v>227</v>
      </c>
      <c r="F355" s="157">
        <v>7.3101540209725444</v>
      </c>
      <c r="G355" s="157">
        <v>7.3101540209725444</v>
      </c>
      <c r="H355" s="157">
        <v>7.3101540209725444</v>
      </c>
      <c r="I355" s="131"/>
      <c r="J355" s="131" t="s">
        <v>2972</v>
      </c>
      <c r="K355" s="131"/>
      <c r="L355" s="131" t="s">
        <v>2972</v>
      </c>
      <c r="M355" s="131"/>
      <c r="N355" s="131" t="s">
        <v>2972</v>
      </c>
      <c r="O355" s="131"/>
      <c r="P355" s="131" t="s">
        <v>2972</v>
      </c>
      <c r="Q355" s="131"/>
      <c r="R355" s="131" t="s">
        <v>2972</v>
      </c>
      <c r="S355" s="131"/>
    </row>
    <row r="356" spans="1:20" x14ac:dyDescent="0.3">
      <c r="A356" s="131" t="s">
        <v>169</v>
      </c>
      <c r="B356" s="131" t="s">
        <v>2301</v>
      </c>
      <c r="C356" s="362" t="s">
        <v>2294</v>
      </c>
      <c r="D356" s="131" t="s">
        <v>527</v>
      </c>
      <c r="E356" s="131" t="s">
        <v>227</v>
      </c>
      <c r="F356" s="157">
        <v>5.2074322015406223</v>
      </c>
      <c r="G356" s="157">
        <v>5.2074322015406223</v>
      </c>
      <c r="H356" s="157">
        <v>5.2074322015406223</v>
      </c>
      <c r="I356" s="131"/>
      <c r="J356" s="131" t="s">
        <v>2972</v>
      </c>
      <c r="K356" s="131"/>
      <c r="L356" s="131" t="s">
        <v>2972</v>
      </c>
      <c r="M356" s="131"/>
      <c r="N356" s="131" t="s">
        <v>2972</v>
      </c>
      <c r="O356" s="131"/>
      <c r="P356" s="131" t="s">
        <v>2972</v>
      </c>
      <c r="Q356" s="131"/>
      <c r="R356" s="131" t="s">
        <v>2972</v>
      </c>
      <c r="S356" s="131"/>
    </row>
    <row r="357" spans="1:20" x14ac:dyDescent="0.3">
      <c r="A357" s="131" t="s">
        <v>169</v>
      </c>
      <c r="B357" s="131" t="s">
        <v>2300</v>
      </c>
      <c r="C357" s="362" t="s">
        <v>2292</v>
      </c>
      <c r="D357" s="131" t="s">
        <v>527</v>
      </c>
      <c r="E357" s="131" t="s">
        <v>227</v>
      </c>
      <c r="F357" s="157">
        <v>5.5210240068508663</v>
      </c>
      <c r="G357" s="157">
        <v>5.5210240068508663</v>
      </c>
      <c r="H357" s="157">
        <v>5.5210240068508663</v>
      </c>
      <c r="I357" s="131"/>
      <c r="J357" s="131" t="s">
        <v>2972</v>
      </c>
      <c r="K357" s="131"/>
      <c r="L357" s="131" t="s">
        <v>2972</v>
      </c>
      <c r="M357" s="131"/>
      <c r="N357" s="131" t="s">
        <v>2972</v>
      </c>
      <c r="O357" s="131"/>
      <c r="P357" s="131" t="s">
        <v>2972</v>
      </c>
      <c r="Q357" s="131"/>
      <c r="R357" s="131" t="s">
        <v>2972</v>
      </c>
      <c r="S357" s="131"/>
    </row>
    <row r="358" spans="1:20" x14ac:dyDescent="0.3">
      <c r="A358" s="131" t="s">
        <v>169</v>
      </c>
      <c r="B358" s="131" t="s">
        <v>2299</v>
      </c>
      <c r="C358" s="362" t="s">
        <v>2298</v>
      </c>
      <c r="D358" s="131" t="s">
        <v>17</v>
      </c>
      <c r="E358" s="131" t="s">
        <v>516</v>
      </c>
      <c r="F358" s="157">
        <v>6.7040499981473021</v>
      </c>
      <c r="G358" s="157">
        <v>6.7040499981473021</v>
      </c>
      <c r="H358" s="157">
        <v>6.7040499981473021</v>
      </c>
      <c r="I358" s="131"/>
      <c r="J358" s="131" t="s">
        <v>2972</v>
      </c>
      <c r="K358" s="131"/>
      <c r="L358" s="131" t="s">
        <v>2972</v>
      </c>
      <c r="M358" s="131"/>
      <c r="N358" s="131" t="s">
        <v>2972</v>
      </c>
      <c r="O358" s="131"/>
      <c r="P358" s="131" t="s">
        <v>2972</v>
      </c>
      <c r="Q358" s="131"/>
      <c r="R358" s="131" t="s">
        <v>2972</v>
      </c>
      <c r="S358" s="131"/>
    </row>
    <row r="359" spans="1:20" x14ac:dyDescent="0.3">
      <c r="A359" s="131" t="s">
        <v>169</v>
      </c>
      <c r="B359" s="131" t="s">
        <v>2299</v>
      </c>
      <c r="C359" s="362" t="s">
        <v>2298</v>
      </c>
      <c r="D359" s="131" t="s">
        <v>17</v>
      </c>
      <c r="E359" s="131" t="s">
        <v>513</v>
      </c>
      <c r="F359" s="157">
        <v>6.7040499981473021</v>
      </c>
      <c r="G359" s="157">
        <v>6.7040499981473021</v>
      </c>
      <c r="H359" s="157">
        <v>6.7040499981473021</v>
      </c>
      <c r="I359" s="131"/>
      <c r="J359" s="131" t="s">
        <v>2972</v>
      </c>
      <c r="K359" s="131"/>
      <c r="L359" s="131" t="s">
        <v>2972</v>
      </c>
      <c r="M359" s="131"/>
      <c r="N359" s="131" t="s">
        <v>2972</v>
      </c>
      <c r="O359" s="131"/>
      <c r="P359" s="131" t="s">
        <v>2972</v>
      </c>
      <c r="Q359" s="131"/>
      <c r="R359" s="131" t="s">
        <v>2972</v>
      </c>
      <c r="S359" s="131"/>
    </row>
    <row r="360" spans="1:20" x14ac:dyDescent="0.3">
      <c r="A360" s="131" t="s">
        <v>169</v>
      </c>
      <c r="B360" s="131" t="s">
        <v>2297</v>
      </c>
      <c r="C360" s="362" t="s">
        <v>2296</v>
      </c>
      <c r="D360" s="131" t="s">
        <v>17</v>
      </c>
      <c r="E360" s="131" t="s">
        <v>516</v>
      </c>
      <c r="F360" s="157">
        <v>7.3101540209725444</v>
      </c>
      <c r="G360" s="157">
        <v>7.3101540209725444</v>
      </c>
      <c r="H360" s="157">
        <v>7.3101540209725444</v>
      </c>
      <c r="I360" s="131"/>
      <c r="J360" s="131" t="s">
        <v>2972</v>
      </c>
      <c r="K360" s="131"/>
      <c r="L360" s="131" t="s">
        <v>2972</v>
      </c>
      <c r="M360" s="131"/>
      <c r="N360" s="131" t="s">
        <v>2972</v>
      </c>
      <c r="O360" s="131"/>
      <c r="P360" s="131" t="s">
        <v>2972</v>
      </c>
      <c r="Q360" s="131"/>
      <c r="R360" s="131" t="s">
        <v>2972</v>
      </c>
      <c r="S360" s="131"/>
    </row>
    <row r="361" spans="1:20" x14ac:dyDescent="0.3">
      <c r="A361" s="131" t="s">
        <v>169</v>
      </c>
      <c r="B361" s="131" t="s">
        <v>2297</v>
      </c>
      <c r="C361" s="362" t="s">
        <v>2296</v>
      </c>
      <c r="D361" s="131" t="s">
        <v>17</v>
      </c>
      <c r="E361" s="131" t="s">
        <v>513</v>
      </c>
      <c r="F361" s="157">
        <v>7.3101540209725444</v>
      </c>
      <c r="G361" s="157">
        <v>7.3101540209725444</v>
      </c>
      <c r="H361" s="157">
        <v>7.3101540209725444</v>
      </c>
      <c r="I361" s="131"/>
      <c r="J361" s="131" t="s">
        <v>2972</v>
      </c>
      <c r="K361" s="131"/>
      <c r="L361" s="131" t="s">
        <v>2972</v>
      </c>
      <c r="M361" s="131"/>
      <c r="N361" s="131" t="s">
        <v>2972</v>
      </c>
      <c r="O361" s="131"/>
      <c r="P361" s="131" t="s">
        <v>2972</v>
      </c>
      <c r="Q361" s="131"/>
      <c r="R361" s="131" t="s">
        <v>2972</v>
      </c>
      <c r="S361" s="131"/>
    </row>
    <row r="362" spans="1:20" x14ac:dyDescent="0.3">
      <c r="A362" s="131" t="s">
        <v>169</v>
      </c>
      <c r="B362" s="131" t="s">
        <v>2295</v>
      </c>
      <c r="C362" s="362" t="s">
        <v>2294</v>
      </c>
      <c r="D362" s="131" t="s">
        <v>17</v>
      </c>
      <c r="E362" s="131" t="s">
        <v>516</v>
      </c>
      <c r="F362" s="157">
        <v>5.2074322015406223</v>
      </c>
      <c r="G362" s="157">
        <v>5.2074322015406223</v>
      </c>
      <c r="H362" s="157">
        <v>5.2074322015406223</v>
      </c>
      <c r="I362" s="131"/>
      <c r="J362" s="131" t="s">
        <v>2972</v>
      </c>
      <c r="K362" s="131"/>
      <c r="L362" s="131" t="s">
        <v>2972</v>
      </c>
      <c r="M362" s="131"/>
      <c r="N362" s="131" t="s">
        <v>2972</v>
      </c>
      <c r="O362" s="131"/>
      <c r="P362" s="131" t="s">
        <v>2972</v>
      </c>
      <c r="Q362" s="131"/>
      <c r="R362" s="131" t="s">
        <v>2972</v>
      </c>
      <c r="S362" s="131"/>
    </row>
    <row r="363" spans="1:20" x14ac:dyDescent="0.3">
      <c r="A363" s="131" t="s">
        <v>169</v>
      </c>
      <c r="B363" s="131" t="s">
        <v>2295</v>
      </c>
      <c r="C363" s="362" t="s">
        <v>2294</v>
      </c>
      <c r="D363" s="131" t="s">
        <v>17</v>
      </c>
      <c r="E363" s="131" t="s">
        <v>513</v>
      </c>
      <c r="F363" s="157">
        <v>5.2074322015406223</v>
      </c>
      <c r="G363" s="157">
        <v>5.2074322015406223</v>
      </c>
      <c r="H363" s="157">
        <v>5.2074322015406223</v>
      </c>
      <c r="I363" s="131"/>
      <c r="J363" s="131" t="s">
        <v>2972</v>
      </c>
      <c r="K363" s="131"/>
      <c r="L363" s="131" t="s">
        <v>2972</v>
      </c>
      <c r="M363" s="131"/>
      <c r="N363" s="131" t="s">
        <v>2972</v>
      </c>
      <c r="O363" s="131"/>
      <c r="P363" s="131" t="s">
        <v>2972</v>
      </c>
      <c r="Q363" s="131"/>
      <c r="R363" s="131" t="s">
        <v>2972</v>
      </c>
      <c r="S363" s="131"/>
    </row>
    <row r="364" spans="1:20" s="154" customFormat="1" x14ac:dyDescent="0.3">
      <c r="A364" s="131" t="s">
        <v>169</v>
      </c>
      <c r="B364" s="131" t="s">
        <v>2293</v>
      </c>
      <c r="C364" s="362" t="s">
        <v>2292</v>
      </c>
      <c r="D364" s="131" t="s">
        <v>17</v>
      </c>
      <c r="E364" s="131" t="s">
        <v>516</v>
      </c>
      <c r="F364" s="157">
        <v>5.5210240068508663</v>
      </c>
      <c r="G364" s="157">
        <v>5.5210240068508663</v>
      </c>
      <c r="H364" s="157">
        <v>5.5210240068508663</v>
      </c>
      <c r="I364" s="131"/>
      <c r="J364" s="131" t="s">
        <v>2972</v>
      </c>
      <c r="K364" s="131"/>
      <c r="L364" s="131" t="s">
        <v>2972</v>
      </c>
      <c r="M364" s="131"/>
      <c r="N364" s="131" t="s">
        <v>2972</v>
      </c>
      <c r="O364" s="131"/>
      <c r="P364" s="131" t="s">
        <v>2972</v>
      </c>
      <c r="Q364" s="131"/>
      <c r="R364" s="131" t="s">
        <v>2972</v>
      </c>
      <c r="S364" s="131"/>
    </row>
    <row r="365" spans="1:20" s="156" customFormat="1" ht="13.5" thickBot="1" x14ac:dyDescent="0.35">
      <c r="A365" s="131" t="s">
        <v>169</v>
      </c>
      <c r="B365" s="131" t="s">
        <v>2293</v>
      </c>
      <c r="C365" s="362" t="s">
        <v>2292</v>
      </c>
      <c r="D365" s="131" t="s">
        <v>17</v>
      </c>
      <c r="E365" s="131" t="s">
        <v>513</v>
      </c>
      <c r="F365" s="157">
        <v>5.5210240068508663</v>
      </c>
      <c r="G365" s="157">
        <v>5.5210240068508663</v>
      </c>
      <c r="H365" s="157">
        <v>5.5210240068508663</v>
      </c>
      <c r="I365" s="131"/>
      <c r="J365" s="131" t="s">
        <v>2972</v>
      </c>
      <c r="K365" s="131"/>
      <c r="L365" s="131" t="s">
        <v>2972</v>
      </c>
      <c r="M365" s="131"/>
      <c r="N365" s="131" t="s">
        <v>2972</v>
      </c>
      <c r="O365" s="131"/>
      <c r="P365" s="131" t="s">
        <v>2972</v>
      </c>
      <c r="Q365" s="131"/>
      <c r="R365" s="131" t="s">
        <v>2972</v>
      </c>
      <c r="S365" s="131"/>
      <c r="T365" s="154"/>
    </row>
    <row r="366" spans="1:20" x14ac:dyDescent="0.3">
      <c r="A366" s="131" t="s">
        <v>174</v>
      </c>
      <c r="B366" s="131" t="s">
        <v>2312</v>
      </c>
      <c r="C366" s="362" t="s">
        <v>2311</v>
      </c>
      <c r="D366" s="131" t="s">
        <v>527</v>
      </c>
      <c r="E366" s="131" t="s">
        <v>227</v>
      </c>
      <c r="F366" s="157" t="s">
        <v>2972</v>
      </c>
      <c r="G366" s="157" t="s">
        <v>2972</v>
      </c>
      <c r="H366" s="157" t="s">
        <v>2972</v>
      </c>
      <c r="I366" s="131"/>
      <c r="J366" s="131" t="s">
        <v>2972</v>
      </c>
      <c r="K366" s="131"/>
      <c r="L366" s="131" t="s">
        <v>2972</v>
      </c>
      <c r="M366" s="131"/>
      <c r="N366" s="131" t="s">
        <v>2972</v>
      </c>
      <c r="O366" s="131"/>
      <c r="P366" s="131" t="s">
        <v>2972</v>
      </c>
      <c r="Q366" s="131"/>
      <c r="R366" s="131" t="s">
        <v>2972</v>
      </c>
      <c r="S366" s="131"/>
      <c r="T366" s="154"/>
    </row>
    <row r="367" spans="1:20" x14ac:dyDescent="0.3">
      <c r="A367" s="131" t="s">
        <v>174</v>
      </c>
      <c r="B367" s="131" t="s">
        <v>2310</v>
      </c>
      <c r="C367" s="362" t="s">
        <v>2308</v>
      </c>
      <c r="D367" s="131" t="s">
        <v>527</v>
      </c>
      <c r="E367" s="131" t="s">
        <v>227</v>
      </c>
      <c r="F367" s="157">
        <v>2.4999135066921832</v>
      </c>
      <c r="G367" s="157">
        <v>2.4999135066921832</v>
      </c>
      <c r="H367" s="157">
        <v>2.4999135066921832</v>
      </c>
      <c r="I367" s="131"/>
      <c r="J367" s="131" t="s">
        <v>2972</v>
      </c>
      <c r="K367" s="131"/>
      <c r="L367" s="131" t="s">
        <v>2972</v>
      </c>
      <c r="M367" s="131"/>
      <c r="N367" s="131" t="s">
        <v>2972</v>
      </c>
      <c r="O367" s="131"/>
      <c r="P367" s="131" t="s">
        <v>2972</v>
      </c>
      <c r="Q367" s="131"/>
      <c r="R367" s="131" t="s">
        <v>2972</v>
      </c>
      <c r="S367" s="131"/>
      <c r="T367" s="154"/>
    </row>
    <row r="368" spans="1:20" x14ac:dyDescent="0.3">
      <c r="A368" s="131" t="s">
        <v>174</v>
      </c>
      <c r="B368" s="131" t="s">
        <v>2309</v>
      </c>
      <c r="C368" s="362" t="s">
        <v>2308</v>
      </c>
      <c r="D368" s="131" t="s">
        <v>17</v>
      </c>
      <c r="E368" s="131" t="s">
        <v>516</v>
      </c>
      <c r="F368" s="157">
        <v>2.0163486061956104</v>
      </c>
      <c r="G368" s="157">
        <v>2.0163486061956104</v>
      </c>
      <c r="H368" s="157">
        <v>2.0163486061956104</v>
      </c>
      <c r="I368" s="131"/>
      <c r="J368" s="131" t="s">
        <v>2972</v>
      </c>
      <c r="K368" s="131"/>
      <c r="L368" s="131" t="s">
        <v>2972</v>
      </c>
      <c r="M368" s="131"/>
      <c r="N368" s="131" t="s">
        <v>2972</v>
      </c>
      <c r="O368" s="131"/>
      <c r="P368" s="131" t="s">
        <v>2972</v>
      </c>
      <c r="Q368" s="131"/>
      <c r="R368" s="131" t="s">
        <v>2972</v>
      </c>
      <c r="S368" s="131"/>
      <c r="T368" s="154"/>
    </row>
    <row r="369" spans="1:20" x14ac:dyDescent="0.3">
      <c r="A369" s="131" t="s">
        <v>174</v>
      </c>
      <c r="B369" s="131" t="s">
        <v>2309</v>
      </c>
      <c r="C369" s="362" t="s">
        <v>2308</v>
      </c>
      <c r="D369" s="131" t="s">
        <v>17</v>
      </c>
      <c r="E369" s="131" t="s">
        <v>513</v>
      </c>
      <c r="F369" s="157">
        <v>2.0163486061956104</v>
      </c>
      <c r="G369" s="157">
        <v>2.0163486061956104</v>
      </c>
      <c r="H369" s="157">
        <v>2.0163486061956104</v>
      </c>
      <c r="I369" s="131"/>
      <c r="J369" s="131" t="s">
        <v>2972</v>
      </c>
      <c r="K369" s="131"/>
      <c r="L369" s="131" t="s">
        <v>2972</v>
      </c>
      <c r="M369" s="131"/>
      <c r="N369" s="131" t="s">
        <v>2972</v>
      </c>
      <c r="O369" s="131"/>
      <c r="P369" s="131" t="s">
        <v>2972</v>
      </c>
      <c r="Q369" s="131"/>
      <c r="R369" s="131" t="s">
        <v>2972</v>
      </c>
      <c r="S369" s="131"/>
      <c r="T369" s="154"/>
    </row>
    <row r="370" spans="1:20" x14ac:dyDescent="0.3">
      <c r="A370" s="131" t="s">
        <v>174</v>
      </c>
      <c r="B370" s="131" t="s">
        <v>2307</v>
      </c>
      <c r="C370" s="362" t="s">
        <v>2305</v>
      </c>
      <c r="D370" s="131" t="s">
        <v>527</v>
      </c>
      <c r="E370" s="131" t="s">
        <v>227</v>
      </c>
      <c r="F370" s="157">
        <v>2.3518186944979851</v>
      </c>
      <c r="G370" s="157">
        <v>2.3518186944979851</v>
      </c>
      <c r="H370" s="155">
        <v>2.3518186944979851</v>
      </c>
      <c r="I370" s="131"/>
      <c r="J370" s="131" t="s">
        <v>2972</v>
      </c>
      <c r="K370" s="131"/>
      <c r="L370" s="131" t="s">
        <v>2972</v>
      </c>
      <c r="M370" s="131"/>
      <c r="N370" s="131" t="s">
        <v>2972</v>
      </c>
      <c r="O370" s="131"/>
      <c r="P370" s="131" t="s">
        <v>2972</v>
      </c>
      <c r="Q370" s="131"/>
      <c r="R370" s="131" t="s">
        <v>2972</v>
      </c>
      <c r="S370" s="131"/>
      <c r="T370" s="154"/>
    </row>
    <row r="371" spans="1:20" x14ac:dyDescent="0.3">
      <c r="A371" s="131" t="s">
        <v>174</v>
      </c>
      <c r="B371" s="131" t="s">
        <v>2306</v>
      </c>
      <c r="C371" s="362" t="s">
        <v>2305</v>
      </c>
      <c r="D371" s="131" t="s">
        <v>17</v>
      </c>
      <c r="E371" s="131" t="s">
        <v>516</v>
      </c>
      <c r="F371" s="157">
        <v>1.9094098747826089</v>
      </c>
      <c r="G371" s="157">
        <v>1.9094098747826089</v>
      </c>
      <c r="H371" s="155">
        <v>1.9094098747826089</v>
      </c>
      <c r="I371" s="131"/>
      <c r="J371" s="131" t="s">
        <v>2972</v>
      </c>
      <c r="K371" s="131"/>
      <c r="L371" s="131" t="s">
        <v>2972</v>
      </c>
      <c r="M371" s="131"/>
      <c r="N371" s="131" t="s">
        <v>2972</v>
      </c>
      <c r="O371" s="131"/>
      <c r="P371" s="131" t="s">
        <v>2972</v>
      </c>
      <c r="Q371" s="131"/>
      <c r="R371" s="131" t="s">
        <v>2972</v>
      </c>
      <c r="S371" s="131"/>
      <c r="T371" s="154"/>
    </row>
    <row r="372" spans="1:20" x14ac:dyDescent="0.3">
      <c r="A372" s="131" t="s">
        <v>174</v>
      </c>
      <c r="B372" s="131" t="s">
        <v>2306</v>
      </c>
      <c r="C372" s="362" t="s">
        <v>2305</v>
      </c>
      <c r="D372" s="131" t="s">
        <v>17</v>
      </c>
      <c r="E372" s="131" t="s">
        <v>513</v>
      </c>
      <c r="F372" s="157">
        <v>1.9094098747826089</v>
      </c>
      <c r="G372" s="157">
        <v>1.9094098747826089</v>
      </c>
      <c r="H372" s="155">
        <v>1.9094098747826089</v>
      </c>
      <c r="I372" s="131"/>
      <c r="J372" s="131" t="s">
        <v>2972</v>
      </c>
      <c r="K372" s="131"/>
      <c r="L372" s="131" t="s">
        <v>2972</v>
      </c>
      <c r="M372" s="131"/>
      <c r="N372" s="131" t="s">
        <v>2972</v>
      </c>
      <c r="O372" s="131"/>
      <c r="P372" s="131" t="s">
        <v>2972</v>
      </c>
      <c r="Q372" s="131"/>
      <c r="R372" s="131" t="s">
        <v>2972</v>
      </c>
      <c r="S372" s="131"/>
      <c r="T372" s="154"/>
    </row>
    <row r="373" spans="1:20" x14ac:dyDescent="0.3">
      <c r="A373" s="131" t="s">
        <v>174</v>
      </c>
      <c r="B373" s="131" t="s">
        <v>2304</v>
      </c>
      <c r="C373" s="362" t="s">
        <v>2298</v>
      </c>
      <c r="D373" s="131" t="s">
        <v>527</v>
      </c>
      <c r="E373" s="131" t="s">
        <v>227</v>
      </c>
      <c r="F373" s="157">
        <v>1.5649490114004496</v>
      </c>
      <c r="G373" s="157">
        <v>1.5649490114004496</v>
      </c>
      <c r="H373" s="157">
        <v>1.5649490114004496</v>
      </c>
      <c r="I373" s="131"/>
      <c r="J373" s="131" t="s">
        <v>2972</v>
      </c>
      <c r="K373" s="131"/>
      <c r="L373" s="131" t="s">
        <v>2972</v>
      </c>
      <c r="M373" s="131"/>
      <c r="N373" s="131" t="s">
        <v>2972</v>
      </c>
      <c r="O373" s="131"/>
      <c r="P373" s="131" t="s">
        <v>2972</v>
      </c>
      <c r="Q373" s="131"/>
      <c r="R373" s="131" t="s">
        <v>2972</v>
      </c>
      <c r="S373" s="359"/>
      <c r="T373" s="154"/>
    </row>
    <row r="374" spans="1:20" x14ac:dyDescent="0.3">
      <c r="A374" s="131" t="s">
        <v>174</v>
      </c>
      <c r="B374" s="131" t="s">
        <v>2303</v>
      </c>
      <c r="C374" s="362" t="s">
        <v>2302</v>
      </c>
      <c r="D374" s="131" t="s">
        <v>527</v>
      </c>
      <c r="E374" s="131" t="s">
        <v>227</v>
      </c>
      <c r="F374" s="157">
        <v>1.314800431613016</v>
      </c>
      <c r="G374" s="157">
        <v>1.314800431613016</v>
      </c>
      <c r="H374" s="157">
        <v>1.314800431613016</v>
      </c>
      <c r="I374" s="131"/>
      <c r="J374" s="131" t="s">
        <v>2972</v>
      </c>
      <c r="K374" s="131"/>
      <c r="L374" s="131" t="s">
        <v>2972</v>
      </c>
      <c r="M374" s="131"/>
      <c r="N374" s="131" t="s">
        <v>2972</v>
      </c>
      <c r="O374" s="131"/>
      <c r="P374" s="131" t="s">
        <v>2972</v>
      </c>
      <c r="Q374" s="131"/>
      <c r="R374" s="131" t="s">
        <v>2972</v>
      </c>
      <c r="S374" s="359"/>
      <c r="T374" s="154"/>
    </row>
    <row r="375" spans="1:20" x14ac:dyDescent="0.3">
      <c r="A375" s="131" t="s">
        <v>174</v>
      </c>
      <c r="B375" s="131" t="s">
        <v>2301</v>
      </c>
      <c r="C375" s="362" t="s">
        <v>2294</v>
      </c>
      <c r="D375" s="131" t="s">
        <v>527</v>
      </c>
      <c r="E375" s="131" t="s">
        <v>227</v>
      </c>
      <c r="F375" s="157">
        <v>1.5649490114004496</v>
      </c>
      <c r="G375" s="157">
        <v>1.5649490114004496</v>
      </c>
      <c r="H375" s="157">
        <v>1.5649490114004496</v>
      </c>
      <c r="I375" s="131"/>
      <c r="J375" s="131" t="s">
        <v>2972</v>
      </c>
      <c r="K375" s="131"/>
      <c r="L375" s="131" t="s">
        <v>2972</v>
      </c>
      <c r="M375" s="131"/>
      <c r="N375" s="131" t="s">
        <v>2972</v>
      </c>
      <c r="O375" s="131"/>
      <c r="P375" s="131" t="s">
        <v>2972</v>
      </c>
      <c r="Q375" s="131"/>
      <c r="R375" s="131" t="s">
        <v>2972</v>
      </c>
      <c r="S375" s="359"/>
      <c r="T375" s="154"/>
    </row>
    <row r="376" spans="1:20" x14ac:dyDescent="0.3">
      <c r="A376" s="131" t="s">
        <v>174</v>
      </c>
      <c r="B376" s="131" t="s">
        <v>2300</v>
      </c>
      <c r="C376" s="362" t="s">
        <v>2292</v>
      </c>
      <c r="D376" s="131" t="s">
        <v>527</v>
      </c>
      <c r="E376" s="131" t="s">
        <v>227</v>
      </c>
      <c r="F376" s="157">
        <v>1.314800431613016</v>
      </c>
      <c r="G376" s="157">
        <v>1.314800431613016</v>
      </c>
      <c r="H376" s="157">
        <v>1.314800431613016</v>
      </c>
      <c r="I376" s="131"/>
      <c r="J376" s="131" t="s">
        <v>2972</v>
      </c>
      <c r="K376" s="131"/>
      <c r="L376" s="131" t="s">
        <v>2972</v>
      </c>
      <c r="M376" s="131"/>
      <c r="N376" s="131" t="s">
        <v>2972</v>
      </c>
      <c r="O376" s="131"/>
      <c r="P376" s="131" t="s">
        <v>2972</v>
      </c>
      <c r="Q376" s="131"/>
      <c r="R376" s="131" t="s">
        <v>2972</v>
      </c>
      <c r="S376" s="359"/>
      <c r="T376" s="154"/>
    </row>
    <row r="377" spans="1:20" x14ac:dyDescent="0.3">
      <c r="A377" s="131" t="s">
        <v>174</v>
      </c>
      <c r="B377" s="131" t="s">
        <v>2299</v>
      </c>
      <c r="C377" s="362" t="s">
        <v>2298</v>
      </c>
      <c r="D377" s="131" t="s">
        <v>17</v>
      </c>
      <c r="E377" s="131" t="s">
        <v>516</v>
      </c>
      <c r="F377" s="157">
        <v>1.2681303721561745</v>
      </c>
      <c r="G377" s="157">
        <v>1.2681303721561745</v>
      </c>
      <c r="H377" s="157">
        <v>1.2681303721561745</v>
      </c>
      <c r="I377" s="131"/>
      <c r="J377" s="131" t="s">
        <v>2972</v>
      </c>
      <c r="K377" s="131"/>
      <c r="L377" s="131" t="s">
        <v>2972</v>
      </c>
      <c r="M377" s="131"/>
      <c r="N377" s="131" t="s">
        <v>2972</v>
      </c>
      <c r="O377" s="131"/>
      <c r="P377" s="131" t="s">
        <v>2972</v>
      </c>
      <c r="Q377" s="131"/>
      <c r="R377" s="131" t="s">
        <v>2972</v>
      </c>
      <c r="S377" s="359"/>
      <c r="T377" s="154"/>
    </row>
    <row r="378" spans="1:20" x14ac:dyDescent="0.3">
      <c r="A378" s="131" t="s">
        <v>174</v>
      </c>
      <c r="B378" s="131" t="s">
        <v>2299</v>
      </c>
      <c r="C378" s="362" t="s">
        <v>2298</v>
      </c>
      <c r="D378" s="131" t="s">
        <v>17</v>
      </c>
      <c r="E378" s="131" t="s">
        <v>513</v>
      </c>
      <c r="F378" s="157">
        <v>1.2681303721561745</v>
      </c>
      <c r="G378" s="157">
        <v>1.2681303721561745</v>
      </c>
      <c r="H378" s="157">
        <v>1.2681303721561745</v>
      </c>
      <c r="I378" s="131"/>
      <c r="J378" s="131" t="s">
        <v>2972</v>
      </c>
      <c r="K378" s="131"/>
      <c r="L378" s="131" t="s">
        <v>2972</v>
      </c>
      <c r="M378" s="131"/>
      <c r="N378" s="131" t="s">
        <v>2972</v>
      </c>
      <c r="O378" s="131"/>
      <c r="P378" s="131" t="s">
        <v>2972</v>
      </c>
      <c r="Q378" s="131"/>
      <c r="R378" s="131" t="s">
        <v>2972</v>
      </c>
      <c r="S378" s="359"/>
      <c r="T378" s="154"/>
    </row>
    <row r="379" spans="1:20" x14ac:dyDescent="0.3">
      <c r="A379" s="131" t="s">
        <v>174</v>
      </c>
      <c r="B379" s="131" t="s">
        <v>2297</v>
      </c>
      <c r="C379" s="362" t="s">
        <v>2296</v>
      </c>
      <c r="D379" s="131" t="s">
        <v>17</v>
      </c>
      <c r="E379" s="131" t="s">
        <v>516</v>
      </c>
      <c r="F379" s="157">
        <v>1.058625245027528</v>
      </c>
      <c r="G379" s="157">
        <v>1.058625245027528</v>
      </c>
      <c r="H379" s="157">
        <v>1.058625245027528</v>
      </c>
      <c r="I379" s="131"/>
      <c r="J379" s="131" t="s">
        <v>2972</v>
      </c>
      <c r="K379" s="131"/>
      <c r="L379" s="131" t="s">
        <v>2972</v>
      </c>
      <c r="M379" s="131"/>
      <c r="N379" s="131" t="s">
        <v>2972</v>
      </c>
      <c r="O379" s="131"/>
      <c r="P379" s="131" t="s">
        <v>2972</v>
      </c>
      <c r="Q379" s="131"/>
      <c r="R379" s="131" t="s">
        <v>2972</v>
      </c>
      <c r="S379" s="359"/>
      <c r="T379" s="154"/>
    </row>
    <row r="380" spans="1:20" x14ac:dyDescent="0.3">
      <c r="A380" s="131" t="s">
        <v>174</v>
      </c>
      <c r="B380" s="131" t="s">
        <v>2297</v>
      </c>
      <c r="C380" s="362" t="s">
        <v>2296</v>
      </c>
      <c r="D380" s="131" t="s">
        <v>17</v>
      </c>
      <c r="E380" s="131" t="s">
        <v>513</v>
      </c>
      <c r="F380" s="157">
        <v>1.058625245027528</v>
      </c>
      <c r="G380" s="157">
        <v>1.058625245027528</v>
      </c>
      <c r="H380" s="157">
        <v>1.058625245027528</v>
      </c>
      <c r="I380" s="131"/>
      <c r="J380" s="131" t="s">
        <v>2972</v>
      </c>
      <c r="K380" s="131"/>
      <c r="L380" s="131" t="s">
        <v>2972</v>
      </c>
      <c r="M380" s="131"/>
      <c r="N380" s="131" t="s">
        <v>2972</v>
      </c>
      <c r="O380" s="131"/>
      <c r="P380" s="131" t="s">
        <v>2972</v>
      </c>
      <c r="Q380" s="131"/>
      <c r="R380" s="131" t="s">
        <v>2972</v>
      </c>
      <c r="S380" s="359"/>
      <c r="T380" s="154"/>
    </row>
    <row r="381" spans="1:20" x14ac:dyDescent="0.3">
      <c r="A381" s="131" t="s">
        <v>174</v>
      </c>
      <c r="B381" s="131" t="s">
        <v>2295</v>
      </c>
      <c r="C381" s="362" t="s">
        <v>2294</v>
      </c>
      <c r="D381" s="131" t="s">
        <v>17</v>
      </c>
      <c r="E381" s="131" t="s">
        <v>516</v>
      </c>
      <c r="F381" s="157">
        <v>1.2681303721561745</v>
      </c>
      <c r="G381" s="157">
        <v>1.2681303721561745</v>
      </c>
      <c r="H381" s="157">
        <v>1.2681303721561745</v>
      </c>
      <c r="I381" s="131"/>
      <c r="J381" s="131" t="s">
        <v>2972</v>
      </c>
      <c r="K381" s="131"/>
      <c r="L381" s="131" t="s">
        <v>2972</v>
      </c>
      <c r="M381" s="131"/>
      <c r="N381" s="131" t="s">
        <v>2972</v>
      </c>
      <c r="O381" s="131"/>
      <c r="P381" s="131" t="s">
        <v>2972</v>
      </c>
      <c r="Q381" s="131"/>
      <c r="R381" s="131" t="s">
        <v>2972</v>
      </c>
      <c r="S381" s="359"/>
      <c r="T381" s="154"/>
    </row>
    <row r="382" spans="1:20" x14ac:dyDescent="0.3">
      <c r="A382" s="131" t="s">
        <v>174</v>
      </c>
      <c r="B382" s="131" t="s">
        <v>2295</v>
      </c>
      <c r="C382" s="362" t="s">
        <v>2294</v>
      </c>
      <c r="D382" s="131" t="s">
        <v>17</v>
      </c>
      <c r="E382" s="131" t="s">
        <v>513</v>
      </c>
      <c r="F382" s="157">
        <v>1.2681303721561745</v>
      </c>
      <c r="G382" s="157">
        <v>1.2681303721561745</v>
      </c>
      <c r="H382" s="157">
        <v>1.2681303721561745</v>
      </c>
      <c r="I382" s="131"/>
      <c r="J382" s="131" t="s">
        <v>2972</v>
      </c>
      <c r="K382" s="131"/>
      <c r="L382" s="131" t="s">
        <v>2972</v>
      </c>
      <c r="M382" s="131"/>
      <c r="N382" s="131" t="s">
        <v>2972</v>
      </c>
      <c r="O382" s="131"/>
      <c r="P382" s="131" t="s">
        <v>2972</v>
      </c>
      <c r="Q382" s="131"/>
      <c r="R382" s="131" t="s">
        <v>2972</v>
      </c>
      <c r="S382" s="359"/>
      <c r="T382" s="154"/>
    </row>
    <row r="383" spans="1:20" x14ac:dyDescent="0.3">
      <c r="A383" s="131" t="s">
        <v>174</v>
      </c>
      <c r="B383" s="131" t="s">
        <v>2293</v>
      </c>
      <c r="C383" s="362" t="s">
        <v>2292</v>
      </c>
      <c r="D383" s="131" t="s">
        <v>17</v>
      </c>
      <c r="E383" s="131" t="s">
        <v>516</v>
      </c>
      <c r="F383" s="157">
        <v>1.2681303721561745</v>
      </c>
      <c r="G383" s="157">
        <v>1.2681303721561745</v>
      </c>
      <c r="H383" s="157">
        <v>1.2681303721561745</v>
      </c>
      <c r="I383" s="131"/>
      <c r="J383" s="131" t="s">
        <v>2972</v>
      </c>
      <c r="K383" s="131"/>
      <c r="L383" s="131" t="s">
        <v>2972</v>
      </c>
      <c r="M383" s="131"/>
      <c r="N383" s="131" t="s">
        <v>2972</v>
      </c>
      <c r="O383" s="131"/>
      <c r="P383" s="131" t="s">
        <v>2972</v>
      </c>
      <c r="Q383" s="131"/>
      <c r="R383" s="131" t="s">
        <v>2972</v>
      </c>
      <c r="S383" s="359"/>
      <c r="T383" s="154"/>
    </row>
    <row r="384" spans="1:20" x14ac:dyDescent="0.3">
      <c r="A384" s="131" t="s">
        <v>174</v>
      </c>
      <c r="B384" s="131" t="s">
        <v>2293</v>
      </c>
      <c r="C384" s="362" t="s">
        <v>2292</v>
      </c>
      <c r="D384" s="131" t="s">
        <v>17</v>
      </c>
      <c r="E384" s="131" t="s">
        <v>513</v>
      </c>
      <c r="F384" s="157">
        <v>1.2681303721561745</v>
      </c>
      <c r="G384" s="157">
        <v>1.2681303721561745</v>
      </c>
      <c r="H384" s="157">
        <v>1.2681303721561745</v>
      </c>
      <c r="I384" s="131"/>
      <c r="J384" s="131" t="s">
        <v>2972</v>
      </c>
      <c r="K384" s="131"/>
      <c r="L384" s="131" t="s">
        <v>2972</v>
      </c>
      <c r="M384" s="131"/>
      <c r="N384" s="131" t="s">
        <v>2972</v>
      </c>
      <c r="O384" s="131"/>
      <c r="P384" s="131" t="s">
        <v>2972</v>
      </c>
      <c r="Q384" s="131"/>
      <c r="R384" s="131" t="s">
        <v>2972</v>
      </c>
      <c r="S384" s="359"/>
      <c r="T384" s="154"/>
    </row>
    <row r="385" spans="1:19" x14ac:dyDescent="0.3">
      <c r="A385" s="131" t="s">
        <v>178</v>
      </c>
      <c r="B385" s="131" t="s">
        <v>2312</v>
      </c>
      <c r="C385" s="362" t="s">
        <v>2311</v>
      </c>
      <c r="D385" s="131" t="s">
        <v>527</v>
      </c>
      <c r="E385" s="131" t="s">
        <v>227</v>
      </c>
      <c r="F385" s="157" t="s">
        <v>2972</v>
      </c>
      <c r="G385" s="157" t="s">
        <v>2972</v>
      </c>
      <c r="H385" s="157" t="s">
        <v>2972</v>
      </c>
      <c r="I385" s="131"/>
      <c r="J385" s="131" t="s">
        <v>2972</v>
      </c>
      <c r="K385" s="131"/>
      <c r="L385" s="131" t="s">
        <v>2972</v>
      </c>
      <c r="M385" s="131"/>
      <c r="N385" s="131" t="s">
        <v>2972</v>
      </c>
      <c r="O385" s="131"/>
      <c r="P385" s="131" t="s">
        <v>2972</v>
      </c>
      <c r="Q385" s="131"/>
      <c r="R385" s="131" t="s">
        <v>2972</v>
      </c>
      <c r="S385" s="359"/>
    </row>
    <row r="386" spans="1:19" x14ac:dyDescent="0.3">
      <c r="A386" s="131" t="s">
        <v>178</v>
      </c>
      <c r="B386" s="131" t="s">
        <v>2310</v>
      </c>
      <c r="C386" s="362" t="s">
        <v>2308</v>
      </c>
      <c r="D386" s="131" t="s">
        <v>527</v>
      </c>
      <c r="E386" s="131" t="s">
        <v>227</v>
      </c>
      <c r="F386" s="157">
        <v>4.5625660383976294</v>
      </c>
      <c r="G386" s="157">
        <v>4.5625660383976294</v>
      </c>
      <c r="H386" s="157">
        <v>4.5625660383976294</v>
      </c>
      <c r="I386" s="131"/>
      <c r="J386" s="131" t="s">
        <v>2972</v>
      </c>
      <c r="K386" s="131"/>
      <c r="L386" s="131" t="s">
        <v>2972</v>
      </c>
      <c r="M386" s="131"/>
      <c r="N386" s="131" t="s">
        <v>2972</v>
      </c>
      <c r="O386" s="131"/>
      <c r="P386" s="131" t="s">
        <v>2972</v>
      </c>
      <c r="Q386" s="131"/>
      <c r="R386" s="131" t="s">
        <v>2972</v>
      </c>
      <c r="S386" s="359"/>
    </row>
    <row r="387" spans="1:19" x14ac:dyDescent="0.3">
      <c r="A387" s="131" t="s">
        <v>178</v>
      </c>
      <c r="B387" s="131" t="s">
        <v>2309</v>
      </c>
      <c r="C387" s="362" t="s">
        <v>2308</v>
      </c>
      <c r="D387" s="131" t="s">
        <v>17</v>
      </c>
      <c r="E387" s="131" t="s">
        <v>516</v>
      </c>
      <c r="F387" s="157">
        <v>4.075909630974146</v>
      </c>
      <c r="G387" s="157">
        <v>4.075909630974146</v>
      </c>
      <c r="H387" s="157">
        <v>4.075909630974146</v>
      </c>
      <c r="I387" s="131"/>
      <c r="J387" s="131" t="s">
        <v>2972</v>
      </c>
      <c r="K387" s="131"/>
      <c r="L387" s="131" t="s">
        <v>2972</v>
      </c>
      <c r="M387" s="131"/>
      <c r="N387" s="131" t="s">
        <v>2972</v>
      </c>
      <c r="O387" s="131"/>
      <c r="P387" s="131" t="s">
        <v>2972</v>
      </c>
      <c r="Q387" s="131"/>
      <c r="R387" s="131" t="s">
        <v>2972</v>
      </c>
      <c r="S387" s="359"/>
    </row>
    <row r="388" spans="1:19" x14ac:dyDescent="0.3">
      <c r="A388" s="131" t="s">
        <v>178</v>
      </c>
      <c r="B388" s="131" t="s">
        <v>2309</v>
      </c>
      <c r="C388" s="362" t="s">
        <v>2308</v>
      </c>
      <c r="D388" s="131" t="s">
        <v>17</v>
      </c>
      <c r="E388" s="131" t="s">
        <v>513</v>
      </c>
      <c r="F388" s="157">
        <v>4.075909630974146</v>
      </c>
      <c r="G388" s="157">
        <v>4.075909630974146</v>
      </c>
      <c r="H388" s="157">
        <v>4.075909630974146</v>
      </c>
      <c r="I388" s="131"/>
      <c r="J388" s="131" t="s">
        <v>2972</v>
      </c>
      <c r="K388" s="131"/>
      <c r="L388" s="131" t="s">
        <v>2972</v>
      </c>
      <c r="M388" s="131"/>
      <c r="N388" s="131" t="s">
        <v>2972</v>
      </c>
      <c r="O388" s="131"/>
      <c r="P388" s="131" t="s">
        <v>2972</v>
      </c>
      <c r="Q388" s="131"/>
      <c r="R388" s="131" t="s">
        <v>2972</v>
      </c>
      <c r="S388" s="359"/>
    </row>
    <row r="389" spans="1:19" x14ac:dyDescent="0.3">
      <c r="A389" s="131" t="s">
        <v>178</v>
      </c>
      <c r="B389" s="131" t="s">
        <v>2307</v>
      </c>
      <c r="C389" s="362" t="s">
        <v>2305</v>
      </c>
      <c r="D389" s="131" t="s">
        <v>527</v>
      </c>
      <c r="E389" s="131" t="s">
        <v>227</v>
      </c>
      <c r="F389" s="157">
        <v>4.5048687562202145</v>
      </c>
      <c r="G389" s="157">
        <v>4.5048687562202145</v>
      </c>
      <c r="H389" s="155">
        <v>4.5048687562202145</v>
      </c>
      <c r="I389" s="131"/>
      <c r="J389" s="131" t="s">
        <v>2972</v>
      </c>
      <c r="K389" s="131"/>
      <c r="L389" s="131" t="s">
        <v>2972</v>
      </c>
      <c r="M389" s="131"/>
      <c r="N389" s="131" t="s">
        <v>2972</v>
      </c>
      <c r="O389" s="131"/>
      <c r="P389" s="131" t="s">
        <v>2972</v>
      </c>
      <c r="Q389" s="131"/>
      <c r="R389" s="131" t="s">
        <v>2972</v>
      </c>
      <c r="S389" s="359"/>
    </row>
    <row r="390" spans="1:19" x14ac:dyDescent="0.3">
      <c r="A390" s="131" t="s">
        <v>178</v>
      </c>
      <c r="B390" s="131" t="s">
        <v>2306</v>
      </c>
      <c r="C390" s="362" t="s">
        <v>2305</v>
      </c>
      <c r="D390" s="131" t="s">
        <v>17</v>
      </c>
      <c r="E390" s="131" t="s">
        <v>516</v>
      </c>
      <c r="F390" s="157">
        <v>4.0182123487967312</v>
      </c>
      <c r="G390" s="157">
        <v>4.0182123487967312</v>
      </c>
      <c r="H390" s="155">
        <v>4.0182123487967312</v>
      </c>
      <c r="I390" s="131"/>
      <c r="J390" s="131" t="s">
        <v>2972</v>
      </c>
      <c r="K390" s="131"/>
      <c r="L390" s="131" t="s">
        <v>2972</v>
      </c>
      <c r="M390" s="131"/>
      <c r="N390" s="131" t="s">
        <v>2972</v>
      </c>
      <c r="O390" s="131"/>
      <c r="P390" s="131" t="s">
        <v>2972</v>
      </c>
      <c r="Q390" s="131"/>
      <c r="R390" s="131" t="s">
        <v>2972</v>
      </c>
      <c r="S390" s="359"/>
    </row>
    <row r="391" spans="1:19" x14ac:dyDescent="0.3">
      <c r="A391" s="131" t="s">
        <v>178</v>
      </c>
      <c r="B391" s="131" t="s">
        <v>2306</v>
      </c>
      <c r="C391" s="362" t="s">
        <v>2305</v>
      </c>
      <c r="D391" s="131" t="s">
        <v>17</v>
      </c>
      <c r="E391" s="131" t="s">
        <v>513</v>
      </c>
      <c r="F391" s="157">
        <v>4.0182123487967312</v>
      </c>
      <c r="G391" s="157">
        <v>4.0182123487967312</v>
      </c>
      <c r="H391" s="155">
        <v>4.0182123487967312</v>
      </c>
      <c r="I391" s="131"/>
      <c r="J391" s="131" t="s">
        <v>2972</v>
      </c>
      <c r="K391" s="131"/>
      <c r="L391" s="131" t="s">
        <v>2972</v>
      </c>
      <c r="M391" s="131"/>
      <c r="N391" s="131" t="s">
        <v>2972</v>
      </c>
      <c r="O391" s="131"/>
      <c r="P391" s="131" t="s">
        <v>2972</v>
      </c>
      <c r="Q391" s="131"/>
      <c r="R391" s="131" t="s">
        <v>2972</v>
      </c>
      <c r="S391" s="359"/>
    </row>
    <row r="392" spans="1:19" x14ac:dyDescent="0.3">
      <c r="A392" s="131" t="s">
        <v>178</v>
      </c>
      <c r="B392" s="131" t="s">
        <v>2304</v>
      </c>
      <c r="C392" s="362" t="s">
        <v>2298</v>
      </c>
      <c r="D392" s="131" t="s">
        <v>527</v>
      </c>
      <c r="E392" s="131" t="s">
        <v>227</v>
      </c>
      <c r="F392" s="157">
        <v>6.3123939549382468</v>
      </c>
      <c r="G392" s="157">
        <v>6.3123939549382468</v>
      </c>
      <c r="H392" s="157">
        <v>6.3123939549382468</v>
      </c>
      <c r="I392" s="131"/>
      <c r="J392" s="131" t="s">
        <v>2972</v>
      </c>
      <c r="K392" s="131"/>
      <c r="L392" s="131" t="s">
        <v>2972</v>
      </c>
      <c r="M392" s="131"/>
      <c r="N392" s="131" t="s">
        <v>2972</v>
      </c>
      <c r="O392" s="131"/>
      <c r="P392" s="131" t="s">
        <v>2972</v>
      </c>
      <c r="Q392" s="131"/>
      <c r="R392" s="131" t="s">
        <v>2972</v>
      </c>
      <c r="S392" s="359"/>
    </row>
    <row r="393" spans="1:19" x14ac:dyDescent="0.3">
      <c r="A393" s="131" t="s">
        <v>178</v>
      </c>
      <c r="B393" s="131" t="s">
        <v>2303</v>
      </c>
      <c r="C393" s="362" t="s">
        <v>2302</v>
      </c>
      <c r="D393" s="131" t="s">
        <v>527</v>
      </c>
      <c r="E393" s="131" t="s">
        <v>227</v>
      </c>
      <c r="F393" s="157">
        <v>6.3066724539320518</v>
      </c>
      <c r="G393" s="157">
        <v>6.3066724539320518</v>
      </c>
      <c r="H393" s="157">
        <v>6.3066724539320518</v>
      </c>
      <c r="I393" s="131"/>
      <c r="J393" s="131" t="s">
        <v>2972</v>
      </c>
      <c r="K393" s="131"/>
      <c r="L393" s="131" t="s">
        <v>2972</v>
      </c>
      <c r="M393" s="131"/>
      <c r="N393" s="131" t="s">
        <v>2972</v>
      </c>
      <c r="O393" s="131"/>
      <c r="P393" s="131" t="s">
        <v>2972</v>
      </c>
      <c r="Q393" s="131"/>
      <c r="R393" s="131" t="s">
        <v>2972</v>
      </c>
      <c r="S393" s="359"/>
    </row>
    <row r="394" spans="1:19" x14ac:dyDescent="0.3">
      <c r="A394" s="131" t="s">
        <v>178</v>
      </c>
      <c r="B394" s="131" t="s">
        <v>2301</v>
      </c>
      <c r="C394" s="362" t="s">
        <v>2294</v>
      </c>
      <c r="D394" s="131" t="s">
        <v>527</v>
      </c>
      <c r="E394" s="131" t="s">
        <v>227</v>
      </c>
      <c r="F394" s="157">
        <v>6.2122676873298337</v>
      </c>
      <c r="G394" s="157">
        <v>6.2122676873298337</v>
      </c>
      <c r="H394" s="157">
        <v>6.2122676873298337</v>
      </c>
      <c r="I394" s="131"/>
      <c r="J394" s="131" t="s">
        <v>2972</v>
      </c>
      <c r="K394" s="131"/>
      <c r="L394" s="131" t="s">
        <v>2972</v>
      </c>
      <c r="M394" s="131"/>
      <c r="N394" s="131" t="s">
        <v>2972</v>
      </c>
      <c r="O394" s="131"/>
      <c r="P394" s="131" t="s">
        <v>2972</v>
      </c>
      <c r="Q394" s="131"/>
      <c r="R394" s="131" t="s">
        <v>2972</v>
      </c>
      <c r="S394" s="359"/>
    </row>
    <row r="395" spans="1:19" x14ac:dyDescent="0.3">
      <c r="A395" s="131" t="s">
        <v>178</v>
      </c>
      <c r="B395" s="131" t="s">
        <v>2300</v>
      </c>
      <c r="C395" s="362" t="s">
        <v>2292</v>
      </c>
      <c r="D395" s="131" t="s">
        <v>527</v>
      </c>
      <c r="E395" s="131" t="s">
        <v>227</v>
      </c>
      <c r="F395" s="157">
        <v>6.2122676873298337</v>
      </c>
      <c r="G395" s="157">
        <v>6.2122676873298337</v>
      </c>
      <c r="H395" s="157">
        <v>6.2122676873298337</v>
      </c>
      <c r="I395" s="131"/>
      <c r="J395" s="131" t="s">
        <v>2972</v>
      </c>
      <c r="K395" s="131"/>
      <c r="L395" s="131" t="s">
        <v>2972</v>
      </c>
      <c r="M395" s="131"/>
      <c r="N395" s="131" t="s">
        <v>2972</v>
      </c>
      <c r="O395" s="131"/>
      <c r="P395" s="131" t="s">
        <v>2972</v>
      </c>
      <c r="Q395" s="131"/>
      <c r="R395" s="131" t="s">
        <v>2972</v>
      </c>
      <c r="S395" s="359"/>
    </row>
    <row r="396" spans="1:19" x14ac:dyDescent="0.3">
      <c r="A396" s="131" t="s">
        <v>178</v>
      </c>
      <c r="B396" s="131" t="s">
        <v>2299</v>
      </c>
      <c r="C396" s="362" t="s">
        <v>2298</v>
      </c>
      <c r="D396" s="131" t="s">
        <v>17</v>
      </c>
      <c r="E396" s="131" t="s">
        <v>516</v>
      </c>
      <c r="F396" s="157">
        <v>5.8209696300096017</v>
      </c>
      <c r="G396" s="157">
        <v>5.8209696300096017</v>
      </c>
      <c r="H396" s="157">
        <v>5.8209696300096017</v>
      </c>
      <c r="I396" s="131"/>
      <c r="J396" s="131" t="s">
        <v>2972</v>
      </c>
      <c r="K396" s="131"/>
      <c r="L396" s="131" t="s">
        <v>2972</v>
      </c>
      <c r="M396" s="131"/>
      <c r="N396" s="131" t="s">
        <v>2972</v>
      </c>
      <c r="O396" s="131"/>
      <c r="P396" s="131" t="s">
        <v>2972</v>
      </c>
      <c r="Q396" s="131"/>
      <c r="R396" s="131" t="s">
        <v>2972</v>
      </c>
      <c r="S396" s="359"/>
    </row>
    <row r="397" spans="1:19" x14ac:dyDescent="0.3">
      <c r="A397" s="131" t="s">
        <v>178</v>
      </c>
      <c r="B397" s="131" t="s">
        <v>2299</v>
      </c>
      <c r="C397" s="362" t="s">
        <v>2298</v>
      </c>
      <c r="D397" s="131" t="s">
        <v>17</v>
      </c>
      <c r="E397" s="131" t="s">
        <v>513</v>
      </c>
      <c r="F397" s="157">
        <v>5.8209696300096017</v>
      </c>
      <c r="G397" s="157">
        <v>5.8209696300096017</v>
      </c>
      <c r="H397" s="157">
        <v>5.8209696300096017</v>
      </c>
      <c r="I397" s="131"/>
      <c r="J397" s="131" t="s">
        <v>2972</v>
      </c>
      <c r="K397" s="131"/>
      <c r="L397" s="131" t="s">
        <v>2972</v>
      </c>
      <c r="M397" s="131"/>
      <c r="N397" s="131" t="s">
        <v>2972</v>
      </c>
      <c r="O397" s="131"/>
      <c r="P397" s="131" t="s">
        <v>2972</v>
      </c>
      <c r="Q397" s="131"/>
      <c r="R397" s="131" t="s">
        <v>2972</v>
      </c>
      <c r="S397" s="359"/>
    </row>
    <row r="398" spans="1:19" x14ac:dyDescent="0.3">
      <c r="A398" s="131" t="s">
        <v>178</v>
      </c>
      <c r="B398" s="131" t="s">
        <v>2297</v>
      </c>
      <c r="C398" s="362" t="s">
        <v>2296</v>
      </c>
      <c r="D398" s="131" t="s">
        <v>17</v>
      </c>
      <c r="E398" s="131" t="s">
        <v>516</v>
      </c>
      <c r="F398" s="157">
        <v>5.8152481290034075</v>
      </c>
      <c r="G398" s="157">
        <v>5.8152481290034075</v>
      </c>
      <c r="H398" s="157">
        <v>5.8152481290034075</v>
      </c>
      <c r="I398" s="131"/>
      <c r="J398" s="131" t="s">
        <v>2972</v>
      </c>
      <c r="K398" s="131"/>
      <c r="L398" s="131" t="s">
        <v>2972</v>
      </c>
      <c r="M398" s="131"/>
      <c r="N398" s="131" t="s">
        <v>2972</v>
      </c>
      <c r="O398" s="131"/>
      <c r="P398" s="131" t="s">
        <v>2972</v>
      </c>
      <c r="Q398" s="131"/>
      <c r="R398" s="131" t="s">
        <v>2972</v>
      </c>
      <c r="S398" s="359"/>
    </row>
    <row r="399" spans="1:19" x14ac:dyDescent="0.3">
      <c r="A399" s="131" t="s">
        <v>178</v>
      </c>
      <c r="B399" s="131" t="s">
        <v>2297</v>
      </c>
      <c r="C399" s="362" t="s">
        <v>2296</v>
      </c>
      <c r="D399" s="131" t="s">
        <v>17</v>
      </c>
      <c r="E399" s="131" t="s">
        <v>513</v>
      </c>
      <c r="F399" s="157">
        <v>5.8152481290034075</v>
      </c>
      <c r="G399" s="157">
        <v>5.8152481290034075</v>
      </c>
      <c r="H399" s="157">
        <v>5.8152481290034075</v>
      </c>
      <c r="I399" s="131"/>
      <c r="J399" s="131" t="s">
        <v>2972</v>
      </c>
      <c r="K399" s="131"/>
      <c r="L399" s="131" t="s">
        <v>2972</v>
      </c>
      <c r="M399" s="131"/>
      <c r="N399" s="131" t="s">
        <v>2972</v>
      </c>
      <c r="O399" s="131"/>
      <c r="P399" s="131" t="s">
        <v>2972</v>
      </c>
      <c r="Q399" s="131"/>
      <c r="R399" s="131" t="s">
        <v>2972</v>
      </c>
      <c r="S399" s="359"/>
    </row>
    <row r="400" spans="1:19" x14ac:dyDescent="0.3">
      <c r="A400" s="131" t="s">
        <v>178</v>
      </c>
      <c r="B400" s="131" t="s">
        <v>2295</v>
      </c>
      <c r="C400" s="362" t="s">
        <v>2294</v>
      </c>
      <c r="D400" s="131" t="s">
        <v>17</v>
      </c>
      <c r="E400" s="131" t="s">
        <v>516</v>
      </c>
      <c r="F400" s="157">
        <v>5.7208433624011894</v>
      </c>
      <c r="G400" s="157">
        <v>5.7208433624011894</v>
      </c>
      <c r="H400" s="157">
        <v>5.7208433624011894</v>
      </c>
      <c r="I400" s="131"/>
      <c r="J400" s="131" t="s">
        <v>2972</v>
      </c>
      <c r="K400" s="131"/>
      <c r="L400" s="131" t="s">
        <v>2972</v>
      </c>
      <c r="M400" s="131"/>
      <c r="N400" s="131" t="s">
        <v>2972</v>
      </c>
      <c r="O400" s="131"/>
      <c r="P400" s="131" t="s">
        <v>2972</v>
      </c>
      <c r="Q400" s="131"/>
      <c r="R400" s="131" t="s">
        <v>2972</v>
      </c>
      <c r="S400" s="359"/>
    </row>
    <row r="401" spans="1:19" x14ac:dyDescent="0.3">
      <c r="A401" s="131" t="s">
        <v>178</v>
      </c>
      <c r="B401" s="131" t="s">
        <v>2295</v>
      </c>
      <c r="C401" s="362" t="s">
        <v>2294</v>
      </c>
      <c r="D401" s="131" t="s">
        <v>17</v>
      </c>
      <c r="E401" s="131" t="s">
        <v>513</v>
      </c>
      <c r="F401" s="157">
        <v>5.7208433624011894</v>
      </c>
      <c r="G401" s="157">
        <v>5.7208433624011894</v>
      </c>
      <c r="H401" s="157">
        <v>5.7208433624011894</v>
      </c>
      <c r="I401" s="131"/>
      <c r="J401" s="131" t="s">
        <v>2972</v>
      </c>
      <c r="K401" s="131"/>
      <c r="L401" s="131" t="s">
        <v>2972</v>
      </c>
      <c r="M401" s="131"/>
      <c r="N401" s="131" t="s">
        <v>2972</v>
      </c>
      <c r="O401" s="131"/>
      <c r="P401" s="131" t="s">
        <v>2972</v>
      </c>
      <c r="Q401" s="131"/>
      <c r="R401" s="131" t="s">
        <v>2972</v>
      </c>
      <c r="S401" s="359"/>
    </row>
    <row r="402" spans="1:19" x14ac:dyDescent="0.3">
      <c r="A402" s="131" t="s">
        <v>178</v>
      </c>
      <c r="B402" s="131" t="s">
        <v>2293</v>
      </c>
      <c r="C402" s="362" t="s">
        <v>2292</v>
      </c>
      <c r="D402" s="131" t="s">
        <v>17</v>
      </c>
      <c r="E402" s="131" t="s">
        <v>516</v>
      </c>
      <c r="F402" s="157">
        <v>5.7208433624011894</v>
      </c>
      <c r="G402" s="157">
        <v>5.7208433624011894</v>
      </c>
      <c r="H402" s="157">
        <v>5.7208433624011894</v>
      </c>
      <c r="I402" s="131"/>
      <c r="J402" s="131" t="s">
        <v>2972</v>
      </c>
      <c r="K402" s="131"/>
      <c r="L402" s="131" t="s">
        <v>2972</v>
      </c>
      <c r="M402" s="131"/>
      <c r="N402" s="131" t="s">
        <v>2972</v>
      </c>
      <c r="O402" s="131"/>
      <c r="P402" s="131" t="s">
        <v>2972</v>
      </c>
      <c r="Q402" s="131"/>
      <c r="R402" s="131" t="s">
        <v>2972</v>
      </c>
      <c r="S402" s="359"/>
    </row>
    <row r="403" spans="1:19" x14ac:dyDescent="0.3">
      <c r="A403" s="131" t="s">
        <v>178</v>
      </c>
      <c r="B403" s="131" t="s">
        <v>2293</v>
      </c>
      <c r="C403" s="362" t="s">
        <v>2292</v>
      </c>
      <c r="D403" s="131" t="s">
        <v>17</v>
      </c>
      <c r="E403" s="131" t="s">
        <v>513</v>
      </c>
      <c r="F403" s="157">
        <v>5.7208433624011894</v>
      </c>
      <c r="G403" s="157">
        <v>5.7208433624011894</v>
      </c>
      <c r="H403" s="157">
        <v>5.7208433624011894</v>
      </c>
      <c r="I403" s="131"/>
      <c r="J403" s="131" t="s">
        <v>2972</v>
      </c>
      <c r="K403" s="131"/>
      <c r="L403" s="131" t="s">
        <v>2972</v>
      </c>
      <c r="M403" s="131"/>
      <c r="N403" s="131" t="s">
        <v>2972</v>
      </c>
      <c r="O403" s="131"/>
      <c r="P403" s="131" t="s">
        <v>2972</v>
      </c>
      <c r="Q403" s="131"/>
      <c r="R403" s="131" t="s">
        <v>2972</v>
      </c>
      <c r="S403" s="359"/>
    </row>
    <row r="404" spans="1:19" x14ac:dyDescent="0.3">
      <c r="A404" s="131" t="s">
        <v>188</v>
      </c>
      <c r="B404" s="131" t="s">
        <v>2312</v>
      </c>
      <c r="C404" s="362" t="s">
        <v>2311</v>
      </c>
      <c r="D404" s="131" t="s">
        <v>527</v>
      </c>
      <c r="E404" s="131" t="s">
        <v>227</v>
      </c>
      <c r="F404" s="157" t="s">
        <v>2972</v>
      </c>
      <c r="G404" s="157" t="s">
        <v>2972</v>
      </c>
      <c r="H404" s="157" t="s">
        <v>2972</v>
      </c>
      <c r="I404" s="131"/>
      <c r="J404" s="131" t="s">
        <v>2972</v>
      </c>
      <c r="K404" s="131"/>
      <c r="L404" s="131" t="s">
        <v>2972</v>
      </c>
      <c r="M404" s="131"/>
      <c r="N404" s="131" t="s">
        <v>2972</v>
      </c>
      <c r="O404" s="131"/>
      <c r="P404" s="131" t="s">
        <v>2972</v>
      </c>
      <c r="Q404" s="131"/>
      <c r="R404" s="131" t="s">
        <v>2972</v>
      </c>
      <c r="S404" s="131"/>
    </row>
    <row r="405" spans="1:19" x14ac:dyDescent="0.3">
      <c r="A405" s="131" t="s">
        <v>188</v>
      </c>
      <c r="B405" s="131" t="s">
        <v>2310</v>
      </c>
      <c r="C405" s="362" t="s">
        <v>2308</v>
      </c>
      <c r="D405" s="131" t="s">
        <v>527</v>
      </c>
      <c r="E405" s="131" t="s">
        <v>227</v>
      </c>
      <c r="F405" s="157">
        <v>2.2647046027690725</v>
      </c>
      <c r="G405" s="157">
        <v>2.2647046027690725</v>
      </c>
      <c r="H405" s="157">
        <v>2.2647046027690725</v>
      </c>
      <c r="I405" s="131"/>
      <c r="J405" s="131" t="s">
        <v>2972</v>
      </c>
      <c r="K405" s="131"/>
      <c r="L405" s="131" t="s">
        <v>2972</v>
      </c>
      <c r="M405" s="131"/>
      <c r="N405" s="131" t="s">
        <v>2972</v>
      </c>
      <c r="O405" s="131"/>
      <c r="P405" s="131" t="s">
        <v>2972</v>
      </c>
      <c r="Q405" s="131"/>
      <c r="R405" s="131" t="s">
        <v>2972</v>
      </c>
      <c r="S405" s="131"/>
    </row>
    <row r="406" spans="1:19" x14ac:dyDescent="0.3">
      <c r="A406" s="131" t="s">
        <v>188</v>
      </c>
      <c r="B406" s="131" t="s">
        <v>2309</v>
      </c>
      <c r="C406" s="362" t="s">
        <v>2308</v>
      </c>
      <c r="D406" s="131" t="s">
        <v>17</v>
      </c>
      <c r="E406" s="131" t="s">
        <v>516</v>
      </c>
      <c r="F406" s="157">
        <v>2.2647046027690725</v>
      </c>
      <c r="G406" s="157">
        <v>2.2647046027690725</v>
      </c>
      <c r="H406" s="157">
        <v>2.2647046027690725</v>
      </c>
      <c r="I406" s="131"/>
      <c r="J406" s="131" t="s">
        <v>2972</v>
      </c>
      <c r="K406" s="131"/>
      <c r="L406" s="131" t="s">
        <v>2972</v>
      </c>
      <c r="M406" s="131"/>
      <c r="N406" s="131" t="s">
        <v>2972</v>
      </c>
      <c r="O406" s="131"/>
      <c r="P406" s="131" t="s">
        <v>2972</v>
      </c>
      <c r="Q406" s="131"/>
      <c r="R406" s="131" t="s">
        <v>2972</v>
      </c>
      <c r="S406" s="159"/>
    </row>
    <row r="407" spans="1:19" x14ac:dyDescent="0.3">
      <c r="A407" s="131" t="s">
        <v>188</v>
      </c>
      <c r="B407" s="131" t="s">
        <v>2309</v>
      </c>
      <c r="C407" s="362" t="s">
        <v>2308</v>
      </c>
      <c r="D407" s="131" t="s">
        <v>17</v>
      </c>
      <c r="E407" s="131" t="s">
        <v>513</v>
      </c>
      <c r="F407" s="157">
        <v>2.2647046027690725</v>
      </c>
      <c r="G407" s="157">
        <v>2.2647046027690725</v>
      </c>
      <c r="H407" s="157">
        <v>2.2647046027690725</v>
      </c>
      <c r="I407" s="131"/>
      <c r="J407" s="131" t="s">
        <v>2972</v>
      </c>
      <c r="K407" s="131"/>
      <c r="L407" s="131" t="s">
        <v>2972</v>
      </c>
      <c r="M407" s="131"/>
      <c r="N407" s="131" t="s">
        <v>2972</v>
      </c>
      <c r="O407" s="131"/>
      <c r="P407" s="131" t="s">
        <v>2972</v>
      </c>
      <c r="Q407" s="131"/>
      <c r="R407" s="131" t="s">
        <v>2972</v>
      </c>
      <c r="S407" s="131"/>
    </row>
    <row r="408" spans="1:19" x14ac:dyDescent="0.3">
      <c r="A408" s="131" t="s">
        <v>188</v>
      </c>
      <c r="B408" s="131" t="s">
        <v>2307</v>
      </c>
      <c r="C408" s="362" t="s">
        <v>2305</v>
      </c>
      <c r="D408" s="131" t="s">
        <v>527</v>
      </c>
      <c r="E408" s="131" t="s">
        <v>227</v>
      </c>
      <c r="F408" s="157">
        <v>1.8371470962844505</v>
      </c>
      <c r="G408" s="157">
        <v>1.8371470962844505</v>
      </c>
      <c r="H408" s="155">
        <v>1.8371470962844505</v>
      </c>
      <c r="I408" s="131"/>
      <c r="J408" s="131" t="s">
        <v>2972</v>
      </c>
      <c r="K408" s="131"/>
      <c r="L408" s="131" t="s">
        <v>2972</v>
      </c>
      <c r="M408" s="131"/>
      <c r="N408" s="131" t="s">
        <v>2972</v>
      </c>
      <c r="O408" s="131"/>
      <c r="P408" s="131" t="s">
        <v>2972</v>
      </c>
      <c r="Q408" s="131"/>
      <c r="R408" s="131" t="s">
        <v>2972</v>
      </c>
      <c r="S408" s="131"/>
    </row>
    <row r="409" spans="1:19" x14ac:dyDescent="0.3">
      <c r="A409" s="131" t="s">
        <v>188</v>
      </c>
      <c r="B409" s="131" t="s">
        <v>2306</v>
      </c>
      <c r="C409" s="362" t="s">
        <v>2305</v>
      </c>
      <c r="D409" s="131" t="s">
        <v>17</v>
      </c>
      <c r="E409" s="131" t="s">
        <v>516</v>
      </c>
      <c r="F409" s="157">
        <v>1.8371470962844505</v>
      </c>
      <c r="G409" s="157">
        <v>1.8371470962844505</v>
      </c>
      <c r="H409" s="155">
        <v>1.8371470962844505</v>
      </c>
      <c r="I409" s="131"/>
      <c r="J409" s="131" t="s">
        <v>2972</v>
      </c>
      <c r="K409" s="131"/>
      <c r="L409" s="131" t="s">
        <v>2972</v>
      </c>
      <c r="M409" s="131"/>
      <c r="N409" s="131" t="s">
        <v>2972</v>
      </c>
      <c r="O409" s="131"/>
      <c r="P409" s="131" t="s">
        <v>2972</v>
      </c>
      <c r="Q409" s="131"/>
      <c r="R409" s="131" t="s">
        <v>2972</v>
      </c>
      <c r="S409" s="131"/>
    </row>
    <row r="410" spans="1:19" x14ac:dyDescent="0.3">
      <c r="A410" s="131" t="s">
        <v>188</v>
      </c>
      <c r="B410" s="131" t="s">
        <v>2306</v>
      </c>
      <c r="C410" s="362" t="s">
        <v>2305</v>
      </c>
      <c r="D410" s="131" t="s">
        <v>17</v>
      </c>
      <c r="E410" s="131" t="s">
        <v>513</v>
      </c>
      <c r="F410" s="157">
        <v>1.8371470962844505</v>
      </c>
      <c r="G410" s="157">
        <v>1.8371470962844505</v>
      </c>
      <c r="H410" s="155">
        <v>1.8371470962844505</v>
      </c>
      <c r="I410" s="131"/>
      <c r="J410" s="131" t="s">
        <v>2972</v>
      </c>
      <c r="K410" s="131"/>
      <c r="L410" s="131" t="s">
        <v>2972</v>
      </c>
      <c r="M410" s="131"/>
      <c r="N410" s="131" t="s">
        <v>2972</v>
      </c>
      <c r="O410" s="131"/>
      <c r="P410" s="131" t="s">
        <v>2972</v>
      </c>
      <c r="Q410" s="131"/>
      <c r="R410" s="131" t="s">
        <v>2972</v>
      </c>
      <c r="S410" s="131"/>
    </row>
    <row r="411" spans="1:19" x14ac:dyDescent="0.3">
      <c r="A411" s="131" t="s">
        <v>188</v>
      </c>
      <c r="B411" s="131" t="s">
        <v>2304</v>
      </c>
      <c r="C411" s="362" t="s">
        <v>2298</v>
      </c>
      <c r="D411" s="131" t="s">
        <v>527</v>
      </c>
      <c r="E411" s="131" t="s">
        <v>227</v>
      </c>
      <c r="F411" s="157">
        <v>4.8877699050522301</v>
      </c>
      <c r="G411" s="157">
        <v>4.8877699050522301</v>
      </c>
      <c r="H411" s="157">
        <v>4.8877699050522301</v>
      </c>
      <c r="I411" s="131"/>
      <c r="J411" s="131" t="s">
        <v>2972</v>
      </c>
      <c r="K411" s="131"/>
      <c r="L411" s="131" t="s">
        <v>2972</v>
      </c>
      <c r="M411" s="131"/>
      <c r="N411" s="131" t="s">
        <v>2972</v>
      </c>
      <c r="O411" s="131"/>
      <c r="P411" s="131" t="s">
        <v>2972</v>
      </c>
      <c r="Q411" s="131"/>
      <c r="R411" s="131" t="s">
        <v>2972</v>
      </c>
      <c r="S411" s="131"/>
    </row>
    <row r="412" spans="1:19" x14ac:dyDescent="0.3">
      <c r="A412" s="131" t="s">
        <v>188</v>
      </c>
      <c r="B412" s="131" t="s">
        <v>2303</v>
      </c>
      <c r="C412" s="362" t="s">
        <v>2302</v>
      </c>
      <c r="D412" s="131" t="s">
        <v>527</v>
      </c>
      <c r="E412" s="131" t="s">
        <v>227</v>
      </c>
      <c r="F412" s="157">
        <v>5.2212647601102358</v>
      </c>
      <c r="G412" s="157">
        <v>5.2212647601102358</v>
      </c>
      <c r="H412" s="157">
        <v>5.2212647601102358</v>
      </c>
      <c r="I412" s="131"/>
      <c r="J412" s="131" t="s">
        <v>2972</v>
      </c>
      <c r="K412" s="131"/>
      <c r="L412" s="131" t="s">
        <v>2972</v>
      </c>
      <c r="M412" s="131"/>
      <c r="N412" s="131" t="s">
        <v>2972</v>
      </c>
      <c r="O412" s="131"/>
      <c r="P412" s="131" t="s">
        <v>2972</v>
      </c>
      <c r="Q412" s="131"/>
      <c r="R412" s="131" t="s">
        <v>2972</v>
      </c>
      <c r="S412" s="131"/>
    </row>
    <row r="413" spans="1:19" x14ac:dyDescent="0.3">
      <c r="A413" s="131" t="s">
        <v>188</v>
      </c>
      <c r="B413" s="131" t="s">
        <v>2301</v>
      </c>
      <c r="C413" s="362" t="s">
        <v>2294</v>
      </c>
      <c r="D413" s="131" t="s">
        <v>527</v>
      </c>
      <c r="E413" s="131" t="s">
        <v>227</v>
      </c>
      <c r="F413" s="157">
        <v>3.8616318894891366</v>
      </c>
      <c r="G413" s="157">
        <v>3.8616318894891366</v>
      </c>
      <c r="H413" s="157">
        <v>3.8616318894891366</v>
      </c>
      <c r="I413" s="131"/>
      <c r="J413" s="131" t="s">
        <v>2972</v>
      </c>
      <c r="K413" s="131"/>
      <c r="L413" s="131" t="s">
        <v>2972</v>
      </c>
      <c r="M413" s="131"/>
      <c r="N413" s="131" t="s">
        <v>2972</v>
      </c>
      <c r="O413" s="131"/>
      <c r="P413" s="131" t="s">
        <v>2972</v>
      </c>
      <c r="Q413" s="131"/>
      <c r="R413" s="131" t="s">
        <v>2972</v>
      </c>
      <c r="S413" s="131"/>
    </row>
    <row r="414" spans="1:19" x14ac:dyDescent="0.3">
      <c r="A414" s="131" t="s">
        <v>188</v>
      </c>
      <c r="B414" s="131" t="s">
        <v>2300</v>
      </c>
      <c r="C414" s="362" t="s">
        <v>2292</v>
      </c>
      <c r="D414" s="131" t="s">
        <v>527</v>
      </c>
      <c r="E414" s="131" t="s">
        <v>227</v>
      </c>
      <c r="F414" s="157">
        <v>4.028379317018139</v>
      </c>
      <c r="G414" s="157">
        <v>4.028379317018139</v>
      </c>
      <c r="H414" s="157">
        <v>4.028379317018139</v>
      </c>
      <c r="I414" s="131"/>
      <c r="J414" s="131" t="s">
        <v>2972</v>
      </c>
      <c r="K414" s="131"/>
      <c r="L414" s="131" t="s">
        <v>2972</v>
      </c>
      <c r="M414" s="131"/>
      <c r="N414" s="131" t="s">
        <v>2972</v>
      </c>
      <c r="O414" s="131"/>
      <c r="P414" s="131" t="s">
        <v>2972</v>
      </c>
      <c r="Q414" s="131"/>
      <c r="R414" s="131" t="s">
        <v>2972</v>
      </c>
      <c r="S414" s="131"/>
    </row>
    <row r="415" spans="1:19" x14ac:dyDescent="0.3">
      <c r="A415" s="131" t="s">
        <v>188</v>
      </c>
      <c r="B415" s="131" t="s">
        <v>2299</v>
      </c>
      <c r="C415" s="362" t="s">
        <v>2298</v>
      </c>
      <c r="D415" s="131" t="s">
        <v>17</v>
      </c>
      <c r="E415" s="131" t="s">
        <v>516</v>
      </c>
      <c r="F415" s="157">
        <v>4.866392029727999</v>
      </c>
      <c r="G415" s="157">
        <v>4.866392029727999</v>
      </c>
      <c r="H415" s="157">
        <v>4.866392029727999</v>
      </c>
      <c r="I415" s="131"/>
      <c r="J415" s="131" t="s">
        <v>2972</v>
      </c>
      <c r="K415" s="131"/>
      <c r="L415" s="131" t="s">
        <v>2972</v>
      </c>
      <c r="M415" s="131"/>
      <c r="N415" s="131" t="s">
        <v>2972</v>
      </c>
      <c r="O415" s="131"/>
      <c r="P415" s="131" t="s">
        <v>2972</v>
      </c>
      <c r="Q415" s="131"/>
      <c r="R415" s="131" t="s">
        <v>2972</v>
      </c>
      <c r="S415" s="131"/>
    </row>
    <row r="416" spans="1:19" x14ac:dyDescent="0.3">
      <c r="A416" s="131" t="s">
        <v>188</v>
      </c>
      <c r="B416" s="131" t="s">
        <v>2299</v>
      </c>
      <c r="C416" s="362" t="s">
        <v>2298</v>
      </c>
      <c r="D416" s="131" t="s">
        <v>17</v>
      </c>
      <c r="E416" s="131" t="s">
        <v>513</v>
      </c>
      <c r="F416" s="157">
        <v>4.866392029727999</v>
      </c>
      <c r="G416" s="157">
        <v>4.866392029727999</v>
      </c>
      <c r="H416" s="157">
        <v>4.866392029727999</v>
      </c>
      <c r="I416" s="131"/>
      <c r="J416" s="131" t="s">
        <v>2972</v>
      </c>
      <c r="K416" s="131"/>
      <c r="L416" s="131" t="s">
        <v>2972</v>
      </c>
      <c r="M416" s="131"/>
      <c r="N416" s="131" t="s">
        <v>2972</v>
      </c>
      <c r="O416" s="131"/>
      <c r="P416" s="131" t="s">
        <v>2972</v>
      </c>
      <c r="Q416" s="131"/>
      <c r="R416" s="131" t="s">
        <v>2972</v>
      </c>
      <c r="S416" s="131"/>
    </row>
    <row r="417" spans="1:19" x14ac:dyDescent="0.3">
      <c r="A417" s="131" t="s">
        <v>188</v>
      </c>
      <c r="B417" s="131" t="s">
        <v>2297</v>
      </c>
      <c r="C417" s="362" t="s">
        <v>2296</v>
      </c>
      <c r="D417" s="131" t="s">
        <v>17</v>
      </c>
      <c r="E417" s="131" t="s">
        <v>516</v>
      </c>
      <c r="F417" s="157">
        <v>5.1998868847860047</v>
      </c>
      <c r="G417" s="157">
        <v>5.1998868847860047</v>
      </c>
      <c r="H417" s="157">
        <v>5.1998868847860047</v>
      </c>
      <c r="I417" s="131"/>
      <c r="J417" s="131" t="s">
        <v>2972</v>
      </c>
      <c r="K417" s="131"/>
      <c r="L417" s="131" t="s">
        <v>2972</v>
      </c>
      <c r="M417" s="131"/>
      <c r="N417" s="131" t="s">
        <v>2972</v>
      </c>
      <c r="O417" s="131"/>
      <c r="P417" s="131" t="s">
        <v>2972</v>
      </c>
      <c r="Q417" s="131"/>
      <c r="R417" s="131" t="s">
        <v>2972</v>
      </c>
      <c r="S417" s="131"/>
    </row>
    <row r="418" spans="1:19" x14ac:dyDescent="0.3">
      <c r="A418" s="131" t="s">
        <v>188</v>
      </c>
      <c r="B418" s="131" t="s">
        <v>2297</v>
      </c>
      <c r="C418" s="362" t="s">
        <v>2296</v>
      </c>
      <c r="D418" s="131" t="s">
        <v>17</v>
      </c>
      <c r="E418" s="131" t="s">
        <v>513</v>
      </c>
      <c r="F418" s="157">
        <v>5.1998868847860047</v>
      </c>
      <c r="G418" s="157">
        <v>5.1998868847860047</v>
      </c>
      <c r="H418" s="157">
        <v>5.1998868847860047</v>
      </c>
      <c r="I418" s="131"/>
      <c r="J418" s="131" t="s">
        <v>2972</v>
      </c>
      <c r="K418" s="131"/>
      <c r="L418" s="131" t="s">
        <v>2972</v>
      </c>
      <c r="M418" s="131"/>
      <c r="N418" s="131" t="s">
        <v>2972</v>
      </c>
      <c r="O418" s="131"/>
      <c r="P418" s="131" t="s">
        <v>2972</v>
      </c>
      <c r="Q418" s="131"/>
      <c r="R418" s="131" t="s">
        <v>2972</v>
      </c>
      <c r="S418" s="131"/>
    </row>
    <row r="419" spans="1:19" x14ac:dyDescent="0.3">
      <c r="A419" s="131" t="s">
        <v>188</v>
      </c>
      <c r="B419" s="131" t="s">
        <v>2295</v>
      </c>
      <c r="C419" s="362" t="s">
        <v>2294</v>
      </c>
      <c r="D419" s="131" t="s">
        <v>17</v>
      </c>
      <c r="E419" s="131" t="s">
        <v>516</v>
      </c>
      <c r="F419" s="157">
        <v>3.8402540141649055</v>
      </c>
      <c r="G419" s="157">
        <v>3.8402540141649055</v>
      </c>
      <c r="H419" s="157">
        <v>3.8402540141649055</v>
      </c>
      <c r="I419" s="131"/>
      <c r="J419" s="131" t="s">
        <v>2972</v>
      </c>
      <c r="K419" s="131"/>
      <c r="L419" s="131" t="s">
        <v>2972</v>
      </c>
      <c r="M419" s="131"/>
      <c r="N419" s="131" t="s">
        <v>2972</v>
      </c>
      <c r="O419" s="131"/>
      <c r="P419" s="131" t="s">
        <v>2972</v>
      </c>
      <c r="Q419" s="131"/>
      <c r="R419" s="131" t="s">
        <v>2972</v>
      </c>
      <c r="S419" s="131"/>
    </row>
    <row r="420" spans="1:19" x14ac:dyDescent="0.3">
      <c r="A420" s="131" t="s">
        <v>188</v>
      </c>
      <c r="B420" s="131" t="s">
        <v>2295</v>
      </c>
      <c r="C420" s="362" t="s">
        <v>2294</v>
      </c>
      <c r="D420" s="131" t="s">
        <v>17</v>
      </c>
      <c r="E420" s="131" t="s">
        <v>513</v>
      </c>
      <c r="F420" s="157">
        <v>3.8402540141649055</v>
      </c>
      <c r="G420" s="157">
        <v>3.8402540141649055</v>
      </c>
      <c r="H420" s="157">
        <v>3.8402540141649055</v>
      </c>
      <c r="I420" s="131"/>
      <c r="J420" s="131" t="s">
        <v>2972</v>
      </c>
      <c r="K420" s="131"/>
      <c r="L420" s="131" t="s">
        <v>2972</v>
      </c>
      <c r="M420" s="131"/>
      <c r="N420" s="131" t="s">
        <v>2972</v>
      </c>
      <c r="O420" s="131"/>
      <c r="P420" s="131" t="s">
        <v>2972</v>
      </c>
      <c r="Q420" s="131"/>
      <c r="R420" s="131" t="s">
        <v>2972</v>
      </c>
      <c r="S420" s="131"/>
    </row>
    <row r="421" spans="1:19" x14ac:dyDescent="0.3">
      <c r="A421" s="131" t="s">
        <v>188</v>
      </c>
      <c r="B421" s="131" t="s">
        <v>2293</v>
      </c>
      <c r="C421" s="362" t="s">
        <v>2292</v>
      </c>
      <c r="D421" s="131" t="s">
        <v>17</v>
      </c>
      <c r="E421" s="131" t="s">
        <v>516</v>
      </c>
      <c r="F421" s="157">
        <v>4.0070014416939088</v>
      </c>
      <c r="G421" s="157">
        <v>4.0070014416939088</v>
      </c>
      <c r="H421" s="157">
        <v>4.0070014416939088</v>
      </c>
      <c r="I421" s="131"/>
      <c r="J421" s="131" t="s">
        <v>2972</v>
      </c>
      <c r="K421" s="131"/>
      <c r="L421" s="131" t="s">
        <v>2972</v>
      </c>
      <c r="M421" s="131"/>
      <c r="N421" s="131" t="s">
        <v>2972</v>
      </c>
      <c r="O421" s="131"/>
      <c r="P421" s="131" t="s">
        <v>2972</v>
      </c>
      <c r="Q421" s="131"/>
      <c r="R421" s="131" t="s">
        <v>2972</v>
      </c>
      <c r="S421" s="131"/>
    </row>
    <row r="422" spans="1:19" x14ac:dyDescent="0.3">
      <c r="A422" s="131" t="s">
        <v>188</v>
      </c>
      <c r="B422" s="131" t="s">
        <v>2293</v>
      </c>
      <c r="C422" s="362" t="s">
        <v>2292</v>
      </c>
      <c r="D422" s="131" t="s">
        <v>17</v>
      </c>
      <c r="E422" s="131" t="s">
        <v>513</v>
      </c>
      <c r="F422" s="157">
        <v>4.0070014416939088</v>
      </c>
      <c r="G422" s="157">
        <v>4.0070014416939088</v>
      </c>
      <c r="H422" s="157">
        <v>4.0070014416939088</v>
      </c>
      <c r="I422" s="131"/>
      <c r="J422" s="131" t="s">
        <v>2972</v>
      </c>
      <c r="K422" s="131"/>
      <c r="L422" s="131" t="s">
        <v>2972</v>
      </c>
      <c r="M422" s="131"/>
      <c r="N422" s="131" t="s">
        <v>2972</v>
      </c>
      <c r="O422" s="131"/>
      <c r="P422" s="131" t="s">
        <v>2972</v>
      </c>
      <c r="Q422" s="131"/>
      <c r="R422" s="131" t="s">
        <v>2972</v>
      </c>
      <c r="S422" s="131"/>
    </row>
    <row r="423" spans="1:19" x14ac:dyDescent="0.3">
      <c r="A423" s="131" t="s">
        <v>195</v>
      </c>
      <c r="B423" s="131" t="s">
        <v>2312</v>
      </c>
      <c r="C423" s="362" t="s">
        <v>2311</v>
      </c>
      <c r="D423" s="131" t="s">
        <v>527</v>
      </c>
      <c r="E423" s="131" t="s">
        <v>227</v>
      </c>
      <c r="F423" s="157" t="s">
        <v>2972</v>
      </c>
      <c r="G423" s="157" t="s">
        <v>2972</v>
      </c>
      <c r="H423" s="157" t="s">
        <v>2972</v>
      </c>
      <c r="I423" s="131"/>
      <c r="J423" s="131" t="s">
        <v>2972</v>
      </c>
      <c r="K423" s="131"/>
      <c r="L423" s="131" t="s">
        <v>2972</v>
      </c>
      <c r="M423" s="131"/>
      <c r="N423" s="131" t="s">
        <v>2972</v>
      </c>
      <c r="O423" s="131"/>
      <c r="P423" s="131" t="s">
        <v>2972</v>
      </c>
      <c r="Q423" s="131"/>
      <c r="R423" s="131" t="s">
        <v>2972</v>
      </c>
      <c r="S423" s="131"/>
    </row>
    <row r="424" spans="1:19" x14ac:dyDescent="0.3">
      <c r="A424" s="131" t="s">
        <v>195</v>
      </c>
      <c r="B424" s="131" t="s">
        <v>2310</v>
      </c>
      <c r="C424" s="362" t="s">
        <v>2308</v>
      </c>
      <c r="D424" s="131" t="s">
        <v>527</v>
      </c>
      <c r="E424" s="131" t="s">
        <v>227</v>
      </c>
      <c r="F424" s="157">
        <v>0.61197487184756083</v>
      </c>
      <c r="G424" s="157">
        <v>0.61197487184756083</v>
      </c>
      <c r="H424" s="157">
        <v>0.61197487184756083</v>
      </c>
      <c r="I424" s="131"/>
      <c r="J424" s="131" t="s">
        <v>2972</v>
      </c>
      <c r="K424" s="131"/>
      <c r="L424" s="131" t="s">
        <v>2972</v>
      </c>
      <c r="M424" s="131"/>
      <c r="N424" s="131" t="s">
        <v>2972</v>
      </c>
      <c r="O424" s="131"/>
      <c r="P424" s="131" t="s">
        <v>2972</v>
      </c>
      <c r="Q424" s="131"/>
      <c r="R424" s="131" t="s">
        <v>2972</v>
      </c>
      <c r="S424" s="131"/>
    </row>
    <row r="425" spans="1:19" x14ac:dyDescent="0.3">
      <c r="A425" s="131" t="s">
        <v>195</v>
      </c>
      <c r="B425" s="131" t="s">
        <v>2309</v>
      </c>
      <c r="C425" s="362" t="s">
        <v>2308</v>
      </c>
      <c r="D425" s="131" t="s">
        <v>17</v>
      </c>
      <c r="E425" s="131" t="s">
        <v>516</v>
      </c>
      <c r="F425" s="157">
        <v>0.61197487184756083</v>
      </c>
      <c r="G425" s="157">
        <v>0.61197487184756083</v>
      </c>
      <c r="H425" s="157">
        <v>0.61197487184756083</v>
      </c>
      <c r="I425" s="131"/>
      <c r="J425" s="131" t="s">
        <v>2972</v>
      </c>
      <c r="K425" s="131"/>
      <c r="L425" s="131" t="s">
        <v>2972</v>
      </c>
      <c r="M425" s="131"/>
      <c r="N425" s="131" t="s">
        <v>2972</v>
      </c>
      <c r="O425" s="131"/>
      <c r="P425" s="131" t="s">
        <v>2972</v>
      </c>
      <c r="Q425" s="131"/>
      <c r="R425" s="131" t="s">
        <v>2972</v>
      </c>
      <c r="S425" s="131"/>
    </row>
    <row r="426" spans="1:19" x14ac:dyDescent="0.3">
      <c r="A426" s="131" t="s">
        <v>195</v>
      </c>
      <c r="B426" s="131" t="s">
        <v>2309</v>
      </c>
      <c r="C426" s="362" t="s">
        <v>2308</v>
      </c>
      <c r="D426" s="131" t="s">
        <v>17</v>
      </c>
      <c r="E426" s="131" t="s">
        <v>513</v>
      </c>
      <c r="F426" s="157">
        <v>0.64418407562901137</v>
      </c>
      <c r="G426" s="157">
        <v>0.64418407562901137</v>
      </c>
      <c r="H426" s="157">
        <v>0.64418407562901137</v>
      </c>
      <c r="I426" s="131"/>
      <c r="J426" s="131" t="s">
        <v>2972</v>
      </c>
      <c r="K426" s="131"/>
      <c r="L426" s="131" t="s">
        <v>2972</v>
      </c>
      <c r="M426" s="131"/>
      <c r="N426" s="131" t="s">
        <v>2972</v>
      </c>
      <c r="O426" s="131"/>
      <c r="P426" s="131" t="s">
        <v>2972</v>
      </c>
      <c r="Q426" s="131"/>
      <c r="R426" s="131" t="s">
        <v>2972</v>
      </c>
      <c r="S426" s="131"/>
    </row>
    <row r="427" spans="1:19" x14ac:dyDescent="0.3">
      <c r="A427" s="131" t="s">
        <v>195</v>
      </c>
      <c r="B427" s="131" t="s">
        <v>2307</v>
      </c>
      <c r="C427" s="362" t="s">
        <v>2305</v>
      </c>
      <c r="D427" s="131" t="s">
        <v>527</v>
      </c>
      <c r="E427" s="131" t="s">
        <v>227</v>
      </c>
      <c r="F427" s="157">
        <v>0.64418407562901137</v>
      </c>
      <c r="G427" s="157">
        <v>0.64418407562901137</v>
      </c>
      <c r="H427" s="155">
        <v>0.64418407562901137</v>
      </c>
      <c r="I427" s="131"/>
      <c r="J427" s="131" t="s">
        <v>2972</v>
      </c>
      <c r="K427" s="131"/>
      <c r="L427" s="131" t="s">
        <v>2972</v>
      </c>
      <c r="M427" s="131"/>
      <c r="N427" s="131" t="s">
        <v>2972</v>
      </c>
      <c r="O427" s="131"/>
      <c r="P427" s="131" t="s">
        <v>2972</v>
      </c>
      <c r="Q427" s="131"/>
      <c r="R427" s="131" t="s">
        <v>2972</v>
      </c>
      <c r="S427" s="131"/>
    </row>
    <row r="428" spans="1:19" x14ac:dyDescent="0.3">
      <c r="A428" s="131" t="s">
        <v>195</v>
      </c>
      <c r="B428" s="131" t="s">
        <v>2306</v>
      </c>
      <c r="C428" s="362" t="s">
        <v>2305</v>
      </c>
      <c r="D428" s="131" t="s">
        <v>17</v>
      </c>
      <c r="E428" s="131" t="s">
        <v>516</v>
      </c>
      <c r="F428" s="157">
        <v>0.61197487184756083</v>
      </c>
      <c r="G428" s="157">
        <v>0.61197487184756083</v>
      </c>
      <c r="H428" s="155">
        <v>0.61197487184756083</v>
      </c>
      <c r="I428" s="131"/>
      <c r="J428" s="131" t="s">
        <v>2972</v>
      </c>
      <c r="K428" s="131"/>
      <c r="L428" s="131" t="s">
        <v>2972</v>
      </c>
      <c r="M428" s="131"/>
      <c r="N428" s="131" t="s">
        <v>2972</v>
      </c>
      <c r="O428" s="131"/>
      <c r="P428" s="131" t="s">
        <v>2972</v>
      </c>
      <c r="Q428" s="131"/>
      <c r="R428" s="131" t="s">
        <v>2972</v>
      </c>
      <c r="S428" s="131"/>
    </row>
    <row r="429" spans="1:19" x14ac:dyDescent="0.3">
      <c r="A429" s="131" t="s">
        <v>195</v>
      </c>
      <c r="B429" s="131" t="s">
        <v>2306</v>
      </c>
      <c r="C429" s="362" t="s">
        <v>2305</v>
      </c>
      <c r="D429" s="131" t="s">
        <v>17</v>
      </c>
      <c r="E429" s="131" t="s">
        <v>513</v>
      </c>
      <c r="F429" s="157">
        <v>0.64418407562901137</v>
      </c>
      <c r="G429" s="157">
        <v>0.64418407562901137</v>
      </c>
      <c r="H429" s="155">
        <v>0.64418407562901137</v>
      </c>
      <c r="I429" s="131"/>
      <c r="J429" s="131" t="s">
        <v>2972</v>
      </c>
      <c r="K429" s="131"/>
      <c r="L429" s="131" t="s">
        <v>2972</v>
      </c>
      <c r="M429" s="131"/>
      <c r="N429" s="131" t="s">
        <v>2972</v>
      </c>
      <c r="O429" s="131"/>
      <c r="P429" s="131" t="s">
        <v>2972</v>
      </c>
      <c r="Q429" s="131"/>
      <c r="R429" s="131" t="s">
        <v>2972</v>
      </c>
      <c r="S429" s="131"/>
    </row>
    <row r="430" spans="1:19" x14ac:dyDescent="0.3">
      <c r="A430" s="131" t="s">
        <v>195</v>
      </c>
      <c r="B430" s="131" t="s">
        <v>2304</v>
      </c>
      <c r="C430" s="362" t="s">
        <v>2298</v>
      </c>
      <c r="D430" s="131" t="s">
        <v>527</v>
      </c>
      <c r="E430" s="131" t="s">
        <v>227</v>
      </c>
      <c r="F430" s="157">
        <v>1.2440144935917627</v>
      </c>
      <c r="G430" s="157">
        <v>1.2440144935917627</v>
      </c>
      <c r="H430" s="157">
        <v>1.2440144935917627</v>
      </c>
      <c r="I430" s="131"/>
      <c r="J430" s="131" t="s">
        <v>2972</v>
      </c>
      <c r="K430" s="131"/>
      <c r="L430" s="131" t="s">
        <v>2972</v>
      </c>
      <c r="M430" s="131"/>
      <c r="N430" s="131" t="s">
        <v>2972</v>
      </c>
      <c r="O430" s="131"/>
      <c r="P430" s="131" t="s">
        <v>2972</v>
      </c>
      <c r="Q430" s="131"/>
      <c r="R430" s="131" t="s">
        <v>2972</v>
      </c>
      <c r="S430" s="131"/>
    </row>
    <row r="431" spans="1:19" x14ac:dyDescent="0.3">
      <c r="A431" s="131" t="s">
        <v>195</v>
      </c>
      <c r="B431" s="131" t="s">
        <v>2303</v>
      </c>
      <c r="C431" s="362" t="s">
        <v>2302</v>
      </c>
      <c r="D431" s="131" t="s">
        <v>527</v>
      </c>
      <c r="E431" s="131" t="s">
        <v>227</v>
      </c>
      <c r="F431" s="157">
        <v>1.5550181169897037</v>
      </c>
      <c r="G431" s="157">
        <v>1.5550181169897037</v>
      </c>
      <c r="H431" s="157">
        <v>1.5550181169897037</v>
      </c>
      <c r="I431" s="131"/>
      <c r="J431" s="131" t="s">
        <v>2972</v>
      </c>
      <c r="K431" s="131"/>
      <c r="L431" s="131" t="s">
        <v>2972</v>
      </c>
      <c r="M431" s="131"/>
      <c r="N431" s="131" t="s">
        <v>2972</v>
      </c>
      <c r="O431" s="131"/>
      <c r="P431" s="131" t="s">
        <v>2972</v>
      </c>
      <c r="Q431" s="131"/>
      <c r="R431" s="131" t="s">
        <v>2972</v>
      </c>
      <c r="S431" s="131"/>
    </row>
    <row r="432" spans="1:19" x14ac:dyDescent="0.3">
      <c r="A432" s="131" t="s">
        <v>195</v>
      </c>
      <c r="B432" s="131" t="s">
        <v>2301</v>
      </c>
      <c r="C432" s="362" t="s">
        <v>2294</v>
      </c>
      <c r="D432" s="131" t="s">
        <v>527</v>
      </c>
      <c r="E432" s="131" t="s">
        <v>227</v>
      </c>
      <c r="F432" s="157">
        <v>1.0032374948320668</v>
      </c>
      <c r="G432" s="157">
        <v>1.0032374948320668</v>
      </c>
      <c r="H432" s="157">
        <v>1.0032374948320668</v>
      </c>
      <c r="I432" s="131"/>
      <c r="J432" s="131" t="s">
        <v>2972</v>
      </c>
      <c r="K432" s="131"/>
      <c r="L432" s="131" t="s">
        <v>2972</v>
      </c>
      <c r="M432" s="131"/>
      <c r="N432" s="131" t="s">
        <v>2972</v>
      </c>
      <c r="O432" s="131"/>
      <c r="P432" s="131" t="s">
        <v>2972</v>
      </c>
      <c r="Q432" s="131"/>
      <c r="R432" s="131" t="s">
        <v>2972</v>
      </c>
      <c r="S432" s="131"/>
    </row>
    <row r="433" spans="1:20" x14ac:dyDescent="0.3">
      <c r="A433" s="131" t="s">
        <v>195</v>
      </c>
      <c r="B433" s="131" t="s">
        <v>2300</v>
      </c>
      <c r="C433" s="362" t="s">
        <v>2292</v>
      </c>
      <c r="D433" s="131" t="s">
        <v>527</v>
      </c>
      <c r="E433" s="131" t="s">
        <v>227</v>
      </c>
      <c r="F433" s="157">
        <v>1.0032374948320668</v>
      </c>
      <c r="G433" s="157">
        <v>1.0032374948320668</v>
      </c>
      <c r="H433" s="157">
        <v>1.0032374948320668</v>
      </c>
      <c r="I433" s="131"/>
      <c r="J433" s="131" t="s">
        <v>2972</v>
      </c>
      <c r="K433" s="131"/>
      <c r="L433" s="131" t="s">
        <v>2972</v>
      </c>
      <c r="M433" s="131"/>
      <c r="N433" s="131" t="s">
        <v>2972</v>
      </c>
      <c r="O433" s="131"/>
      <c r="P433" s="131" t="s">
        <v>2972</v>
      </c>
      <c r="Q433" s="131"/>
      <c r="R433" s="131" t="s">
        <v>2972</v>
      </c>
      <c r="S433" s="131"/>
    </row>
    <row r="434" spans="1:20" x14ac:dyDescent="0.3">
      <c r="A434" s="131" t="s">
        <v>195</v>
      </c>
      <c r="B434" s="131" t="s">
        <v>2299</v>
      </c>
      <c r="C434" s="362" t="s">
        <v>2298</v>
      </c>
      <c r="D434" s="131" t="s">
        <v>17</v>
      </c>
      <c r="E434" s="131" t="s">
        <v>516</v>
      </c>
      <c r="F434" s="157">
        <v>1.2440144935917627</v>
      </c>
      <c r="G434" s="157">
        <v>1.2440144935917627</v>
      </c>
      <c r="H434" s="157">
        <v>1.2440144935917627</v>
      </c>
      <c r="I434" s="131"/>
      <c r="J434" s="131" t="s">
        <v>2972</v>
      </c>
      <c r="K434" s="131"/>
      <c r="L434" s="131" t="s">
        <v>2972</v>
      </c>
      <c r="M434" s="131"/>
      <c r="N434" s="131" t="s">
        <v>2972</v>
      </c>
      <c r="O434" s="131"/>
      <c r="P434" s="131" t="s">
        <v>2972</v>
      </c>
      <c r="Q434" s="131"/>
      <c r="R434" s="131" t="s">
        <v>2972</v>
      </c>
      <c r="S434" s="131"/>
    </row>
    <row r="435" spans="1:20" x14ac:dyDescent="0.3">
      <c r="A435" s="131" t="s">
        <v>195</v>
      </c>
      <c r="B435" s="131" t="s">
        <v>2299</v>
      </c>
      <c r="C435" s="362" t="s">
        <v>2298</v>
      </c>
      <c r="D435" s="131" t="s">
        <v>17</v>
      </c>
      <c r="E435" s="131" t="s">
        <v>513</v>
      </c>
      <c r="F435" s="157">
        <v>1.2440144935917627</v>
      </c>
      <c r="G435" s="157">
        <v>1.2440144935917627</v>
      </c>
      <c r="H435" s="157">
        <v>1.2440144935917627</v>
      </c>
      <c r="I435" s="131"/>
      <c r="J435" s="131" t="s">
        <v>2972</v>
      </c>
      <c r="K435" s="131"/>
      <c r="L435" s="131" t="s">
        <v>2972</v>
      </c>
      <c r="M435" s="131"/>
      <c r="N435" s="131" t="s">
        <v>2972</v>
      </c>
      <c r="O435" s="131"/>
      <c r="P435" s="131" t="s">
        <v>2972</v>
      </c>
      <c r="Q435" s="131"/>
      <c r="R435" s="131" t="s">
        <v>2972</v>
      </c>
      <c r="S435" s="131"/>
    </row>
    <row r="436" spans="1:20" x14ac:dyDescent="0.3">
      <c r="A436" s="131" t="s">
        <v>195</v>
      </c>
      <c r="B436" s="131" t="s">
        <v>2297</v>
      </c>
      <c r="C436" s="362" t="s">
        <v>2296</v>
      </c>
      <c r="D436" s="131" t="s">
        <v>17</v>
      </c>
      <c r="E436" s="131" t="s">
        <v>516</v>
      </c>
      <c r="F436" s="157">
        <v>1.5550181169897037</v>
      </c>
      <c r="G436" s="157">
        <v>1.5550181169897037</v>
      </c>
      <c r="H436" s="157">
        <v>1.5550181169897037</v>
      </c>
      <c r="I436" s="131"/>
      <c r="J436" s="131" t="s">
        <v>2972</v>
      </c>
      <c r="K436" s="131"/>
      <c r="L436" s="131" t="s">
        <v>2972</v>
      </c>
      <c r="M436" s="131"/>
      <c r="N436" s="131" t="s">
        <v>2972</v>
      </c>
      <c r="O436" s="131"/>
      <c r="P436" s="131" t="s">
        <v>2972</v>
      </c>
      <c r="Q436" s="131"/>
      <c r="R436" s="131" t="s">
        <v>2972</v>
      </c>
      <c r="S436" s="131"/>
    </row>
    <row r="437" spans="1:20" x14ac:dyDescent="0.3">
      <c r="A437" s="131" t="s">
        <v>195</v>
      </c>
      <c r="B437" s="131" t="s">
        <v>2297</v>
      </c>
      <c r="C437" s="362" t="s">
        <v>2296</v>
      </c>
      <c r="D437" s="131" t="s">
        <v>17</v>
      </c>
      <c r="E437" s="131" t="s">
        <v>513</v>
      </c>
      <c r="F437" s="157">
        <v>1.5550181169897037</v>
      </c>
      <c r="G437" s="157">
        <v>1.5550181169897037</v>
      </c>
      <c r="H437" s="157">
        <v>1.5550181169897037</v>
      </c>
      <c r="I437" s="131"/>
      <c r="J437" s="131" t="s">
        <v>2972</v>
      </c>
      <c r="K437" s="131"/>
      <c r="L437" s="131" t="s">
        <v>2972</v>
      </c>
      <c r="M437" s="131"/>
      <c r="N437" s="131" t="s">
        <v>2972</v>
      </c>
      <c r="O437" s="131"/>
      <c r="P437" s="131" t="s">
        <v>2972</v>
      </c>
      <c r="Q437" s="131"/>
      <c r="R437" s="131" t="s">
        <v>2972</v>
      </c>
      <c r="S437" s="131"/>
    </row>
    <row r="438" spans="1:20" x14ac:dyDescent="0.3">
      <c r="A438" s="131" t="s">
        <v>195</v>
      </c>
      <c r="B438" s="131" t="s">
        <v>2295</v>
      </c>
      <c r="C438" s="362" t="s">
        <v>2294</v>
      </c>
      <c r="D438" s="131" t="s">
        <v>17</v>
      </c>
      <c r="E438" s="131" t="s">
        <v>516</v>
      </c>
      <c r="F438" s="157">
        <v>1.0032374948320668</v>
      </c>
      <c r="G438" s="157">
        <v>1.0032374948320668</v>
      </c>
      <c r="H438" s="157">
        <v>1.0032374948320668</v>
      </c>
      <c r="I438" s="131"/>
      <c r="J438" s="131" t="s">
        <v>2972</v>
      </c>
      <c r="K438" s="131"/>
      <c r="L438" s="131" t="s">
        <v>2972</v>
      </c>
      <c r="M438" s="131"/>
      <c r="N438" s="131" t="s">
        <v>2972</v>
      </c>
      <c r="O438" s="131"/>
      <c r="P438" s="131" t="s">
        <v>2972</v>
      </c>
      <c r="Q438" s="131"/>
      <c r="R438" s="131" t="s">
        <v>2972</v>
      </c>
      <c r="S438" s="131"/>
    </row>
    <row r="439" spans="1:20" x14ac:dyDescent="0.3">
      <c r="A439" s="131" t="s">
        <v>195</v>
      </c>
      <c r="B439" s="131" t="s">
        <v>2295</v>
      </c>
      <c r="C439" s="362" t="s">
        <v>2294</v>
      </c>
      <c r="D439" s="131" t="s">
        <v>17</v>
      </c>
      <c r="E439" s="131" t="s">
        <v>513</v>
      </c>
      <c r="F439" s="157">
        <v>1.0032374948320668</v>
      </c>
      <c r="G439" s="157">
        <v>1.0032374948320668</v>
      </c>
      <c r="H439" s="157">
        <v>1.0032374948320668</v>
      </c>
      <c r="I439" s="131"/>
      <c r="J439" s="131" t="s">
        <v>2972</v>
      </c>
      <c r="K439" s="131"/>
      <c r="L439" s="131" t="s">
        <v>2972</v>
      </c>
      <c r="M439" s="131"/>
      <c r="N439" s="131" t="s">
        <v>2972</v>
      </c>
      <c r="O439" s="131"/>
      <c r="P439" s="131" t="s">
        <v>2972</v>
      </c>
      <c r="Q439" s="131"/>
      <c r="R439" s="131" t="s">
        <v>2972</v>
      </c>
      <c r="S439" s="131"/>
    </row>
    <row r="440" spans="1:20" x14ac:dyDescent="0.3">
      <c r="A440" s="131" t="s">
        <v>195</v>
      </c>
      <c r="B440" s="131" t="s">
        <v>2293</v>
      </c>
      <c r="C440" s="362" t="s">
        <v>2292</v>
      </c>
      <c r="D440" s="131" t="s">
        <v>17</v>
      </c>
      <c r="E440" s="131" t="s">
        <v>516</v>
      </c>
      <c r="F440" s="157">
        <v>1.0032374948320668</v>
      </c>
      <c r="G440" s="157">
        <v>1.0032374948320668</v>
      </c>
      <c r="H440" s="157">
        <v>1.0032374948320668</v>
      </c>
      <c r="I440" s="131"/>
      <c r="J440" s="131" t="s">
        <v>2972</v>
      </c>
      <c r="K440" s="131"/>
      <c r="L440" s="131" t="s">
        <v>2972</v>
      </c>
      <c r="M440" s="131"/>
      <c r="N440" s="131" t="s">
        <v>2972</v>
      </c>
      <c r="O440" s="131"/>
      <c r="P440" s="131" t="s">
        <v>2972</v>
      </c>
      <c r="Q440" s="131"/>
      <c r="R440" s="131" t="s">
        <v>2972</v>
      </c>
      <c r="S440" s="131"/>
      <c r="T440" s="358"/>
    </row>
    <row r="441" spans="1:20" x14ac:dyDescent="0.3">
      <c r="A441" s="131" t="s">
        <v>195</v>
      </c>
      <c r="B441" s="131" t="s">
        <v>2293</v>
      </c>
      <c r="C441" s="362" t="s">
        <v>2292</v>
      </c>
      <c r="D441" s="131" t="s">
        <v>17</v>
      </c>
      <c r="E441" s="131" t="s">
        <v>513</v>
      </c>
      <c r="F441" s="157">
        <v>1.0032374948320668</v>
      </c>
      <c r="G441" s="157">
        <v>1.0032374948320668</v>
      </c>
      <c r="H441" s="157">
        <v>1.0032374948320668</v>
      </c>
      <c r="I441" s="131"/>
      <c r="J441" s="131" t="s">
        <v>2972</v>
      </c>
      <c r="K441" s="131"/>
      <c r="L441" s="131" t="s">
        <v>2972</v>
      </c>
      <c r="M441" s="131"/>
      <c r="N441" s="131" t="s">
        <v>2972</v>
      </c>
      <c r="O441" s="131"/>
      <c r="P441" s="131" t="s">
        <v>2972</v>
      </c>
      <c r="Q441" s="131"/>
      <c r="R441" s="131" t="s">
        <v>2972</v>
      </c>
      <c r="S441" s="131"/>
      <c r="T441" s="358"/>
    </row>
    <row r="442" spans="1:20" x14ac:dyDescent="0.3">
      <c r="A442" s="131" t="s">
        <v>201</v>
      </c>
      <c r="B442" s="131" t="s">
        <v>2312</v>
      </c>
      <c r="C442" s="362" t="s">
        <v>2311</v>
      </c>
      <c r="D442" s="131" t="s">
        <v>527</v>
      </c>
      <c r="E442" s="131" t="s">
        <v>227</v>
      </c>
      <c r="F442" s="157">
        <v>8.3532839712355482</v>
      </c>
      <c r="G442" s="157">
        <v>8.3532839712355482</v>
      </c>
      <c r="H442" s="155">
        <v>8.3532839712355482</v>
      </c>
      <c r="I442" s="131"/>
      <c r="J442" s="131" t="s">
        <v>2972</v>
      </c>
      <c r="K442" s="131"/>
      <c r="L442" s="131" t="s">
        <v>2972</v>
      </c>
      <c r="M442" s="131"/>
      <c r="N442" s="131" t="s">
        <v>2972</v>
      </c>
      <c r="O442" s="131"/>
      <c r="P442" s="131" t="s">
        <v>2972</v>
      </c>
      <c r="Q442" s="131"/>
      <c r="R442" s="131" t="s">
        <v>2972</v>
      </c>
      <c r="S442" s="131"/>
      <c r="T442" s="358"/>
    </row>
    <row r="443" spans="1:20" x14ac:dyDescent="0.3">
      <c r="A443" s="131" t="s">
        <v>201</v>
      </c>
      <c r="B443" s="131" t="s">
        <v>2310</v>
      </c>
      <c r="C443" s="362" t="s">
        <v>2308</v>
      </c>
      <c r="D443" s="131" t="s">
        <v>527</v>
      </c>
      <c r="E443" s="131" t="s">
        <v>227</v>
      </c>
      <c r="F443" s="157">
        <v>0.57653271978644305</v>
      </c>
      <c r="G443" s="157">
        <v>0.57653271978644305</v>
      </c>
      <c r="H443" s="157">
        <v>0.57653271978644305</v>
      </c>
      <c r="I443" s="131"/>
      <c r="J443" s="131" t="s">
        <v>2972</v>
      </c>
      <c r="K443" s="131"/>
      <c r="L443" s="131" t="s">
        <v>2972</v>
      </c>
      <c r="M443" s="131"/>
      <c r="N443" s="131" t="s">
        <v>2972</v>
      </c>
      <c r="O443" s="131"/>
      <c r="P443" s="131" t="s">
        <v>2972</v>
      </c>
      <c r="Q443" s="131"/>
      <c r="R443" s="131" t="s">
        <v>2972</v>
      </c>
      <c r="S443" s="131"/>
      <c r="T443" s="358"/>
    </row>
    <row r="444" spans="1:20" x14ac:dyDescent="0.3">
      <c r="A444" s="131" t="s">
        <v>201</v>
      </c>
      <c r="B444" s="131" t="s">
        <v>2309</v>
      </c>
      <c r="C444" s="362" t="s">
        <v>2308</v>
      </c>
      <c r="D444" s="131" t="s">
        <v>17</v>
      </c>
      <c r="E444" s="131" t="s">
        <v>516</v>
      </c>
      <c r="F444" s="157">
        <v>0.49547168638041383</v>
      </c>
      <c r="G444" s="157">
        <v>0.49547168638041383</v>
      </c>
      <c r="H444" s="157">
        <v>0.49547168638041383</v>
      </c>
      <c r="I444" s="131"/>
      <c r="J444" s="131" t="s">
        <v>2972</v>
      </c>
      <c r="K444" s="131"/>
      <c r="L444" s="131" t="s">
        <v>2972</v>
      </c>
      <c r="M444" s="131"/>
      <c r="N444" s="131" t="s">
        <v>2972</v>
      </c>
      <c r="O444" s="131"/>
      <c r="P444" s="131" t="s">
        <v>2972</v>
      </c>
      <c r="Q444" s="131"/>
      <c r="R444" s="131" t="s">
        <v>2972</v>
      </c>
      <c r="S444" s="131"/>
      <c r="T444" s="358"/>
    </row>
    <row r="445" spans="1:20" x14ac:dyDescent="0.3">
      <c r="A445" s="131" t="s">
        <v>201</v>
      </c>
      <c r="B445" s="131" t="s">
        <v>2309</v>
      </c>
      <c r="C445" s="362" t="s">
        <v>2308</v>
      </c>
      <c r="D445" s="131" t="s">
        <v>17</v>
      </c>
      <c r="E445" s="131" t="s">
        <v>513</v>
      </c>
      <c r="F445" s="157">
        <v>0.49547168638041383</v>
      </c>
      <c r="G445" s="157">
        <v>0.49547168638041383</v>
      </c>
      <c r="H445" s="157">
        <v>0.49547168638041383</v>
      </c>
      <c r="I445" s="131"/>
      <c r="J445" s="131" t="s">
        <v>2972</v>
      </c>
      <c r="K445" s="131"/>
      <c r="L445" s="131" t="s">
        <v>2972</v>
      </c>
      <c r="M445" s="131"/>
      <c r="N445" s="131" t="s">
        <v>2972</v>
      </c>
      <c r="O445" s="131"/>
      <c r="P445" s="131" t="s">
        <v>2972</v>
      </c>
      <c r="Q445" s="131"/>
      <c r="R445" s="131" t="s">
        <v>2972</v>
      </c>
      <c r="S445" s="131"/>
      <c r="T445" s="358"/>
    </row>
    <row r="446" spans="1:20" x14ac:dyDescent="0.3">
      <c r="A446" s="131" t="s">
        <v>201</v>
      </c>
      <c r="B446" s="131" t="s">
        <v>2307</v>
      </c>
      <c r="C446" s="362" t="s">
        <v>2305</v>
      </c>
      <c r="D446" s="131" t="s">
        <v>527</v>
      </c>
      <c r="E446" s="131" t="s">
        <v>227</v>
      </c>
      <c r="F446" s="157">
        <v>4.3420953277752856</v>
      </c>
      <c r="G446" s="157">
        <v>4.3420953277752856</v>
      </c>
      <c r="H446" s="155">
        <v>4.3420953277752856</v>
      </c>
      <c r="I446" s="131"/>
      <c r="J446" s="131" t="s">
        <v>2972</v>
      </c>
      <c r="K446" s="131"/>
      <c r="L446" s="131" t="s">
        <v>2972</v>
      </c>
      <c r="M446" s="131"/>
      <c r="N446" s="131" t="s">
        <v>2972</v>
      </c>
      <c r="O446" s="131"/>
      <c r="P446" s="131" t="s">
        <v>2972</v>
      </c>
      <c r="Q446" s="131"/>
      <c r="R446" s="131" t="s">
        <v>2972</v>
      </c>
      <c r="S446" s="131"/>
      <c r="T446" s="358"/>
    </row>
    <row r="447" spans="1:20" x14ac:dyDescent="0.3">
      <c r="A447" s="131" t="s">
        <v>201</v>
      </c>
      <c r="B447" s="131" t="s">
        <v>2306</v>
      </c>
      <c r="C447" s="362" t="s">
        <v>2305</v>
      </c>
      <c r="D447" s="131" t="s">
        <v>17</v>
      </c>
      <c r="E447" s="131" t="s">
        <v>516</v>
      </c>
      <c r="F447" s="157">
        <v>3.731361514442189</v>
      </c>
      <c r="G447" s="157">
        <v>3.731361514442189</v>
      </c>
      <c r="H447" s="155">
        <v>3.731361514442189</v>
      </c>
      <c r="I447" s="131"/>
      <c r="J447" s="131" t="s">
        <v>2972</v>
      </c>
      <c r="K447" s="131"/>
      <c r="L447" s="131" t="s">
        <v>2972</v>
      </c>
      <c r="M447" s="131"/>
      <c r="N447" s="131" t="s">
        <v>2972</v>
      </c>
      <c r="O447" s="131"/>
      <c r="P447" s="131" t="s">
        <v>2972</v>
      </c>
      <c r="Q447" s="131"/>
      <c r="R447" s="131" t="s">
        <v>2972</v>
      </c>
      <c r="S447" s="131"/>
      <c r="T447" s="358"/>
    </row>
    <row r="448" spans="1:20" x14ac:dyDescent="0.3">
      <c r="A448" s="131" t="s">
        <v>201</v>
      </c>
      <c r="B448" s="131" t="s">
        <v>2306</v>
      </c>
      <c r="C448" s="362" t="s">
        <v>2305</v>
      </c>
      <c r="D448" s="131" t="s">
        <v>17</v>
      </c>
      <c r="E448" s="131" t="s">
        <v>513</v>
      </c>
      <c r="F448" s="157">
        <v>3.731361514442189</v>
      </c>
      <c r="G448" s="157">
        <v>3.731361514442189</v>
      </c>
      <c r="H448" s="155">
        <v>3.731361514442189</v>
      </c>
      <c r="I448" s="131"/>
      <c r="J448" s="131" t="s">
        <v>2972</v>
      </c>
      <c r="K448" s="131"/>
      <c r="L448" s="131" t="s">
        <v>2972</v>
      </c>
      <c r="M448" s="131"/>
      <c r="N448" s="131" t="s">
        <v>2972</v>
      </c>
      <c r="O448" s="131"/>
      <c r="P448" s="131" t="s">
        <v>2972</v>
      </c>
      <c r="Q448" s="131"/>
      <c r="R448" s="131" t="s">
        <v>2972</v>
      </c>
      <c r="S448" s="131"/>
      <c r="T448" s="358"/>
    </row>
    <row r="449" spans="1:20" x14ac:dyDescent="0.3">
      <c r="A449" s="131" t="s">
        <v>201</v>
      </c>
      <c r="B449" s="131" t="s">
        <v>2304</v>
      </c>
      <c r="C449" s="362" t="s">
        <v>2298</v>
      </c>
      <c r="D449" s="131" t="s">
        <v>527</v>
      </c>
      <c r="E449" s="131" t="s">
        <v>227</v>
      </c>
      <c r="F449" s="157">
        <v>0.22685985102536654</v>
      </c>
      <c r="G449" s="157">
        <v>0.22685985102536654</v>
      </c>
      <c r="H449" s="157">
        <v>0.22685985102536654</v>
      </c>
      <c r="I449" s="131"/>
      <c r="J449" s="131" t="s">
        <v>2972</v>
      </c>
      <c r="K449" s="131"/>
      <c r="L449" s="131" t="s">
        <v>2972</v>
      </c>
      <c r="M449" s="131"/>
      <c r="N449" s="131" t="s">
        <v>2972</v>
      </c>
      <c r="O449" s="131"/>
      <c r="P449" s="131" t="s">
        <v>2972</v>
      </c>
      <c r="Q449" s="131"/>
      <c r="R449" s="131" t="s">
        <v>2972</v>
      </c>
      <c r="S449" s="131"/>
      <c r="T449" s="358"/>
    </row>
    <row r="450" spans="1:20" x14ac:dyDescent="0.3">
      <c r="A450" s="131" t="s">
        <v>201</v>
      </c>
      <c r="B450" s="131" t="s">
        <v>2303</v>
      </c>
      <c r="C450" s="362" t="s">
        <v>2302</v>
      </c>
      <c r="D450" s="131" t="s">
        <v>527</v>
      </c>
      <c r="E450" s="131" t="s">
        <v>227</v>
      </c>
      <c r="F450" s="157">
        <v>0.22685985102536654</v>
      </c>
      <c r="G450" s="157">
        <v>0.22685985102536654</v>
      </c>
      <c r="H450" s="157">
        <v>0.22685985102536654</v>
      </c>
      <c r="I450" s="131"/>
      <c r="J450" s="131" t="s">
        <v>2972</v>
      </c>
      <c r="K450" s="131"/>
      <c r="L450" s="131" t="s">
        <v>2972</v>
      </c>
      <c r="M450" s="131"/>
      <c r="N450" s="131" t="s">
        <v>2972</v>
      </c>
      <c r="O450" s="131"/>
      <c r="P450" s="131" t="s">
        <v>2972</v>
      </c>
      <c r="Q450" s="131"/>
      <c r="R450" s="131" t="s">
        <v>2972</v>
      </c>
      <c r="S450" s="131"/>
      <c r="T450" s="358"/>
    </row>
    <row r="451" spans="1:20" x14ac:dyDescent="0.3">
      <c r="A451" s="131" t="s">
        <v>201</v>
      </c>
      <c r="B451" s="131" t="s">
        <v>2301</v>
      </c>
      <c r="C451" s="362" t="s">
        <v>2294</v>
      </c>
      <c r="D451" s="131" t="s">
        <v>527</v>
      </c>
      <c r="E451" s="131" t="s">
        <v>227</v>
      </c>
      <c r="F451" s="157">
        <v>0.22685985102536654</v>
      </c>
      <c r="G451" s="157">
        <v>0.22685985102536654</v>
      </c>
      <c r="H451" s="157">
        <v>0.22685985102536654</v>
      </c>
      <c r="I451" s="131"/>
      <c r="J451" s="131" t="s">
        <v>2972</v>
      </c>
      <c r="K451" s="131"/>
      <c r="L451" s="131" t="s">
        <v>2972</v>
      </c>
      <c r="M451" s="131"/>
      <c r="N451" s="131" t="s">
        <v>2972</v>
      </c>
      <c r="O451" s="131"/>
      <c r="P451" s="131" t="s">
        <v>2972</v>
      </c>
      <c r="Q451" s="131"/>
      <c r="R451" s="131" t="s">
        <v>2972</v>
      </c>
      <c r="S451" s="131"/>
      <c r="T451" s="358"/>
    </row>
    <row r="452" spans="1:20" x14ac:dyDescent="0.3">
      <c r="A452" s="131" t="s">
        <v>201</v>
      </c>
      <c r="B452" s="131" t="s">
        <v>2300</v>
      </c>
      <c r="C452" s="362" t="s">
        <v>2292</v>
      </c>
      <c r="D452" s="131" t="s">
        <v>527</v>
      </c>
      <c r="E452" s="131" t="s">
        <v>227</v>
      </c>
      <c r="F452" s="157">
        <v>0.22685985102536654</v>
      </c>
      <c r="G452" s="157">
        <v>0.22685985102536654</v>
      </c>
      <c r="H452" s="157">
        <v>0.22685985102536654</v>
      </c>
      <c r="I452" s="131"/>
      <c r="J452" s="131" t="s">
        <v>2972</v>
      </c>
      <c r="K452" s="131"/>
      <c r="L452" s="131" t="s">
        <v>2972</v>
      </c>
      <c r="M452" s="131"/>
      <c r="N452" s="131" t="s">
        <v>2972</v>
      </c>
      <c r="O452" s="131"/>
      <c r="P452" s="131" t="s">
        <v>2972</v>
      </c>
      <c r="Q452" s="131"/>
      <c r="R452" s="131" t="s">
        <v>2972</v>
      </c>
      <c r="S452" s="131"/>
      <c r="T452" s="358"/>
    </row>
    <row r="453" spans="1:20" x14ac:dyDescent="0.3">
      <c r="A453" s="131" t="s">
        <v>201</v>
      </c>
      <c r="B453" s="131" t="s">
        <v>2299</v>
      </c>
      <c r="C453" s="362" t="s">
        <v>2298</v>
      </c>
      <c r="D453" s="131" t="s">
        <v>17</v>
      </c>
      <c r="E453" s="131" t="s">
        <v>516</v>
      </c>
      <c r="F453" s="157">
        <v>0.19499065022053044</v>
      </c>
      <c r="G453" s="157">
        <v>0.19499065022053044</v>
      </c>
      <c r="H453" s="157">
        <v>0.19499065022053044</v>
      </c>
      <c r="I453" s="131"/>
      <c r="J453" s="131" t="s">
        <v>2972</v>
      </c>
      <c r="K453" s="131"/>
      <c r="L453" s="131" t="s">
        <v>2972</v>
      </c>
      <c r="M453" s="131"/>
      <c r="N453" s="131" t="s">
        <v>2972</v>
      </c>
      <c r="O453" s="131"/>
      <c r="P453" s="131" t="s">
        <v>2972</v>
      </c>
      <c r="Q453" s="131"/>
      <c r="R453" s="131" t="s">
        <v>2972</v>
      </c>
      <c r="S453" s="131"/>
      <c r="T453" s="358"/>
    </row>
    <row r="454" spans="1:20" x14ac:dyDescent="0.3">
      <c r="A454" s="131" t="s">
        <v>201</v>
      </c>
      <c r="B454" s="131" t="s">
        <v>2299</v>
      </c>
      <c r="C454" s="362" t="s">
        <v>2298</v>
      </c>
      <c r="D454" s="131" t="s">
        <v>17</v>
      </c>
      <c r="E454" s="131" t="s">
        <v>513</v>
      </c>
      <c r="F454" s="157">
        <v>0.19499065022053044</v>
      </c>
      <c r="G454" s="157">
        <v>0.19499065022053044</v>
      </c>
      <c r="H454" s="157">
        <v>0.19499065022053044</v>
      </c>
      <c r="I454" s="131"/>
      <c r="J454" s="131" t="s">
        <v>2972</v>
      </c>
      <c r="K454" s="131"/>
      <c r="L454" s="131" t="s">
        <v>2972</v>
      </c>
      <c r="M454" s="131"/>
      <c r="N454" s="131" t="s">
        <v>2972</v>
      </c>
      <c r="O454" s="131"/>
      <c r="P454" s="131" t="s">
        <v>2972</v>
      </c>
      <c r="Q454" s="131"/>
      <c r="R454" s="131" t="s">
        <v>2972</v>
      </c>
      <c r="S454" s="131"/>
      <c r="T454" s="358"/>
    </row>
    <row r="455" spans="1:20" x14ac:dyDescent="0.3">
      <c r="A455" s="131" t="s">
        <v>201</v>
      </c>
      <c r="B455" s="131" t="s">
        <v>2297</v>
      </c>
      <c r="C455" s="362" t="s">
        <v>2296</v>
      </c>
      <c r="D455" s="131" t="s">
        <v>17</v>
      </c>
      <c r="E455" s="131" t="s">
        <v>516</v>
      </c>
      <c r="F455" s="157">
        <v>0.19499065022053044</v>
      </c>
      <c r="G455" s="157">
        <v>0.19499065022053044</v>
      </c>
      <c r="H455" s="157">
        <v>0.19499065022053044</v>
      </c>
      <c r="I455" s="131"/>
      <c r="J455" s="131" t="s">
        <v>2972</v>
      </c>
      <c r="K455" s="131"/>
      <c r="L455" s="131" t="s">
        <v>2972</v>
      </c>
      <c r="M455" s="131"/>
      <c r="N455" s="131" t="s">
        <v>2972</v>
      </c>
      <c r="O455" s="131"/>
      <c r="P455" s="131" t="s">
        <v>2972</v>
      </c>
      <c r="Q455" s="131"/>
      <c r="R455" s="131" t="s">
        <v>2972</v>
      </c>
      <c r="S455" s="131"/>
      <c r="T455" s="358"/>
    </row>
    <row r="456" spans="1:20" x14ac:dyDescent="0.3">
      <c r="A456" s="131" t="s">
        <v>201</v>
      </c>
      <c r="B456" s="131" t="s">
        <v>2297</v>
      </c>
      <c r="C456" s="362" t="s">
        <v>2296</v>
      </c>
      <c r="D456" s="131" t="s">
        <v>17</v>
      </c>
      <c r="E456" s="131" t="s">
        <v>513</v>
      </c>
      <c r="F456" s="157">
        <v>0.19499065022053044</v>
      </c>
      <c r="G456" s="157">
        <v>0.19499065022053044</v>
      </c>
      <c r="H456" s="157">
        <v>0.19499065022053044</v>
      </c>
      <c r="I456" s="131"/>
      <c r="J456" s="131" t="s">
        <v>2972</v>
      </c>
      <c r="K456" s="131"/>
      <c r="L456" s="131" t="s">
        <v>2972</v>
      </c>
      <c r="M456" s="131"/>
      <c r="N456" s="131" t="s">
        <v>2972</v>
      </c>
      <c r="O456" s="131"/>
      <c r="P456" s="131" t="s">
        <v>2972</v>
      </c>
      <c r="Q456" s="131"/>
      <c r="R456" s="131" t="s">
        <v>2972</v>
      </c>
      <c r="S456" s="131"/>
      <c r="T456" s="358"/>
    </row>
    <row r="457" spans="1:20" x14ac:dyDescent="0.3">
      <c r="A457" s="131" t="s">
        <v>201</v>
      </c>
      <c r="B457" s="131" t="s">
        <v>2295</v>
      </c>
      <c r="C457" s="362" t="s">
        <v>2294</v>
      </c>
      <c r="D457" s="131" t="s">
        <v>17</v>
      </c>
      <c r="E457" s="131" t="s">
        <v>516</v>
      </c>
      <c r="F457" s="157">
        <v>0.19499065022053044</v>
      </c>
      <c r="G457" s="157">
        <v>0.19499065022053044</v>
      </c>
      <c r="H457" s="157">
        <v>0.19499065022053044</v>
      </c>
      <c r="I457" s="131"/>
      <c r="J457" s="131" t="s">
        <v>2972</v>
      </c>
      <c r="K457" s="131"/>
      <c r="L457" s="131" t="s">
        <v>2972</v>
      </c>
      <c r="M457" s="131"/>
      <c r="N457" s="131" t="s">
        <v>2972</v>
      </c>
      <c r="O457" s="131"/>
      <c r="P457" s="131" t="s">
        <v>2972</v>
      </c>
      <c r="Q457" s="131"/>
      <c r="R457" s="131" t="s">
        <v>2972</v>
      </c>
      <c r="S457" s="131"/>
      <c r="T457" s="358"/>
    </row>
    <row r="458" spans="1:20" x14ac:dyDescent="0.3">
      <c r="A458" s="131" t="s">
        <v>201</v>
      </c>
      <c r="B458" s="131" t="s">
        <v>2295</v>
      </c>
      <c r="C458" s="362" t="s">
        <v>2294</v>
      </c>
      <c r="D458" s="131" t="s">
        <v>17</v>
      </c>
      <c r="E458" s="131" t="s">
        <v>513</v>
      </c>
      <c r="F458" s="157">
        <v>0.19499065022053044</v>
      </c>
      <c r="G458" s="157">
        <v>0.19499065022053044</v>
      </c>
      <c r="H458" s="157">
        <v>0.19499065022053044</v>
      </c>
      <c r="I458" s="131"/>
      <c r="J458" s="131" t="s">
        <v>2972</v>
      </c>
      <c r="K458" s="131"/>
      <c r="L458" s="131" t="s">
        <v>2972</v>
      </c>
      <c r="M458" s="131"/>
      <c r="N458" s="131" t="s">
        <v>2972</v>
      </c>
      <c r="O458" s="131"/>
      <c r="P458" s="131" t="s">
        <v>2972</v>
      </c>
      <c r="Q458" s="131"/>
      <c r="R458" s="131" t="s">
        <v>2972</v>
      </c>
      <c r="S458" s="131"/>
      <c r="T458" s="358"/>
    </row>
    <row r="459" spans="1:20" x14ac:dyDescent="0.3">
      <c r="A459" s="131" t="s">
        <v>201</v>
      </c>
      <c r="B459" s="131" t="s">
        <v>2293</v>
      </c>
      <c r="C459" s="362" t="s">
        <v>2292</v>
      </c>
      <c r="D459" s="131" t="s">
        <v>17</v>
      </c>
      <c r="E459" s="131" t="s">
        <v>516</v>
      </c>
      <c r="F459" s="157">
        <v>0.19499065022053044</v>
      </c>
      <c r="G459" s="157">
        <v>0.19499065022053044</v>
      </c>
      <c r="H459" s="157">
        <v>0.19499065022053044</v>
      </c>
      <c r="I459" s="131"/>
      <c r="J459" s="131" t="s">
        <v>2972</v>
      </c>
      <c r="K459" s="131"/>
      <c r="L459" s="131" t="s">
        <v>2972</v>
      </c>
      <c r="M459" s="131"/>
      <c r="N459" s="131" t="s">
        <v>2972</v>
      </c>
      <c r="O459" s="131"/>
      <c r="P459" s="131" t="s">
        <v>2972</v>
      </c>
      <c r="Q459" s="131"/>
      <c r="R459" s="131" t="s">
        <v>2972</v>
      </c>
      <c r="S459" s="131"/>
      <c r="T459" s="358"/>
    </row>
    <row r="460" spans="1:20" x14ac:dyDescent="0.3">
      <c r="A460" s="131" t="s">
        <v>201</v>
      </c>
      <c r="B460" s="131" t="s">
        <v>2293</v>
      </c>
      <c r="C460" s="362" t="s">
        <v>2292</v>
      </c>
      <c r="D460" s="131" t="s">
        <v>17</v>
      </c>
      <c r="E460" s="131" t="s">
        <v>513</v>
      </c>
      <c r="F460" s="157">
        <v>0.19499065022053044</v>
      </c>
      <c r="G460" s="157">
        <v>0.19499065022053044</v>
      </c>
      <c r="H460" s="157">
        <v>0.19499065022053044</v>
      </c>
      <c r="I460" s="131"/>
      <c r="J460" s="131" t="s">
        <v>2972</v>
      </c>
      <c r="K460" s="131"/>
      <c r="L460" s="131" t="s">
        <v>2972</v>
      </c>
      <c r="M460" s="131"/>
      <c r="N460" s="131" t="s">
        <v>2972</v>
      </c>
      <c r="O460" s="131"/>
      <c r="P460" s="131" t="s">
        <v>2972</v>
      </c>
      <c r="Q460" s="131"/>
      <c r="R460" s="131" t="s">
        <v>2972</v>
      </c>
      <c r="S460" s="131"/>
      <c r="T460" s="358"/>
    </row>
    <row r="461" spans="1:20" x14ac:dyDescent="0.3">
      <c r="A461" s="131" t="s">
        <v>205</v>
      </c>
      <c r="B461" s="131" t="s">
        <v>2312</v>
      </c>
      <c r="C461" s="362" t="s">
        <v>2311</v>
      </c>
      <c r="D461" s="131" t="s">
        <v>527</v>
      </c>
      <c r="E461" s="131" t="s">
        <v>227</v>
      </c>
      <c r="F461" s="157" t="s">
        <v>2972</v>
      </c>
      <c r="G461" s="157" t="s">
        <v>2972</v>
      </c>
      <c r="H461" s="157" t="s">
        <v>2972</v>
      </c>
      <c r="I461" s="131"/>
      <c r="J461" s="131" t="s">
        <v>2972</v>
      </c>
      <c r="K461" s="131"/>
      <c r="L461" s="131" t="s">
        <v>2972</v>
      </c>
      <c r="M461" s="131"/>
      <c r="N461" s="131" t="s">
        <v>2972</v>
      </c>
      <c r="O461" s="131"/>
      <c r="P461" s="131" t="s">
        <v>2972</v>
      </c>
      <c r="Q461" s="131"/>
      <c r="R461" s="131" t="s">
        <v>2972</v>
      </c>
      <c r="S461" s="131"/>
      <c r="T461" s="358"/>
    </row>
    <row r="462" spans="1:20" x14ac:dyDescent="0.3">
      <c r="A462" s="131" t="s">
        <v>205</v>
      </c>
      <c r="B462" s="131" t="s">
        <v>2310</v>
      </c>
      <c r="C462" s="362" t="s">
        <v>2308</v>
      </c>
      <c r="D462" s="131" t="s">
        <v>527</v>
      </c>
      <c r="E462" s="131" t="s">
        <v>227</v>
      </c>
      <c r="F462" s="157">
        <v>1.6646801264899052</v>
      </c>
      <c r="G462" s="157">
        <v>1.8333333333333337</v>
      </c>
      <c r="H462" s="157">
        <v>2.1755047433714427</v>
      </c>
      <c r="I462" s="131"/>
      <c r="J462" s="131" t="s">
        <v>2972</v>
      </c>
      <c r="K462" s="131"/>
      <c r="L462" s="131" t="s">
        <v>2972</v>
      </c>
      <c r="M462" s="131"/>
      <c r="N462" s="131" t="s">
        <v>2972</v>
      </c>
      <c r="O462" s="131"/>
      <c r="P462" s="131" t="s">
        <v>2972</v>
      </c>
      <c r="Q462" s="131"/>
      <c r="R462" s="131" t="s">
        <v>2972</v>
      </c>
      <c r="S462" s="131"/>
      <c r="T462" s="358"/>
    </row>
    <row r="463" spans="1:20" x14ac:dyDescent="0.3">
      <c r="A463" s="131" t="s">
        <v>205</v>
      </c>
      <c r="B463" s="131" t="s">
        <v>2309</v>
      </c>
      <c r="C463" s="362" t="s">
        <v>2308</v>
      </c>
      <c r="D463" s="131" t="s">
        <v>17</v>
      </c>
      <c r="E463" s="131" t="s">
        <v>516</v>
      </c>
      <c r="F463" s="157">
        <v>1.1720587042893051</v>
      </c>
      <c r="G463" s="157">
        <v>1.3407119111327332</v>
      </c>
      <c r="H463" s="157">
        <v>1.1720587042893051</v>
      </c>
      <c r="I463" s="131"/>
      <c r="J463" s="131" t="s">
        <v>2972</v>
      </c>
      <c r="K463" s="131"/>
      <c r="L463" s="131" t="s">
        <v>2972</v>
      </c>
      <c r="M463" s="131"/>
      <c r="N463" s="131" t="s">
        <v>2972</v>
      </c>
      <c r="O463" s="131"/>
      <c r="P463" s="131" t="s">
        <v>2972</v>
      </c>
      <c r="Q463" s="131"/>
      <c r="R463" s="131" t="s">
        <v>2972</v>
      </c>
      <c r="S463" s="131"/>
      <c r="T463" s="358"/>
    </row>
    <row r="464" spans="1:20" x14ac:dyDescent="0.3">
      <c r="A464" s="131" t="s">
        <v>205</v>
      </c>
      <c r="B464" s="131" t="s">
        <v>2309</v>
      </c>
      <c r="C464" s="362" t="s">
        <v>2308</v>
      </c>
      <c r="D464" s="131" t="s">
        <v>17</v>
      </c>
      <c r="E464" s="131" t="s">
        <v>513</v>
      </c>
      <c r="F464" s="157">
        <v>1.2377361550312171</v>
      </c>
      <c r="G464" s="157">
        <v>1.4063893618746452</v>
      </c>
      <c r="H464" s="157">
        <v>1.2377361550312171</v>
      </c>
      <c r="I464" s="131"/>
      <c r="J464" s="131" t="s">
        <v>2972</v>
      </c>
      <c r="K464" s="131"/>
      <c r="L464" s="131" t="s">
        <v>2972</v>
      </c>
      <c r="M464" s="131"/>
      <c r="N464" s="131" t="s">
        <v>2972</v>
      </c>
      <c r="O464" s="131"/>
      <c r="P464" s="131" t="s">
        <v>2972</v>
      </c>
      <c r="Q464" s="131"/>
      <c r="R464" s="131" t="s">
        <v>2972</v>
      </c>
      <c r="S464" s="131"/>
    </row>
    <row r="465" spans="1:19" x14ac:dyDescent="0.3">
      <c r="A465" s="131" t="s">
        <v>205</v>
      </c>
      <c r="B465" s="131" t="s">
        <v>2307</v>
      </c>
      <c r="C465" s="362" t="s">
        <v>2305</v>
      </c>
      <c r="D465" s="131" t="s">
        <v>527</v>
      </c>
      <c r="E465" s="131" t="s">
        <v>227</v>
      </c>
      <c r="F465" s="157">
        <v>1.2879064299035108</v>
      </c>
      <c r="G465" s="157">
        <v>1.7376483148193194</v>
      </c>
      <c r="H465" s="155">
        <v>1.2879064299035108</v>
      </c>
      <c r="I465" s="131"/>
      <c r="J465" s="131" t="s">
        <v>2972</v>
      </c>
      <c r="K465" s="131"/>
      <c r="L465" s="131" t="s">
        <v>2972</v>
      </c>
      <c r="M465" s="131"/>
      <c r="N465" s="131" t="s">
        <v>2972</v>
      </c>
      <c r="O465" s="131"/>
      <c r="P465" s="131" t="s">
        <v>2972</v>
      </c>
      <c r="Q465" s="131"/>
      <c r="R465" s="131" t="s">
        <v>2972</v>
      </c>
      <c r="S465" s="131"/>
    </row>
    <row r="466" spans="1:19" x14ac:dyDescent="0.3">
      <c r="A466" s="131" t="s">
        <v>205</v>
      </c>
      <c r="B466" s="131" t="s">
        <v>2306</v>
      </c>
      <c r="C466" s="362" t="s">
        <v>2305</v>
      </c>
      <c r="D466" s="131" t="s">
        <v>17</v>
      </c>
      <c r="E466" s="131" t="s">
        <v>516</v>
      </c>
      <c r="F466" s="157">
        <v>0.89394307954269048</v>
      </c>
      <c r="G466" s="157">
        <v>1.3436849644584992</v>
      </c>
      <c r="H466" s="155">
        <v>0.89394307954269048</v>
      </c>
      <c r="I466" s="131"/>
      <c r="J466" s="131" t="s">
        <v>2972</v>
      </c>
      <c r="K466" s="131"/>
      <c r="L466" s="131" t="s">
        <v>2972</v>
      </c>
      <c r="M466" s="131"/>
      <c r="N466" s="131" t="s">
        <v>2972</v>
      </c>
      <c r="O466" s="131"/>
      <c r="P466" s="131" t="s">
        <v>2972</v>
      </c>
      <c r="Q466" s="131"/>
      <c r="R466" s="131" t="s">
        <v>2972</v>
      </c>
      <c r="S466" s="131"/>
    </row>
    <row r="467" spans="1:19" x14ac:dyDescent="0.3">
      <c r="A467" s="131" t="s">
        <v>205</v>
      </c>
      <c r="B467" s="131" t="s">
        <v>2306</v>
      </c>
      <c r="C467" s="362" t="s">
        <v>2305</v>
      </c>
      <c r="D467" s="131" t="s">
        <v>17</v>
      </c>
      <c r="E467" s="131" t="s">
        <v>513</v>
      </c>
      <c r="F467" s="157">
        <v>0.95962053028460237</v>
      </c>
      <c r="G467" s="157">
        <v>1.4093624152004109</v>
      </c>
      <c r="H467" s="155">
        <v>0.95962053028460237</v>
      </c>
      <c r="I467" s="131"/>
      <c r="J467" s="131" t="s">
        <v>2972</v>
      </c>
      <c r="K467" s="131"/>
      <c r="L467" s="131" t="s">
        <v>2972</v>
      </c>
      <c r="M467" s="131"/>
      <c r="N467" s="131" t="s">
        <v>2972</v>
      </c>
      <c r="O467" s="131"/>
      <c r="P467" s="131" t="s">
        <v>2972</v>
      </c>
      <c r="Q467" s="131"/>
      <c r="R467" s="131" t="s">
        <v>2972</v>
      </c>
      <c r="S467" s="131"/>
    </row>
    <row r="468" spans="1:19" x14ac:dyDescent="0.3">
      <c r="A468" s="131" t="s">
        <v>205</v>
      </c>
      <c r="B468" s="131" t="s">
        <v>2304</v>
      </c>
      <c r="C468" s="362" t="s">
        <v>2298</v>
      </c>
      <c r="D468" s="131" t="s">
        <v>527</v>
      </c>
      <c r="E468" s="131" t="s">
        <v>227</v>
      </c>
      <c r="F468" s="157">
        <v>2.1167040460552986</v>
      </c>
      <c r="G468" s="157">
        <v>2.1616782345468795</v>
      </c>
      <c r="H468" s="157">
        <v>2.1167040460552986</v>
      </c>
      <c r="I468" s="131" t="s">
        <v>2321</v>
      </c>
      <c r="J468" s="158">
        <v>241.62815211221925</v>
      </c>
      <c r="K468" s="131">
        <v>241.62897139371577</v>
      </c>
      <c r="L468" s="131" t="s">
        <v>2972</v>
      </c>
      <c r="M468" s="131"/>
      <c r="N468" s="131" t="s">
        <v>2972</v>
      </c>
      <c r="O468" s="131"/>
      <c r="P468" s="131" t="s">
        <v>2972</v>
      </c>
      <c r="Q468" s="131"/>
      <c r="R468" s="131" t="s">
        <v>2972</v>
      </c>
      <c r="S468" s="131"/>
    </row>
    <row r="469" spans="1:19" x14ac:dyDescent="0.3">
      <c r="A469" s="131" t="s">
        <v>205</v>
      </c>
      <c r="B469" s="131" t="s">
        <v>2303</v>
      </c>
      <c r="C469" s="362" t="s">
        <v>2302</v>
      </c>
      <c r="D469" s="131" t="s">
        <v>527</v>
      </c>
      <c r="E469" s="131" t="s">
        <v>227</v>
      </c>
      <c r="F469" s="157">
        <v>2.2227520473526314</v>
      </c>
      <c r="G469" s="157">
        <v>2.2677262358442123</v>
      </c>
      <c r="H469" s="157">
        <v>2.2227520473526314</v>
      </c>
      <c r="I469" s="131" t="s">
        <v>2321</v>
      </c>
      <c r="J469" s="158">
        <v>241.62815211221925</v>
      </c>
      <c r="K469" s="131">
        <v>241.62897139371577</v>
      </c>
      <c r="L469" s="131" t="s">
        <v>2972</v>
      </c>
      <c r="M469" s="131"/>
      <c r="N469" s="131" t="s">
        <v>2972</v>
      </c>
      <c r="O469" s="131"/>
      <c r="P469" s="131" t="s">
        <v>2972</v>
      </c>
      <c r="Q469" s="131"/>
      <c r="R469" s="131" t="s">
        <v>2972</v>
      </c>
      <c r="S469" s="131"/>
    </row>
    <row r="470" spans="1:19" x14ac:dyDescent="0.3">
      <c r="A470" s="131" t="s">
        <v>205</v>
      </c>
      <c r="B470" s="131" t="s">
        <v>2301</v>
      </c>
      <c r="C470" s="362" t="s">
        <v>2294</v>
      </c>
      <c r="D470" s="131" t="s">
        <v>527</v>
      </c>
      <c r="E470" s="131" t="s">
        <v>227</v>
      </c>
      <c r="F470" s="157">
        <v>1.7779260520554612</v>
      </c>
      <c r="G470" s="157">
        <v>1.8229002405470416</v>
      </c>
      <c r="H470" s="157">
        <v>1.7779260520554612</v>
      </c>
      <c r="I470" s="131" t="s">
        <v>2321</v>
      </c>
      <c r="J470" s="158">
        <v>241.62815211221925</v>
      </c>
      <c r="K470" s="131">
        <v>241.62897139371577</v>
      </c>
      <c r="L470" s="131" t="s">
        <v>2972</v>
      </c>
      <c r="M470" s="131"/>
      <c r="N470" s="131" t="s">
        <v>2972</v>
      </c>
      <c r="O470" s="131"/>
      <c r="P470" s="131" t="s">
        <v>2972</v>
      </c>
      <c r="Q470" s="131"/>
      <c r="R470" s="131" t="s">
        <v>2972</v>
      </c>
      <c r="S470" s="131"/>
    </row>
    <row r="471" spans="1:19" x14ac:dyDescent="0.3">
      <c r="A471" s="131" t="s">
        <v>205</v>
      </c>
      <c r="B471" s="131" t="s">
        <v>2300</v>
      </c>
      <c r="C471" s="362" t="s">
        <v>2292</v>
      </c>
      <c r="D471" s="131" t="s">
        <v>527</v>
      </c>
      <c r="E471" s="131" t="s">
        <v>227</v>
      </c>
      <c r="F471" s="157">
        <v>1.8345017432903592</v>
      </c>
      <c r="G471" s="157">
        <v>1.8794759317819396</v>
      </c>
      <c r="H471" s="157">
        <v>1.8345017432903592</v>
      </c>
      <c r="I471" s="131" t="s">
        <v>2321</v>
      </c>
      <c r="J471" s="158">
        <v>241.62815211221925</v>
      </c>
      <c r="K471" s="131">
        <v>241.62897139371577</v>
      </c>
      <c r="L471" s="131" t="s">
        <v>2972</v>
      </c>
      <c r="M471" s="131"/>
      <c r="N471" s="131" t="s">
        <v>2972</v>
      </c>
      <c r="O471" s="131"/>
      <c r="P471" s="131" t="s">
        <v>2972</v>
      </c>
      <c r="Q471" s="131"/>
      <c r="R471" s="131" t="s">
        <v>2972</v>
      </c>
      <c r="S471" s="131"/>
    </row>
    <row r="472" spans="1:19" x14ac:dyDescent="0.3">
      <c r="A472" s="131" t="s">
        <v>205</v>
      </c>
      <c r="B472" s="131" t="s">
        <v>2299</v>
      </c>
      <c r="C472" s="362" t="s">
        <v>2298</v>
      </c>
      <c r="D472" s="131" t="s">
        <v>17</v>
      </c>
      <c r="E472" s="131" t="s">
        <v>516</v>
      </c>
      <c r="F472" s="157">
        <v>1.4672342495743129</v>
      </c>
      <c r="G472" s="157">
        <v>1.5122084380658938</v>
      </c>
      <c r="H472" s="157">
        <v>1.4672342495743129</v>
      </c>
      <c r="I472" s="131" t="s">
        <v>2321</v>
      </c>
      <c r="J472" s="158">
        <v>241.62815211221925</v>
      </c>
      <c r="K472" s="131">
        <v>241.62897139371577</v>
      </c>
      <c r="L472" s="131" t="s">
        <v>2972</v>
      </c>
      <c r="M472" s="131"/>
      <c r="N472" s="131" t="s">
        <v>2972</v>
      </c>
      <c r="O472" s="131"/>
      <c r="P472" s="131" t="s">
        <v>2972</v>
      </c>
      <c r="Q472" s="131"/>
      <c r="R472" s="131" t="s">
        <v>2972</v>
      </c>
      <c r="S472" s="131"/>
    </row>
    <row r="473" spans="1:19" x14ac:dyDescent="0.3">
      <c r="A473" s="131" t="s">
        <v>205</v>
      </c>
      <c r="B473" s="131" t="s">
        <v>2299</v>
      </c>
      <c r="C473" s="362" t="s">
        <v>2298</v>
      </c>
      <c r="D473" s="131" t="s">
        <v>17</v>
      </c>
      <c r="E473" s="131" t="s">
        <v>513</v>
      </c>
      <c r="F473" s="157">
        <v>1.5179112948998623</v>
      </c>
      <c r="G473" s="157">
        <v>1.5628854833914434</v>
      </c>
      <c r="H473" s="157">
        <v>1.5179112948998623</v>
      </c>
      <c r="I473" s="131" t="s">
        <v>2321</v>
      </c>
      <c r="J473" s="158">
        <v>241.62815211221925</v>
      </c>
      <c r="K473" s="131">
        <v>241.62897139371577</v>
      </c>
      <c r="L473" s="131" t="s">
        <v>2972</v>
      </c>
      <c r="M473" s="131"/>
      <c r="N473" s="131" t="s">
        <v>2972</v>
      </c>
      <c r="O473" s="131"/>
      <c r="P473" s="131" t="s">
        <v>2972</v>
      </c>
      <c r="Q473" s="131"/>
      <c r="R473" s="131" t="s">
        <v>2972</v>
      </c>
      <c r="S473" s="131"/>
    </row>
    <row r="474" spans="1:19" x14ac:dyDescent="0.3">
      <c r="A474" s="131" t="s">
        <v>205</v>
      </c>
      <c r="B474" s="131" t="s">
        <v>2297</v>
      </c>
      <c r="C474" s="362" t="s">
        <v>2296</v>
      </c>
      <c r="D474" s="131" t="s">
        <v>17</v>
      </c>
      <c r="E474" s="131" t="s">
        <v>516</v>
      </c>
      <c r="F474" s="157">
        <v>1.5456579907565069</v>
      </c>
      <c r="G474" s="157">
        <v>1.5906321792480878</v>
      </c>
      <c r="H474" s="157">
        <v>1.5456579907565069</v>
      </c>
      <c r="I474" s="131" t="s">
        <v>2321</v>
      </c>
      <c r="J474" s="158">
        <v>241.62815211221925</v>
      </c>
      <c r="K474" s="131">
        <v>241.62897139371577</v>
      </c>
      <c r="L474" s="131" t="s">
        <v>2972</v>
      </c>
      <c r="M474" s="131"/>
      <c r="N474" s="131" t="s">
        <v>2972</v>
      </c>
      <c r="O474" s="131"/>
      <c r="P474" s="131" t="s">
        <v>2972</v>
      </c>
      <c r="Q474" s="131"/>
      <c r="R474" s="131" t="s">
        <v>2972</v>
      </c>
      <c r="S474" s="131"/>
    </row>
    <row r="475" spans="1:19" x14ac:dyDescent="0.3">
      <c r="A475" s="131" t="s">
        <v>205</v>
      </c>
      <c r="B475" s="131" t="s">
        <v>2297</v>
      </c>
      <c r="C475" s="362" t="s">
        <v>2296</v>
      </c>
      <c r="D475" s="131" t="s">
        <v>17</v>
      </c>
      <c r="E475" s="131" t="s">
        <v>513</v>
      </c>
      <c r="F475" s="157">
        <v>1.5963350360820563</v>
      </c>
      <c r="G475" s="157">
        <v>1.6413092245736371</v>
      </c>
      <c r="H475" s="157">
        <v>1.5963350360820563</v>
      </c>
      <c r="I475" s="131" t="s">
        <v>2321</v>
      </c>
      <c r="J475" s="158">
        <v>241.62815211221925</v>
      </c>
      <c r="K475" s="131">
        <v>241.62897139371577</v>
      </c>
      <c r="L475" s="131" t="s">
        <v>2972</v>
      </c>
      <c r="M475" s="131"/>
      <c r="N475" s="131" t="s">
        <v>2972</v>
      </c>
      <c r="O475" s="131"/>
      <c r="P475" s="131" t="s">
        <v>2972</v>
      </c>
      <c r="Q475" s="131"/>
      <c r="R475" s="131" t="s">
        <v>2972</v>
      </c>
      <c r="S475" s="131"/>
    </row>
    <row r="476" spans="1:19" x14ac:dyDescent="0.3">
      <c r="A476" s="131" t="s">
        <v>205</v>
      </c>
      <c r="B476" s="131" t="s">
        <v>2295</v>
      </c>
      <c r="C476" s="362" t="s">
        <v>2294</v>
      </c>
      <c r="D476" s="131" t="s">
        <v>17</v>
      </c>
      <c r="E476" s="131" t="s">
        <v>516</v>
      </c>
      <c r="F476" s="157">
        <v>1.225930430552177</v>
      </c>
      <c r="G476" s="157">
        <v>1.2709046190437578</v>
      </c>
      <c r="H476" s="157">
        <v>1.225930430552177</v>
      </c>
      <c r="I476" s="131" t="s">
        <v>2321</v>
      </c>
      <c r="J476" s="158">
        <v>241.62815211221925</v>
      </c>
      <c r="K476" s="131">
        <v>241.62897139371577</v>
      </c>
      <c r="L476" s="131" t="s">
        <v>2972</v>
      </c>
      <c r="M476" s="131"/>
      <c r="N476" s="131" t="s">
        <v>2972</v>
      </c>
      <c r="O476" s="131"/>
      <c r="P476" s="131" t="s">
        <v>2972</v>
      </c>
      <c r="Q476" s="131"/>
      <c r="R476" s="131" t="s">
        <v>2972</v>
      </c>
      <c r="S476" s="131"/>
    </row>
    <row r="477" spans="1:19" x14ac:dyDescent="0.3">
      <c r="A477" s="131" t="s">
        <v>205</v>
      </c>
      <c r="B477" s="131" t="s">
        <v>2295</v>
      </c>
      <c r="C477" s="362" t="s">
        <v>2294</v>
      </c>
      <c r="D477" s="131" t="s">
        <v>17</v>
      </c>
      <c r="E477" s="131" t="s">
        <v>513</v>
      </c>
      <c r="F477" s="157">
        <v>1.2766074758777264</v>
      </c>
      <c r="G477" s="157">
        <v>1.3215816643693072</v>
      </c>
      <c r="H477" s="157">
        <v>1.2766074758777264</v>
      </c>
      <c r="I477" s="131" t="s">
        <v>2321</v>
      </c>
      <c r="J477" s="158">
        <v>241.62815211221925</v>
      </c>
      <c r="K477" s="131">
        <v>241.62897139371577</v>
      </c>
      <c r="L477" s="131" t="s">
        <v>2972</v>
      </c>
      <c r="M477" s="131"/>
      <c r="N477" s="131" t="s">
        <v>2972</v>
      </c>
      <c r="O477" s="131"/>
      <c r="P477" s="131" t="s">
        <v>2972</v>
      </c>
      <c r="Q477" s="131"/>
      <c r="R477" s="131" t="s">
        <v>2972</v>
      </c>
      <c r="S477" s="131"/>
    </row>
    <row r="478" spans="1:19" x14ac:dyDescent="0.3">
      <c r="A478" s="131" t="s">
        <v>205</v>
      </c>
      <c r="B478" s="131" t="s">
        <v>2293</v>
      </c>
      <c r="C478" s="362" t="s">
        <v>2292</v>
      </c>
      <c r="D478" s="131" t="s">
        <v>17</v>
      </c>
      <c r="E478" s="131" t="s">
        <v>516</v>
      </c>
      <c r="F478" s="157">
        <v>1.2651423011432743</v>
      </c>
      <c r="G478" s="157">
        <v>1.3101164896348552</v>
      </c>
      <c r="H478" s="157">
        <v>1.2651423011432743</v>
      </c>
      <c r="I478" s="131" t="s">
        <v>2321</v>
      </c>
      <c r="J478" s="158">
        <v>241.62815211221925</v>
      </c>
      <c r="K478" s="131">
        <v>241.62897139371577</v>
      </c>
      <c r="L478" s="131" t="s">
        <v>2972</v>
      </c>
      <c r="M478" s="131"/>
      <c r="N478" s="131" t="s">
        <v>2972</v>
      </c>
      <c r="O478" s="131"/>
      <c r="P478" s="131" t="s">
        <v>2972</v>
      </c>
      <c r="Q478" s="131"/>
      <c r="R478" s="131" t="s">
        <v>2972</v>
      </c>
      <c r="S478" s="131"/>
    </row>
    <row r="479" spans="1:19" x14ac:dyDescent="0.3">
      <c r="A479" s="131" t="s">
        <v>205</v>
      </c>
      <c r="B479" s="131" t="s">
        <v>2293</v>
      </c>
      <c r="C479" s="362" t="s">
        <v>2292</v>
      </c>
      <c r="D479" s="131" t="s">
        <v>17</v>
      </c>
      <c r="E479" s="131" t="s">
        <v>513</v>
      </c>
      <c r="F479" s="157">
        <v>1.3158193464688237</v>
      </c>
      <c r="G479" s="157">
        <v>1.3607935349604043</v>
      </c>
      <c r="H479" s="157">
        <v>1.3158193464688237</v>
      </c>
      <c r="I479" s="131" t="s">
        <v>2321</v>
      </c>
      <c r="J479" s="158">
        <v>241.62815211221925</v>
      </c>
      <c r="K479" s="131">
        <v>241.62897139371577</v>
      </c>
      <c r="L479" s="131" t="s">
        <v>2972</v>
      </c>
      <c r="M479" s="131"/>
      <c r="N479" s="131" t="s">
        <v>2972</v>
      </c>
      <c r="O479" s="131"/>
      <c r="P479" s="131" t="s">
        <v>2972</v>
      </c>
      <c r="Q479" s="131"/>
      <c r="R479" s="131" t="s">
        <v>2972</v>
      </c>
      <c r="S479" s="131"/>
    </row>
    <row r="480" spans="1:19" x14ac:dyDescent="0.3">
      <c r="A480" s="131" t="s">
        <v>458</v>
      </c>
      <c r="B480" s="131" t="s">
        <v>2312</v>
      </c>
      <c r="C480" s="362" t="s">
        <v>2311</v>
      </c>
      <c r="D480" s="131" t="s">
        <v>527</v>
      </c>
      <c r="E480" s="131" t="s">
        <v>227</v>
      </c>
      <c r="F480" s="157">
        <v>15.397937531194563</v>
      </c>
      <c r="G480" s="157">
        <v>15.397937531194563</v>
      </c>
      <c r="H480" s="155">
        <v>15.397937531194563</v>
      </c>
      <c r="I480" s="131"/>
      <c r="J480" s="131" t="s">
        <v>2972</v>
      </c>
      <c r="K480" s="131"/>
      <c r="L480" s="131" t="s">
        <v>2972</v>
      </c>
      <c r="M480" s="131"/>
      <c r="N480" s="131" t="s">
        <v>2972</v>
      </c>
      <c r="O480" s="131"/>
      <c r="P480" s="131" t="s">
        <v>2972</v>
      </c>
      <c r="Q480" s="131"/>
      <c r="R480" s="131" t="s">
        <v>2972</v>
      </c>
      <c r="S480" s="131"/>
    </row>
    <row r="481" spans="1:19" x14ac:dyDescent="0.3">
      <c r="A481" s="131" t="s">
        <v>458</v>
      </c>
      <c r="B481" s="131" t="s">
        <v>2310</v>
      </c>
      <c r="C481" s="362" t="s">
        <v>2308</v>
      </c>
      <c r="D481" s="131" t="s">
        <v>527</v>
      </c>
      <c r="E481" s="131" t="s">
        <v>227</v>
      </c>
      <c r="F481" s="157" t="s">
        <v>2972</v>
      </c>
      <c r="G481" s="157" t="s">
        <v>2972</v>
      </c>
      <c r="H481" s="157" t="s">
        <v>2972</v>
      </c>
      <c r="I481" s="131"/>
      <c r="J481" s="131" t="s">
        <v>2972</v>
      </c>
      <c r="K481" s="131"/>
      <c r="L481" s="131" t="s">
        <v>2972</v>
      </c>
      <c r="M481" s="131"/>
      <c r="N481" s="131" t="s">
        <v>2972</v>
      </c>
      <c r="O481" s="131"/>
      <c r="P481" s="131" t="s">
        <v>2972</v>
      </c>
      <c r="Q481" s="131"/>
      <c r="R481" s="131" t="s">
        <v>2972</v>
      </c>
      <c r="S481" s="131"/>
    </row>
    <row r="482" spans="1:19" x14ac:dyDescent="0.3">
      <c r="A482" s="131" t="s">
        <v>458</v>
      </c>
      <c r="B482" s="131" t="s">
        <v>2309</v>
      </c>
      <c r="C482" s="362" t="s">
        <v>2308</v>
      </c>
      <c r="D482" s="131" t="s">
        <v>17</v>
      </c>
      <c r="E482" s="131" t="s">
        <v>516</v>
      </c>
      <c r="F482" s="157">
        <v>0.90419523082950282</v>
      </c>
      <c r="G482" s="157">
        <v>0.90419523082950282</v>
      </c>
      <c r="H482" s="157">
        <v>0.90419523082950282</v>
      </c>
      <c r="I482" s="131"/>
      <c r="J482" s="131" t="s">
        <v>2972</v>
      </c>
      <c r="K482" s="131"/>
      <c r="L482" s="131" t="s">
        <v>2972</v>
      </c>
      <c r="M482" s="131"/>
      <c r="N482" s="131" t="s">
        <v>2972</v>
      </c>
      <c r="O482" s="131"/>
      <c r="P482" s="131" t="s">
        <v>2972</v>
      </c>
      <c r="Q482" s="131"/>
      <c r="R482" s="131" t="s">
        <v>2972</v>
      </c>
      <c r="S482" s="131"/>
    </row>
    <row r="483" spans="1:19" x14ac:dyDescent="0.3">
      <c r="A483" s="131" t="s">
        <v>458</v>
      </c>
      <c r="B483" s="131" t="s">
        <v>2309</v>
      </c>
      <c r="C483" s="362" t="s">
        <v>2308</v>
      </c>
      <c r="D483" s="131" t="s">
        <v>17</v>
      </c>
      <c r="E483" s="131" t="s">
        <v>513</v>
      </c>
      <c r="F483" s="157">
        <v>0.90136519880812715</v>
      </c>
      <c r="G483" s="157">
        <v>0.90136519880812715</v>
      </c>
      <c r="H483" s="157">
        <v>0.90136519880812715</v>
      </c>
      <c r="I483" s="131"/>
      <c r="J483" s="131" t="s">
        <v>2972</v>
      </c>
      <c r="K483" s="131"/>
      <c r="L483" s="131" t="s">
        <v>2972</v>
      </c>
      <c r="M483" s="131"/>
      <c r="N483" s="131" t="s">
        <v>2972</v>
      </c>
      <c r="O483" s="131"/>
      <c r="P483" s="131" t="s">
        <v>2972</v>
      </c>
      <c r="Q483" s="131"/>
      <c r="R483" s="131" t="s">
        <v>2972</v>
      </c>
      <c r="S483" s="131"/>
    </row>
    <row r="484" spans="1:19" x14ac:dyDescent="0.3">
      <c r="A484" s="131" t="s">
        <v>458</v>
      </c>
      <c r="B484" s="131" t="s">
        <v>2307</v>
      </c>
      <c r="C484" s="362" t="s">
        <v>2305</v>
      </c>
      <c r="D484" s="131" t="s">
        <v>527</v>
      </c>
      <c r="E484" s="131" t="s">
        <v>227</v>
      </c>
      <c r="F484" s="157">
        <v>0.96884574011781655</v>
      </c>
      <c r="G484" s="157">
        <v>0.96884574011781655</v>
      </c>
      <c r="H484" s="155">
        <v>0.96884574011781655</v>
      </c>
      <c r="I484" s="131"/>
      <c r="J484" s="131" t="s">
        <v>2972</v>
      </c>
      <c r="K484" s="131"/>
      <c r="L484" s="131" t="s">
        <v>2972</v>
      </c>
      <c r="M484" s="131"/>
      <c r="N484" s="131" t="s">
        <v>2972</v>
      </c>
      <c r="O484" s="131"/>
      <c r="P484" s="131" t="s">
        <v>2972</v>
      </c>
      <c r="Q484" s="131"/>
      <c r="R484" s="131" t="s">
        <v>2972</v>
      </c>
      <c r="S484" s="131"/>
    </row>
    <row r="485" spans="1:19" x14ac:dyDescent="0.3">
      <c r="A485" s="131" t="s">
        <v>458</v>
      </c>
      <c r="B485" s="131" t="s">
        <v>2306</v>
      </c>
      <c r="C485" s="362" t="s">
        <v>2305</v>
      </c>
      <c r="D485" s="131" t="s">
        <v>17</v>
      </c>
      <c r="E485" s="131" t="s">
        <v>516</v>
      </c>
      <c r="F485" s="157">
        <v>0.94142587431071079</v>
      </c>
      <c r="G485" s="157">
        <v>0.94142587431071079</v>
      </c>
      <c r="H485" s="155">
        <v>0.94142587431071079</v>
      </c>
      <c r="I485" s="131"/>
      <c r="J485" s="131" t="s">
        <v>2972</v>
      </c>
      <c r="K485" s="131"/>
      <c r="L485" s="131" t="s">
        <v>2972</v>
      </c>
      <c r="M485" s="131"/>
      <c r="N485" s="131" t="s">
        <v>2972</v>
      </c>
      <c r="O485" s="131"/>
      <c r="P485" s="131" t="s">
        <v>2972</v>
      </c>
      <c r="Q485" s="131"/>
      <c r="R485" s="131" t="s">
        <v>2972</v>
      </c>
      <c r="S485" s="131"/>
    </row>
    <row r="486" spans="1:19" x14ac:dyDescent="0.3">
      <c r="A486" s="131" t="s">
        <v>458</v>
      </c>
      <c r="B486" s="131" t="s">
        <v>2306</v>
      </c>
      <c r="C486" s="362" t="s">
        <v>2305</v>
      </c>
      <c r="D486" s="131" t="s">
        <v>17</v>
      </c>
      <c r="E486" s="131" t="s">
        <v>513</v>
      </c>
      <c r="F486" s="157">
        <v>1.1070770819618956</v>
      </c>
      <c r="G486" s="157">
        <v>1.1070770819618956</v>
      </c>
      <c r="H486" s="155">
        <v>1.1070770819618956</v>
      </c>
      <c r="I486" s="131"/>
      <c r="J486" s="131" t="s">
        <v>2972</v>
      </c>
      <c r="K486" s="131"/>
      <c r="L486" s="131" t="s">
        <v>2972</v>
      </c>
      <c r="M486" s="131"/>
      <c r="N486" s="131" t="s">
        <v>2972</v>
      </c>
      <c r="O486" s="131"/>
      <c r="P486" s="131" t="s">
        <v>2972</v>
      </c>
      <c r="Q486" s="131"/>
      <c r="R486" s="131" t="s">
        <v>2972</v>
      </c>
      <c r="S486" s="131"/>
    </row>
    <row r="487" spans="1:19" x14ac:dyDescent="0.3">
      <c r="A487" s="131" t="s">
        <v>458</v>
      </c>
      <c r="B487" s="131" t="s">
        <v>2304</v>
      </c>
      <c r="C487" s="362" t="s">
        <v>2298</v>
      </c>
      <c r="D487" s="131" t="s">
        <v>527</v>
      </c>
      <c r="E487" s="131" t="s">
        <v>227</v>
      </c>
      <c r="F487" s="157">
        <v>2.3189839834437409</v>
      </c>
      <c r="G487" s="157">
        <v>2.3189839834437409</v>
      </c>
      <c r="H487" s="157">
        <v>2.3189839834437409</v>
      </c>
      <c r="I487" s="131"/>
      <c r="J487" s="131" t="s">
        <v>2972</v>
      </c>
      <c r="K487" s="131"/>
      <c r="L487" s="131" t="s">
        <v>2972</v>
      </c>
      <c r="M487" s="131"/>
      <c r="N487" s="131" t="s">
        <v>2972</v>
      </c>
      <c r="O487" s="131"/>
      <c r="P487" s="131" t="s">
        <v>2972</v>
      </c>
      <c r="Q487" s="131"/>
      <c r="R487" s="131" t="s">
        <v>2972</v>
      </c>
      <c r="S487" s="131"/>
    </row>
    <row r="488" spans="1:19" x14ac:dyDescent="0.3">
      <c r="A488" s="131" t="s">
        <v>458</v>
      </c>
      <c r="B488" s="131" t="s">
        <v>2303</v>
      </c>
      <c r="C488" s="362" t="s">
        <v>2302</v>
      </c>
      <c r="D488" s="131" t="s">
        <v>527</v>
      </c>
      <c r="E488" s="131" t="s">
        <v>227</v>
      </c>
      <c r="F488" s="157">
        <v>2.3189839834437409</v>
      </c>
      <c r="G488" s="157">
        <v>2.3189839834437409</v>
      </c>
      <c r="H488" s="157">
        <v>2.3189839834437409</v>
      </c>
      <c r="I488" s="131"/>
      <c r="J488" s="131" t="s">
        <v>2972</v>
      </c>
      <c r="K488" s="131"/>
      <c r="L488" s="131" t="s">
        <v>2972</v>
      </c>
      <c r="M488" s="131"/>
      <c r="N488" s="131" t="s">
        <v>2972</v>
      </c>
      <c r="O488" s="131"/>
      <c r="P488" s="131" t="s">
        <v>2972</v>
      </c>
      <c r="Q488" s="131"/>
      <c r="R488" s="131" t="s">
        <v>2972</v>
      </c>
      <c r="S488" s="131"/>
    </row>
    <row r="489" spans="1:19" x14ac:dyDescent="0.3">
      <c r="A489" s="131" t="s">
        <v>458</v>
      </c>
      <c r="B489" s="131" t="s">
        <v>2301</v>
      </c>
      <c r="C489" s="362" t="s">
        <v>2294</v>
      </c>
      <c r="D489" s="131" t="s">
        <v>527</v>
      </c>
      <c r="E489" s="131" t="s">
        <v>227</v>
      </c>
      <c r="F489" s="157">
        <v>2.3189839834437409</v>
      </c>
      <c r="G489" s="157">
        <v>2.3189839834437409</v>
      </c>
      <c r="H489" s="157">
        <v>2.3189839834437409</v>
      </c>
      <c r="I489" s="131"/>
      <c r="J489" s="131" t="s">
        <v>2972</v>
      </c>
      <c r="K489" s="131"/>
      <c r="L489" s="131" t="s">
        <v>2972</v>
      </c>
      <c r="M489" s="131"/>
      <c r="N489" s="131" t="s">
        <v>2972</v>
      </c>
      <c r="O489" s="131"/>
      <c r="P489" s="131" t="s">
        <v>2972</v>
      </c>
      <c r="Q489" s="131"/>
      <c r="R489" s="131" t="s">
        <v>2972</v>
      </c>
      <c r="S489" s="131"/>
    </row>
    <row r="490" spans="1:19" x14ac:dyDescent="0.3">
      <c r="A490" s="131" t="s">
        <v>458</v>
      </c>
      <c r="B490" s="131" t="s">
        <v>2300</v>
      </c>
      <c r="C490" s="362" t="s">
        <v>2292</v>
      </c>
      <c r="D490" s="131" t="s">
        <v>527</v>
      </c>
      <c r="E490" s="131" t="s">
        <v>227</v>
      </c>
      <c r="F490" s="157">
        <v>2.3189839834437409</v>
      </c>
      <c r="G490" s="157">
        <v>2.3189839834437409</v>
      </c>
      <c r="H490" s="157">
        <v>2.3189839834437409</v>
      </c>
      <c r="I490" s="131"/>
      <c r="J490" s="131" t="s">
        <v>2972</v>
      </c>
      <c r="K490" s="131"/>
      <c r="L490" s="131" t="s">
        <v>2972</v>
      </c>
      <c r="M490" s="131"/>
      <c r="N490" s="131" t="s">
        <v>2972</v>
      </c>
      <c r="O490" s="131"/>
      <c r="P490" s="131" t="s">
        <v>2972</v>
      </c>
      <c r="Q490" s="131"/>
      <c r="R490" s="131" t="s">
        <v>2972</v>
      </c>
      <c r="S490" s="131"/>
    </row>
    <row r="491" spans="1:19" x14ac:dyDescent="0.3">
      <c r="A491" s="131" t="s">
        <v>458</v>
      </c>
      <c r="B491" s="131" t="s">
        <v>2299</v>
      </c>
      <c r="C491" s="362" t="s">
        <v>2298</v>
      </c>
      <c r="D491" s="131" t="s">
        <v>17</v>
      </c>
      <c r="E491" s="131" t="s">
        <v>516</v>
      </c>
      <c r="F491" s="157">
        <v>2.3189839834437409</v>
      </c>
      <c r="G491" s="157">
        <v>2.3189839834437409</v>
      </c>
      <c r="H491" s="157">
        <v>2.3189839834437409</v>
      </c>
      <c r="I491" s="131"/>
      <c r="J491" s="131" t="s">
        <v>2972</v>
      </c>
      <c r="K491" s="131"/>
      <c r="L491" s="131" t="s">
        <v>2972</v>
      </c>
      <c r="M491" s="131"/>
      <c r="N491" s="131" t="s">
        <v>2972</v>
      </c>
      <c r="O491" s="131"/>
      <c r="P491" s="131" t="s">
        <v>2972</v>
      </c>
      <c r="Q491" s="131"/>
      <c r="R491" s="131" t="s">
        <v>2972</v>
      </c>
      <c r="S491" s="131"/>
    </row>
    <row r="492" spans="1:19" x14ac:dyDescent="0.3">
      <c r="A492" s="131" t="s">
        <v>458</v>
      </c>
      <c r="B492" s="131" t="s">
        <v>2299</v>
      </c>
      <c r="C492" s="362" t="s">
        <v>2298</v>
      </c>
      <c r="D492" s="131" t="s">
        <v>17</v>
      </c>
      <c r="E492" s="131" t="s">
        <v>513</v>
      </c>
      <c r="F492" s="157">
        <v>2.3189839834437409</v>
      </c>
      <c r="G492" s="157">
        <v>2.3189839834437409</v>
      </c>
      <c r="H492" s="157">
        <v>2.3189839834437409</v>
      </c>
      <c r="I492" s="131"/>
      <c r="J492" s="131" t="s">
        <v>2972</v>
      </c>
      <c r="K492" s="131"/>
      <c r="L492" s="131" t="s">
        <v>2972</v>
      </c>
      <c r="M492" s="131"/>
      <c r="N492" s="131" t="s">
        <v>2972</v>
      </c>
      <c r="O492" s="131"/>
      <c r="P492" s="131" t="s">
        <v>2972</v>
      </c>
      <c r="Q492" s="131"/>
      <c r="R492" s="131" t="s">
        <v>2972</v>
      </c>
      <c r="S492" s="131"/>
    </row>
    <row r="493" spans="1:19" x14ac:dyDescent="0.3">
      <c r="A493" s="131" t="s">
        <v>458</v>
      </c>
      <c r="B493" s="131" t="s">
        <v>2297</v>
      </c>
      <c r="C493" s="362" t="s">
        <v>2296</v>
      </c>
      <c r="D493" s="131" t="s">
        <v>17</v>
      </c>
      <c r="E493" s="131" t="s">
        <v>516</v>
      </c>
      <c r="F493" s="157">
        <v>2.3189839834437409</v>
      </c>
      <c r="G493" s="157">
        <v>2.3189839834437409</v>
      </c>
      <c r="H493" s="157">
        <v>2.3189839834437409</v>
      </c>
      <c r="I493" s="131"/>
      <c r="J493" s="131" t="s">
        <v>2972</v>
      </c>
      <c r="K493" s="131"/>
      <c r="L493" s="131" t="s">
        <v>2972</v>
      </c>
      <c r="M493" s="131"/>
      <c r="N493" s="131" t="s">
        <v>2972</v>
      </c>
      <c r="O493" s="131"/>
      <c r="P493" s="131" t="s">
        <v>2972</v>
      </c>
      <c r="Q493" s="131"/>
      <c r="R493" s="131" t="s">
        <v>2972</v>
      </c>
      <c r="S493" s="131"/>
    </row>
    <row r="494" spans="1:19" x14ac:dyDescent="0.3">
      <c r="A494" s="131" t="s">
        <v>458</v>
      </c>
      <c r="B494" s="131" t="s">
        <v>2297</v>
      </c>
      <c r="C494" s="362" t="s">
        <v>2296</v>
      </c>
      <c r="D494" s="131" t="s">
        <v>17</v>
      </c>
      <c r="E494" s="131" t="s">
        <v>513</v>
      </c>
      <c r="F494" s="157">
        <v>2.3189839834437409</v>
      </c>
      <c r="G494" s="157">
        <v>2.3189839834437409</v>
      </c>
      <c r="H494" s="157">
        <v>2.3189839834437409</v>
      </c>
      <c r="I494" s="131"/>
      <c r="J494" s="131" t="s">
        <v>2972</v>
      </c>
      <c r="K494" s="131"/>
      <c r="L494" s="131" t="s">
        <v>2972</v>
      </c>
      <c r="M494" s="131"/>
      <c r="N494" s="131" t="s">
        <v>2972</v>
      </c>
      <c r="O494" s="131"/>
      <c r="P494" s="131" t="s">
        <v>2972</v>
      </c>
      <c r="Q494" s="131"/>
      <c r="R494" s="131" t="s">
        <v>2972</v>
      </c>
      <c r="S494" s="131"/>
    </row>
    <row r="495" spans="1:19" x14ac:dyDescent="0.3">
      <c r="A495" s="131" t="s">
        <v>458</v>
      </c>
      <c r="B495" s="131" t="s">
        <v>2295</v>
      </c>
      <c r="C495" s="362" t="s">
        <v>2294</v>
      </c>
      <c r="D495" s="131" t="s">
        <v>17</v>
      </c>
      <c r="E495" s="131" t="s">
        <v>516</v>
      </c>
      <c r="F495" s="157">
        <v>2.3189839834437409</v>
      </c>
      <c r="G495" s="157">
        <v>2.3189839834437409</v>
      </c>
      <c r="H495" s="157">
        <v>2.3189839834437409</v>
      </c>
      <c r="I495" s="131"/>
      <c r="J495" s="131" t="s">
        <v>2972</v>
      </c>
      <c r="K495" s="131"/>
      <c r="L495" s="131" t="s">
        <v>2972</v>
      </c>
      <c r="M495" s="131"/>
      <c r="N495" s="131" t="s">
        <v>2972</v>
      </c>
      <c r="O495" s="131"/>
      <c r="P495" s="131" t="s">
        <v>2972</v>
      </c>
      <c r="Q495" s="131"/>
      <c r="R495" s="131" t="s">
        <v>2972</v>
      </c>
      <c r="S495" s="131"/>
    </row>
    <row r="496" spans="1:19" x14ac:dyDescent="0.3">
      <c r="A496" s="131" t="s">
        <v>458</v>
      </c>
      <c r="B496" s="131" t="s">
        <v>2295</v>
      </c>
      <c r="C496" s="362" t="s">
        <v>2294</v>
      </c>
      <c r="D496" s="131" t="s">
        <v>17</v>
      </c>
      <c r="E496" s="131" t="s">
        <v>513</v>
      </c>
      <c r="F496" s="157">
        <v>2.3189839834437409</v>
      </c>
      <c r="G496" s="157">
        <v>2.3189839834437409</v>
      </c>
      <c r="H496" s="157">
        <v>2.3189839834437409</v>
      </c>
      <c r="I496" s="131"/>
      <c r="J496" s="131" t="s">
        <v>2972</v>
      </c>
      <c r="K496" s="131"/>
      <c r="L496" s="131" t="s">
        <v>2972</v>
      </c>
      <c r="M496" s="131"/>
      <c r="N496" s="131" t="s">
        <v>2972</v>
      </c>
      <c r="O496" s="131"/>
      <c r="P496" s="131" t="s">
        <v>2972</v>
      </c>
      <c r="Q496" s="131"/>
      <c r="R496" s="131" t="s">
        <v>2972</v>
      </c>
      <c r="S496" s="131"/>
    </row>
    <row r="497" spans="1:19" x14ac:dyDescent="0.3">
      <c r="A497" s="131" t="s">
        <v>458</v>
      </c>
      <c r="B497" s="131" t="s">
        <v>2293</v>
      </c>
      <c r="C497" s="362" t="s">
        <v>2292</v>
      </c>
      <c r="D497" s="131" t="s">
        <v>17</v>
      </c>
      <c r="E497" s="131" t="s">
        <v>516</v>
      </c>
      <c r="F497" s="157">
        <v>2.3189839834437409</v>
      </c>
      <c r="G497" s="157">
        <v>2.3189839834437409</v>
      </c>
      <c r="H497" s="157">
        <v>2.3189839834437409</v>
      </c>
      <c r="I497" s="131"/>
      <c r="J497" s="131" t="s">
        <v>2972</v>
      </c>
      <c r="K497" s="131"/>
      <c r="L497" s="131" t="s">
        <v>2972</v>
      </c>
      <c r="M497" s="131"/>
      <c r="N497" s="131" t="s">
        <v>2972</v>
      </c>
      <c r="O497" s="131"/>
      <c r="P497" s="131" t="s">
        <v>2972</v>
      </c>
      <c r="Q497" s="131"/>
      <c r="R497" s="131" t="s">
        <v>2972</v>
      </c>
      <c r="S497" s="131"/>
    </row>
    <row r="498" spans="1:19" x14ac:dyDescent="0.3">
      <c r="A498" s="131" t="s">
        <v>458</v>
      </c>
      <c r="B498" s="131" t="s">
        <v>2293</v>
      </c>
      <c r="C498" s="362" t="s">
        <v>2292</v>
      </c>
      <c r="D498" s="131" t="s">
        <v>17</v>
      </c>
      <c r="E498" s="131" t="s">
        <v>513</v>
      </c>
      <c r="F498" s="157">
        <v>2.3189839834437409</v>
      </c>
      <c r="G498" s="157">
        <v>2.3189839834437409</v>
      </c>
      <c r="H498" s="157">
        <v>2.3189839834437409</v>
      </c>
      <c r="I498" s="162" t="s">
        <v>2320</v>
      </c>
      <c r="J498" s="162"/>
      <c r="K498" s="162" t="s">
        <v>2319</v>
      </c>
      <c r="L498" s="162"/>
      <c r="M498" s="162" t="s">
        <v>2318</v>
      </c>
      <c r="N498" s="162"/>
      <c r="O498" s="162" t="s">
        <v>2317</v>
      </c>
      <c r="P498" s="162"/>
      <c r="Q498" s="162" t="s">
        <v>2316</v>
      </c>
      <c r="R498" s="162"/>
      <c r="S498" s="131"/>
    </row>
    <row r="499" spans="1:19" x14ac:dyDescent="0.3">
      <c r="A499" s="131" t="s">
        <v>214</v>
      </c>
      <c r="B499" s="131" t="s">
        <v>2312</v>
      </c>
      <c r="C499" s="362" t="s">
        <v>2311</v>
      </c>
      <c r="D499" s="131" t="s">
        <v>527</v>
      </c>
      <c r="E499" s="131" t="s">
        <v>227</v>
      </c>
      <c r="F499" s="157" t="s">
        <v>2972</v>
      </c>
      <c r="G499" s="157" t="s">
        <v>2972</v>
      </c>
      <c r="H499" s="157" t="s">
        <v>2972</v>
      </c>
      <c r="I499" s="131">
        <v>2.3464577099433837</v>
      </c>
      <c r="J499" s="157">
        <v>1.0699706153047193</v>
      </c>
      <c r="K499" s="131">
        <v>72.654080468430465</v>
      </c>
      <c r="L499" s="157">
        <v>33.129824097737867</v>
      </c>
      <c r="M499" s="157">
        <v>36.327040234215232</v>
      </c>
      <c r="N499" s="157">
        <v>16.564912048868933</v>
      </c>
      <c r="O499" s="157">
        <v>54.490560351322848</v>
      </c>
      <c r="P499" s="157">
        <v>24.847368073303404</v>
      </c>
      <c r="Q499" s="157">
        <v>7.2654080468430458</v>
      </c>
      <c r="R499" s="157">
        <v>3.3129824097737863</v>
      </c>
      <c r="S499" s="131"/>
    </row>
    <row r="500" spans="1:19" x14ac:dyDescent="0.3">
      <c r="A500" s="131" t="s">
        <v>214</v>
      </c>
      <c r="B500" s="131" t="s">
        <v>2310</v>
      </c>
      <c r="C500" s="362" t="s">
        <v>2308</v>
      </c>
      <c r="D500" s="131" t="s">
        <v>527</v>
      </c>
      <c r="E500" s="131" t="s">
        <v>227</v>
      </c>
      <c r="F500" s="155">
        <v>4.5427123990609303E-2</v>
      </c>
      <c r="G500" s="155">
        <v>4.5427123990609303E-2</v>
      </c>
      <c r="H500" s="155">
        <v>4.5427123990609303E-2</v>
      </c>
      <c r="I500" s="131">
        <v>2.3464577099433837</v>
      </c>
      <c r="J500" s="157">
        <v>1.0699706153047193</v>
      </c>
      <c r="K500" s="131">
        <v>72.654080468430465</v>
      </c>
      <c r="L500" s="157">
        <v>33.129824097737867</v>
      </c>
      <c r="M500" s="157">
        <v>36.327040234215232</v>
      </c>
      <c r="N500" s="157">
        <v>16.564912048868933</v>
      </c>
      <c r="O500" s="157">
        <v>54.490560351322848</v>
      </c>
      <c r="P500" s="157">
        <v>24.847368073303404</v>
      </c>
      <c r="Q500" s="157">
        <v>7.2654080468430458</v>
      </c>
      <c r="R500" s="157">
        <v>3.3129824097737863</v>
      </c>
      <c r="S500" s="131"/>
    </row>
    <row r="501" spans="1:19" x14ac:dyDescent="0.3">
      <c r="A501" s="131" t="s">
        <v>214</v>
      </c>
      <c r="B501" s="131" t="s">
        <v>2309</v>
      </c>
      <c r="C501" s="362" t="s">
        <v>2308</v>
      </c>
      <c r="D501" s="131" t="s">
        <v>17</v>
      </c>
      <c r="E501" s="131" t="s">
        <v>516</v>
      </c>
      <c r="F501" s="157">
        <v>4.5427123990609303E-2</v>
      </c>
      <c r="G501" s="157">
        <v>4.5427123990609303E-2</v>
      </c>
      <c r="H501" s="157">
        <v>4.5427123990609303E-2</v>
      </c>
      <c r="I501" s="131">
        <v>2.3464577099433837</v>
      </c>
      <c r="J501" s="157">
        <v>1.0699706153047193</v>
      </c>
      <c r="K501" s="131">
        <v>72.654080468430465</v>
      </c>
      <c r="L501" s="157">
        <v>33.129824097737867</v>
      </c>
      <c r="M501" s="157">
        <v>36.327040234215232</v>
      </c>
      <c r="N501" s="157">
        <v>16.564912048868933</v>
      </c>
      <c r="O501" s="157">
        <v>54.490560351322848</v>
      </c>
      <c r="P501" s="157">
        <v>24.847368073303404</v>
      </c>
      <c r="Q501" s="157">
        <v>7.2654080468430458</v>
      </c>
      <c r="R501" s="157">
        <v>3.3129824097737863</v>
      </c>
      <c r="S501" s="131"/>
    </row>
    <row r="502" spans="1:19" x14ac:dyDescent="0.3">
      <c r="A502" s="131" t="s">
        <v>214</v>
      </c>
      <c r="B502" s="131" t="s">
        <v>2309</v>
      </c>
      <c r="C502" s="362" t="s">
        <v>2308</v>
      </c>
      <c r="D502" s="131" t="s">
        <v>17</v>
      </c>
      <c r="E502" s="131" t="s">
        <v>513</v>
      </c>
      <c r="F502" s="157">
        <v>4.5427123990609303E-2</v>
      </c>
      <c r="G502" s="157">
        <v>4.5427123990609303E-2</v>
      </c>
      <c r="H502" s="157">
        <v>4.5427123990609303E-2</v>
      </c>
      <c r="I502" s="131">
        <v>2.3464577099433837</v>
      </c>
      <c r="J502" s="157">
        <v>1.0699706153047193</v>
      </c>
      <c r="K502" s="131">
        <v>72.654080468430465</v>
      </c>
      <c r="L502" s="157">
        <v>33.129824097737867</v>
      </c>
      <c r="M502" s="157">
        <v>36.327040234215232</v>
      </c>
      <c r="N502" s="157">
        <v>16.564912048868933</v>
      </c>
      <c r="O502" s="157">
        <v>54.490560351322848</v>
      </c>
      <c r="P502" s="157">
        <v>24.847368073303404</v>
      </c>
      <c r="Q502" s="157">
        <v>7.2654080468430458</v>
      </c>
      <c r="R502" s="157">
        <v>3.3129824097737863</v>
      </c>
      <c r="S502" s="131"/>
    </row>
    <row r="503" spans="1:19" x14ac:dyDescent="0.3">
      <c r="A503" s="131" t="s">
        <v>214</v>
      </c>
      <c r="B503" s="131" t="s">
        <v>2307</v>
      </c>
      <c r="C503" s="362" t="s">
        <v>2305</v>
      </c>
      <c r="D503" s="131" t="s">
        <v>527</v>
      </c>
      <c r="E503" s="131" t="s">
        <v>227</v>
      </c>
      <c r="F503" s="157">
        <v>4.5427123990609303E-2</v>
      </c>
      <c r="G503" s="157">
        <v>4.5427123990609303E-2</v>
      </c>
      <c r="H503" s="155">
        <v>4.5427123990609303E-2</v>
      </c>
      <c r="I503" s="131">
        <v>2.3464577099433837</v>
      </c>
      <c r="J503" s="157">
        <v>1.0699706153047193</v>
      </c>
      <c r="K503" s="131">
        <v>72.654080468430465</v>
      </c>
      <c r="L503" s="157">
        <v>33.129824097737867</v>
      </c>
      <c r="M503" s="157">
        <v>36.327040234215232</v>
      </c>
      <c r="N503" s="157">
        <v>16.564912048868933</v>
      </c>
      <c r="O503" s="157">
        <v>54.490560351322848</v>
      </c>
      <c r="P503" s="157">
        <v>24.847368073303404</v>
      </c>
      <c r="Q503" s="157">
        <v>7.2654080468430458</v>
      </c>
      <c r="R503" s="157">
        <v>3.3129824097737863</v>
      </c>
      <c r="S503" s="131"/>
    </row>
    <row r="504" spans="1:19" x14ac:dyDescent="0.3">
      <c r="A504" s="131" t="s">
        <v>214</v>
      </c>
      <c r="B504" s="131" t="s">
        <v>2306</v>
      </c>
      <c r="C504" s="362" t="s">
        <v>2305</v>
      </c>
      <c r="D504" s="131" t="s">
        <v>17</v>
      </c>
      <c r="E504" s="131" t="s">
        <v>516</v>
      </c>
      <c r="F504" s="157">
        <v>4.5427123990609303E-2</v>
      </c>
      <c r="G504" s="157">
        <v>4.5427123990609303E-2</v>
      </c>
      <c r="H504" s="155">
        <v>4.5427123990609303E-2</v>
      </c>
      <c r="I504" s="131">
        <v>2.3464577099433837</v>
      </c>
      <c r="J504" s="157">
        <v>1.0699706153047193</v>
      </c>
      <c r="K504" s="131">
        <v>72.654080468430465</v>
      </c>
      <c r="L504" s="157">
        <v>33.129824097737867</v>
      </c>
      <c r="M504" s="157">
        <v>36.327040234215232</v>
      </c>
      <c r="N504" s="157">
        <v>16.564912048868933</v>
      </c>
      <c r="O504" s="157">
        <v>54.490560351322848</v>
      </c>
      <c r="P504" s="157">
        <v>24.847368073303404</v>
      </c>
      <c r="Q504" s="157">
        <v>7.2654080468430458</v>
      </c>
      <c r="R504" s="157">
        <v>3.3129824097737863</v>
      </c>
      <c r="S504" s="131"/>
    </row>
    <row r="505" spans="1:19" x14ac:dyDescent="0.3">
      <c r="A505" s="131" t="s">
        <v>214</v>
      </c>
      <c r="B505" s="131" t="s">
        <v>2306</v>
      </c>
      <c r="C505" s="362" t="s">
        <v>2305</v>
      </c>
      <c r="D505" s="131" t="s">
        <v>17</v>
      </c>
      <c r="E505" s="131" t="s">
        <v>513</v>
      </c>
      <c r="F505" s="157">
        <v>4.5427123990609303E-2</v>
      </c>
      <c r="G505" s="157">
        <v>4.5427123990609303E-2</v>
      </c>
      <c r="H505" s="155">
        <v>4.5427123990609303E-2</v>
      </c>
      <c r="I505" s="131">
        <v>2.3464577099433837</v>
      </c>
      <c r="J505" s="157">
        <v>1.0699706153047193</v>
      </c>
      <c r="K505" s="131">
        <v>72.654080468430465</v>
      </c>
      <c r="L505" s="157">
        <v>33.129824097737867</v>
      </c>
      <c r="M505" s="157">
        <v>36.327040234215232</v>
      </c>
      <c r="N505" s="157">
        <v>16.564912048868933</v>
      </c>
      <c r="O505" s="157">
        <v>54.490560351322848</v>
      </c>
      <c r="P505" s="157">
        <v>24.847368073303404</v>
      </c>
      <c r="Q505" s="157">
        <v>7.2654080468430458</v>
      </c>
      <c r="R505" s="157">
        <v>3.3129824097737863</v>
      </c>
      <c r="S505" s="131"/>
    </row>
    <row r="506" spans="1:19" x14ac:dyDescent="0.3">
      <c r="A506" s="131" t="s">
        <v>214</v>
      </c>
      <c r="B506" s="131" t="s">
        <v>2304</v>
      </c>
      <c r="C506" s="362" t="s">
        <v>2298</v>
      </c>
      <c r="D506" s="131" t="s">
        <v>527</v>
      </c>
      <c r="E506" s="131" t="s">
        <v>227</v>
      </c>
      <c r="F506" s="157">
        <v>0</v>
      </c>
      <c r="G506" s="157">
        <v>0</v>
      </c>
      <c r="H506" s="157">
        <v>0</v>
      </c>
      <c r="I506" s="131">
        <v>2.3464577099433837</v>
      </c>
      <c r="J506" s="157">
        <v>1.0699706153047193</v>
      </c>
      <c r="K506" s="131">
        <v>72.654080468430465</v>
      </c>
      <c r="L506" s="157">
        <v>33.129824097737867</v>
      </c>
      <c r="M506" s="157">
        <v>36.327040234215232</v>
      </c>
      <c r="N506" s="157">
        <v>16.564912048868933</v>
      </c>
      <c r="O506" s="157">
        <v>54.490560351322848</v>
      </c>
      <c r="P506" s="157">
        <v>24.847368073303404</v>
      </c>
      <c r="Q506" s="157">
        <v>7.2654080468430458</v>
      </c>
      <c r="R506" s="157">
        <v>3.3129824097737863</v>
      </c>
      <c r="S506" s="131"/>
    </row>
    <row r="507" spans="1:19" x14ac:dyDescent="0.3">
      <c r="A507" s="131" t="s">
        <v>214</v>
      </c>
      <c r="B507" s="131" t="s">
        <v>2303</v>
      </c>
      <c r="C507" s="362" t="s">
        <v>2302</v>
      </c>
      <c r="D507" s="131" t="s">
        <v>527</v>
      </c>
      <c r="E507" s="131" t="s">
        <v>227</v>
      </c>
      <c r="F507" s="157">
        <v>0</v>
      </c>
      <c r="G507" s="157">
        <v>0</v>
      </c>
      <c r="H507" s="157">
        <v>0</v>
      </c>
      <c r="I507" s="131">
        <v>2.3464577099433837</v>
      </c>
      <c r="J507" s="157">
        <v>1.0699706153047193</v>
      </c>
      <c r="K507" s="131">
        <v>72.654080468430465</v>
      </c>
      <c r="L507" s="157">
        <v>33.129824097737867</v>
      </c>
      <c r="M507" s="157">
        <v>36.327040234215232</v>
      </c>
      <c r="N507" s="157">
        <v>16.564912048868933</v>
      </c>
      <c r="O507" s="157">
        <v>54.490560351322848</v>
      </c>
      <c r="P507" s="157">
        <v>24.847368073303404</v>
      </c>
      <c r="Q507" s="157">
        <v>7.2654080468430458</v>
      </c>
      <c r="R507" s="157">
        <v>3.3129824097737863</v>
      </c>
      <c r="S507" s="131"/>
    </row>
    <row r="508" spans="1:19" x14ac:dyDescent="0.3">
      <c r="A508" s="131" t="s">
        <v>214</v>
      </c>
      <c r="B508" s="131" t="s">
        <v>2301</v>
      </c>
      <c r="C508" s="362" t="s">
        <v>2294</v>
      </c>
      <c r="D508" s="131" t="s">
        <v>527</v>
      </c>
      <c r="E508" s="131" t="s">
        <v>227</v>
      </c>
      <c r="F508" s="157">
        <v>0</v>
      </c>
      <c r="G508" s="157">
        <v>0</v>
      </c>
      <c r="H508" s="157">
        <v>0</v>
      </c>
      <c r="I508" s="131">
        <v>2.3464577099433837</v>
      </c>
      <c r="J508" s="157">
        <v>1.0699706153047193</v>
      </c>
      <c r="K508" s="131">
        <v>72.654080468430465</v>
      </c>
      <c r="L508" s="157">
        <v>33.129824097737867</v>
      </c>
      <c r="M508" s="157">
        <v>36.327040234215232</v>
      </c>
      <c r="N508" s="157">
        <v>16.564912048868933</v>
      </c>
      <c r="O508" s="157">
        <v>54.490560351322848</v>
      </c>
      <c r="P508" s="157">
        <v>24.847368073303404</v>
      </c>
      <c r="Q508" s="157">
        <v>7.2654080468430458</v>
      </c>
      <c r="R508" s="157">
        <v>3.3129824097737863</v>
      </c>
      <c r="S508" s="131"/>
    </row>
    <row r="509" spans="1:19" x14ac:dyDescent="0.3">
      <c r="A509" s="131" t="s">
        <v>214</v>
      </c>
      <c r="B509" s="131" t="s">
        <v>2300</v>
      </c>
      <c r="C509" s="362" t="s">
        <v>2292</v>
      </c>
      <c r="D509" s="131" t="s">
        <v>527</v>
      </c>
      <c r="E509" s="131" t="s">
        <v>227</v>
      </c>
      <c r="F509" s="157">
        <v>0</v>
      </c>
      <c r="G509" s="157">
        <v>0</v>
      </c>
      <c r="H509" s="157">
        <v>0</v>
      </c>
      <c r="I509" s="131">
        <v>2.3464577099433837</v>
      </c>
      <c r="J509" s="157">
        <v>1.0699706153047193</v>
      </c>
      <c r="K509" s="131">
        <v>72.654080468430465</v>
      </c>
      <c r="L509" s="157">
        <v>33.129824097737867</v>
      </c>
      <c r="M509" s="157">
        <v>36.327040234215232</v>
      </c>
      <c r="N509" s="157">
        <v>16.564912048868933</v>
      </c>
      <c r="O509" s="157">
        <v>54.490560351322848</v>
      </c>
      <c r="P509" s="157">
        <v>24.847368073303404</v>
      </c>
      <c r="Q509" s="157">
        <v>7.2654080468430458</v>
      </c>
      <c r="R509" s="157">
        <v>3.3129824097737863</v>
      </c>
      <c r="S509" s="131"/>
    </row>
    <row r="510" spans="1:19" x14ac:dyDescent="0.3">
      <c r="A510" s="131" t="s">
        <v>214</v>
      </c>
      <c r="B510" s="131" t="s">
        <v>2299</v>
      </c>
      <c r="C510" s="362" t="s">
        <v>2298</v>
      </c>
      <c r="D510" s="131" t="s">
        <v>17</v>
      </c>
      <c r="E510" s="131" t="s">
        <v>516</v>
      </c>
      <c r="F510" s="157">
        <v>0</v>
      </c>
      <c r="G510" s="157">
        <v>0</v>
      </c>
      <c r="H510" s="157">
        <v>0</v>
      </c>
      <c r="I510" s="131">
        <v>2.3464577099433837</v>
      </c>
      <c r="J510" s="157">
        <v>1.0699706153047193</v>
      </c>
      <c r="K510" s="131">
        <v>72.654080468430465</v>
      </c>
      <c r="L510" s="157">
        <v>33.129824097737867</v>
      </c>
      <c r="M510" s="157">
        <v>36.327040234215232</v>
      </c>
      <c r="N510" s="157">
        <v>16.564912048868933</v>
      </c>
      <c r="O510" s="157">
        <v>54.490560351322848</v>
      </c>
      <c r="P510" s="157">
        <v>24.847368073303404</v>
      </c>
      <c r="Q510" s="157">
        <v>7.2654080468430458</v>
      </c>
      <c r="R510" s="157">
        <v>3.3129824097737863</v>
      </c>
      <c r="S510" s="131"/>
    </row>
    <row r="511" spans="1:19" x14ac:dyDescent="0.3">
      <c r="A511" s="131" t="s">
        <v>214</v>
      </c>
      <c r="B511" s="131" t="s">
        <v>2299</v>
      </c>
      <c r="C511" s="362" t="s">
        <v>2298</v>
      </c>
      <c r="D511" s="131" t="s">
        <v>17</v>
      </c>
      <c r="E511" s="131" t="s">
        <v>513</v>
      </c>
      <c r="F511" s="157">
        <v>0</v>
      </c>
      <c r="G511" s="157">
        <v>0</v>
      </c>
      <c r="H511" s="157">
        <v>0</v>
      </c>
      <c r="I511" s="131">
        <v>2.3464577099433837</v>
      </c>
      <c r="J511" s="157">
        <v>1.0699706153047193</v>
      </c>
      <c r="K511" s="131">
        <v>72.654080468430465</v>
      </c>
      <c r="L511" s="157">
        <v>33.129824097737867</v>
      </c>
      <c r="M511" s="157">
        <v>36.327040234215232</v>
      </c>
      <c r="N511" s="157">
        <v>16.564912048868933</v>
      </c>
      <c r="O511" s="157">
        <v>54.490560351322848</v>
      </c>
      <c r="P511" s="157">
        <v>24.847368073303404</v>
      </c>
      <c r="Q511" s="157">
        <v>7.2654080468430458</v>
      </c>
      <c r="R511" s="157">
        <v>3.3129824097737863</v>
      </c>
      <c r="S511" s="131"/>
    </row>
    <row r="512" spans="1:19" x14ac:dyDescent="0.3">
      <c r="A512" s="131" t="s">
        <v>214</v>
      </c>
      <c r="B512" s="131" t="s">
        <v>2297</v>
      </c>
      <c r="C512" s="362" t="s">
        <v>2296</v>
      </c>
      <c r="D512" s="131" t="s">
        <v>17</v>
      </c>
      <c r="E512" s="131" t="s">
        <v>516</v>
      </c>
      <c r="F512" s="157">
        <v>0</v>
      </c>
      <c r="G512" s="157">
        <v>0</v>
      </c>
      <c r="H512" s="157">
        <v>0</v>
      </c>
      <c r="I512" s="131">
        <v>2.3464577099433837</v>
      </c>
      <c r="J512" s="157">
        <v>1.0699706153047193</v>
      </c>
      <c r="K512" s="131">
        <v>72.654080468430465</v>
      </c>
      <c r="L512" s="157">
        <v>33.129824097737867</v>
      </c>
      <c r="M512" s="157">
        <v>36.327040234215232</v>
      </c>
      <c r="N512" s="157">
        <v>16.564912048868933</v>
      </c>
      <c r="O512" s="157">
        <v>54.490560351322848</v>
      </c>
      <c r="P512" s="157">
        <v>24.847368073303404</v>
      </c>
      <c r="Q512" s="157">
        <v>7.2654080468430458</v>
      </c>
      <c r="R512" s="157">
        <v>3.3129824097737863</v>
      </c>
      <c r="S512" s="131"/>
    </row>
    <row r="513" spans="1:19" x14ac:dyDescent="0.3">
      <c r="A513" s="131" t="s">
        <v>214</v>
      </c>
      <c r="B513" s="131" t="s">
        <v>2297</v>
      </c>
      <c r="C513" s="362" t="s">
        <v>2296</v>
      </c>
      <c r="D513" s="131" t="s">
        <v>17</v>
      </c>
      <c r="E513" s="131" t="s">
        <v>513</v>
      </c>
      <c r="F513" s="157">
        <v>0</v>
      </c>
      <c r="G513" s="157">
        <v>0</v>
      </c>
      <c r="H513" s="157">
        <v>0</v>
      </c>
      <c r="I513" s="131">
        <v>2.3464577099433837</v>
      </c>
      <c r="J513" s="157">
        <v>1.0699706153047193</v>
      </c>
      <c r="K513" s="131">
        <v>72.654080468430465</v>
      </c>
      <c r="L513" s="157">
        <v>33.129824097737867</v>
      </c>
      <c r="M513" s="157">
        <v>36.327040234215232</v>
      </c>
      <c r="N513" s="157">
        <v>16.564912048868933</v>
      </c>
      <c r="O513" s="157">
        <v>54.490560351322848</v>
      </c>
      <c r="P513" s="157">
        <v>24.847368073303404</v>
      </c>
      <c r="Q513" s="157">
        <v>7.2654080468430458</v>
      </c>
      <c r="R513" s="157">
        <v>3.3129824097737863</v>
      </c>
      <c r="S513" s="131"/>
    </row>
    <row r="514" spans="1:19" x14ac:dyDescent="0.3">
      <c r="A514" s="131" t="s">
        <v>214</v>
      </c>
      <c r="B514" s="131" t="s">
        <v>2295</v>
      </c>
      <c r="C514" s="362" t="s">
        <v>2294</v>
      </c>
      <c r="D514" s="131" t="s">
        <v>17</v>
      </c>
      <c r="E514" s="131" t="s">
        <v>516</v>
      </c>
      <c r="F514" s="157">
        <v>0</v>
      </c>
      <c r="G514" s="157">
        <v>0</v>
      </c>
      <c r="H514" s="157">
        <v>0</v>
      </c>
      <c r="I514" s="131">
        <v>2.3464577099433837</v>
      </c>
      <c r="J514" s="157">
        <v>1.0699706153047193</v>
      </c>
      <c r="K514" s="131">
        <v>72.654080468430465</v>
      </c>
      <c r="L514" s="157">
        <v>33.129824097737867</v>
      </c>
      <c r="M514" s="157">
        <v>36.327040234215232</v>
      </c>
      <c r="N514" s="157">
        <v>16.564912048868933</v>
      </c>
      <c r="O514" s="157">
        <v>54.490560351322848</v>
      </c>
      <c r="P514" s="157">
        <v>24.847368073303404</v>
      </c>
      <c r="Q514" s="157">
        <v>7.2654080468430458</v>
      </c>
      <c r="R514" s="157">
        <v>3.3129824097737863</v>
      </c>
      <c r="S514" s="131"/>
    </row>
    <row r="515" spans="1:19" x14ac:dyDescent="0.3">
      <c r="A515" s="131" t="s">
        <v>214</v>
      </c>
      <c r="B515" s="131" t="s">
        <v>2295</v>
      </c>
      <c r="C515" s="362" t="s">
        <v>2294</v>
      </c>
      <c r="D515" s="131" t="s">
        <v>17</v>
      </c>
      <c r="E515" s="131" t="s">
        <v>513</v>
      </c>
      <c r="F515" s="157">
        <v>0</v>
      </c>
      <c r="G515" s="157">
        <v>0</v>
      </c>
      <c r="H515" s="157">
        <v>0</v>
      </c>
      <c r="I515" s="131">
        <v>2.3464577099433837</v>
      </c>
      <c r="J515" s="157">
        <v>1.0699706153047193</v>
      </c>
      <c r="K515" s="131">
        <v>72.654080468430465</v>
      </c>
      <c r="L515" s="157">
        <v>33.129824097737867</v>
      </c>
      <c r="M515" s="157">
        <v>36.327040234215232</v>
      </c>
      <c r="N515" s="157">
        <v>16.564912048868933</v>
      </c>
      <c r="O515" s="157">
        <v>54.490560351322848</v>
      </c>
      <c r="P515" s="157">
        <v>24.847368073303404</v>
      </c>
      <c r="Q515" s="157">
        <v>7.2654080468430458</v>
      </c>
      <c r="R515" s="157">
        <v>3.3129824097737863</v>
      </c>
      <c r="S515" s="131"/>
    </row>
    <row r="516" spans="1:19" x14ac:dyDescent="0.3">
      <c r="A516" s="131" t="s">
        <v>214</v>
      </c>
      <c r="B516" s="131" t="s">
        <v>2293</v>
      </c>
      <c r="C516" s="362" t="s">
        <v>2292</v>
      </c>
      <c r="D516" s="131" t="s">
        <v>17</v>
      </c>
      <c r="E516" s="131" t="s">
        <v>516</v>
      </c>
      <c r="F516" s="157">
        <v>0</v>
      </c>
      <c r="G516" s="157">
        <v>0</v>
      </c>
      <c r="H516" s="157">
        <v>0</v>
      </c>
      <c r="I516" s="131">
        <v>2.3464577099433837</v>
      </c>
      <c r="J516" s="157">
        <v>1.0699706153047193</v>
      </c>
      <c r="K516" s="131">
        <v>72.654080468430465</v>
      </c>
      <c r="L516" s="157">
        <v>33.129824097737867</v>
      </c>
      <c r="M516" s="157">
        <v>36.327040234215232</v>
      </c>
      <c r="N516" s="157">
        <v>16.564912048868933</v>
      </c>
      <c r="O516" s="157">
        <v>54.490560351322848</v>
      </c>
      <c r="P516" s="157">
        <v>24.847368073303404</v>
      </c>
      <c r="Q516" s="157">
        <v>7.2654080468430458</v>
      </c>
      <c r="R516" s="157">
        <v>3.3129824097737863</v>
      </c>
      <c r="S516" s="131"/>
    </row>
    <row r="517" spans="1:19" x14ac:dyDescent="0.3">
      <c r="A517" s="131" t="s">
        <v>214</v>
      </c>
      <c r="B517" s="131" t="s">
        <v>2293</v>
      </c>
      <c r="C517" s="362" t="s">
        <v>2292</v>
      </c>
      <c r="D517" s="131" t="s">
        <v>17</v>
      </c>
      <c r="E517" s="131" t="s">
        <v>513</v>
      </c>
      <c r="F517" s="157">
        <v>0</v>
      </c>
      <c r="G517" s="157">
        <v>0</v>
      </c>
      <c r="H517" s="157">
        <v>0</v>
      </c>
      <c r="I517" s="131">
        <v>2.3464577099433837</v>
      </c>
      <c r="J517" s="157">
        <v>1.0699706153047193</v>
      </c>
      <c r="K517" s="131">
        <v>72.654080468430465</v>
      </c>
      <c r="L517" s="157">
        <v>33.129824097737867</v>
      </c>
      <c r="M517" s="157">
        <v>36.327040234215232</v>
      </c>
      <c r="N517" s="157">
        <v>16.564912048868933</v>
      </c>
      <c r="O517" s="157">
        <v>54.490560351322848</v>
      </c>
      <c r="P517" s="157">
        <v>24.847368073303404</v>
      </c>
      <c r="Q517" s="157">
        <v>7.2654080468430458</v>
      </c>
      <c r="R517" s="157">
        <v>3.3129824097737863</v>
      </c>
      <c r="S517" s="131"/>
    </row>
    <row r="518" spans="1:19" x14ac:dyDescent="0.3">
      <c r="A518" s="131" t="s">
        <v>216</v>
      </c>
      <c r="B518" s="131" t="s">
        <v>2312</v>
      </c>
      <c r="C518" s="362" t="s">
        <v>2311</v>
      </c>
      <c r="D518" s="131" t="s">
        <v>527</v>
      </c>
      <c r="E518" s="131" t="s">
        <v>227</v>
      </c>
      <c r="F518" s="157" t="s">
        <v>2972</v>
      </c>
      <c r="G518" s="157" t="s">
        <v>2972</v>
      </c>
      <c r="H518" s="157" t="s">
        <v>2972</v>
      </c>
      <c r="I518" s="131"/>
      <c r="J518" s="131" t="s">
        <v>2972</v>
      </c>
      <c r="K518" s="131"/>
      <c r="L518" s="131" t="s">
        <v>2972</v>
      </c>
      <c r="M518" s="131"/>
      <c r="N518" s="131" t="s">
        <v>2972</v>
      </c>
      <c r="O518" s="131"/>
      <c r="P518" s="131" t="s">
        <v>2972</v>
      </c>
      <c r="Q518" s="131"/>
      <c r="R518" s="131" t="s">
        <v>2972</v>
      </c>
      <c r="S518" s="131" t="s">
        <v>2315</v>
      </c>
    </row>
    <row r="519" spans="1:19" x14ac:dyDescent="0.3">
      <c r="A519" s="131" t="s">
        <v>216</v>
      </c>
      <c r="B519" s="131" t="s">
        <v>2310</v>
      </c>
      <c r="C519" s="362" t="s">
        <v>2308</v>
      </c>
      <c r="D519" s="131" t="s">
        <v>527</v>
      </c>
      <c r="E519" s="131" t="s">
        <v>227</v>
      </c>
      <c r="F519" s="155">
        <v>1.9538568151405087</v>
      </c>
      <c r="G519" s="155">
        <v>3.1261709042248138</v>
      </c>
      <c r="H519" s="155">
        <v>1.9538568151405087</v>
      </c>
      <c r="I519" s="131"/>
      <c r="J519" s="131" t="s">
        <v>2972</v>
      </c>
      <c r="K519" s="131"/>
      <c r="L519" s="131" t="s">
        <v>2972</v>
      </c>
      <c r="M519" s="131"/>
      <c r="N519" s="131" t="s">
        <v>2972</v>
      </c>
      <c r="O519" s="131"/>
      <c r="P519" s="131" t="s">
        <v>2972</v>
      </c>
      <c r="Q519" s="131"/>
      <c r="R519" s="131" t="s">
        <v>2972</v>
      </c>
      <c r="S519" s="131" t="s">
        <v>2315</v>
      </c>
    </row>
    <row r="520" spans="1:19" x14ac:dyDescent="0.3">
      <c r="A520" s="131" t="s">
        <v>216</v>
      </c>
      <c r="B520" s="131" t="s">
        <v>2309</v>
      </c>
      <c r="C520" s="362" t="s">
        <v>2308</v>
      </c>
      <c r="D520" s="131" t="s">
        <v>17</v>
      </c>
      <c r="E520" s="131" t="s">
        <v>516</v>
      </c>
      <c r="F520" s="157">
        <v>2.214371057159243</v>
      </c>
      <c r="G520" s="157">
        <v>3.3215565857388643</v>
      </c>
      <c r="H520" s="157">
        <v>2.214371057159243</v>
      </c>
      <c r="I520" s="131"/>
      <c r="J520" s="131" t="s">
        <v>2972</v>
      </c>
      <c r="K520" s="131"/>
      <c r="L520" s="131" t="s">
        <v>2972</v>
      </c>
      <c r="M520" s="131"/>
      <c r="N520" s="131" t="s">
        <v>2972</v>
      </c>
      <c r="O520" s="131"/>
      <c r="P520" s="131" t="s">
        <v>2972</v>
      </c>
      <c r="Q520" s="131"/>
      <c r="R520" s="131" t="s">
        <v>2972</v>
      </c>
      <c r="S520" s="131" t="s">
        <v>2315</v>
      </c>
    </row>
    <row r="521" spans="1:19" x14ac:dyDescent="0.3">
      <c r="A521" s="131" t="s">
        <v>216</v>
      </c>
      <c r="B521" s="131" t="s">
        <v>2309</v>
      </c>
      <c r="C521" s="362" t="s">
        <v>2308</v>
      </c>
      <c r="D521" s="131" t="s">
        <v>17</v>
      </c>
      <c r="E521" s="131" t="s">
        <v>513</v>
      </c>
      <c r="F521" s="157">
        <v>2.214371057159243</v>
      </c>
      <c r="G521" s="157">
        <v>3.3215565857388643</v>
      </c>
      <c r="H521" s="157">
        <v>2.214371057159243</v>
      </c>
      <c r="I521" s="131"/>
      <c r="J521" s="131" t="s">
        <v>2972</v>
      </c>
      <c r="K521" s="131"/>
      <c r="L521" s="131" t="s">
        <v>2972</v>
      </c>
      <c r="M521" s="131"/>
      <c r="N521" s="131" t="s">
        <v>2972</v>
      </c>
      <c r="O521" s="131"/>
      <c r="P521" s="131" t="s">
        <v>2972</v>
      </c>
      <c r="Q521" s="131"/>
      <c r="R521" s="131" t="s">
        <v>2972</v>
      </c>
      <c r="S521" s="131" t="s">
        <v>2315</v>
      </c>
    </row>
    <row r="522" spans="1:19" x14ac:dyDescent="0.3">
      <c r="A522" s="131" t="s">
        <v>216</v>
      </c>
      <c r="B522" s="131" t="s">
        <v>2307</v>
      </c>
      <c r="C522" s="362" t="s">
        <v>2305</v>
      </c>
      <c r="D522" s="131" t="s">
        <v>527</v>
      </c>
      <c r="E522" s="131" t="s">
        <v>227</v>
      </c>
      <c r="F522" s="157">
        <v>1.0746212483272797</v>
      </c>
      <c r="G522" s="157">
        <v>1.0746212483272797</v>
      </c>
      <c r="H522" s="155">
        <v>1.0746212483272797</v>
      </c>
      <c r="I522" s="131"/>
      <c r="J522" s="131" t="s">
        <v>2972</v>
      </c>
      <c r="K522" s="131"/>
      <c r="L522" s="131" t="s">
        <v>2972</v>
      </c>
      <c r="M522" s="131"/>
      <c r="N522" s="131" t="s">
        <v>2972</v>
      </c>
      <c r="O522" s="131"/>
      <c r="P522" s="131" t="s">
        <v>2972</v>
      </c>
      <c r="Q522" s="131"/>
      <c r="R522" s="131" t="s">
        <v>2972</v>
      </c>
      <c r="S522" s="131" t="s">
        <v>2315</v>
      </c>
    </row>
    <row r="523" spans="1:19" x14ac:dyDescent="0.3">
      <c r="A523" s="131" t="s">
        <v>216</v>
      </c>
      <c r="B523" s="131" t="s">
        <v>2306</v>
      </c>
      <c r="C523" s="362" t="s">
        <v>2305</v>
      </c>
      <c r="D523" s="131" t="s">
        <v>17</v>
      </c>
      <c r="E523" s="131" t="s">
        <v>516</v>
      </c>
      <c r="F523" s="157">
        <v>1.1723140890843051</v>
      </c>
      <c r="G523" s="157">
        <v>1.1723140890843051</v>
      </c>
      <c r="H523" s="155">
        <v>1.1723140890843051</v>
      </c>
      <c r="I523" s="131"/>
      <c r="J523" s="131" t="s">
        <v>2972</v>
      </c>
      <c r="K523" s="131"/>
      <c r="L523" s="131" t="s">
        <v>2972</v>
      </c>
      <c r="M523" s="131"/>
      <c r="N523" s="131" t="s">
        <v>2972</v>
      </c>
      <c r="O523" s="131"/>
      <c r="P523" s="131" t="s">
        <v>2972</v>
      </c>
      <c r="Q523" s="131"/>
      <c r="R523" s="131" t="s">
        <v>2972</v>
      </c>
      <c r="S523" s="131" t="s">
        <v>2315</v>
      </c>
    </row>
    <row r="524" spans="1:19" x14ac:dyDescent="0.3">
      <c r="A524" s="131" t="s">
        <v>216</v>
      </c>
      <c r="B524" s="131" t="s">
        <v>2306</v>
      </c>
      <c r="C524" s="362" t="s">
        <v>2305</v>
      </c>
      <c r="D524" s="131" t="s">
        <v>17</v>
      </c>
      <c r="E524" s="131" t="s">
        <v>513</v>
      </c>
      <c r="F524" s="157">
        <v>1.1723140890843051</v>
      </c>
      <c r="G524" s="157">
        <v>1.1723140890843051</v>
      </c>
      <c r="H524" s="155">
        <v>1.1723140890843051</v>
      </c>
      <c r="I524" s="131"/>
      <c r="J524" s="131" t="s">
        <v>2972</v>
      </c>
      <c r="K524" s="131"/>
      <c r="L524" s="131" t="s">
        <v>2972</v>
      </c>
      <c r="M524" s="131"/>
      <c r="N524" s="131" t="s">
        <v>2972</v>
      </c>
      <c r="O524" s="131"/>
      <c r="P524" s="131" t="s">
        <v>2972</v>
      </c>
      <c r="Q524" s="131"/>
      <c r="R524" s="131" t="s">
        <v>2972</v>
      </c>
      <c r="S524" s="131" t="s">
        <v>2315</v>
      </c>
    </row>
    <row r="525" spans="1:19" x14ac:dyDescent="0.3">
      <c r="A525" s="131" t="s">
        <v>216</v>
      </c>
      <c r="B525" s="131" t="s">
        <v>2304</v>
      </c>
      <c r="C525" s="362" t="s">
        <v>2298</v>
      </c>
      <c r="D525" s="131" t="s">
        <v>527</v>
      </c>
      <c r="E525" s="131" t="s">
        <v>227</v>
      </c>
      <c r="F525" s="157">
        <v>2.0189853756451921</v>
      </c>
      <c r="G525" s="157">
        <v>2.0189853756451921</v>
      </c>
      <c r="H525" s="157">
        <v>2.0189853756451921</v>
      </c>
      <c r="I525" s="131"/>
      <c r="J525" s="131" t="s">
        <v>2972</v>
      </c>
      <c r="K525" s="131"/>
      <c r="L525" s="131" t="s">
        <v>2972</v>
      </c>
      <c r="M525" s="131"/>
      <c r="N525" s="131" t="s">
        <v>2972</v>
      </c>
      <c r="O525" s="131"/>
      <c r="P525" s="131" t="s">
        <v>2972</v>
      </c>
      <c r="Q525" s="131"/>
      <c r="R525" s="131" t="s">
        <v>2972</v>
      </c>
      <c r="S525" s="131"/>
    </row>
    <row r="526" spans="1:19" x14ac:dyDescent="0.3">
      <c r="A526" s="131" t="s">
        <v>216</v>
      </c>
      <c r="B526" s="131" t="s">
        <v>2303</v>
      </c>
      <c r="C526" s="362" t="s">
        <v>2302</v>
      </c>
      <c r="D526" s="131" t="s">
        <v>527</v>
      </c>
      <c r="E526" s="131" t="s">
        <v>227</v>
      </c>
      <c r="F526" s="157">
        <v>2.1492424966545594</v>
      </c>
      <c r="G526" s="157">
        <v>2.1492424966545594</v>
      </c>
      <c r="H526" s="157">
        <v>2.1492424966545594</v>
      </c>
      <c r="I526" s="131"/>
      <c r="J526" s="131" t="s">
        <v>2972</v>
      </c>
      <c r="K526" s="131"/>
      <c r="L526" s="131" t="s">
        <v>2972</v>
      </c>
      <c r="M526" s="131"/>
      <c r="N526" s="131" t="s">
        <v>2972</v>
      </c>
      <c r="O526" s="131"/>
      <c r="P526" s="131" t="s">
        <v>2972</v>
      </c>
      <c r="Q526" s="131"/>
      <c r="R526" s="131" t="s">
        <v>2972</v>
      </c>
      <c r="S526" s="131"/>
    </row>
    <row r="527" spans="1:19" x14ac:dyDescent="0.3">
      <c r="A527" s="131" t="s">
        <v>216</v>
      </c>
      <c r="B527" s="131" t="s">
        <v>2301</v>
      </c>
      <c r="C527" s="362" t="s">
        <v>2294</v>
      </c>
      <c r="D527" s="131" t="s">
        <v>527</v>
      </c>
      <c r="E527" s="131" t="s">
        <v>227</v>
      </c>
      <c r="F527" s="157">
        <v>1.5630854521124069</v>
      </c>
      <c r="G527" s="157">
        <v>1.5630854521124069</v>
      </c>
      <c r="H527" s="157">
        <v>1.5630854521124069</v>
      </c>
      <c r="I527" s="131"/>
      <c r="J527" s="131" t="s">
        <v>2972</v>
      </c>
      <c r="K527" s="131"/>
      <c r="L527" s="131" t="s">
        <v>2972</v>
      </c>
      <c r="M527" s="131"/>
      <c r="N527" s="131" t="s">
        <v>2972</v>
      </c>
      <c r="O527" s="131"/>
      <c r="P527" s="131" t="s">
        <v>2972</v>
      </c>
      <c r="Q527" s="131"/>
      <c r="R527" s="131" t="s">
        <v>2972</v>
      </c>
      <c r="S527" s="131"/>
    </row>
    <row r="528" spans="1:19" x14ac:dyDescent="0.3">
      <c r="A528" s="131" t="s">
        <v>216</v>
      </c>
      <c r="B528" s="131" t="s">
        <v>2300</v>
      </c>
      <c r="C528" s="362" t="s">
        <v>2292</v>
      </c>
      <c r="D528" s="131" t="s">
        <v>527</v>
      </c>
      <c r="E528" s="131" t="s">
        <v>227</v>
      </c>
      <c r="F528" s="157">
        <v>1.6282140126170905</v>
      </c>
      <c r="G528" s="157">
        <v>1.6282140126170905</v>
      </c>
      <c r="H528" s="157">
        <v>1.6282140126170905</v>
      </c>
      <c r="I528" s="131"/>
      <c r="J528" s="131" t="s">
        <v>2972</v>
      </c>
      <c r="K528" s="131"/>
      <c r="L528" s="131" t="s">
        <v>2972</v>
      </c>
      <c r="M528" s="131"/>
      <c r="N528" s="131" t="s">
        <v>2972</v>
      </c>
      <c r="O528" s="131"/>
      <c r="P528" s="131" t="s">
        <v>2972</v>
      </c>
      <c r="Q528" s="131"/>
      <c r="R528" s="131" t="s">
        <v>2972</v>
      </c>
      <c r="S528" s="131"/>
    </row>
    <row r="529" spans="1:19" x14ac:dyDescent="0.3">
      <c r="A529" s="131" t="s">
        <v>216</v>
      </c>
      <c r="B529" s="131" t="s">
        <v>2299</v>
      </c>
      <c r="C529" s="362" t="s">
        <v>2298</v>
      </c>
      <c r="D529" s="131" t="s">
        <v>17</v>
      </c>
      <c r="E529" s="131" t="s">
        <v>516</v>
      </c>
      <c r="F529" s="157">
        <v>2.3446281781686102</v>
      </c>
      <c r="G529" s="157">
        <v>2.3446281781686102</v>
      </c>
      <c r="H529" s="157">
        <v>2.3446281781686102</v>
      </c>
      <c r="I529" s="131"/>
      <c r="J529" s="131" t="s">
        <v>2972</v>
      </c>
      <c r="K529" s="131"/>
      <c r="L529" s="131" t="s">
        <v>2972</v>
      </c>
      <c r="M529" s="131"/>
      <c r="N529" s="131" t="s">
        <v>2972</v>
      </c>
      <c r="O529" s="131"/>
      <c r="P529" s="131" t="s">
        <v>2972</v>
      </c>
      <c r="Q529" s="131"/>
      <c r="R529" s="131" t="s">
        <v>2972</v>
      </c>
      <c r="S529" s="131"/>
    </row>
    <row r="530" spans="1:19" x14ac:dyDescent="0.3">
      <c r="A530" s="131" t="s">
        <v>216</v>
      </c>
      <c r="B530" s="131" t="s">
        <v>2299</v>
      </c>
      <c r="C530" s="362" t="s">
        <v>2298</v>
      </c>
      <c r="D530" s="131" t="s">
        <v>17</v>
      </c>
      <c r="E530" s="131" t="s">
        <v>513</v>
      </c>
      <c r="F530" s="157">
        <v>2.3446281781686102</v>
      </c>
      <c r="G530" s="157">
        <v>2.3446281781686102</v>
      </c>
      <c r="H530" s="157">
        <v>2.3446281781686102</v>
      </c>
      <c r="I530" s="131"/>
      <c r="J530" s="131" t="s">
        <v>2972</v>
      </c>
      <c r="K530" s="131"/>
      <c r="L530" s="131" t="s">
        <v>2972</v>
      </c>
      <c r="M530" s="131"/>
      <c r="N530" s="131" t="s">
        <v>2972</v>
      </c>
      <c r="O530" s="131"/>
      <c r="P530" s="131" t="s">
        <v>2972</v>
      </c>
      <c r="Q530" s="131"/>
      <c r="R530" s="131" t="s">
        <v>2972</v>
      </c>
      <c r="S530" s="131"/>
    </row>
    <row r="531" spans="1:19" x14ac:dyDescent="0.3">
      <c r="A531" s="131" t="s">
        <v>216</v>
      </c>
      <c r="B531" s="131" t="s">
        <v>2297</v>
      </c>
      <c r="C531" s="362" t="s">
        <v>2296</v>
      </c>
      <c r="D531" s="131" t="s">
        <v>17</v>
      </c>
      <c r="E531" s="131" t="s">
        <v>516</v>
      </c>
      <c r="F531" s="157">
        <v>2.5400138596826611</v>
      </c>
      <c r="G531" s="157">
        <v>2.5400138596826611</v>
      </c>
      <c r="H531" s="157">
        <v>2.5400138596826611</v>
      </c>
      <c r="I531" s="131"/>
      <c r="J531" s="131" t="s">
        <v>2972</v>
      </c>
      <c r="K531" s="131"/>
      <c r="L531" s="131" t="s">
        <v>2972</v>
      </c>
      <c r="M531" s="131"/>
      <c r="N531" s="131" t="s">
        <v>2972</v>
      </c>
      <c r="O531" s="131"/>
      <c r="P531" s="131" t="s">
        <v>2972</v>
      </c>
      <c r="Q531" s="131"/>
      <c r="R531" s="131" t="s">
        <v>2972</v>
      </c>
      <c r="S531" s="131"/>
    </row>
    <row r="532" spans="1:19" x14ac:dyDescent="0.3">
      <c r="A532" s="131" t="s">
        <v>216</v>
      </c>
      <c r="B532" s="131" t="s">
        <v>2297</v>
      </c>
      <c r="C532" s="362" t="s">
        <v>2296</v>
      </c>
      <c r="D532" s="131" t="s">
        <v>17</v>
      </c>
      <c r="E532" s="131" t="s">
        <v>513</v>
      </c>
      <c r="F532" s="157">
        <v>2.5400138596826611</v>
      </c>
      <c r="G532" s="157">
        <v>2.5400138596826611</v>
      </c>
      <c r="H532" s="157">
        <v>2.5400138596826611</v>
      </c>
      <c r="I532" s="131"/>
      <c r="J532" s="131" t="s">
        <v>2972</v>
      </c>
      <c r="K532" s="131"/>
      <c r="L532" s="131" t="s">
        <v>2972</v>
      </c>
      <c r="M532" s="131"/>
      <c r="N532" s="131" t="s">
        <v>2972</v>
      </c>
      <c r="O532" s="131"/>
      <c r="P532" s="131" t="s">
        <v>2972</v>
      </c>
      <c r="Q532" s="131"/>
      <c r="R532" s="131" t="s">
        <v>2972</v>
      </c>
      <c r="S532" s="131"/>
    </row>
    <row r="533" spans="1:19" x14ac:dyDescent="0.3">
      <c r="A533" s="131" t="s">
        <v>216</v>
      </c>
      <c r="B533" s="131" t="s">
        <v>2295</v>
      </c>
      <c r="C533" s="362" t="s">
        <v>2294</v>
      </c>
      <c r="D533" s="131" t="s">
        <v>17</v>
      </c>
      <c r="E533" s="131" t="s">
        <v>516</v>
      </c>
      <c r="F533" s="157">
        <v>1.8235996941311412</v>
      </c>
      <c r="G533" s="157">
        <v>1.8235996941311412</v>
      </c>
      <c r="H533" s="157">
        <v>1.8235996941311412</v>
      </c>
      <c r="I533" s="131"/>
      <c r="J533" s="131" t="s">
        <v>2972</v>
      </c>
      <c r="K533" s="131"/>
      <c r="L533" s="131" t="s">
        <v>2972</v>
      </c>
      <c r="M533" s="131"/>
      <c r="N533" s="131" t="s">
        <v>2972</v>
      </c>
      <c r="O533" s="131"/>
      <c r="P533" s="131" t="s">
        <v>2972</v>
      </c>
      <c r="Q533" s="131"/>
      <c r="R533" s="131" t="s">
        <v>2972</v>
      </c>
      <c r="S533" s="131"/>
    </row>
    <row r="534" spans="1:19" x14ac:dyDescent="0.3">
      <c r="A534" s="131" t="s">
        <v>216</v>
      </c>
      <c r="B534" s="131" t="s">
        <v>2295</v>
      </c>
      <c r="C534" s="362" t="s">
        <v>2294</v>
      </c>
      <c r="D534" s="131" t="s">
        <v>17</v>
      </c>
      <c r="E534" s="131" t="s">
        <v>513</v>
      </c>
      <c r="F534" s="157">
        <v>1.8235996941311412</v>
      </c>
      <c r="G534" s="157">
        <v>1.8235996941311412</v>
      </c>
      <c r="H534" s="157">
        <v>1.8235996941311412</v>
      </c>
      <c r="I534" s="131"/>
      <c r="J534" s="131" t="s">
        <v>2972</v>
      </c>
      <c r="K534" s="131"/>
      <c r="L534" s="131" t="s">
        <v>2972</v>
      </c>
      <c r="M534" s="131"/>
      <c r="N534" s="131" t="s">
        <v>2972</v>
      </c>
      <c r="O534" s="131"/>
      <c r="P534" s="131" t="s">
        <v>2972</v>
      </c>
      <c r="Q534" s="131"/>
      <c r="R534" s="131" t="s">
        <v>2972</v>
      </c>
      <c r="S534" s="131"/>
    </row>
    <row r="535" spans="1:19" x14ac:dyDescent="0.3">
      <c r="A535" s="131" t="s">
        <v>216</v>
      </c>
      <c r="B535" s="131" t="s">
        <v>2293</v>
      </c>
      <c r="C535" s="362" t="s">
        <v>2292</v>
      </c>
      <c r="D535" s="131" t="s">
        <v>17</v>
      </c>
      <c r="E535" s="131" t="s">
        <v>516</v>
      </c>
      <c r="F535" s="157">
        <v>1.8887282546358248</v>
      </c>
      <c r="G535" s="157">
        <v>1.8887282546358248</v>
      </c>
      <c r="H535" s="157">
        <v>1.8887282546358248</v>
      </c>
      <c r="I535" s="131"/>
      <c r="J535" s="131" t="s">
        <v>2972</v>
      </c>
      <c r="K535" s="131"/>
      <c r="L535" s="131" t="s">
        <v>2972</v>
      </c>
      <c r="M535" s="131"/>
      <c r="N535" s="131" t="s">
        <v>2972</v>
      </c>
      <c r="O535" s="131"/>
      <c r="P535" s="131" t="s">
        <v>2972</v>
      </c>
      <c r="Q535" s="131"/>
      <c r="R535" s="131" t="s">
        <v>2972</v>
      </c>
      <c r="S535" s="131"/>
    </row>
    <row r="536" spans="1:19" x14ac:dyDescent="0.3">
      <c r="A536" s="131" t="s">
        <v>216</v>
      </c>
      <c r="B536" s="131" t="s">
        <v>2293</v>
      </c>
      <c r="C536" s="362" t="s">
        <v>2292</v>
      </c>
      <c r="D536" s="131" t="s">
        <v>17</v>
      </c>
      <c r="E536" s="131" t="s">
        <v>513</v>
      </c>
      <c r="F536" s="157">
        <v>1.8887282546358248</v>
      </c>
      <c r="G536" s="157">
        <v>1.8887282546358248</v>
      </c>
      <c r="H536" s="157">
        <v>1.8887282546358248</v>
      </c>
      <c r="I536" s="131"/>
      <c r="J536" s="131" t="s">
        <v>2972</v>
      </c>
      <c r="K536" s="131"/>
      <c r="L536" s="131" t="s">
        <v>2972</v>
      </c>
      <c r="M536" s="131"/>
      <c r="N536" s="131" t="s">
        <v>2972</v>
      </c>
      <c r="O536" s="131"/>
      <c r="P536" s="131" t="s">
        <v>2972</v>
      </c>
      <c r="Q536" s="131"/>
      <c r="R536" s="131" t="s">
        <v>2972</v>
      </c>
      <c r="S536" s="131"/>
    </row>
    <row r="537" spans="1:19" x14ac:dyDescent="0.3">
      <c r="A537" s="131" t="s">
        <v>758</v>
      </c>
      <c r="B537" s="131" t="s">
        <v>2312</v>
      </c>
      <c r="C537" s="362" t="s">
        <v>2311</v>
      </c>
      <c r="D537" s="131" t="s">
        <v>527</v>
      </c>
      <c r="E537" s="131" t="s">
        <v>227</v>
      </c>
      <c r="F537" s="155" t="s">
        <v>2972</v>
      </c>
      <c r="G537" s="155" t="s">
        <v>2972</v>
      </c>
      <c r="H537" s="155" t="s">
        <v>2972</v>
      </c>
      <c r="I537" s="131"/>
      <c r="J537" s="131" t="s">
        <v>2972</v>
      </c>
      <c r="K537" s="131"/>
      <c r="L537" s="131" t="s">
        <v>2972</v>
      </c>
      <c r="M537" s="131"/>
      <c r="N537" s="131" t="s">
        <v>2972</v>
      </c>
      <c r="O537" s="131"/>
      <c r="P537" s="131" t="s">
        <v>2972</v>
      </c>
      <c r="Q537" s="131"/>
      <c r="R537" s="131" t="s">
        <v>2972</v>
      </c>
      <c r="S537" s="131"/>
    </row>
    <row r="538" spans="1:19" x14ac:dyDescent="0.3">
      <c r="A538" s="557" t="s">
        <v>758</v>
      </c>
      <c r="B538" s="131" t="s">
        <v>2310</v>
      </c>
      <c r="C538" s="362" t="s">
        <v>2308</v>
      </c>
      <c r="D538" s="131" t="s">
        <v>527</v>
      </c>
      <c r="E538" s="131" t="s">
        <v>227</v>
      </c>
      <c r="F538" s="155" t="s">
        <v>2972</v>
      </c>
      <c r="G538" s="155" t="s">
        <v>2972</v>
      </c>
      <c r="H538" s="155" t="s">
        <v>2972</v>
      </c>
      <c r="I538" s="131"/>
      <c r="J538" s="131" t="s">
        <v>2972</v>
      </c>
      <c r="K538" s="131"/>
      <c r="L538" s="131" t="s">
        <v>2972</v>
      </c>
      <c r="M538" s="131"/>
      <c r="N538" s="131" t="s">
        <v>2972</v>
      </c>
      <c r="O538" s="131"/>
      <c r="P538" s="131" t="s">
        <v>2972</v>
      </c>
      <c r="Q538" s="131"/>
      <c r="R538" s="131" t="s">
        <v>2972</v>
      </c>
      <c r="S538" s="131"/>
    </row>
    <row r="539" spans="1:19" x14ac:dyDescent="0.3">
      <c r="A539" s="557" t="s">
        <v>758</v>
      </c>
      <c r="B539" s="131" t="s">
        <v>2309</v>
      </c>
      <c r="C539" s="362" t="s">
        <v>2308</v>
      </c>
      <c r="D539" s="131" t="s">
        <v>17</v>
      </c>
      <c r="E539" s="131" t="s">
        <v>516</v>
      </c>
      <c r="F539" s="155" t="s">
        <v>2972</v>
      </c>
      <c r="G539" s="155" t="s">
        <v>2972</v>
      </c>
      <c r="H539" s="155" t="s">
        <v>2972</v>
      </c>
      <c r="I539" s="131"/>
      <c r="J539" s="131" t="s">
        <v>2972</v>
      </c>
      <c r="K539" s="131"/>
      <c r="L539" s="131" t="s">
        <v>2972</v>
      </c>
      <c r="M539" s="131"/>
      <c r="N539" s="131" t="s">
        <v>2972</v>
      </c>
      <c r="O539" s="131"/>
      <c r="P539" s="131" t="s">
        <v>2972</v>
      </c>
      <c r="Q539" s="131"/>
      <c r="R539" s="131" t="s">
        <v>2972</v>
      </c>
      <c r="S539" s="131"/>
    </row>
    <row r="540" spans="1:19" x14ac:dyDescent="0.3">
      <c r="A540" s="557" t="s">
        <v>758</v>
      </c>
      <c r="B540" s="131" t="s">
        <v>2309</v>
      </c>
      <c r="C540" s="362" t="s">
        <v>2308</v>
      </c>
      <c r="D540" s="131" t="s">
        <v>17</v>
      </c>
      <c r="E540" s="131" t="s">
        <v>513</v>
      </c>
      <c r="F540" s="155" t="s">
        <v>2972</v>
      </c>
      <c r="G540" s="155" t="s">
        <v>2972</v>
      </c>
      <c r="H540" s="155" t="s">
        <v>2972</v>
      </c>
      <c r="I540" s="131"/>
      <c r="J540" s="131" t="s">
        <v>2972</v>
      </c>
      <c r="K540" s="131"/>
      <c r="L540" s="131" t="s">
        <v>2972</v>
      </c>
      <c r="M540" s="131"/>
      <c r="N540" s="131" t="s">
        <v>2972</v>
      </c>
      <c r="O540" s="131"/>
      <c r="P540" s="131" t="s">
        <v>2972</v>
      </c>
      <c r="Q540" s="131"/>
      <c r="R540" s="131" t="s">
        <v>2972</v>
      </c>
      <c r="S540" s="131"/>
    </row>
    <row r="541" spans="1:19" x14ac:dyDescent="0.3">
      <c r="A541" s="557" t="s">
        <v>758</v>
      </c>
      <c r="B541" s="131" t="s">
        <v>2307</v>
      </c>
      <c r="C541" s="362" t="s">
        <v>2305</v>
      </c>
      <c r="D541" s="131" t="s">
        <v>527</v>
      </c>
      <c r="E541" s="131" t="s">
        <v>227</v>
      </c>
      <c r="F541" s="155" t="s">
        <v>2972</v>
      </c>
      <c r="G541" s="155" t="s">
        <v>2972</v>
      </c>
      <c r="H541" s="155" t="s">
        <v>2972</v>
      </c>
      <c r="I541" s="131"/>
      <c r="J541" s="131" t="s">
        <v>2972</v>
      </c>
      <c r="K541" s="131"/>
      <c r="L541" s="131" t="s">
        <v>2972</v>
      </c>
      <c r="M541" s="131"/>
      <c r="N541" s="131" t="s">
        <v>2972</v>
      </c>
      <c r="O541" s="131"/>
      <c r="P541" s="131" t="s">
        <v>2972</v>
      </c>
      <c r="Q541" s="131"/>
      <c r="R541" s="131" t="s">
        <v>2972</v>
      </c>
      <c r="S541" s="131"/>
    </row>
    <row r="542" spans="1:19" x14ac:dyDescent="0.3">
      <c r="A542" s="557" t="s">
        <v>758</v>
      </c>
      <c r="B542" s="131" t="s">
        <v>2306</v>
      </c>
      <c r="C542" s="362" t="s">
        <v>2305</v>
      </c>
      <c r="D542" s="131" t="s">
        <v>17</v>
      </c>
      <c r="E542" s="131" t="s">
        <v>516</v>
      </c>
      <c r="F542" s="155" t="s">
        <v>2972</v>
      </c>
      <c r="G542" s="155" t="s">
        <v>2972</v>
      </c>
      <c r="H542" s="155" t="s">
        <v>2972</v>
      </c>
      <c r="I542" s="131"/>
      <c r="J542" s="131" t="s">
        <v>2972</v>
      </c>
      <c r="K542" s="131"/>
      <c r="L542" s="131" t="s">
        <v>2972</v>
      </c>
      <c r="M542" s="131"/>
      <c r="N542" s="131" t="s">
        <v>2972</v>
      </c>
      <c r="O542" s="131"/>
      <c r="P542" s="131" t="s">
        <v>2972</v>
      </c>
      <c r="Q542" s="131"/>
      <c r="R542" s="131" t="s">
        <v>2972</v>
      </c>
      <c r="S542" s="131"/>
    </row>
    <row r="543" spans="1:19" x14ac:dyDescent="0.3">
      <c r="A543" s="557" t="s">
        <v>758</v>
      </c>
      <c r="B543" s="131" t="s">
        <v>2306</v>
      </c>
      <c r="C543" s="362" t="s">
        <v>2305</v>
      </c>
      <c r="D543" s="131" t="s">
        <v>17</v>
      </c>
      <c r="E543" s="131" t="s">
        <v>513</v>
      </c>
      <c r="F543" s="155" t="s">
        <v>2972</v>
      </c>
      <c r="G543" s="155" t="s">
        <v>2972</v>
      </c>
      <c r="H543" s="155" t="s">
        <v>2972</v>
      </c>
      <c r="I543" s="131"/>
      <c r="J543" s="131" t="s">
        <v>2972</v>
      </c>
      <c r="K543" s="131"/>
      <c r="L543" s="131" t="s">
        <v>2972</v>
      </c>
      <c r="M543" s="131"/>
      <c r="N543" s="131" t="s">
        <v>2972</v>
      </c>
      <c r="O543" s="131"/>
      <c r="P543" s="131" t="s">
        <v>2972</v>
      </c>
      <c r="Q543" s="131"/>
      <c r="R543" s="131" t="s">
        <v>2972</v>
      </c>
      <c r="S543" s="131"/>
    </row>
    <row r="544" spans="1:19" x14ac:dyDescent="0.3">
      <c r="A544" s="557" t="s">
        <v>758</v>
      </c>
      <c r="B544" s="131" t="s">
        <v>2304</v>
      </c>
      <c r="C544" s="362" t="s">
        <v>2298</v>
      </c>
      <c r="D544" s="131" t="s">
        <v>527</v>
      </c>
      <c r="E544" s="131" t="s">
        <v>227</v>
      </c>
      <c r="F544" s="155" t="s">
        <v>2972</v>
      </c>
      <c r="G544" s="155" t="s">
        <v>2972</v>
      </c>
      <c r="H544" s="155" t="s">
        <v>2972</v>
      </c>
      <c r="I544" s="131"/>
      <c r="J544" s="131" t="s">
        <v>2972</v>
      </c>
      <c r="K544" s="131"/>
      <c r="L544" s="131" t="s">
        <v>2972</v>
      </c>
      <c r="M544" s="131"/>
      <c r="N544" s="131" t="s">
        <v>2972</v>
      </c>
      <c r="O544" s="131"/>
      <c r="P544" s="131" t="s">
        <v>2972</v>
      </c>
      <c r="Q544" s="131"/>
      <c r="R544" s="131" t="s">
        <v>2972</v>
      </c>
      <c r="S544" s="131"/>
    </row>
    <row r="545" spans="1:19" x14ac:dyDescent="0.3">
      <c r="A545" s="557" t="s">
        <v>758</v>
      </c>
      <c r="B545" s="131" t="s">
        <v>2303</v>
      </c>
      <c r="C545" s="362" t="s">
        <v>2302</v>
      </c>
      <c r="D545" s="131" t="s">
        <v>527</v>
      </c>
      <c r="E545" s="131" t="s">
        <v>227</v>
      </c>
      <c r="F545" s="155" t="s">
        <v>2972</v>
      </c>
      <c r="G545" s="155" t="s">
        <v>2972</v>
      </c>
      <c r="H545" s="155" t="s">
        <v>2972</v>
      </c>
      <c r="I545" s="131"/>
      <c r="J545" s="131" t="s">
        <v>2972</v>
      </c>
      <c r="K545" s="131"/>
      <c r="L545" s="131" t="s">
        <v>2972</v>
      </c>
      <c r="M545" s="131"/>
      <c r="N545" s="131" t="s">
        <v>2972</v>
      </c>
      <c r="O545" s="131"/>
      <c r="P545" s="131" t="s">
        <v>2972</v>
      </c>
      <c r="Q545" s="131"/>
      <c r="R545" s="131" t="s">
        <v>2972</v>
      </c>
      <c r="S545" s="131"/>
    </row>
    <row r="546" spans="1:19" x14ac:dyDescent="0.3">
      <c r="A546" s="557" t="s">
        <v>758</v>
      </c>
      <c r="B546" s="131" t="s">
        <v>2301</v>
      </c>
      <c r="C546" s="362" t="s">
        <v>2294</v>
      </c>
      <c r="D546" s="131" t="s">
        <v>527</v>
      </c>
      <c r="E546" s="131" t="s">
        <v>227</v>
      </c>
      <c r="F546" s="155" t="s">
        <v>2972</v>
      </c>
      <c r="G546" s="155" t="s">
        <v>2972</v>
      </c>
      <c r="H546" s="155" t="s">
        <v>2972</v>
      </c>
      <c r="I546" s="131"/>
      <c r="J546" s="131" t="s">
        <v>2972</v>
      </c>
      <c r="K546" s="131"/>
      <c r="L546" s="131" t="s">
        <v>2972</v>
      </c>
      <c r="M546" s="131"/>
      <c r="N546" s="131" t="s">
        <v>2972</v>
      </c>
      <c r="O546" s="131"/>
      <c r="P546" s="131" t="s">
        <v>2972</v>
      </c>
      <c r="Q546" s="131"/>
      <c r="R546" s="131" t="s">
        <v>2972</v>
      </c>
      <c r="S546" s="131"/>
    </row>
    <row r="547" spans="1:19" x14ac:dyDescent="0.3">
      <c r="A547" s="557" t="s">
        <v>758</v>
      </c>
      <c r="B547" s="131" t="s">
        <v>2300</v>
      </c>
      <c r="C547" s="362" t="s">
        <v>2292</v>
      </c>
      <c r="D547" s="131" t="s">
        <v>527</v>
      </c>
      <c r="E547" s="131" t="s">
        <v>227</v>
      </c>
      <c r="F547" s="155" t="s">
        <v>2972</v>
      </c>
      <c r="G547" s="155" t="s">
        <v>2972</v>
      </c>
      <c r="H547" s="155" t="s">
        <v>2972</v>
      </c>
      <c r="I547" s="131"/>
      <c r="J547" s="131" t="s">
        <v>2972</v>
      </c>
      <c r="K547" s="131"/>
      <c r="L547" s="131" t="s">
        <v>2972</v>
      </c>
      <c r="M547" s="131"/>
      <c r="N547" s="131" t="s">
        <v>2972</v>
      </c>
      <c r="O547" s="131"/>
      <c r="P547" s="131" t="s">
        <v>2972</v>
      </c>
      <c r="Q547" s="131"/>
      <c r="R547" s="131" t="s">
        <v>2972</v>
      </c>
      <c r="S547" s="131"/>
    </row>
    <row r="548" spans="1:19" x14ac:dyDescent="0.3">
      <c r="A548" s="557" t="s">
        <v>758</v>
      </c>
      <c r="B548" s="131" t="s">
        <v>2299</v>
      </c>
      <c r="C548" s="362" t="s">
        <v>2298</v>
      </c>
      <c r="D548" s="131" t="s">
        <v>17</v>
      </c>
      <c r="E548" s="131" t="s">
        <v>516</v>
      </c>
      <c r="F548" s="155" t="s">
        <v>2972</v>
      </c>
      <c r="G548" s="155" t="s">
        <v>2972</v>
      </c>
      <c r="H548" s="155" t="s">
        <v>2972</v>
      </c>
      <c r="I548" s="131"/>
      <c r="J548" s="131" t="s">
        <v>2972</v>
      </c>
      <c r="K548" s="131"/>
      <c r="L548" s="131" t="s">
        <v>2972</v>
      </c>
      <c r="M548" s="131"/>
      <c r="N548" s="131" t="s">
        <v>2972</v>
      </c>
      <c r="O548" s="131"/>
      <c r="P548" s="131" t="s">
        <v>2972</v>
      </c>
      <c r="Q548" s="131"/>
      <c r="R548" s="131" t="s">
        <v>2972</v>
      </c>
      <c r="S548" s="131"/>
    </row>
    <row r="549" spans="1:19" x14ac:dyDescent="0.3">
      <c r="A549" s="557" t="s">
        <v>758</v>
      </c>
      <c r="B549" s="131" t="s">
        <v>2299</v>
      </c>
      <c r="C549" s="362" t="s">
        <v>2298</v>
      </c>
      <c r="D549" s="131" t="s">
        <v>17</v>
      </c>
      <c r="E549" s="131" t="s">
        <v>513</v>
      </c>
      <c r="F549" s="155" t="s">
        <v>2972</v>
      </c>
      <c r="G549" s="155" t="s">
        <v>2972</v>
      </c>
      <c r="H549" s="155" t="s">
        <v>2972</v>
      </c>
      <c r="I549" s="131"/>
      <c r="J549" s="131" t="s">
        <v>2972</v>
      </c>
      <c r="K549" s="131"/>
      <c r="L549" s="131" t="s">
        <v>2972</v>
      </c>
      <c r="M549" s="131"/>
      <c r="N549" s="131" t="s">
        <v>2972</v>
      </c>
      <c r="O549" s="131"/>
      <c r="P549" s="131" t="s">
        <v>2972</v>
      </c>
      <c r="Q549" s="131"/>
      <c r="R549" s="131" t="s">
        <v>2972</v>
      </c>
      <c r="S549" s="131"/>
    </row>
    <row r="550" spans="1:19" x14ac:dyDescent="0.3">
      <c r="A550" s="557" t="s">
        <v>758</v>
      </c>
      <c r="B550" s="131" t="s">
        <v>2297</v>
      </c>
      <c r="C550" s="362" t="s">
        <v>2296</v>
      </c>
      <c r="D550" s="131" t="s">
        <v>17</v>
      </c>
      <c r="E550" s="131" t="s">
        <v>516</v>
      </c>
      <c r="F550" s="155" t="s">
        <v>2972</v>
      </c>
      <c r="G550" s="155" t="s">
        <v>2972</v>
      </c>
      <c r="H550" s="155" t="s">
        <v>2972</v>
      </c>
      <c r="I550" s="131"/>
      <c r="J550" s="131" t="s">
        <v>2972</v>
      </c>
      <c r="K550" s="131"/>
      <c r="L550" s="131" t="s">
        <v>2972</v>
      </c>
      <c r="M550" s="131"/>
      <c r="N550" s="131" t="s">
        <v>2972</v>
      </c>
      <c r="O550" s="131"/>
      <c r="P550" s="131" t="s">
        <v>2972</v>
      </c>
      <c r="Q550" s="131"/>
      <c r="R550" s="131" t="s">
        <v>2972</v>
      </c>
      <c r="S550" s="131"/>
    </row>
    <row r="551" spans="1:19" x14ac:dyDescent="0.3">
      <c r="A551" s="557" t="s">
        <v>758</v>
      </c>
      <c r="B551" s="131" t="s">
        <v>2297</v>
      </c>
      <c r="C551" s="362" t="s">
        <v>2296</v>
      </c>
      <c r="D551" s="131" t="s">
        <v>17</v>
      </c>
      <c r="E551" s="131" t="s">
        <v>513</v>
      </c>
      <c r="F551" s="155" t="s">
        <v>2972</v>
      </c>
      <c r="G551" s="155" t="s">
        <v>2972</v>
      </c>
      <c r="H551" s="155" t="s">
        <v>2972</v>
      </c>
      <c r="I551" s="131"/>
      <c r="J551" s="131" t="s">
        <v>2972</v>
      </c>
      <c r="K551" s="131"/>
      <c r="L551" s="131" t="s">
        <v>2972</v>
      </c>
      <c r="M551" s="131"/>
      <c r="N551" s="131" t="s">
        <v>2972</v>
      </c>
      <c r="O551" s="131"/>
      <c r="P551" s="131" t="s">
        <v>2972</v>
      </c>
      <c r="Q551" s="131"/>
      <c r="R551" s="131" t="s">
        <v>2972</v>
      </c>
      <c r="S551" s="131"/>
    </row>
    <row r="552" spans="1:19" x14ac:dyDescent="0.3">
      <c r="A552" s="557" t="s">
        <v>758</v>
      </c>
      <c r="B552" s="131" t="s">
        <v>2295</v>
      </c>
      <c r="C552" s="362" t="s">
        <v>2294</v>
      </c>
      <c r="D552" s="131" t="s">
        <v>17</v>
      </c>
      <c r="E552" s="131" t="s">
        <v>516</v>
      </c>
      <c r="F552" s="155" t="s">
        <v>2972</v>
      </c>
      <c r="G552" s="155" t="s">
        <v>2972</v>
      </c>
      <c r="H552" s="155" t="s">
        <v>2972</v>
      </c>
      <c r="I552" s="131"/>
      <c r="J552" s="131" t="s">
        <v>2972</v>
      </c>
      <c r="K552" s="131"/>
      <c r="L552" s="131" t="s">
        <v>2972</v>
      </c>
      <c r="M552" s="131"/>
      <c r="N552" s="131" t="s">
        <v>2972</v>
      </c>
      <c r="O552" s="131"/>
      <c r="P552" s="131" t="s">
        <v>2972</v>
      </c>
      <c r="Q552" s="131"/>
      <c r="R552" s="131" t="s">
        <v>2972</v>
      </c>
      <c r="S552" s="131"/>
    </row>
    <row r="553" spans="1:19" x14ac:dyDescent="0.3">
      <c r="A553" s="557" t="s">
        <v>758</v>
      </c>
      <c r="B553" s="131" t="s">
        <v>2295</v>
      </c>
      <c r="C553" s="362" t="s">
        <v>2294</v>
      </c>
      <c r="D553" s="131" t="s">
        <v>17</v>
      </c>
      <c r="E553" s="131" t="s">
        <v>513</v>
      </c>
      <c r="F553" s="155" t="s">
        <v>2972</v>
      </c>
      <c r="G553" s="155" t="s">
        <v>2972</v>
      </c>
      <c r="H553" s="155" t="s">
        <v>2972</v>
      </c>
      <c r="I553" s="131"/>
      <c r="J553" s="131" t="s">
        <v>2972</v>
      </c>
      <c r="K553" s="131"/>
      <c r="L553" s="131" t="s">
        <v>2972</v>
      </c>
      <c r="M553" s="131"/>
      <c r="N553" s="131" t="s">
        <v>2972</v>
      </c>
      <c r="O553" s="131"/>
      <c r="P553" s="131" t="s">
        <v>2972</v>
      </c>
      <c r="Q553" s="131"/>
      <c r="R553" s="131" t="s">
        <v>2972</v>
      </c>
      <c r="S553" s="131"/>
    </row>
    <row r="554" spans="1:19" x14ac:dyDescent="0.3">
      <c r="A554" s="557" t="s">
        <v>758</v>
      </c>
      <c r="B554" s="131" t="s">
        <v>2293</v>
      </c>
      <c r="C554" s="362" t="s">
        <v>2292</v>
      </c>
      <c r="D554" s="131" t="s">
        <v>17</v>
      </c>
      <c r="E554" s="131" t="s">
        <v>516</v>
      </c>
      <c r="F554" s="155" t="s">
        <v>2972</v>
      </c>
      <c r="G554" s="155" t="s">
        <v>2972</v>
      </c>
      <c r="H554" s="155" t="s">
        <v>2972</v>
      </c>
      <c r="I554" s="131"/>
      <c r="J554" s="131" t="s">
        <v>2972</v>
      </c>
      <c r="K554" s="131"/>
      <c r="L554" s="131" t="s">
        <v>2972</v>
      </c>
      <c r="M554" s="131"/>
      <c r="N554" s="131" t="s">
        <v>2972</v>
      </c>
      <c r="O554" s="131"/>
      <c r="P554" s="131" t="s">
        <v>2972</v>
      </c>
      <c r="Q554" s="131"/>
      <c r="R554" s="131" t="s">
        <v>2972</v>
      </c>
      <c r="S554" s="131"/>
    </row>
    <row r="555" spans="1:19" x14ac:dyDescent="0.3">
      <c r="A555" s="557" t="s">
        <v>758</v>
      </c>
      <c r="B555" s="131" t="s">
        <v>2293</v>
      </c>
      <c r="C555" s="362" t="s">
        <v>2292</v>
      </c>
      <c r="D555" s="131" t="s">
        <v>17</v>
      </c>
      <c r="E555" s="131" t="s">
        <v>513</v>
      </c>
      <c r="F555" s="155" t="s">
        <v>2972</v>
      </c>
      <c r="G555" s="155" t="s">
        <v>2972</v>
      </c>
      <c r="H555" s="155" t="s">
        <v>2972</v>
      </c>
      <c r="I555" s="131"/>
      <c r="J555" s="131" t="s">
        <v>2972</v>
      </c>
      <c r="K555" s="131"/>
      <c r="L555" s="131" t="s">
        <v>2972</v>
      </c>
      <c r="M555" s="131"/>
      <c r="N555" s="131" t="s">
        <v>2972</v>
      </c>
      <c r="O555" s="131"/>
      <c r="P555" s="131" t="s">
        <v>2972</v>
      </c>
      <c r="Q555" s="131"/>
      <c r="R555" s="131" t="s">
        <v>2972</v>
      </c>
      <c r="S555" s="131"/>
    </row>
    <row r="556" spans="1:19" x14ac:dyDescent="0.3">
      <c r="A556" s="131" t="s">
        <v>759</v>
      </c>
      <c r="B556" s="131" t="s">
        <v>2312</v>
      </c>
      <c r="C556" s="362" t="s">
        <v>2311</v>
      </c>
      <c r="D556" s="131" t="s">
        <v>527</v>
      </c>
      <c r="E556" s="131" t="s">
        <v>227</v>
      </c>
      <c r="F556" s="155" t="s">
        <v>2972</v>
      </c>
      <c r="G556" s="155" t="s">
        <v>2972</v>
      </c>
      <c r="H556" s="155" t="s">
        <v>2972</v>
      </c>
      <c r="I556" s="131"/>
      <c r="J556" s="131" t="s">
        <v>2972</v>
      </c>
      <c r="K556" s="131"/>
      <c r="L556" s="131" t="s">
        <v>2972</v>
      </c>
      <c r="M556" s="131"/>
      <c r="N556" s="131" t="s">
        <v>2972</v>
      </c>
      <c r="O556" s="131"/>
      <c r="P556" s="131" t="s">
        <v>2972</v>
      </c>
      <c r="Q556" s="131"/>
      <c r="R556" s="131" t="s">
        <v>2972</v>
      </c>
      <c r="S556" s="131"/>
    </row>
    <row r="557" spans="1:19" x14ac:dyDescent="0.3">
      <c r="A557" s="131" t="s">
        <v>759</v>
      </c>
      <c r="B557" s="131" t="s">
        <v>2310</v>
      </c>
      <c r="C557" s="362" t="s">
        <v>2308</v>
      </c>
      <c r="D557" s="131" t="s">
        <v>527</v>
      </c>
      <c r="E557" s="131" t="s">
        <v>227</v>
      </c>
      <c r="F557" s="155" t="s">
        <v>2972</v>
      </c>
      <c r="G557" s="155" t="s">
        <v>2972</v>
      </c>
      <c r="H557" s="155" t="s">
        <v>2972</v>
      </c>
      <c r="I557" s="131"/>
      <c r="J557" s="131" t="s">
        <v>2972</v>
      </c>
      <c r="K557" s="131"/>
      <c r="L557" s="131" t="s">
        <v>2972</v>
      </c>
      <c r="M557" s="131"/>
      <c r="N557" s="131" t="s">
        <v>2972</v>
      </c>
      <c r="O557" s="131"/>
      <c r="P557" s="131" t="s">
        <v>2972</v>
      </c>
      <c r="Q557" s="131"/>
      <c r="R557" s="131" t="s">
        <v>2972</v>
      </c>
      <c r="S557" s="131"/>
    </row>
    <row r="558" spans="1:19" x14ac:dyDescent="0.3">
      <c r="A558" s="131" t="s">
        <v>759</v>
      </c>
      <c r="B558" s="131" t="s">
        <v>2309</v>
      </c>
      <c r="C558" s="362" t="s">
        <v>2308</v>
      </c>
      <c r="D558" s="131" t="s">
        <v>17</v>
      </c>
      <c r="E558" s="131" t="s">
        <v>516</v>
      </c>
      <c r="F558" s="155" t="s">
        <v>2972</v>
      </c>
      <c r="G558" s="155" t="s">
        <v>2972</v>
      </c>
      <c r="H558" s="155" t="s">
        <v>2972</v>
      </c>
      <c r="I558" s="131"/>
      <c r="J558" s="131" t="s">
        <v>2972</v>
      </c>
      <c r="K558" s="131"/>
      <c r="L558" s="131" t="s">
        <v>2972</v>
      </c>
      <c r="M558" s="131"/>
      <c r="N558" s="131" t="s">
        <v>2972</v>
      </c>
      <c r="O558" s="131"/>
      <c r="P558" s="131" t="s">
        <v>2972</v>
      </c>
      <c r="Q558" s="131"/>
      <c r="R558" s="131" t="s">
        <v>2972</v>
      </c>
      <c r="S558" s="131"/>
    </row>
    <row r="559" spans="1:19" x14ac:dyDescent="0.3">
      <c r="A559" s="131" t="s">
        <v>759</v>
      </c>
      <c r="B559" s="131" t="s">
        <v>2309</v>
      </c>
      <c r="C559" s="362" t="s">
        <v>2308</v>
      </c>
      <c r="D559" s="131" t="s">
        <v>17</v>
      </c>
      <c r="E559" s="131" t="s">
        <v>513</v>
      </c>
      <c r="F559" s="155" t="s">
        <v>2972</v>
      </c>
      <c r="G559" s="155" t="s">
        <v>2972</v>
      </c>
      <c r="H559" s="155" t="s">
        <v>2972</v>
      </c>
      <c r="I559" s="131"/>
      <c r="J559" s="131" t="s">
        <v>2972</v>
      </c>
      <c r="K559" s="131"/>
      <c r="L559" s="131" t="s">
        <v>2972</v>
      </c>
      <c r="M559" s="131"/>
      <c r="N559" s="131" t="s">
        <v>2972</v>
      </c>
      <c r="O559" s="131"/>
      <c r="P559" s="131" t="s">
        <v>2972</v>
      </c>
      <c r="Q559" s="131"/>
      <c r="R559" s="131" t="s">
        <v>2972</v>
      </c>
      <c r="S559" s="131"/>
    </row>
    <row r="560" spans="1:19" x14ac:dyDescent="0.3">
      <c r="A560" s="131" t="s">
        <v>759</v>
      </c>
      <c r="B560" s="131" t="s">
        <v>2307</v>
      </c>
      <c r="C560" s="362" t="s">
        <v>2305</v>
      </c>
      <c r="D560" s="131" t="s">
        <v>527</v>
      </c>
      <c r="E560" s="131" t="s">
        <v>227</v>
      </c>
      <c r="F560" s="155" t="s">
        <v>2972</v>
      </c>
      <c r="G560" s="155" t="s">
        <v>2972</v>
      </c>
      <c r="H560" s="155" t="s">
        <v>2972</v>
      </c>
      <c r="I560" s="131"/>
      <c r="J560" s="131" t="s">
        <v>2972</v>
      </c>
      <c r="K560" s="131"/>
      <c r="L560" s="131" t="s">
        <v>2972</v>
      </c>
      <c r="M560" s="131"/>
      <c r="N560" s="131" t="s">
        <v>2972</v>
      </c>
      <c r="O560" s="131"/>
      <c r="P560" s="131" t="s">
        <v>2972</v>
      </c>
      <c r="Q560" s="131"/>
      <c r="R560" s="131" t="s">
        <v>2972</v>
      </c>
      <c r="S560" s="131"/>
    </row>
    <row r="561" spans="1:19" x14ac:dyDescent="0.3">
      <c r="A561" s="131" t="s">
        <v>759</v>
      </c>
      <c r="B561" s="131" t="s">
        <v>2306</v>
      </c>
      <c r="C561" s="362" t="s">
        <v>2305</v>
      </c>
      <c r="D561" s="131" t="s">
        <v>17</v>
      </c>
      <c r="E561" s="131" t="s">
        <v>516</v>
      </c>
      <c r="F561" s="155" t="s">
        <v>2972</v>
      </c>
      <c r="G561" s="155" t="s">
        <v>2972</v>
      </c>
      <c r="H561" s="155" t="s">
        <v>2972</v>
      </c>
      <c r="I561" s="131"/>
      <c r="J561" s="131" t="s">
        <v>2972</v>
      </c>
      <c r="K561" s="131"/>
      <c r="L561" s="131" t="s">
        <v>2972</v>
      </c>
      <c r="M561" s="131"/>
      <c r="N561" s="131" t="s">
        <v>2972</v>
      </c>
      <c r="O561" s="131"/>
      <c r="P561" s="131" t="s">
        <v>2972</v>
      </c>
      <c r="Q561" s="131"/>
      <c r="R561" s="131" t="s">
        <v>2972</v>
      </c>
      <c r="S561" s="131"/>
    </row>
    <row r="562" spans="1:19" x14ac:dyDescent="0.3">
      <c r="A562" s="131" t="s">
        <v>759</v>
      </c>
      <c r="B562" s="131" t="s">
        <v>2306</v>
      </c>
      <c r="C562" s="362" t="s">
        <v>2305</v>
      </c>
      <c r="D562" s="131" t="s">
        <v>17</v>
      </c>
      <c r="E562" s="131" t="s">
        <v>513</v>
      </c>
      <c r="F562" s="155" t="s">
        <v>2972</v>
      </c>
      <c r="G562" s="155" t="s">
        <v>2972</v>
      </c>
      <c r="H562" s="155" t="s">
        <v>2972</v>
      </c>
      <c r="I562" s="131"/>
      <c r="J562" s="131" t="s">
        <v>2972</v>
      </c>
      <c r="K562" s="131"/>
      <c r="L562" s="131" t="s">
        <v>2972</v>
      </c>
      <c r="M562" s="131"/>
      <c r="N562" s="131" t="s">
        <v>2972</v>
      </c>
      <c r="O562" s="131"/>
      <c r="P562" s="131" t="s">
        <v>2972</v>
      </c>
      <c r="Q562" s="131"/>
      <c r="R562" s="131" t="s">
        <v>2972</v>
      </c>
      <c r="S562" s="131"/>
    </row>
    <row r="563" spans="1:19" x14ac:dyDescent="0.3">
      <c r="A563" s="131" t="s">
        <v>759</v>
      </c>
      <c r="B563" s="131" t="s">
        <v>2304</v>
      </c>
      <c r="C563" s="362" t="s">
        <v>2298</v>
      </c>
      <c r="D563" s="131" t="s">
        <v>527</v>
      </c>
      <c r="E563" s="131" t="s">
        <v>227</v>
      </c>
      <c r="F563" s="155" t="s">
        <v>2972</v>
      </c>
      <c r="G563" s="155" t="s">
        <v>2972</v>
      </c>
      <c r="H563" s="155" t="s">
        <v>2972</v>
      </c>
      <c r="I563" s="131"/>
      <c r="J563" s="131" t="s">
        <v>2972</v>
      </c>
      <c r="K563" s="131"/>
      <c r="L563" s="131" t="s">
        <v>2972</v>
      </c>
      <c r="M563" s="131"/>
      <c r="N563" s="131" t="s">
        <v>2972</v>
      </c>
      <c r="O563" s="131"/>
      <c r="P563" s="131" t="s">
        <v>2972</v>
      </c>
      <c r="Q563" s="131"/>
      <c r="R563" s="131" t="s">
        <v>2972</v>
      </c>
      <c r="S563" s="131"/>
    </row>
    <row r="564" spans="1:19" x14ac:dyDescent="0.3">
      <c r="A564" s="131" t="s">
        <v>759</v>
      </c>
      <c r="B564" s="131" t="s">
        <v>2303</v>
      </c>
      <c r="C564" s="362" t="s">
        <v>2302</v>
      </c>
      <c r="D564" s="131" t="s">
        <v>527</v>
      </c>
      <c r="E564" s="131" t="s">
        <v>227</v>
      </c>
      <c r="F564" s="155" t="s">
        <v>2972</v>
      </c>
      <c r="G564" s="155" t="s">
        <v>2972</v>
      </c>
      <c r="H564" s="155" t="s">
        <v>2972</v>
      </c>
      <c r="I564" s="131"/>
      <c r="J564" s="131" t="s">
        <v>2972</v>
      </c>
      <c r="K564" s="131"/>
      <c r="L564" s="131" t="s">
        <v>2972</v>
      </c>
      <c r="M564" s="131"/>
      <c r="N564" s="131" t="s">
        <v>2972</v>
      </c>
      <c r="O564" s="131"/>
      <c r="P564" s="131" t="s">
        <v>2972</v>
      </c>
      <c r="Q564" s="131"/>
      <c r="R564" s="131" t="s">
        <v>2972</v>
      </c>
      <c r="S564" s="131"/>
    </row>
    <row r="565" spans="1:19" x14ac:dyDescent="0.3">
      <c r="A565" s="131" t="s">
        <v>759</v>
      </c>
      <c r="B565" s="131" t="s">
        <v>2301</v>
      </c>
      <c r="C565" s="362" t="s">
        <v>2294</v>
      </c>
      <c r="D565" s="131" t="s">
        <v>527</v>
      </c>
      <c r="E565" s="131" t="s">
        <v>227</v>
      </c>
      <c r="F565" s="155" t="s">
        <v>2972</v>
      </c>
      <c r="G565" s="155" t="s">
        <v>2972</v>
      </c>
      <c r="H565" s="155" t="s">
        <v>2972</v>
      </c>
      <c r="I565" s="131"/>
      <c r="J565" s="131" t="s">
        <v>2972</v>
      </c>
      <c r="K565" s="131"/>
      <c r="L565" s="131" t="s">
        <v>2972</v>
      </c>
      <c r="M565" s="131"/>
      <c r="N565" s="131" t="s">
        <v>2972</v>
      </c>
      <c r="O565" s="131"/>
      <c r="P565" s="131" t="s">
        <v>2972</v>
      </c>
      <c r="Q565" s="131"/>
      <c r="R565" s="131" t="s">
        <v>2972</v>
      </c>
      <c r="S565" s="131"/>
    </row>
    <row r="566" spans="1:19" x14ac:dyDescent="0.3">
      <c r="A566" s="131" t="s">
        <v>759</v>
      </c>
      <c r="B566" s="131" t="s">
        <v>2300</v>
      </c>
      <c r="C566" s="362" t="s">
        <v>2292</v>
      </c>
      <c r="D566" s="131" t="s">
        <v>527</v>
      </c>
      <c r="E566" s="131" t="s">
        <v>227</v>
      </c>
      <c r="F566" s="155" t="s">
        <v>2972</v>
      </c>
      <c r="G566" s="155" t="s">
        <v>2972</v>
      </c>
      <c r="H566" s="155" t="s">
        <v>2972</v>
      </c>
      <c r="I566" s="131"/>
      <c r="J566" s="131" t="s">
        <v>2972</v>
      </c>
      <c r="K566" s="131"/>
      <c r="L566" s="131" t="s">
        <v>2972</v>
      </c>
      <c r="M566" s="131"/>
      <c r="N566" s="131" t="s">
        <v>2972</v>
      </c>
      <c r="O566" s="131"/>
      <c r="P566" s="131" t="s">
        <v>2972</v>
      </c>
      <c r="Q566" s="131"/>
      <c r="R566" s="131" t="s">
        <v>2972</v>
      </c>
      <c r="S566" s="131"/>
    </row>
    <row r="567" spans="1:19" x14ac:dyDescent="0.3">
      <c r="A567" s="131" t="s">
        <v>759</v>
      </c>
      <c r="B567" s="131" t="s">
        <v>2299</v>
      </c>
      <c r="C567" s="362" t="s">
        <v>2298</v>
      </c>
      <c r="D567" s="131" t="s">
        <v>17</v>
      </c>
      <c r="E567" s="131" t="s">
        <v>516</v>
      </c>
      <c r="F567" s="155" t="s">
        <v>2972</v>
      </c>
      <c r="G567" s="155" t="s">
        <v>2972</v>
      </c>
      <c r="H567" s="155" t="s">
        <v>2972</v>
      </c>
      <c r="I567" s="131"/>
      <c r="J567" s="131" t="s">
        <v>2972</v>
      </c>
      <c r="K567" s="131"/>
      <c r="L567" s="131" t="s">
        <v>2972</v>
      </c>
      <c r="M567" s="131"/>
      <c r="N567" s="131" t="s">
        <v>2972</v>
      </c>
      <c r="O567" s="131"/>
      <c r="P567" s="131" t="s">
        <v>2972</v>
      </c>
      <c r="Q567" s="131"/>
      <c r="R567" s="131" t="s">
        <v>2972</v>
      </c>
      <c r="S567" s="131"/>
    </row>
    <row r="568" spans="1:19" x14ac:dyDescent="0.3">
      <c r="A568" s="131" t="s">
        <v>759</v>
      </c>
      <c r="B568" s="131" t="s">
        <v>2299</v>
      </c>
      <c r="C568" s="362" t="s">
        <v>2298</v>
      </c>
      <c r="D568" s="131" t="s">
        <v>17</v>
      </c>
      <c r="E568" s="131" t="s">
        <v>513</v>
      </c>
      <c r="F568" s="155" t="s">
        <v>2972</v>
      </c>
      <c r="G568" s="155" t="s">
        <v>2972</v>
      </c>
      <c r="H568" s="155" t="s">
        <v>2972</v>
      </c>
      <c r="I568" s="131"/>
      <c r="J568" s="131" t="s">
        <v>2972</v>
      </c>
      <c r="K568" s="131"/>
      <c r="L568" s="131" t="s">
        <v>2972</v>
      </c>
      <c r="M568" s="131"/>
      <c r="N568" s="131" t="s">
        <v>2972</v>
      </c>
      <c r="O568" s="131"/>
      <c r="P568" s="131" t="s">
        <v>2972</v>
      </c>
      <c r="Q568" s="131"/>
      <c r="R568" s="131" t="s">
        <v>2972</v>
      </c>
      <c r="S568" s="131"/>
    </row>
    <row r="569" spans="1:19" x14ac:dyDescent="0.3">
      <c r="A569" s="131" t="s">
        <v>759</v>
      </c>
      <c r="B569" s="131" t="s">
        <v>2297</v>
      </c>
      <c r="C569" s="362" t="s">
        <v>2296</v>
      </c>
      <c r="D569" s="131" t="s">
        <v>17</v>
      </c>
      <c r="E569" s="131" t="s">
        <v>516</v>
      </c>
      <c r="F569" s="155" t="s">
        <v>2972</v>
      </c>
      <c r="G569" s="155" t="s">
        <v>2972</v>
      </c>
      <c r="H569" s="155" t="s">
        <v>2972</v>
      </c>
      <c r="I569" s="131"/>
      <c r="J569" s="131" t="s">
        <v>2972</v>
      </c>
      <c r="K569" s="131"/>
      <c r="L569" s="131" t="s">
        <v>2972</v>
      </c>
      <c r="M569" s="131"/>
      <c r="N569" s="131" t="s">
        <v>2972</v>
      </c>
      <c r="O569" s="131"/>
      <c r="P569" s="131" t="s">
        <v>2972</v>
      </c>
      <c r="Q569" s="131"/>
      <c r="R569" s="131" t="s">
        <v>2972</v>
      </c>
      <c r="S569" s="131"/>
    </row>
    <row r="570" spans="1:19" x14ac:dyDescent="0.3">
      <c r="A570" s="131" t="s">
        <v>759</v>
      </c>
      <c r="B570" s="131" t="s">
        <v>2297</v>
      </c>
      <c r="C570" s="362" t="s">
        <v>2296</v>
      </c>
      <c r="D570" s="131" t="s">
        <v>17</v>
      </c>
      <c r="E570" s="131" t="s">
        <v>513</v>
      </c>
      <c r="F570" s="155" t="s">
        <v>2972</v>
      </c>
      <c r="G570" s="155" t="s">
        <v>2972</v>
      </c>
      <c r="H570" s="155" t="s">
        <v>2972</v>
      </c>
      <c r="I570" s="131"/>
      <c r="J570" s="131" t="s">
        <v>2972</v>
      </c>
      <c r="K570" s="131"/>
      <c r="L570" s="131" t="s">
        <v>2972</v>
      </c>
      <c r="M570" s="131"/>
      <c r="N570" s="131" t="s">
        <v>2972</v>
      </c>
      <c r="O570" s="131"/>
      <c r="P570" s="131" t="s">
        <v>2972</v>
      </c>
      <c r="Q570" s="131"/>
      <c r="R570" s="131" t="s">
        <v>2972</v>
      </c>
      <c r="S570" s="131"/>
    </row>
    <row r="571" spans="1:19" x14ac:dyDescent="0.3">
      <c r="A571" s="131" t="s">
        <v>759</v>
      </c>
      <c r="B571" s="131" t="s">
        <v>2295</v>
      </c>
      <c r="C571" s="362" t="s">
        <v>2294</v>
      </c>
      <c r="D571" s="131" t="s">
        <v>17</v>
      </c>
      <c r="E571" s="131" t="s">
        <v>516</v>
      </c>
      <c r="F571" s="155" t="s">
        <v>2972</v>
      </c>
      <c r="G571" s="155" t="s">
        <v>2972</v>
      </c>
      <c r="H571" s="155" t="s">
        <v>2972</v>
      </c>
      <c r="I571" s="131"/>
      <c r="J571" s="131" t="s">
        <v>2972</v>
      </c>
      <c r="K571" s="131"/>
      <c r="L571" s="131" t="s">
        <v>2972</v>
      </c>
      <c r="M571" s="131"/>
      <c r="N571" s="131" t="s">
        <v>2972</v>
      </c>
      <c r="O571" s="131"/>
      <c r="P571" s="131" t="s">
        <v>2972</v>
      </c>
      <c r="Q571" s="131"/>
      <c r="R571" s="131" t="s">
        <v>2972</v>
      </c>
      <c r="S571" s="131"/>
    </row>
    <row r="572" spans="1:19" x14ac:dyDescent="0.3">
      <c r="A572" s="131" t="s">
        <v>759</v>
      </c>
      <c r="B572" s="131" t="s">
        <v>2295</v>
      </c>
      <c r="C572" s="362" t="s">
        <v>2294</v>
      </c>
      <c r="D572" s="131" t="s">
        <v>17</v>
      </c>
      <c r="E572" s="131" t="s">
        <v>513</v>
      </c>
      <c r="F572" s="155" t="s">
        <v>2972</v>
      </c>
      <c r="G572" s="155" t="s">
        <v>2972</v>
      </c>
      <c r="H572" s="155" t="s">
        <v>2972</v>
      </c>
      <c r="I572" s="131"/>
      <c r="J572" s="131" t="s">
        <v>2972</v>
      </c>
      <c r="K572" s="131"/>
      <c r="L572" s="131" t="s">
        <v>2972</v>
      </c>
      <c r="M572" s="131"/>
      <c r="N572" s="131" t="s">
        <v>2972</v>
      </c>
      <c r="O572" s="131"/>
      <c r="P572" s="131" t="s">
        <v>2972</v>
      </c>
      <c r="Q572" s="131"/>
      <c r="R572" s="131" t="s">
        <v>2972</v>
      </c>
      <c r="S572" s="131"/>
    </row>
    <row r="573" spans="1:19" x14ac:dyDescent="0.3">
      <c r="A573" s="131" t="s">
        <v>759</v>
      </c>
      <c r="B573" s="131" t="s">
        <v>2293</v>
      </c>
      <c r="C573" s="362" t="s">
        <v>2292</v>
      </c>
      <c r="D573" s="131" t="s">
        <v>17</v>
      </c>
      <c r="E573" s="131" t="s">
        <v>516</v>
      </c>
      <c r="F573" s="155" t="s">
        <v>2972</v>
      </c>
      <c r="G573" s="155" t="s">
        <v>2972</v>
      </c>
      <c r="H573" s="155" t="s">
        <v>2972</v>
      </c>
      <c r="I573" s="131"/>
      <c r="J573" s="131" t="s">
        <v>2972</v>
      </c>
      <c r="K573" s="131"/>
      <c r="L573" s="131" t="s">
        <v>2972</v>
      </c>
      <c r="M573" s="131"/>
      <c r="N573" s="131" t="s">
        <v>2972</v>
      </c>
      <c r="O573" s="131"/>
      <c r="P573" s="131" t="s">
        <v>2972</v>
      </c>
      <c r="Q573" s="131"/>
      <c r="R573" s="131" t="s">
        <v>2972</v>
      </c>
      <c r="S573" s="131"/>
    </row>
    <row r="574" spans="1:19" x14ac:dyDescent="0.3">
      <c r="A574" s="131" t="s">
        <v>759</v>
      </c>
      <c r="B574" s="131" t="s">
        <v>2293</v>
      </c>
      <c r="C574" s="362" t="s">
        <v>2292</v>
      </c>
      <c r="D574" s="131" t="s">
        <v>17</v>
      </c>
      <c r="E574" s="131" t="s">
        <v>513</v>
      </c>
      <c r="F574" s="155" t="s">
        <v>2972</v>
      </c>
      <c r="G574" s="155" t="s">
        <v>2972</v>
      </c>
      <c r="H574" s="155" t="s">
        <v>2972</v>
      </c>
      <c r="I574" s="131"/>
      <c r="J574" s="131" t="s">
        <v>2972</v>
      </c>
      <c r="K574" s="131"/>
      <c r="L574" s="131" t="s">
        <v>2972</v>
      </c>
      <c r="M574" s="131"/>
      <c r="N574" s="131" t="s">
        <v>2972</v>
      </c>
      <c r="O574" s="131"/>
      <c r="P574" s="131" t="s">
        <v>2972</v>
      </c>
      <c r="Q574" s="131"/>
      <c r="R574" s="131" t="s">
        <v>2972</v>
      </c>
      <c r="S574" s="131"/>
    </row>
    <row r="575" spans="1:19" x14ac:dyDescent="0.3">
      <c r="A575" s="131" t="s">
        <v>763</v>
      </c>
      <c r="B575" s="131" t="s">
        <v>2312</v>
      </c>
      <c r="C575" s="362" t="s">
        <v>2311</v>
      </c>
      <c r="D575" s="131" t="s">
        <v>527</v>
      </c>
      <c r="E575" s="131" t="s">
        <v>227</v>
      </c>
      <c r="F575" s="155" t="s">
        <v>2972</v>
      </c>
      <c r="G575" s="155" t="s">
        <v>2972</v>
      </c>
      <c r="H575" s="155" t="s">
        <v>2972</v>
      </c>
      <c r="I575" s="131"/>
      <c r="J575" s="131" t="s">
        <v>2972</v>
      </c>
      <c r="K575" s="131"/>
      <c r="L575" s="131" t="s">
        <v>2972</v>
      </c>
      <c r="M575" s="131"/>
      <c r="N575" s="131" t="s">
        <v>2972</v>
      </c>
      <c r="O575" s="131"/>
      <c r="P575" s="131" t="s">
        <v>2972</v>
      </c>
      <c r="Q575" s="131"/>
      <c r="R575" s="131" t="s">
        <v>2972</v>
      </c>
      <c r="S575" s="660" t="s">
        <v>2314</v>
      </c>
    </row>
    <row r="576" spans="1:19" x14ac:dyDescent="0.3">
      <c r="A576" s="557" t="s">
        <v>763</v>
      </c>
      <c r="B576" s="131" t="s">
        <v>2310</v>
      </c>
      <c r="C576" s="362" t="s">
        <v>2308</v>
      </c>
      <c r="D576" s="131" t="s">
        <v>527</v>
      </c>
      <c r="E576" s="131" t="s">
        <v>227</v>
      </c>
      <c r="F576" s="155" t="s">
        <v>2972</v>
      </c>
      <c r="G576" s="155" t="s">
        <v>2972</v>
      </c>
      <c r="H576" s="155" t="s">
        <v>2972</v>
      </c>
      <c r="I576" s="131"/>
      <c r="J576" s="131" t="s">
        <v>2972</v>
      </c>
      <c r="K576" s="131"/>
      <c r="L576" s="131" t="s">
        <v>2972</v>
      </c>
      <c r="M576" s="131"/>
      <c r="N576" s="131" t="s">
        <v>2972</v>
      </c>
      <c r="O576" s="131"/>
      <c r="P576" s="131" t="s">
        <v>2972</v>
      </c>
      <c r="Q576" s="131"/>
      <c r="R576" s="131" t="s">
        <v>2972</v>
      </c>
      <c r="S576" s="660"/>
    </row>
    <row r="577" spans="1:19" x14ac:dyDescent="0.3">
      <c r="A577" s="557" t="s">
        <v>763</v>
      </c>
      <c r="B577" s="131" t="s">
        <v>2309</v>
      </c>
      <c r="C577" s="362" t="s">
        <v>2308</v>
      </c>
      <c r="D577" s="131" t="s">
        <v>17</v>
      </c>
      <c r="E577" s="131" t="s">
        <v>516</v>
      </c>
      <c r="F577" s="155" t="s">
        <v>2972</v>
      </c>
      <c r="G577" s="155" t="s">
        <v>2972</v>
      </c>
      <c r="H577" s="155" t="s">
        <v>2972</v>
      </c>
      <c r="I577" s="131"/>
      <c r="J577" s="131" t="s">
        <v>2972</v>
      </c>
      <c r="K577" s="131"/>
      <c r="L577" s="131" t="s">
        <v>2972</v>
      </c>
      <c r="M577" s="131"/>
      <c r="N577" s="131" t="s">
        <v>2972</v>
      </c>
      <c r="O577" s="131"/>
      <c r="P577" s="131" t="s">
        <v>2972</v>
      </c>
      <c r="Q577" s="131"/>
      <c r="R577" s="131" t="s">
        <v>2972</v>
      </c>
      <c r="S577" s="660"/>
    </row>
    <row r="578" spans="1:19" x14ac:dyDescent="0.3">
      <c r="A578" s="557" t="s">
        <v>763</v>
      </c>
      <c r="B578" s="131" t="s">
        <v>2309</v>
      </c>
      <c r="C578" s="362" t="s">
        <v>2308</v>
      </c>
      <c r="D578" s="131" t="s">
        <v>17</v>
      </c>
      <c r="E578" s="131" t="s">
        <v>513</v>
      </c>
      <c r="F578" s="155" t="s">
        <v>2972</v>
      </c>
      <c r="G578" s="155" t="s">
        <v>2972</v>
      </c>
      <c r="H578" s="155" t="s">
        <v>2972</v>
      </c>
      <c r="I578" s="131"/>
      <c r="J578" s="131" t="s">
        <v>2972</v>
      </c>
      <c r="K578" s="131"/>
      <c r="L578" s="131" t="s">
        <v>2972</v>
      </c>
      <c r="M578" s="131"/>
      <c r="N578" s="131" t="s">
        <v>2972</v>
      </c>
      <c r="O578" s="131"/>
      <c r="P578" s="131" t="s">
        <v>2972</v>
      </c>
      <c r="Q578" s="131"/>
      <c r="R578" s="131" t="s">
        <v>2972</v>
      </c>
      <c r="S578" s="660"/>
    </row>
    <row r="579" spans="1:19" x14ac:dyDescent="0.3">
      <c r="A579" s="557" t="s">
        <v>763</v>
      </c>
      <c r="B579" s="131" t="s">
        <v>2307</v>
      </c>
      <c r="C579" s="362" t="s">
        <v>2305</v>
      </c>
      <c r="D579" s="131" t="s">
        <v>527</v>
      </c>
      <c r="E579" s="131" t="s">
        <v>227</v>
      </c>
      <c r="F579" s="155" t="s">
        <v>2972</v>
      </c>
      <c r="G579" s="155" t="s">
        <v>2972</v>
      </c>
      <c r="H579" s="155" t="s">
        <v>2972</v>
      </c>
      <c r="I579" s="131"/>
      <c r="J579" s="131" t="s">
        <v>2972</v>
      </c>
      <c r="K579" s="131"/>
      <c r="L579" s="131" t="s">
        <v>2972</v>
      </c>
      <c r="M579" s="131"/>
      <c r="N579" s="131" t="s">
        <v>2972</v>
      </c>
      <c r="O579" s="131"/>
      <c r="P579" s="131" t="s">
        <v>2972</v>
      </c>
      <c r="Q579" s="131"/>
      <c r="R579" s="131" t="s">
        <v>2972</v>
      </c>
      <c r="S579" s="660"/>
    </row>
    <row r="580" spans="1:19" x14ac:dyDescent="0.3">
      <c r="A580" s="557" t="s">
        <v>763</v>
      </c>
      <c r="B580" s="131" t="s">
        <v>2306</v>
      </c>
      <c r="C580" s="362" t="s">
        <v>2305</v>
      </c>
      <c r="D580" s="131" t="s">
        <v>17</v>
      </c>
      <c r="E580" s="131" t="s">
        <v>516</v>
      </c>
      <c r="F580" s="155" t="s">
        <v>2972</v>
      </c>
      <c r="G580" s="155" t="s">
        <v>2972</v>
      </c>
      <c r="H580" s="155" t="s">
        <v>2972</v>
      </c>
      <c r="I580" s="131"/>
      <c r="J580" s="131" t="s">
        <v>2972</v>
      </c>
      <c r="K580" s="131"/>
      <c r="L580" s="131" t="s">
        <v>2972</v>
      </c>
      <c r="M580" s="131"/>
      <c r="N580" s="131" t="s">
        <v>2972</v>
      </c>
      <c r="O580" s="131"/>
      <c r="P580" s="131" t="s">
        <v>2972</v>
      </c>
      <c r="Q580" s="131"/>
      <c r="R580" s="131" t="s">
        <v>2972</v>
      </c>
      <c r="S580" s="660"/>
    </row>
    <row r="581" spans="1:19" x14ac:dyDescent="0.3">
      <c r="A581" s="557" t="s">
        <v>763</v>
      </c>
      <c r="B581" s="131" t="s">
        <v>2306</v>
      </c>
      <c r="C581" s="362" t="s">
        <v>2305</v>
      </c>
      <c r="D581" s="131" t="s">
        <v>17</v>
      </c>
      <c r="E581" s="131" t="s">
        <v>513</v>
      </c>
      <c r="F581" s="155" t="s">
        <v>2972</v>
      </c>
      <c r="G581" s="155" t="s">
        <v>2972</v>
      </c>
      <c r="H581" s="155" t="s">
        <v>2972</v>
      </c>
      <c r="I581" s="131"/>
      <c r="J581" s="131" t="s">
        <v>2972</v>
      </c>
      <c r="K581" s="131"/>
      <c r="L581" s="131" t="s">
        <v>2972</v>
      </c>
      <c r="M581" s="131"/>
      <c r="N581" s="131" t="s">
        <v>2972</v>
      </c>
      <c r="O581" s="131"/>
      <c r="P581" s="131" t="s">
        <v>2972</v>
      </c>
      <c r="Q581" s="131"/>
      <c r="R581" s="131" t="s">
        <v>2972</v>
      </c>
      <c r="S581" s="660"/>
    </row>
    <row r="582" spans="1:19" x14ac:dyDescent="0.3">
      <c r="A582" s="557" t="s">
        <v>763</v>
      </c>
      <c r="B582" s="131" t="s">
        <v>2304</v>
      </c>
      <c r="C582" s="362" t="s">
        <v>2298</v>
      </c>
      <c r="D582" s="131" t="s">
        <v>527</v>
      </c>
      <c r="E582" s="131" t="s">
        <v>227</v>
      </c>
      <c r="F582" s="155" t="s">
        <v>2972</v>
      </c>
      <c r="G582" s="155" t="s">
        <v>2972</v>
      </c>
      <c r="H582" s="155" t="s">
        <v>2972</v>
      </c>
      <c r="I582" s="131"/>
      <c r="J582" s="131" t="s">
        <v>2972</v>
      </c>
      <c r="K582" s="131"/>
      <c r="L582" s="131" t="s">
        <v>2972</v>
      </c>
      <c r="M582" s="131"/>
      <c r="N582" s="131" t="s">
        <v>2972</v>
      </c>
      <c r="O582" s="131"/>
      <c r="P582" s="131" t="s">
        <v>2972</v>
      </c>
      <c r="Q582" s="131"/>
      <c r="R582" s="131" t="s">
        <v>2972</v>
      </c>
      <c r="S582" s="660"/>
    </row>
    <row r="583" spans="1:19" x14ac:dyDescent="0.3">
      <c r="A583" s="557" t="s">
        <v>763</v>
      </c>
      <c r="B583" s="131" t="s">
        <v>2303</v>
      </c>
      <c r="C583" s="362" t="s">
        <v>2302</v>
      </c>
      <c r="D583" s="131" t="s">
        <v>527</v>
      </c>
      <c r="E583" s="131" t="s">
        <v>227</v>
      </c>
      <c r="F583" s="155" t="s">
        <v>2972</v>
      </c>
      <c r="G583" s="155" t="s">
        <v>2972</v>
      </c>
      <c r="H583" s="155" t="s">
        <v>2972</v>
      </c>
      <c r="I583" s="131"/>
      <c r="J583" s="131" t="s">
        <v>2972</v>
      </c>
      <c r="K583" s="131"/>
      <c r="L583" s="131" t="s">
        <v>2972</v>
      </c>
      <c r="M583" s="131"/>
      <c r="N583" s="131" t="s">
        <v>2972</v>
      </c>
      <c r="O583" s="131"/>
      <c r="P583" s="131" t="s">
        <v>2972</v>
      </c>
      <c r="Q583" s="131"/>
      <c r="R583" s="131" t="s">
        <v>2972</v>
      </c>
      <c r="S583" s="660"/>
    </row>
    <row r="584" spans="1:19" x14ac:dyDescent="0.3">
      <c r="A584" s="557" t="s">
        <v>763</v>
      </c>
      <c r="B584" s="131" t="s">
        <v>2301</v>
      </c>
      <c r="C584" s="362" t="s">
        <v>2294</v>
      </c>
      <c r="D584" s="131" t="s">
        <v>527</v>
      </c>
      <c r="E584" s="131" t="s">
        <v>227</v>
      </c>
      <c r="F584" s="155" t="s">
        <v>2972</v>
      </c>
      <c r="G584" s="155" t="s">
        <v>2972</v>
      </c>
      <c r="H584" s="155" t="s">
        <v>2972</v>
      </c>
      <c r="I584" s="131"/>
      <c r="J584" s="131" t="s">
        <v>2972</v>
      </c>
      <c r="K584" s="131"/>
      <c r="L584" s="131" t="s">
        <v>2972</v>
      </c>
      <c r="M584" s="131"/>
      <c r="N584" s="131" t="s">
        <v>2972</v>
      </c>
      <c r="O584" s="131"/>
      <c r="P584" s="131" t="s">
        <v>2972</v>
      </c>
      <c r="Q584" s="131"/>
      <c r="R584" s="131" t="s">
        <v>2972</v>
      </c>
      <c r="S584" s="660"/>
    </row>
    <row r="585" spans="1:19" x14ac:dyDescent="0.3">
      <c r="A585" s="557" t="s">
        <v>763</v>
      </c>
      <c r="B585" s="131" t="s">
        <v>2300</v>
      </c>
      <c r="C585" s="362" t="s">
        <v>2292</v>
      </c>
      <c r="D585" s="131" t="s">
        <v>527</v>
      </c>
      <c r="E585" s="131" t="s">
        <v>227</v>
      </c>
      <c r="F585" s="155" t="s">
        <v>2972</v>
      </c>
      <c r="G585" s="155" t="s">
        <v>2972</v>
      </c>
      <c r="H585" s="155" t="s">
        <v>2972</v>
      </c>
      <c r="I585" s="131"/>
      <c r="J585" s="131" t="s">
        <v>2972</v>
      </c>
      <c r="K585" s="131"/>
      <c r="L585" s="131" t="s">
        <v>2972</v>
      </c>
      <c r="M585" s="131"/>
      <c r="N585" s="131" t="s">
        <v>2972</v>
      </c>
      <c r="O585" s="131"/>
      <c r="P585" s="131" t="s">
        <v>2972</v>
      </c>
      <c r="Q585" s="131"/>
      <c r="R585" s="131" t="s">
        <v>2972</v>
      </c>
      <c r="S585" s="660"/>
    </row>
    <row r="586" spans="1:19" x14ac:dyDescent="0.3">
      <c r="A586" s="557" t="s">
        <v>763</v>
      </c>
      <c r="B586" s="131" t="s">
        <v>2299</v>
      </c>
      <c r="C586" s="362" t="s">
        <v>2298</v>
      </c>
      <c r="D586" s="131" t="s">
        <v>17</v>
      </c>
      <c r="E586" s="131" t="s">
        <v>516</v>
      </c>
      <c r="F586" s="155" t="s">
        <v>2972</v>
      </c>
      <c r="G586" s="155" t="s">
        <v>2972</v>
      </c>
      <c r="H586" s="155" t="s">
        <v>2972</v>
      </c>
      <c r="I586" s="131"/>
      <c r="J586" s="131" t="s">
        <v>2972</v>
      </c>
      <c r="K586" s="131"/>
      <c r="L586" s="131" t="s">
        <v>2972</v>
      </c>
      <c r="M586" s="131"/>
      <c r="N586" s="131" t="s">
        <v>2972</v>
      </c>
      <c r="O586" s="131"/>
      <c r="P586" s="131" t="s">
        <v>2972</v>
      </c>
      <c r="Q586" s="131"/>
      <c r="R586" s="131" t="s">
        <v>2972</v>
      </c>
      <c r="S586" s="660"/>
    </row>
    <row r="587" spans="1:19" x14ac:dyDescent="0.3">
      <c r="A587" s="557" t="s">
        <v>763</v>
      </c>
      <c r="B587" s="131" t="s">
        <v>2299</v>
      </c>
      <c r="C587" s="362" t="s">
        <v>2298</v>
      </c>
      <c r="D587" s="131" t="s">
        <v>17</v>
      </c>
      <c r="E587" s="131" t="s">
        <v>513</v>
      </c>
      <c r="F587" s="155" t="s">
        <v>2972</v>
      </c>
      <c r="G587" s="155" t="s">
        <v>2972</v>
      </c>
      <c r="H587" s="155" t="s">
        <v>2972</v>
      </c>
      <c r="I587" s="131"/>
      <c r="J587" s="131" t="s">
        <v>2972</v>
      </c>
      <c r="K587" s="131"/>
      <c r="L587" s="131" t="s">
        <v>2972</v>
      </c>
      <c r="M587" s="131"/>
      <c r="N587" s="131" t="s">
        <v>2972</v>
      </c>
      <c r="O587" s="131"/>
      <c r="P587" s="131" t="s">
        <v>2972</v>
      </c>
      <c r="Q587" s="131"/>
      <c r="R587" s="131" t="s">
        <v>2972</v>
      </c>
      <c r="S587" s="660"/>
    </row>
    <row r="588" spans="1:19" x14ac:dyDescent="0.3">
      <c r="A588" s="557" t="s">
        <v>763</v>
      </c>
      <c r="B588" s="131" t="s">
        <v>2297</v>
      </c>
      <c r="C588" s="362" t="s">
        <v>2296</v>
      </c>
      <c r="D588" s="131" t="s">
        <v>17</v>
      </c>
      <c r="E588" s="131" t="s">
        <v>516</v>
      </c>
      <c r="F588" s="155" t="s">
        <v>2972</v>
      </c>
      <c r="G588" s="155" t="s">
        <v>2972</v>
      </c>
      <c r="H588" s="155" t="s">
        <v>2972</v>
      </c>
      <c r="I588" s="131"/>
      <c r="J588" s="131" t="s">
        <v>2972</v>
      </c>
      <c r="K588" s="131"/>
      <c r="L588" s="131" t="s">
        <v>2972</v>
      </c>
      <c r="M588" s="131"/>
      <c r="N588" s="131" t="s">
        <v>2972</v>
      </c>
      <c r="O588" s="131"/>
      <c r="P588" s="131" t="s">
        <v>2972</v>
      </c>
      <c r="Q588" s="131"/>
      <c r="R588" s="131" t="s">
        <v>2972</v>
      </c>
      <c r="S588" s="660"/>
    </row>
    <row r="589" spans="1:19" x14ac:dyDescent="0.3">
      <c r="A589" s="557" t="s">
        <v>763</v>
      </c>
      <c r="B589" s="131" t="s">
        <v>2297</v>
      </c>
      <c r="C589" s="362" t="s">
        <v>2296</v>
      </c>
      <c r="D589" s="131" t="s">
        <v>17</v>
      </c>
      <c r="E589" s="131" t="s">
        <v>513</v>
      </c>
      <c r="F589" s="155" t="s">
        <v>2972</v>
      </c>
      <c r="G589" s="155" t="s">
        <v>2972</v>
      </c>
      <c r="H589" s="155" t="s">
        <v>2972</v>
      </c>
      <c r="I589" s="131"/>
      <c r="J589" s="131" t="s">
        <v>2972</v>
      </c>
      <c r="K589" s="131"/>
      <c r="L589" s="131" t="s">
        <v>2972</v>
      </c>
      <c r="M589" s="131"/>
      <c r="N589" s="131" t="s">
        <v>2972</v>
      </c>
      <c r="O589" s="131"/>
      <c r="P589" s="131" t="s">
        <v>2972</v>
      </c>
      <c r="Q589" s="131"/>
      <c r="R589" s="131" t="s">
        <v>2972</v>
      </c>
      <c r="S589" s="660"/>
    </row>
    <row r="590" spans="1:19" x14ac:dyDescent="0.3">
      <c r="A590" s="557" t="s">
        <v>763</v>
      </c>
      <c r="B590" s="131" t="s">
        <v>2295</v>
      </c>
      <c r="C590" s="362" t="s">
        <v>2294</v>
      </c>
      <c r="D590" s="131" t="s">
        <v>17</v>
      </c>
      <c r="E590" s="131" t="s">
        <v>516</v>
      </c>
      <c r="F590" s="155" t="s">
        <v>2972</v>
      </c>
      <c r="G590" s="155" t="s">
        <v>2972</v>
      </c>
      <c r="H590" s="155" t="s">
        <v>2972</v>
      </c>
      <c r="I590" s="131"/>
      <c r="J590" s="131" t="s">
        <v>2972</v>
      </c>
      <c r="K590" s="131"/>
      <c r="L590" s="131" t="s">
        <v>2972</v>
      </c>
      <c r="M590" s="131"/>
      <c r="N590" s="131" t="s">
        <v>2972</v>
      </c>
      <c r="O590" s="131"/>
      <c r="P590" s="131" t="s">
        <v>2972</v>
      </c>
      <c r="Q590" s="131"/>
      <c r="R590" s="131" t="s">
        <v>2972</v>
      </c>
      <c r="S590" s="660"/>
    </row>
    <row r="591" spans="1:19" x14ac:dyDescent="0.3">
      <c r="A591" s="557" t="s">
        <v>763</v>
      </c>
      <c r="B591" s="131" t="s">
        <v>2295</v>
      </c>
      <c r="C591" s="362" t="s">
        <v>2294</v>
      </c>
      <c r="D591" s="131" t="s">
        <v>17</v>
      </c>
      <c r="E591" s="131" t="s">
        <v>513</v>
      </c>
      <c r="F591" s="155" t="s">
        <v>2972</v>
      </c>
      <c r="G591" s="155" t="s">
        <v>2972</v>
      </c>
      <c r="H591" s="155" t="s">
        <v>2972</v>
      </c>
      <c r="I591" s="131"/>
      <c r="J591" s="131" t="s">
        <v>2972</v>
      </c>
      <c r="K591" s="131"/>
      <c r="L591" s="131" t="s">
        <v>2972</v>
      </c>
      <c r="M591" s="131"/>
      <c r="N591" s="131" t="s">
        <v>2972</v>
      </c>
      <c r="O591" s="131"/>
      <c r="P591" s="131" t="s">
        <v>2972</v>
      </c>
      <c r="Q591" s="131"/>
      <c r="R591" s="131" t="s">
        <v>2972</v>
      </c>
      <c r="S591" s="660"/>
    </row>
    <row r="592" spans="1:19" x14ac:dyDescent="0.3">
      <c r="A592" s="557" t="s">
        <v>763</v>
      </c>
      <c r="B592" s="131" t="s">
        <v>2293</v>
      </c>
      <c r="C592" s="362" t="s">
        <v>2292</v>
      </c>
      <c r="D592" s="131" t="s">
        <v>17</v>
      </c>
      <c r="E592" s="131" t="s">
        <v>516</v>
      </c>
      <c r="F592" s="155" t="s">
        <v>2972</v>
      </c>
      <c r="G592" s="155" t="s">
        <v>2972</v>
      </c>
      <c r="H592" s="155" t="s">
        <v>2972</v>
      </c>
      <c r="I592" s="131"/>
      <c r="J592" s="131" t="s">
        <v>2972</v>
      </c>
      <c r="K592" s="131"/>
      <c r="L592" s="131" t="s">
        <v>2972</v>
      </c>
      <c r="M592" s="131"/>
      <c r="N592" s="131" t="s">
        <v>2972</v>
      </c>
      <c r="O592" s="131"/>
      <c r="P592" s="131" t="s">
        <v>2972</v>
      </c>
      <c r="Q592" s="131"/>
      <c r="R592" s="131" t="s">
        <v>2972</v>
      </c>
      <c r="S592" s="660"/>
    </row>
    <row r="593" spans="1:19" x14ac:dyDescent="0.3">
      <c r="A593" s="557" t="s">
        <v>763</v>
      </c>
      <c r="B593" s="131" t="s">
        <v>2293</v>
      </c>
      <c r="C593" s="362" t="s">
        <v>2292</v>
      </c>
      <c r="D593" s="131" t="s">
        <v>17</v>
      </c>
      <c r="E593" s="131" t="s">
        <v>513</v>
      </c>
      <c r="F593" s="155" t="s">
        <v>2972</v>
      </c>
      <c r="G593" s="155" t="s">
        <v>2972</v>
      </c>
      <c r="H593" s="155" t="s">
        <v>2972</v>
      </c>
      <c r="I593" s="131"/>
      <c r="J593" s="131" t="s">
        <v>2972</v>
      </c>
      <c r="K593" s="131"/>
      <c r="L593" s="131" t="s">
        <v>2972</v>
      </c>
      <c r="M593" s="131"/>
      <c r="N593" s="131" t="s">
        <v>2972</v>
      </c>
      <c r="O593" s="131"/>
      <c r="P593" s="131" t="s">
        <v>2972</v>
      </c>
      <c r="Q593" s="131"/>
      <c r="R593" s="131" t="s">
        <v>2972</v>
      </c>
      <c r="S593" s="660"/>
    </row>
    <row r="594" spans="1:19" x14ac:dyDescent="0.3">
      <c r="A594" s="131" t="s">
        <v>764</v>
      </c>
      <c r="B594" s="131" t="s">
        <v>2312</v>
      </c>
      <c r="C594" s="362" t="s">
        <v>2311</v>
      </c>
      <c r="D594" s="131" t="s">
        <v>527</v>
      </c>
      <c r="E594" s="131" t="s">
        <v>227</v>
      </c>
      <c r="F594" s="155" t="s">
        <v>2972</v>
      </c>
      <c r="G594" s="155" t="s">
        <v>2972</v>
      </c>
      <c r="H594" s="155" t="s">
        <v>2972</v>
      </c>
      <c r="I594" s="131"/>
      <c r="J594" s="131" t="s">
        <v>2972</v>
      </c>
      <c r="K594" s="131"/>
      <c r="L594" s="131" t="s">
        <v>2972</v>
      </c>
      <c r="M594" s="131"/>
      <c r="N594" s="131" t="s">
        <v>2972</v>
      </c>
      <c r="O594" s="131"/>
      <c r="P594" s="131" t="s">
        <v>2972</v>
      </c>
      <c r="Q594" s="131"/>
      <c r="R594" s="131" t="s">
        <v>2972</v>
      </c>
      <c r="S594" s="660" t="s">
        <v>2313</v>
      </c>
    </row>
    <row r="595" spans="1:19" x14ac:dyDescent="0.3">
      <c r="A595" s="557" t="s">
        <v>764</v>
      </c>
      <c r="B595" s="131" t="s">
        <v>2310</v>
      </c>
      <c r="C595" s="362" t="s">
        <v>2308</v>
      </c>
      <c r="D595" s="131" t="s">
        <v>527</v>
      </c>
      <c r="E595" s="131" t="s">
        <v>227</v>
      </c>
      <c r="F595" s="155" t="s">
        <v>2972</v>
      </c>
      <c r="G595" s="155" t="s">
        <v>2972</v>
      </c>
      <c r="H595" s="155" t="s">
        <v>2972</v>
      </c>
      <c r="I595" s="131"/>
      <c r="J595" s="131" t="s">
        <v>2972</v>
      </c>
      <c r="K595" s="131"/>
      <c r="L595" s="131" t="s">
        <v>2972</v>
      </c>
      <c r="M595" s="131"/>
      <c r="N595" s="131" t="s">
        <v>2972</v>
      </c>
      <c r="O595" s="131"/>
      <c r="P595" s="131" t="s">
        <v>2972</v>
      </c>
      <c r="Q595" s="131"/>
      <c r="R595" s="131" t="s">
        <v>2972</v>
      </c>
      <c r="S595" s="660"/>
    </row>
    <row r="596" spans="1:19" x14ac:dyDescent="0.3">
      <c r="A596" s="557" t="s">
        <v>764</v>
      </c>
      <c r="B596" s="131" t="s">
        <v>2309</v>
      </c>
      <c r="C596" s="362" t="s">
        <v>2308</v>
      </c>
      <c r="D596" s="131" t="s">
        <v>17</v>
      </c>
      <c r="E596" s="131" t="s">
        <v>516</v>
      </c>
      <c r="F596" s="155" t="s">
        <v>2972</v>
      </c>
      <c r="G596" s="155" t="s">
        <v>2972</v>
      </c>
      <c r="H596" s="155" t="s">
        <v>2972</v>
      </c>
      <c r="I596" s="131"/>
      <c r="J596" s="131" t="s">
        <v>2972</v>
      </c>
      <c r="K596" s="131"/>
      <c r="L596" s="131" t="s">
        <v>2972</v>
      </c>
      <c r="M596" s="131"/>
      <c r="N596" s="131" t="s">
        <v>2972</v>
      </c>
      <c r="O596" s="131"/>
      <c r="P596" s="131" t="s">
        <v>2972</v>
      </c>
      <c r="Q596" s="131"/>
      <c r="R596" s="131" t="s">
        <v>2972</v>
      </c>
      <c r="S596" s="660"/>
    </row>
    <row r="597" spans="1:19" x14ac:dyDescent="0.3">
      <c r="A597" s="557" t="s">
        <v>764</v>
      </c>
      <c r="B597" s="131" t="s">
        <v>2309</v>
      </c>
      <c r="C597" s="362" t="s">
        <v>2308</v>
      </c>
      <c r="D597" s="131" t="s">
        <v>17</v>
      </c>
      <c r="E597" s="131" t="s">
        <v>513</v>
      </c>
      <c r="F597" s="155" t="s">
        <v>2972</v>
      </c>
      <c r="G597" s="155" t="s">
        <v>2972</v>
      </c>
      <c r="H597" s="155" t="s">
        <v>2972</v>
      </c>
      <c r="I597" s="131"/>
      <c r="J597" s="131" t="s">
        <v>2972</v>
      </c>
      <c r="K597" s="131"/>
      <c r="L597" s="131" t="s">
        <v>2972</v>
      </c>
      <c r="M597" s="131"/>
      <c r="N597" s="131" t="s">
        <v>2972</v>
      </c>
      <c r="O597" s="131"/>
      <c r="P597" s="131" t="s">
        <v>2972</v>
      </c>
      <c r="Q597" s="131"/>
      <c r="R597" s="131" t="s">
        <v>2972</v>
      </c>
      <c r="S597" s="660"/>
    </row>
    <row r="598" spans="1:19" x14ac:dyDescent="0.3">
      <c r="A598" s="557" t="s">
        <v>764</v>
      </c>
      <c r="B598" s="131" t="s">
        <v>2307</v>
      </c>
      <c r="C598" s="362" t="s">
        <v>2305</v>
      </c>
      <c r="D598" s="131" t="s">
        <v>527</v>
      </c>
      <c r="E598" s="131" t="s">
        <v>227</v>
      </c>
      <c r="F598" s="155" t="s">
        <v>2972</v>
      </c>
      <c r="G598" s="155" t="s">
        <v>2972</v>
      </c>
      <c r="H598" s="155" t="s">
        <v>2972</v>
      </c>
      <c r="I598" s="131"/>
      <c r="J598" s="131" t="s">
        <v>2972</v>
      </c>
      <c r="K598" s="131"/>
      <c r="L598" s="131" t="s">
        <v>2972</v>
      </c>
      <c r="M598" s="131"/>
      <c r="N598" s="131" t="s">
        <v>2972</v>
      </c>
      <c r="O598" s="131"/>
      <c r="P598" s="131" t="s">
        <v>2972</v>
      </c>
      <c r="Q598" s="131"/>
      <c r="R598" s="131" t="s">
        <v>2972</v>
      </c>
      <c r="S598" s="660"/>
    </row>
    <row r="599" spans="1:19" x14ac:dyDescent="0.3">
      <c r="A599" s="557" t="s">
        <v>764</v>
      </c>
      <c r="B599" s="131" t="s">
        <v>2306</v>
      </c>
      <c r="C599" s="362" t="s">
        <v>2305</v>
      </c>
      <c r="D599" s="131" t="s">
        <v>17</v>
      </c>
      <c r="E599" s="131" t="s">
        <v>516</v>
      </c>
      <c r="F599" s="155" t="s">
        <v>2972</v>
      </c>
      <c r="G599" s="155" t="s">
        <v>2972</v>
      </c>
      <c r="H599" s="155" t="s">
        <v>2972</v>
      </c>
      <c r="I599" s="131"/>
      <c r="J599" s="131" t="s">
        <v>2972</v>
      </c>
      <c r="K599" s="131"/>
      <c r="L599" s="131" t="s">
        <v>2972</v>
      </c>
      <c r="M599" s="131"/>
      <c r="N599" s="131" t="s">
        <v>2972</v>
      </c>
      <c r="O599" s="131"/>
      <c r="P599" s="131" t="s">
        <v>2972</v>
      </c>
      <c r="Q599" s="131"/>
      <c r="R599" s="131" t="s">
        <v>2972</v>
      </c>
      <c r="S599" s="660"/>
    </row>
    <row r="600" spans="1:19" x14ac:dyDescent="0.3">
      <c r="A600" s="557" t="s">
        <v>764</v>
      </c>
      <c r="B600" s="131" t="s">
        <v>2306</v>
      </c>
      <c r="C600" s="362" t="s">
        <v>2305</v>
      </c>
      <c r="D600" s="131" t="s">
        <v>17</v>
      </c>
      <c r="E600" s="131" t="s">
        <v>513</v>
      </c>
      <c r="F600" s="155" t="s">
        <v>2972</v>
      </c>
      <c r="G600" s="155" t="s">
        <v>2972</v>
      </c>
      <c r="H600" s="155" t="s">
        <v>2972</v>
      </c>
      <c r="I600" s="131"/>
      <c r="J600" s="131" t="s">
        <v>2972</v>
      </c>
      <c r="K600" s="131"/>
      <c r="L600" s="131" t="s">
        <v>2972</v>
      </c>
      <c r="M600" s="131"/>
      <c r="N600" s="131" t="s">
        <v>2972</v>
      </c>
      <c r="O600" s="131"/>
      <c r="P600" s="131" t="s">
        <v>2972</v>
      </c>
      <c r="Q600" s="131"/>
      <c r="R600" s="131" t="s">
        <v>2972</v>
      </c>
      <c r="S600" s="660"/>
    </row>
    <row r="601" spans="1:19" x14ac:dyDescent="0.3">
      <c r="A601" s="557" t="s">
        <v>764</v>
      </c>
      <c r="B601" s="131" t="s">
        <v>2304</v>
      </c>
      <c r="C601" s="362" t="s">
        <v>2298</v>
      </c>
      <c r="D601" s="131" t="s">
        <v>527</v>
      </c>
      <c r="E601" s="131" t="s">
        <v>227</v>
      </c>
      <c r="F601" s="155" t="s">
        <v>2972</v>
      </c>
      <c r="G601" s="155" t="s">
        <v>2972</v>
      </c>
      <c r="H601" s="155" t="s">
        <v>2972</v>
      </c>
      <c r="I601" s="131"/>
      <c r="J601" s="131" t="s">
        <v>2972</v>
      </c>
      <c r="K601" s="131"/>
      <c r="L601" s="131" t="s">
        <v>2972</v>
      </c>
      <c r="M601" s="131"/>
      <c r="N601" s="131" t="s">
        <v>2972</v>
      </c>
      <c r="O601" s="131"/>
      <c r="P601" s="131" t="s">
        <v>2972</v>
      </c>
      <c r="Q601" s="131"/>
      <c r="R601" s="131" t="s">
        <v>2972</v>
      </c>
      <c r="S601" s="660"/>
    </row>
    <row r="602" spans="1:19" x14ac:dyDescent="0.3">
      <c r="A602" s="557" t="s">
        <v>764</v>
      </c>
      <c r="B602" s="131" t="s">
        <v>2303</v>
      </c>
      <c r="C602" s="362" t="s">
        <v>2302</v>
      </c>
      <c r="D602" s="131" t="s">
        <v>527</v>
      </c>
      <c r="E602" s="131" t="s">
        <v>227</v>
      </c>
      <c r="F602" s="155" t="s">
        <v>2972</v>
      </c>
      <c r="G602" s="155" t="s">
        <v>2972</v>
      </c>
      <c r="H602" s="155" t="s">
        <v>2972</v>
      </c>
      <c r="I602" s="131"/>
      <c r="J602" s="131" t="s">
        <v>2972</v>
      </c>
      <c r="K602" s="131"/>
      <c r="L602" s="131" t="s">
        <v>2972</v>
      </c>
      <c r="M602" s="131"/>
      <c r="N602" s="131" t="s">
        <v>2972</v>
      </c>
      <c r="O602" s="131"/>
      <c r="P602" s="131" t="s">
        <v>2972</v>
      </c>
      <c r="Q602" s="131"/>
      <c r="R602" s="131" t="s">
        <v>2972</v>
      </c>
      <c r="S602" s="660"/>
    </row>
    <row r="603" spans="1:19" x14ac:dyDescent="0.3">
      <c r="A603" s="557" t="s">
        <v>764</v>
      </c>
      <c r="B603" s="131" t="s">
        <v>2301</v>
      </c>
      <c r="C603" s="362" t="s">
        <v>2294</v>
      </c>
      <c r="D603" s="131" t="s">
        <v>527</v>
      </c>
      <c r="E603" s="131" t="s">
        <v>227</v>
      </c>
      <c r="F603" s="155" t="s">
        <v>2972</v>
      </c>
      <c r="G603" s="155" t="s">
        <v>2972</v>
      </c>
      <c r="H603" s="155" t="s">
        <v>2972</v>
      </c>
      <c r="I603" s="131"/>
      <c r="J603" s="131" t="s">
        <v>2972</v>
      </c>
      <c r="K603" s="131"/>
      <c r="L603" s="131" t="s">
        <v>2972</v>
      </c>
      <c r="M603" s="131"/>
      <c r="N603" s="131" t="s">
        <v>2972</v>
      </c>
      <c r="O603" s="131"/>
      <c r="P603" s="131" t="s">
        <v>2972</v>
      </c>
      <c r="Q603" s="131"/>
      <c r="R603" s="131" t="s">
        <v>2972</v>
      </c>
      <c r="S603" s="660"/>
    </row>
    <row r="604" spans="1:19" x14ac:dyDescent="0.3">
      <c r="A604" s="557" t="s">
        <v>764</v>
      </c>
      <c r="B604" s="131" t="s">
        <v>2300</v>
      </c>
      <c r="C604" s="362" t="s">
        <v>2292</v>
      </c>
      <c r="D604" s="131" t="s">
        <v>527</v>
      </c>
      <c r="E604" s="131" t="s">
        <v>227</v>
      </c>
      <c r="F604" s="155" t="s">
        <v>2972</v>
      </c>
      <c r="G604" s="155" t="s">
        <v>2972</v>
      </c>
      <c r="H604" s="155" t="s">
        <v>2972</v>
      </c>
      <c r="I604" s="131"/>
      <c r="J604" s="131" t="s">
        <v>2972</v>
      </c>
      <c r="K604" s="131"/>
      <c r="L604" s="131" t="s">
        <v>2972</v>
      </c>
      <c r="M604" s="131"/>
      <c r="N604" s="131" t="s">
        <v>2972</v>
      </c>
      <c r="O604" s="131"/>
      <c r="P604" s="131" t="s">
        <v>2972</v>
      </c>
      <c r="Q604" s="131"/>
      <c r="R604" s="131" t="s">
        <v>2972</v>
      </c>
      <c r="S604" s="660"/>
    </row>
    <row r="605" spans="1:19" x14ac:dyDescent="0.3">
      <c r="A605" s="557" t="s">
        <v>764</v>
      </c>
      <c r="B605" s="131" t="s">
        <v>2299</v>
      </c>
      <c r="C605" s="362" t="s">
        <v>2298</v>
      </c>
      <c r="D605" s="131" t="s">
        <v>17</v>
      </c>
      <c r="E605" s="131" t="s">
        <v>516</v>
      </c>
      <c r="F605" s="155" t="s">
        <v>2972</v>
      </c>
      <c r="G605" s="155" t="s">
        <v>2972</v>
      </c>
      <c r="H605" s="155" t="s">
        <v>2972</v>
      </c>
      <c r="I605" s="131"/>
      <c r="J605" s="131" t="s">
        <v>2972</v>
      </c>
      <c r="K605" s="131"/>
      <c r="L605" s="131" t="s">
        <v>2972</v>
      </c>
      <c r="M605" s="131"/>
      <c r="N605" s="131" t="s">
        <v>2972</v>
      </c>
      <c r="O605" s="131"/>
      <c r="P605" s="131" t="s">
        <v>2972</v>
      </c>
      <c r="Q605" s="131"/>
      <c r="R605" s="131" t="s">
        <v>2972</v>
      </c>
      <c r="S605" s="660"/>
    </row>
    <row r="606" spans="1:19" x14ac:dyDescent="0.3">
      <c r="A606" s="557" t="s">
        <v>764</v>
      </c>
      <c r="B606" s="131" t="s">
        <v>2299</v>
      </c>
      <c r="C606" s="362" t="s">
        <v>2298</v>
      </c>
      <c r="D606" s="131" t="s">
        <v>17</v>
      </c>
      <c r="E606" s="131" t="s">
        <v>513</v>
      </c>
      <c r="F606" s="155" t="s">
        <v>2972</v>
      </c>
      <c r="G606" s="155" t="s">
        <v>2972</v>
      </c>
      <c r="H606" s="155" t="s">
        <v>2972</v>
      </c>
      <c r="I606" s="131"/>
      <c r="J606" s="131" t="s">
        <v>2972</v>
      </c>
      <c r="K606" s="131"/>
      <c r="L606" s="131" t="s">
        <v>2972</v>
      </c>
      <c r="M606" s="131"/>
      <c r="N606" s="131" t="s">
        <v>2972</v>
      </c>
      <c r="O606" s="131"/>
      <c r="P606" s="131" t="s">
        <v>2972</v>
      </c>
      <c r="Q606" s="131"/>
      <c r="R606" s="131" t="s">
        <v>2972</v>
      </c>
      <c r="S606" s="660"/>
    </row>
    <row r="607" spans="1:19" x14ac:dyDescent="0.3">
      <c r="A607" s="557" t="s">
        <v>764</v>
      </c>
      <c r="B607" s="131" t="s">
        <v>2297</v>
      </c>
      <c r="C607" s="362" t="s">
        <v>2296</v>
      </c>
      <c r="D607" s="131" t="s">
        <v>17</v>
      </c>
      <c r="E607" s="131" t="s">
        <v>516</v>
      </c>
      <c r="F607" s="155" t="s">
        <v>2972</v>
      </c>
      <c r="G607" s="155" t="s">
        <v>2972</v>
      </c>
      <c r="H607" s="155" t="s">
        <v>2972</v>
      </c>
      <c r="I607" s="131"/>
      <c r="J607" s="131" t="s">
        <v>2972</v>
      </c>
      <c r="K607" s="131"/>
      <c r="L607" s="131" t="s">
        <v>2972</v>
      </c>
      <c r="M607" s="131"/>
      <c r="N607" s="131" t="s">
        <v>2972</v>
      </c>
      <c r="O607" s="131"/>
      <c r="P607" s="131" t="s">
        <v>2972</v>
      </c>
      <c r="Q607" s="131"/>
      <c r="R607" s="131" t="s">
        <v>2972</v>
      </c>
      <c r="S607" s="660"/>
    </row>
    <row r="608" spans="1:19" x14ac:dyDescent="0.3">
      <c r="A608" s="557" t="s">
        <v>764</v>
      </c>
      <c r="B608" s="131" t="s">
        <v>2297</v>
      </c>
      <c r="C608" s="362" t="s">
        <v>2296</v>
      </c>
      <c r="D608" s="131" t="s">
        <v>17</v>
      </c>
      <c r="E608" s="131" t="s">
        <v>513</v>
      </c>
      <c r="F608" s="155" t="s">
        <v>2972</v>
      </c>
      <c r="G608" s="155" t="s">
        <v>2972</v>
      </c>
      <c r="H608" s="155" t="s">
        <v>2972</v>
      </c>
      <c r="I608" s="131"/>
      <c r="J608" s="131" t="s">
        <v>2972</v>
      </c>
      <c r="K608" s="131"/>
      <c r="L608" s="131" t="s">
        <v>2972</v>
      </c>
      <c r="M608" s="131"/>
      <c r="N608" s="131" t="s">
        <v>2972</v>
      </c>
      <c r="O608" s="131"/>
      <c r="P608" s="131" t="s">
        <v>2972</v>
      </c>
      <c r="Q608" s="131"/>
      <c r="R608" s="131" t="s">
        <v>2972</v>
      </c>
      <c r="S608" s="660"/>
    </row>
    <row r="609" spans="1:19" x14ac:dyDescent="0.3">
      <c r="A609" s="557" t="s">
        <v>764</v>
      </c>
      <c r="B609" s="131" t="s">
        <v>2295</v>
      </c>
      <c r="C609" s="362" t="s">
        <v>2294</v>
      </c>
      <c r="D609" s="131" t="s">
        <v>17</v>
      </c>
      <c r="E609" s="131" t="s">
        <v>516</v>
      </c>
      <c r="F609" s="155" t="s">
        <v>2972</v>
      </c>
      <c r="G609" s="155" t="s">
        <v>2972</v>
      </c>
      <c r="H609" s="155" t="s">
        <v>2972</v>
      </c>
      <c r="I609" s="131"/>
      <c r="J609" s="131" t="s">
        <v>2972</v>
      </c>
      <c r="K609" s="131"/>
      <c r="L609" s="131" t="s">
        <v>2972</v>
      </c>
      <c r="M609" s="131"/>
      <c r="N609" s="131" t="s">
        <v>2972</v>
      </c>
      <c r="O609" s="131"/>
      <c r="P609" s="131" t="s">
        <v>2972</v>
      </c>
      <c r="Q609" s="131"/>
      <c r="R609" s="131" t="s">
        <v>2972</v>
      </c>
      <c r="S609" s="660"/>
    </row>
    <row r="610" spans="1:19" x14ac:dyDescent="0.3">
      <c r="A610" s="557" t="s">
        <v>764</v>
      </c>
      <c r="B610" s="131" t="s">
        <v>2295</v>
      </c>
      <c r="C610" s="362" t="s">
        <v>2294</v>
      </c>
      <c r="D610" s="131" t="s">
        <v>17</v>
      </c>
      <c r="E610" s="131" t="s">
        <v>513</v>
      </c>
      <c r="F610" s="155" t="s">
        <v>2972</v>
      </c>
      <c r="G610" s="155" t="s">
        <v>2972</v>
      </c>
      <c r="H610" s="155" t="s">
        <v>2972</v>
      </c>
      <c r="I610" s="131"/>
      <c r="J610" s="131" t="s">
        <v>2972</v>
      </c>
      <c r="K610" s="131"/>
      <c r="L610" s="131" t="s">
        <v>2972</v>
      </c>
      <c r="M610" s="131"/>
      <c r="N610" s="131" t="s">
        <v>2972</v>
      </c>
      <c r="O610" s="131"/>
      <c r="P610" s="131" t="s">
        <v>2972</v>
      </c>
      <c r="Q610" s="131"/>
      <c r="R610" s="131" t="s">
        <v>2972</v>
      </c>
      <c r="S610" s="660"/>
    </row>
    <row r="611" spans="1:19" x14ac:dyDescent="0.3">
      <c r="A611" s="557" t="s">
        <v>764</v>
      </c>
      <c r="B611" s="131" t="s">
        <v>2293</v>
      </c>
      <c r="C611" s="362" t="s">
        <v>2292</v>
      </c>
      <c r="D611" s="131" t="s">
        <v>17</v>
      </c>
      <c r="E611" s="131" t="s">
        <v>516</v>
      </c>
      <c r="F611" s="155" t="s">
        <v>2972</v>
      </c>
      <c r="G611" s="155" t="s">
        <v>2972</v>
      </c>
      <c r="H611" s="155" t="s">
        <v>2972</v>
      </c>
      <c r="I611" s="131"/>
      <c r="J611" s="131" t="s">
        <v>2972</v>
      </c>
      <c r="K611" s="131"/>
      <c r="L611" s="131" t="s">
        <v>2972</v>
      </c>
      <c r="M611" s="131"/>
      <c r="N611" s="131" t="s">
        <v>2972</v>
      </c>
      <c r="O611" s="131"/>
      <c r="P611" s="131" t="s">
        <v>2972</v>
      </c>
      <c r="Q611" s="131"/>
      <c r="R611" s="131" t="s">
        <v>2972</v>
      </c>
      <c r="S611" s="660"/>
    </row>
    <row r="612" spans="1:19" x14ac:dyDescent="0.3">
      <c r="A612" s="557" t="s">
        <v>764</v>
      </c>
      <c r="B612" s="131" t="s">
        <v>2293</v>
      </c>
      <c r="C612" s="362" t="s">
        <v>2292</v>
      </c>
      <c r="D612" s="131" t="s">
        <v>17</v>
      </c>
      <c r="E612" s="131" t="s">
        <v>513</v>
      </c>
      <c r="F612" s="155" t="s">
        <v>2972</v>
      </c>
      <c r="G612" s="155" t="s">
        <v>2972</v>
      </c>
      <c r="H612" s="155" t="s">
        <v>2972</v>
      </c>
      <c r="I612" s="131"/>
      <c r="J612" s="131" t="s">
        <v>2972</v>
      </c>
      <c r="K612" s="131"/>
      <c r="L612" s="131" t="s">
        <v>2972</v>
      </c>
      <c r="M612" s="131"/>
      <c r="N612" s="131" t="s">
        <v>2972</v>
      </c>
      <c r="O612" s="131"/>
      <c r="P612" s="131" t="s">
        <v>2972</v>
      </c>
      <c r="Q612" s="131"/>
      <c r="R612" s="131" t="s">
        <v>2972</v>
      </c>
      <c r="S612" s="660"/>
    </row>
    <row r="613" spans="1:19" x14ac:dyDescent="0.3">
      <c r="A613" s="131" t="s">
        <v>230</v>
      </c>
      <c r="B613" s="131" t="s">
        <v>2312</v>
      </c>
      <c r="C613" s="362" t="s">
        <v>2311</v>
      </c>
      <c r="D613" s="131" t="s">
        <v>527</v>
      </c>
      <c r="E613" s="131" t="s">
        <v>227</v>
      </c>
      <c r="F613" s="155" t="s">
        <v>2972</v>
      </c>
      <c r="G613" s="155" t="s">
        <v>2972</v>
      </c>
      <c r="H613" s="155" t="s">
        <v>2972</v>
      </c>
      <c r="I613" s="131"/>
      <c r="J613" s="131" t="s">
        <v>2972</v>
      </c>
      <c r="K613" s="131"/>
      <c r="L613" s="131" t="s">
        <v>2972</v>
      </c>
      <c r="M613" s="131"/>
      <c r="N613" s="131" t="s">
        <v>2972</v>
      </c>
      <c r="O613" s="131"/>
      <c r="P613" s="131" t="s">
        <v>2972</v>
      </c>
      <c r="Q613" s="131"/>
      <c r="R613" s="131" t="s">
        <v>2972</v>
      </c>
      <c r="S613" s="660" t="s">
        <v>2841</v>
      </c>
    </row>
    <row r="614" spans="1:19" x14ac:dyDescent="0.3">
      <c r="A614" s="131" t="s">
        <v>230</v>
      </c>
      <c r="B614" s="131" t="s">
        <v>2310</v>
      </c>
      <c r="C614" s="362" t="s">
        <v>2308</v>
      </c>
      <c r="D614" s="131" t="s">
        <v>527</v>
      </c>
      <c r="E614" s="131" t="s">
        <v>227</v>
      </c>
      <c r="F614" s="155" t="s">
        <v>2972</v>
      </c>
      <c r="G614" s="155" t="s">
        <v>2972</v>
      </c>
      <c r="H614" s="155" t="s">
        <v>2972</v>
      </c>
      <c r="I614" s="131"/>
      <c r="J614" s="131" t="s">
        <v>2972</v>
      </c>
      <c r="K614" s="131"/>
      <c r="L614" s="131" t="s">
        <v>2972</v>
      </c>
      <c r="M614" s="131"/>
      <c r="N614" s="131" t="s">
        <v>2972</v>
      </c>
      <c r="O614" s="131"/>
      <c r="P614" s="131" t="s">
        <v>2972</v>
      </c>
      <c r="Q614" s="131"/>
      <c r="R614" s="131" t="s">
        <v>2972</v>
      </c>
      <c r="S614" s="660"/>
    </row>
    <row r="615" spans="1:19" x14ac:dyDescent="0.3">
      <c r="A615" s="131" t="s">
        <v>230</v>
      </c>
      <c r="B615" s="131" t="s">
        <v>2309</v>
      </c>
      <c r="C615" s="362" t="s">
        <v>2308</v>
      </c>
      <c r="D615" s="131" t="s">
        <v>17</v>
      </c>
      <c r="E615" s="131" t="s">
        <v>516</v>
      </c>
      <c r="F615" s="155" t="s">
        <v>2972</v>
      </c>
      <c r="G615" s="155" t="s">
        <v>2972</v>
      </c>
      <c r="H615" s="155" t="s">
        <v>2972</v>
      </c>
      <c r="I615" s="131"/>
      <c r="J615" s="131" t="s">
        <v>2972</v>
      </c>
      <c r="K615" s="131"/>
      <c r="L615" s="131" t="s">
        <v>2972</v>
      </c>
      <c r="M615" s="131"/>
      <c r="N615" s="131" t="s">
        <v>2972</v>
      </c>
      <c r="O615" s="131"/>
      <c r="P615" s="131" t="s">
        <v>2972</v>
      </c>
      <c r="Q615" s="131"/>
      <c r="R615" s="131" t="s">
        <v>2972</v>
      </c>
      <c r="S615" s="660"/>
    </row>
    <row r="616" spans="1:19" x14ac:dyDescent="0.3">
      <c r="A616" s="131" t="s">
        <v>230</v>
      </c>
      <c r="B616" s="131" t="s">
        <v>2309</v>
      </c>
      <c r="C616" s="362" t="s">
        <v>2308</v>
      </c>
      <c r="D616" s="131" t="s">
        <v>17</v>
      </c>
      <c r="E616" s="131" t="s">
        <v>513</v>
      </c>
      <c r="F616" s="155" t="s">
        <v>2972</v>
      </c>
      <c r="G616" s="155" t="s">
        <v>2972</v>
      </c>
      <c r="H616" s="155" t="s">
        <v>2972</v>
      </c>
      <c r="I616" s="131"/>
      <c r="J616" s="131" t="s">
        <v>2972</v>
      </c>
      <c r="K616" s="131"/>
      <c r="L616" s="131" t="s">
        <v>2972</v>
      </c>
      <c r="M616" s="131"/>
      <c r="N616" s="131" t="s">
        <v>2972</v>
      </c>
      <c r="O616" s="131"/>
      <c r="P616" s="131" t="s">
        <v>2972</v>
      </c>
      <c r="Q616" s="131"/>
      <c r="R616" s="131" t="s">
        <v>2972</v>
      </c>
      <c r="S616" s="660"/>
    </row>
    <row r="617" spans="1:19" x14ac:dyDescent="0.3">
      <c r="A617" s="131" t="s">
        <v>230</v>
      </c>
      <c r="B617" s="131" t="s">
        <v>2307</v>
      </c>
      <c r="C617" s="362" t="s">
        <v>2305</v>
      </c>
      <c r="D617" s="131" t="s">
        <v>527</v>
      </c>
      <c r="E617" s="131" t="s">
        <v>227</v>
      </c>
      <c r="F617" s="155" t="s">
        <v>2972</v>
      </c>
      <c r="G617" s="155" t="s">
        <v>2972</v>
      </c>
      <c r="H617" s="155" t="s">
        <v>2972</v>
      </c>
      <c r="I617" s="131"/>
      <c r="J617" s="131" t="s">
        <v>2972</v>
      </c>
      <c r="K617" s="131"/>
      <c r="L617" s="131" t="s">
        <v>2972</v>
      </c>
      <c r="M617" s="131"/>
      <c r="N617" s="131" t="s">
        <v>2972</v>
      </c>
      <c r="O617" s="131"/>
      <c r="P617" s="131" t="s">
        <v>2972</v>
      </c>
      <c r="Q617" s="131"/>
      <c r="R617" s="131" t="s">
        <v>2972</v>
      </c>
      <c r="S617" s="660"/>
    </row>
    <row r="618" spans="1:19" x14ac:dyDescent="0.3">
      <c r="A618" s="131" t="s">
        <v>230</v>
      </c>
      <c r="B618" s="131" t="s">
        <v>2306</v>
      </c>
      <c r="C618" s="362" t="s">
        <v>2305</v>
      </c>
      <c r="D618" s="131" t="s">
        <v>17</v>
      </c>
      <c r="E618" s="131" t="s">
        <v>516</v>
      </c>
      <c r="F618" s="155" t="s">
        <v>2972</v>
      </c>
      <c r="G618" s="155" t="s">
        <v>2972</v>
      </c>
      <c r="H618" s="155" t="s">
        <v>2972</v>
      </c>
      <c r="I618" s="131"/>
      <c r="J618" s="131" t="s">
        <v>2972</v>
      </c>
      <c r="K618" s="131"/>
      <c r="L618" s="131" t="s">
        <v>2972</v>
      </c>
      <c r="M618" s="131"/>
      <c r="N618" s="131" t="s">
        <v>2972</v>
      </c>
      <c r="O618" s="131"/>
      <c r="P618" s="131" t="s">
        <v>2972</v>
      </c>
      <c r="Q618" s="131"/>
      <c r="R618" s="131" t="s">
        <v>2972</v>
      </c>
      <c r="S618" s="660"/>
    </row>
    <row r="619" spans="1:19" x14ac:dyDescent="0.3">
      <c r="A619" s="131" t="s">
        <v>230</v>
      </c>
      <c r="B619" s="131" t="s">
        <v>2306</v>
      </c>
      <c r="C619" s="362" t="s">
        <v>2305</v>
      </c>
      <c r="D619" s="131" t="s">
        <v>17</v>
      </c>
      <c r="E619" s="131" t="s">
        <v>513</v>
      </c>
      <c r="F619" s="155" t="s">
        <v>2972</v>
      </c>
      <c r="G619" s="155" t="s">
        <v>2972</v>
      </c>
      <c r="H619" s="155" t="s">
        <v>2972</v>
      </c>
      <c r="I619" s="131"/>
      <c r="J619" s="131" t="s">
        <v>2972</v>
      </c>
      <c r="K619" s="131"/>
      <c r="L619" s="131" t="s">
        <v>2972</v>
      </c>
      <c r="M619" s="131"/>
      <c r="N619" s="131" t="s">
        <v>2972</v>
      </c>
      <c r="O619" s="131"/>
      <c r="P619" s="131" t="s">
        <v>2972</v>
      </c>
      <c r="Q619" s="131"/>
      <c r="R619" s="131" t="s">
        <v>2972</v>
      </c>
      <c r="S619" s="660"/>
    </row>
    <row r="620" spans="1:19" x14ac:dyDescent="0.3">
      <c r="A620" s="131" t="s">
        <v>230</v>
      </c>
      <c r="B620" s="131" t="s">
        <v>2304</v>
      </c>
      <c r="C620" s="362" t="s">
        <v>2298</v>
      </c>
      <c r="D620" s="131" t="s">
        <v>527</v>
      </c>
      <c r="E620" s="131" t="s">
        <v>227</v>
      </c>
      <c r="F620" s="155" t="s">
        <v>2972</v>
      </c>
      <c r="G620" s="155" t="s">
        <v>2972</v>
      </c>
      <c r="H620" s="155" t="s">
        <v>2972</v>
      </c>
      <c r="I620" s="131"/>
      <c r="J620" s="131" t="s">
        <v>2972</v>
      </c>
      <c r="K620" s="131"/>
      <c r="L620" s="131" t="s">
        <v>2972</v>
      </c>
      <c r="M620" s="131"/>
      <c r="N620" s="131" t="s">
        <v>2972</v>
      </c>
      <c r="O620" s="131"/>
      <c r="P620" s="131" t="s">
        <v>2972</v>
      </c>
      <c r="Q620" s="131"/>
      <c r="R620" s="131" t="s">
        <v>2972</v>
      </c>
      <c r="S620" s="660"/>
    </row>
    <row r="621" spans="1:19" x14ac:dyDescent="0.3">
      <c r="A621" s="131" t="s">
        <v>230</v>
      </c>
      <c r="B621" s="131" t="s">
        <v>2303</v>
      </c>
      <c r="C621" s="362" t="s">
        <v>2302</v>
      </c>
      <c r="D621" s="131" t="s">
        <v>527</v>
      </c>
      <c r="E621" s="131" t="s">
        <v>227</v>
      </c>
      <c r="F621" s="155" t="s">
        <v>2972</v>
      </c>
      <c r="G621" s="155" t="s">
        <v>2972</v>
      </c>
      <c r="H621" s="155" t="s">
        <v>2972</v>
      </c>
      <c r="I621" s="131"/>
      <c r="J621" s="131" t="s">
        <v>2972</v>
      </c>
      <c r="K621" s="131"/>
      <c r="L621" s="131" t="s">
        <v>2972</v>
      </c>
      <c r="M621" s="131"/>
      <c r="N621" s="131" t="s">
        <v>2972</v>
      </c>
      <c r="O621" s="131"/>
      <c r="P621" s="131" t="s">
        <v>2972</v>
      </c>
      <c r="Q621" s="131"/>
      <c r="R621" s="131" t="s">
        <v>2972</v>
      </c>
      <c r="S621" s="660"/>
    </row>
    <row r="622" spans="1:19" x14ac:dyDescent="0.3">
      <c r="A622" s="131" t="s">
        <v>230</v>
      </c>
      <c r="B622" s="131" t="s">
        <v>2301</v>
      </c>
      <c r="C622" s="362" t="s">
        <v>2294</v>
      </c>
      <c r="D622" s="131" t="s">
        <v>527</v>
      </c>
      <c r="E622" s="131" t="s">
        <v>227</v>
      </c>
      <c r="F622" s="155" t="s">
        <v>2972</v>
      </c>
      <c r="G622" s="155" t="s">
        <v>2972</v>
      </c>
      <c r="H622" s="155" t="s">
        <v>2972</v>
      </c>
      <c r="I622" s="131"/>
      <c r="J622" s="131" t="s">
        <v>2972</v>
      </c>
      <c r="K622" s="131"/>
      <c r="L622" s="131" t="s">
        <v>2972</v>
      </c>
      <c r="M622" s="131"/>
      <c r="N622" s="131" t="s">
        <v>2972</v>
      </c>
      <c r="O622" s="131"/>
      <c r="P622" s="131" t="s">
        <v>2972</v>
      </c>
      <c r="Q622" s="131"/>
      <c r="R622" s="131" t="s">
        <v>2972</v>
      </c>
      <c r="S622" s="660"/>
    </row>
    <row r="623" spans="1:19" x14ac:dyDescent="0.3">
      <c r="A623" s="131" t="s">
        <v>230</v>
      </c>
      <c r="B623" s="131" t="s">
        <v>2300</v>
      </c>
      <c r="C623" s="362" t="s">
        <v>2292</v>
      </c>
      <c r="D623" s="131" t="s">
        <v>527</v>
      </c>
      <c r="E623" s="131" t="s">
        <v>227</v>
      </c>
      <c r="F623" s="155" t="s">
        <v>2972</v>
      </c>
      <c r="G623" s="155" t="s">
        <v>2972</v>
      </c>
      <c r="H623" s="155" t="s">
        <v>2972</v>
      </c>
      <c r="I623" s="131"/>
      <c r="J623" s="131" t="s">
        <v>2972</v>
      </c>
      <c r="K623" s="131"/>
      <c r="L623" s="131" t="s">
        <v>2972</v>
      </c>
      <c r="M623" s="131"/>
      <c r="N623" s="131" t="s">
        <v>2972</v>
      </c>
      <c r="O623" s="131"/>
      <c r="P623" s="131" t="s">
        <v>2972</v>
      </c>
      <c r="Q623" s="131"/>
      <c r="R623" s="131" t="s">
        <v>2972</v>
      </c>
      <c r="S623" s="660"/>
    </row>
    <row r="624" spans="1:19" x14ac:dyDescent="0.3">
      <c r="A624" s="131" t="s">
        <v>230</v>
      </c>
      <c r="B624" s="131" t="s">
        <v>2299</v>
      </c>
      <c r="C624" s="362" t="s">
        <v>2298</v>
      </c>
      <c r="D624" s="131" t="s">
        <v>17</v>
      </c>
      <c r="E624" s="131" t="s">
        <v>516</v>
      </c>
      <c r="F624" s="155" t="s">
        <v>2972</v>
      </c>
      <c r="G624" s="155" t="s">
        <v>2972</v>
      </c>
      <c r="H624" s="155" t="s">
        <v>2972</v>
      </c>
      <c r="I624" s="131"/>
      <c r="J624" s="131" t="s">
        <v>2972</v>
      </c>
      <c r="K624" s="131"/>
      <c r="L624" s="131" t="s">
        <v>2972</v>
      </c>
      <c r="M624" s="131"/>
      <c r="N624" s="131" t="s">
        <v>2972</v>
      </c>
      <c r="O624" s="131"/>
      <c r="P624" s="131" t="s">
        <v>2972</v>
      </c>
      <c r="Q624" s="131"/>
      <c r="R624" s="131" t="s">
        <v>2972</v>
      </c>
      <c r="S624" s="660"/>
    </row>
    <row r="625" spans="1:20" x14ac:dyDescent="0.3">
      <c r="A625" s="131" t="s">
        <v>230</v>
      </c>
      <c r="B625" s="131" t="s">
        <v>2299</v>
      </c>
      <c r="C625" s="362" t="s">
        <v>2298</v>
      </c>
      <c r="D625" s="131" t="s">
        <v>17</v>
      </c>
      <c r="E625" s="131" t="s">
        <v>513</v>
      </c>
      <c r="F625" s="155" t="s">
        <v>2972</v>
      </c>
      <c r="G625" s="155" t="s">
        <v>2972</v>
      </c>
      <c r="H625" s="155" t="s">
        <v>2972</v>
      </c>
      <c r="I625" s="131"/>
      <c r="J625" s="131" t="s">
        <v>2972</v>
      </c>
      <c r="K625" s="131"/>
      <c r="L625" s="131" t="s">
        <v>2972</v>
      </c>
      <c r="M625" s="131"/>
      <c r="N625" s="131" t="s">
        <v>2972</v>
      </c>
      <c r="O625" s="131"/>
      <c r="P625" s="131" t="s">
        <v>2972</v>
      </c>
      <c r="Q625" s="131"/>
      <c r="R625" s="131" t="s">
        <v>2972</v>
      </c>
      <c r="S625" s="660"/>
    </row>
    <row r="626" spans="1:20" x14ac:dyDescent="0.3">
      <c r="A626" s="131" t="s">
        <v>230</v>
      </c>
      <c r="B626" s="131" t="s">
        <v>2297</v>
      </c>
      <c r="C626" s="362" t="s">
        <v>2296</v>
      </c>
      <c r="D626" s="131" t="s">
        <v>17</v>
      </c>
      <c r="E626" s="131" t="s">
        <v>516</v>
      </c>
      <c r="F626" s="155" t="s">
        <v>2972</v>
      </c>
      <c r="G626" s="155" t="s">
        <v>2972</v>
      </c>
      <c r="H626" s="155" t="s">
        <v>2972</v>
      </c>
      <c r="I626" s="131"/>
      <c r="J626" s="131" t="s">
        <v>2972</v>
      </c>
      <c r="K626" s="131"/>
      <c r="L626" s="131" t="s">
        <v>2972</v>
      </c>
      <c r="M626" s="131"/>
      <c r="N626" s="131" t="s">
        <v>2972</v>
      </c>
      <c r="O626" s="131"/>
      <c r="P626" s="131" t="s">
        <v>2972</v>
      </c>
      <c r="Q626" s="131"/>
      <c r="R626" s="131" t="s">
        <v>2972</v>
      </c>
      <c r="S626" s="660"/>
    </row>
    <row r="627" spans="1:20" x14ac:dyDescent="0.3">
      <c r="A627" s="131" t="s">
        <v>230</v>
      </c>
      <c r="B627" s="131" t="s">
        <v>2297</v>
      </c>
      <c r="C627" s="362" t="s">
        <v>2296</v>
      </c>
      <c r="D627" s="131" t="s">
        <v>17</v>
      </c>
      <c r="E627" s="131" t="s">
        <v>513</v>
      </c>
      <c r="F627" s="155" t="s">
        <v>2972</v>
      </c>
      <c r="G627" s="155" t="s">
        <v>2972</v>
      </c>
      <c r="H627" s="155" t="s">
        <v>2972</v>
      </c>
      <c r="I627" s="131"/>
      <c r="J627" s="131" t="s">
        <v>2972</v>
      </c>
      <c r="K627" s="131"/>
      <c r="L627" s="131" t="s">
        <v>2972</v>
      </c>
      <c r="M627" s="131"/>
      <c r="N627" s="131" t="s">
        <v>2972</v>
      </c>
      <c r="O627" s="131"/>
      <c r="P627" s="131" t="s">
        <v>2972</v>
      </c>
      <c r="Q627" s="131"/>
      <c r="R627" s="131" t="s">
        <v>2972</v>
      </c>
      <c r="S627" s="660"/>
    </row>
    <row r="628" spans="1:20" x14ac:dyDescent="0.3">
      <c r="A628" s="131" t="s">
        <v>230</v>
      </c>
      <c r="B628" s="131" t="s">
        <v>2295</v>
      </c>
      <c r="C628" s="362" t="s">
        <v>2294</v>
      </c>
      <c r="D628" s="131" t="s">
        <v>17</v>
      </c>
      <c r="E628" s="131" t="s">
        <v>516</v>
      </c>
      <c r="F628" s="155" t="s">
        <v>2972</v>
      </c>
      <c r="G628" s="155" t="s">
        <v>2972</v>
      </c>
      <c r="H628" s="155" t="s">
        <v>2972</v>
      </c>
      <c r="I628" s="131"/>
      <c r="J628" s="131" t="s">
        <v>2972</v>
      </c>
      <c r="K628" s="131"/>
      <c r="L628" s="131" t="s">
        <v>2972</v>
      </c>
      <c r="M628" s="131"/>
      <c r="N628" s="131" t="s">
        <v>2972</v>
      </c>
      <c r="O628" s="131"/>
      <c r="P628" s="131" t="s">
        <v>2972</v>
      </c>
      <c r="Q628" s="131"/>
      <c r="R628" s="131" t="s">
        <v>2972</v>
      </c>
      <c r="S628" s="660"/>
    </row>
    <row r="629" spans="1:20" x14ac:dyDescent="0.3">
      <c r="A629" s="131" t="s">
        <v>230</v>
      </c>
      <c r="B629" s="131" t="s">
        <v>2295</v>
      </c>
      <c r="C629" s="362" t="s">
        <v>2294</v>
      </c>
      <c r="D629" s="131" t="s">
        <v>17</v>
      </c>
      <c r="E629" s="131" t="s">
        <v>513</v>
      </c>
      <c r="F629" s="155" t="s">
        <v>2972</v>
      </c>
      <c r="G629" s="155" t="s">
        <v>2972</v>
      </c>
      <c r="H629" s="155" t="s">
        <v>2972</v>
      </c>
      <c r="I629" s="131"/>
      <c r="J629" s="131" t="s">
        <v>2972</v>
      </c>
      <c r="K629" s="131"/>
      <c r="L629" s="131" t="s">
        <v>2972</v>
      </c>
      <c r="M629" s="131"/>
      <c r="N629" s="131" t="s">
        <v>2972</v>
      </c>
      <c r="O629" s="131"/>
      <c r="P629" s="131" t="s">
        <v>2972</v>
      </c>
      <c r="Q629" s="131"/>
      <c r="R629" s="131" t="s">
        <v>2972</v>
      </c>
      <c r="S629" s="660"/>
    </row>
    <row r="630" spans="1:20" x14ac:dyDescent="0.3">
      <c r="A630" s="131" t="s">
        <v>230</v>
      </c>
      <c r="B630" s="131" t="s">
        <v>2293</v>
      </c>
      <c r="C630" s="362" t="s">
        <v>2292</v>
      </c>
      <c r="D630" s="131" t="s">
        <v>17</v>
      </c>
      <c r="E630" s="131" t="s">
        <v>516</v>
      </c>
      <c r="F630" s="155" t="s">
        <v>2972</v>
      </c>
      <c r="G630" s="155" t="s">
        <v>2972</v>
      </c>
      <c r="H630" s="155" t="s">
        <v>2972</v>
      </c>
      <c r="I630" s="131"/>
      <c r="J630" s="131" t="s">
        <v>2972</v>
      </c>
      <c r="K630" s="131"/>
      <c r="L630" s="131" t="s">
        <v>2972</v>
      </c>
      <c r="M630" s="131"/>
      <c r="N630" s="131" t="s">
        <v>2972</v>
      </c>
      <c r="O630" s="131"/>
      <c r="P630" s="131" t="s">
        <v>2972</v>
      </c>
      <c r="Q630" s="131"/>
      <c r="R630" s="131" t="s">
        <v>2972</v>
      </c>
      <c r="S630" s="660"/>
    </row>
    <row r="631" spans="1:20" x14ac:dyDescent="0.3">
      <c r="A631" s="131" t="s">
        <v>230</v>
      </c>
      <c r="B631" s="131" t="s">
        <v>2293</v>
      </c>
      <c r="C631" s="362" t="s">
        <v>2292</v>
      </c>
      <c r="D631" s="131" t="s">
        <v>17</v>
      </c>
      <c r="E631" s="131" t="s">
        <v>513</v>
      </c>
      <c r="F631" s="155" t="s">
        <v>2972</v>
      </c>
      <c r="G631" s="155" t="s">
        <v>2972</v>
      </c>
      <c r="H631" s="155" t="s">
        <v>2972</v>
      </c>
      <c r="I631" s="131"/>
      <c r="J631" s="131" t="s">
        <v>2972</v>
      </c>
      <c r="K631" s="131"/>
      <c r="L631" s="131" t="s">
        <v>2972</v>
      </c>
      <c r="M631" s="131"/>
      <c r="N631" s="131" t="s">
        <v>2972</v>
      </c>
      <c r="O631" s="131"/>
      <c r="P631" s="131" t="s">
        <v>2972</v>
      </c>
      <c r="Q631" s="131"/>
      <c r="R631" s="131" t="s">
        <v>2972</v>
      </c>
      <c r="S631" s="660"/>
    </row>
    <row r="632" spans="1:20" x14ac:dyDescent="0.3">
      <c r="G632" s="154"/>
      <c r="H632" s="154"/>
      <c r="I632" s="154"/>
      <c r="J632" s="154"/>
      <c r="K632" s="154"/>
      <c r="L632" s="154"/>
      <c r="M632" s="154"/>
      <c r="N632" s="154"/>
      <c r="O632" s="154"/>
      <c r="P632" s="154"/>
      <c r="Q632" s="154"/>
      <c r="R632" s="154"/>
      <c r="S632" s="154"/>
      <c r="T632" s="154"/>
    </row>
    <row r="633" spans="1:20" s="154" customFormat="1" x14ac:dyDescent="0.3">
      <c r="C633" s="205"/>
    </row>
    <row r="634" spans="1:20" s="154" customFormat="1" x14ac:dyDescent="0.3">
      <c r="C634" s="205"/>
    </row>
    <row r="635" spans="1:20" s="154" customFormat="1" x14ac:dyDescent="0.3">
      <c r="C635" s="205"/>
    </row>
    <row r="636" spans="1:20" s="154" customFormat="1" x14ac:dyDescent="0.3">
      <c r="C636" s="205"/>
    </row>
    <row r="637" spans="1:20" s="154" customFormat="1" x14ac:dyDescent="0.3">
      <c r="C637" s="205"/>
    </row>
    <row r="638" spans="1:20" s="154" customFormat="1" x14ac:dyDescent="0.3">
      <c r="C638" s="205"/>
    </row>
    <row r="639" spans="1:20" s="154" customFormat="1" x14ac:dyDescent="0.3">
      <c r="C639" s="205"/>
    </row>
    <row r="640" spans="1:20" s="154" customFormat="1" x14ac:dyDescent="0.3">
      <c r="C640" s="205"/>
    </row>
    <row r="641" spans="3:3" s="154" customFormat="1" x14ac:dyDescent="0.3">
      <c r="C641" s="205"/>
    </row>
    <row r="642" spans="3:3" s="154" customFormat="1" x14ac:dyDescent="0.3">
      <c r="C642" s="205"/>
    </row>
    <row r="643" spans="3:3" s="154" customFormat="1" x14ac:dyDescent="0.3">
      <c r="C643" s="205"/>
    </row>
    <row r="644" spans="3:3" s="154" customFormat="1" x14ac:dyDescent="0.3">
      <c r="C644" s="205"/>
    </row>
    <row r="645" spans="3:3" s="154" customFormat="1" x14ac:dyDescent="0.3">
      <c r="C645" s="205"/>
    </row>
    <row r="646" spans="3:3" s="154" customFormat="1" x14ac:dyDescent="0.3">
      <c r="C646" s="205"/>
    </row>
    <row r="647" spans="3:3" s="154" customFormat="1" x14ac:dyDescent="0.3">
      <c r="C647" s="205"/>
    </row>
    <row r="648" spans="3:3" s="154" customFormat="1" x14ac:dyDescent="0.3">
      <c r="C648" s="205"/>
    </row>
    <row r="649" spans="3:3" s="154" customFormat="1" x14ac:dyDescent="0.3">
      <c r="C649" s="205"/>
    </row>
    <row r="650" spans="3:3" s="154" customFormat="1" x14ac:dyDescent="0.3">
      <c r="C650" s="205"/>
    </row>
    <row r="651" spans="3:3" s="154" customFormat="1" x14ac:dyDescent="0.3">
      <c r="C651" s="205"/>
    </row>
    <row r="652" spans="3:3" s="154" customFormat="1" x14ac:dyDescent="0.3">
      <c r="C652" s="205"/>
    </row>
    <row r="653" spans="3:3" s="154" customFormat="1" x14ac:dyDescent="0.3">
      <c r="C653" s="205"/>
    </row>
    <row r="654" spans="3:3" s="154" customFormat="1" x14ac:dyDescent="0.3">
      <c r="C654" s="205"/>
    </row>
    <row r="655" spans="3:3" s="154" customFormat="1" x14ac:dyDescent="0.3">
      <c r="C655" s="205"/>
    </row>
    <row r="656" spans="3:3" s="154" customFormat="1" x14ac:dyDescent="0.3">
      <c r="C656" s="205"/>
    </row>
    <row r="657" spans="3:3" s="154" customFormat="1" x14ac:dyDescent="0.3">
      <c r="C657" s="205"/>
    </row>
    <row r="658" spans="3:3" s="154" customFormat="1" x14ac:dyDescent="0.3">
      <c r="C658" s="205"/>
    </row>
    <row r="659" spans="3:3" s="154" customFormat="1" x14ac:dyDescent="0.3">
      <c r="C659" s="205"/>
    </row>
    <row r="660" spans="3:3" s="154" customFormat="1" x14ac:dyDescent="0.3">
      <c r="C660" s="205"/>
    </row>
    <row r="661" spans="3:3" s="154" customFormat="1" x14ac:dyDescent="0.3">
      <c r="C661" s="205"/>
    </row>
    <row r="662" spans="3:3" s="154" customFormat="1" x14ac:dyDescent="0.3">
      <c r="C662" s="205"/>
    </row>
    <row r="663" spans="3:3" s="154" customFormat="1" x14ac:dyDescent="0.3">
      <c r="C663" s="205"/>
    </row>
    <row r="664" spans="3:3" s="154" customFormat="1" x14ac:dyDescent="0.3">
      <c r="C664" s="205"/>
    </row>
    <row r="665" spans="3:3" s="154" customFormat="1" x14ac:dyDescent="0.3">
      <c r="C665" s="205"/>
    </row>
    <row r="666" spans="3:3" s="154" customFormat="1" x14ac:dyDescent="0.3">
      <c r="C666" s="205"/>
    </row>
    <row r="667" spans="3:3" s="154" customFormat="1" x14ac:dyDescent="0.3">
      <c r="C667" s="205"/>
    </row>
    <row r="668" spans="3:3" s="154" customFormat="1" x14ac:dyDescent="0.3">
      <c r="C668" s="205"/>
    </row>
    <row r="669" spans="3:3" s="154" customFormat="1" x14ac:dyDescent="0.3">
      <c r="C669" s="205"/>
    </row>
    <row r="670" spans="3:3" s="154" customFormat="1" x14ac:dyDescent="0.3">
      <c r="C670" s="205"/>
    </row>
    <row r="671" spans="3:3" s="154" customFormat="1" x14ac:dyDescent="0.3">
      <c r="C671" s="205"/>
    </row>
    <row r="672" spans="3:3" s="154" customFormat="1" x14ac:dyDescent="0.3">
      <c r="C672" s="205"/>
    </row>
    <row r="673" spans="3:3" s="154" customFormat="1" x14ac:dyDescent="0.3">
      <c r="C673" s="205"/>
    </row>
    <row r="674" spans="3:3" s="154" customFormat="1" x14ac:dyDescent="0.3">
      <c r="C674" s="205"/>
    </row>
    <row r="675" spans="3:3" s="154" customFormat="1" x14ac:dyDescent="0.3">
      <c r="C675" s="205"/>
    </row>
    <row r="676" spans="3:3" s="154" customFormat="1" x14ac:dyDescent="0.3">
      <c r="C676" s="205"/>
    </row>
    <row r="677" spans="3:3" s="154" customFormat="1" x14ac:dyDescent="0.3">
      <c r="C677" s="205"/>
    </row>
    <row r="678" spans="3:3" s="154" customFormat="1" x14ac:dyDescent="0.3">
      <c r="C678" s="205"/>
    </row>
    <row r="679" spans="3:3" s="154" customFormat="1" x14ac:dyDescent="0.3">
      <c r="C679" s="205"/>
    </row>
    <row r="680" spans="3:3" s="154" customFormat="1" x14ac:dyDescent="0.3">
      <c r="C680" s="205"/>
    </row>
    <row r="681" spans="3:3" s="154" customFormat="1" x14ac:dyDescent="0.3">
      <c r="C681" s="205"/>
    </row>
    <row r="682" spans="3:3" s="154" customFormat="1" x14ac:dyDescent="0.3">
      <c r="C682" s="205"/>
    </row>
    <row r="683" spans="3:3" s="154" customFormat="1" x14ac:dyDescent="0.3">
      <c r="C683" s="205"/>
    </row>
    <row r="684" spans="3:3" s="154" customFormat="1" x14ac:dyDescent="0.3">
      <c r="C684" s="205"/>
    </row>
    <row r="685" spans="3:3" s="154" customFormat="1" x14ac:dyDescent="0.3">
      <c r="C685" s="205"/>
    </row>
    <row r="686" spans="3:3" s="154" customFormat="1" x14ac:dyDescent="0.3">
      <c r="C686" s="205"/>
    </row>
    <row r="687" spans="3:3" s="154" customFormat="1" x14ac:dyDescent="0.3">
      <c r="C687" s="205"/>
    </row>
    <row r="688" spans="3:3" s="154" customFormat="1" x14ac:dyDescent="0.3">
      <c r="C688" s="205"/>
    </row>
    <row r="689" spans="3:3" s="154" customFormat="1" x14ac:dyDescent="0.3">
      <c r="C689" s="205"/>
    </row>
    <row r="690" spans="3:3" s="154" customFormat="1" x14ac:dyDescent="0.3">
      <c r="C690" s="205"/>
    </row>
    <row r="691" spans="3:3" s="154" customFormat="1" x14ac:dyDescent="0.3">
      <c r="C691" s="205"/>
    </row>
    <row r="692" spans="3:3" s="154" customFormat="1" x14ac:dyDescent="0.3">
      <c r="C692" s="205"/>
    </row>
    <row r="693" spans="3:3" s="154" customFormat="1" x14ac:dyDescent="0.3">
      <c r="C693" s="205"/>
    </row>
    <row r="694" spans="3:3" s="154" customFormat="1" x14ac:dyDescent="0.3">
      <c r="C694" s="205"/>
    </row>
    <row r="695" spans="3:3" s="154" customFormat="1" x14ac:dyDescent="0.3">
      <c r="C695" s="205"/>
    </row>
    <row r="696" spans="3:3" s="154" customFormat="1" x14ac:dyDescent="0.3">
      <c r="C696" s="205"/>
    </row>
    <row r="697" spans="3:3" s="154" customFormat="1" x14ac:dyDescent="0.3">
      <c r="C697" s="205"/>
    </row>
    <row r="698" spans="3:3" s="154" customFormat="1" x14ac:dyDescent="0.3">
      <c r="C698" s="205"/>
    </row>
    <row r="699" spans="3:3" s="154" customFormat="1" x14ac:dyDescent="0.3">
      <c r="C699" s="205"/>
    </row>
    <row r="700" spans="3:3" s="154" customFormat="1" x14ac:dyDescent="0.3">
      <c r="C700" s="205"/>
    </row>
    <row r="701" spans="3:3" s="154" customFormat="1" x14ac:dyDescent="0.3">
      <c r="C701" s="205"/>
    </row>
    <row r="702" spans="3:3" s="154" customFormat="1" x14ac:dyDescent="0.3">
      <c r="C702" s="205"/>
    </row>
    <row r="703" spans="3:3" s="154" customFormat="1" x14ac:dyDescent="0.3">
      <c r="C703" s="205"/>
    </row>
    <row r="704" spans="3:3" s="154" customFormat="1" x14ac:dyDescent="0.3">
      <c r="C704" s="205"/>
    </row>
    <row r="705" spans="3:3" s="154" customFormat="1" x14ac:dyDescent="0.3">
      <c r="C705" s="205"/>
    </row>
    <row r="706" spans="3:3" s="154" customFormat="1" x14ac:dyDescent="0.3">
      <c r="C706" s="205"/>
    </row>
    <row r="707" spans="3:3" s="154" customFormat="1" x14ac:dyDescent="0.3">
      <c r="C707" s="205"/>
    </row>
    <row r="708" spans="3:3" s="154" customFormat="1" x14ac:dyDescent="0.3">
      <c r="C708" s="205"/>
    </row>
    <row r="709" spans="3:3" s="154" customFormat="1" x14ac:dyDescent="0.3">
      <c r="C709" s="205"/>
    </row>
    <row r="710" spans="3:3" s="154" customFormat="1" x14ac:dyDescent="0.3">
      <c r="C710" s="205"/>
    </row>
    <row r="711" spans="3:3" s="154" customFormat="1" x14ac:dyDescent="0.3">
      <c r="C711" s="205"/>
    </row>
    <row r="712" spans="3:3" s="154" customFormat="1" x14ac:dyDescent="0.3">
      <c r="C712" s="205"/>
    </row>
    <row r="713" spans="3:3" s="154" customFormat="1" x14ac:dyDescent="0.3">
      <c r="C713" s="205"/>
    </row>
    <row r="714" spans="3:3" s="154" customFormat="1" x14ac:dyDescent="0.3">
      <c r="C714" s="205"/>
    </row>
    <row r="715" spans="3:3" s="154" customFormat="1" x14ac:dyDescent="0.3">
      <c r="C715" s="205"/>
    </row>
    <row r="716" spans="3:3" s="154" customFormat="1" x14ac:dyDescent="0.3">
      <c r="C716" s="205"/>
    </row>
    <row r="717" spans="3:3" s="154" customFormat="1" x14ac:dyDescent="0.3">
      <c r="C717" s="205"/>
    </row>
    <row r="718" spans="3:3" s="154" customFormat="1" x14ac:dyDescent="0.3">
      <c r="C718" s="205"/>
    </row>
    <row r="719" spans="3:3" s="154" customFormat="1" x14ac:dyDescent="0.3">
      <c r="C719" s="205"/>
    </row>
    <row r="720" spans="3:3" s="154" customFormat="1" x14ac:dyDescent="0.3">
      <c r="C720" s="205"/>
    </row>
    <row r="721" spans="3:3" s="154" customFormat="1" x14ac:dyDescent="0.3">
      <c r="C721" s="205"/>
    </row>
    <row r="722" spans="3:3" s="154" customFormat="1" x14ac:dyDescent="0.3">
      <c r="C722" s="205"/>
    </row>
    <row r="723" spans="3:3" s="154" customFormat="1" x14ac:dyDescent="0.3">
      <c r="C723" s="205"/>
    </row>
    <row r="724" spans="3:3" s="154" customFormat="1" x14ac:dyDescent="0.3">
      <c r="C724" s="205"/>
    </row>
    <row r="725" spans="3:3" s="154" customFormat="1" x14ac:dyDescent="0.3">
      <c r="C725" s="205"/>
    </row>
    <row r="726" spans="3:3" s="154" customFormat="1" x14ac:dyDescent="0.3">
      <c r="C726" s="205"/>
    </row>
    <row r="727" spans="3:3" s="154" customFormat="1" x14ac:dyDescent="0.3">
      <c r="C727" s="205"/>
    </row>
    <row r="728" spans="3:3" s="154" customFormat="1" x14ac:dyDescent="0.3">
      <c r="C728" s="205"/>
    </row>
    <row r="729" spans="3:3" s="154" customFormat="1" x14ac:dyDescent="0.3">
      <c r="C729" s="205"/>
    </row>
    <row r="730" spans="3:3" s="154" customFormat="1" x14ac:dyDescent="0.3">
      <c r="C730" s="205"/>
    </row>
    <row r="731" spans="3:3" s="154" customFormat="1" x14ac:dyDescent="0.3">
      <c r="C731" s="205"/>
    </row>
    <row r="732" spans="3:3" s="154" customFormat="1" x14ac:dyDescent="0.3">
      <c r="C732" s="205"/>
    </row>
    <row r="733" spans="3:3" s="154" customFormat="1" x14ac:dyDescent="0.3">
      <c r="C733" s="205"/>
    </row>
    <row r="734" spans="3:3" s="154" customFormat="1" x14ac:dyDescent="0.3">
      <c r="C734" s="205"/>
    </row>
    <row r="735" spans="3:3" s="154" customFormat="1" x14ac:dyDescent="0.3">
      <c r="C735" s="205"/>
    </row>
    <row r="736" spans="3:3" s="154" customFormat="1" x14ac:dyDescent="0.3">
      <c r="C736" s="205"/>
    </row>
    <row r="737" spans="3:3" s="154" customFormat="1" x14ac:dyDescent="0.3">
      <c r="C737" s="205"/>
    </row>
    <row r="738" spans="3:3" s="154" customFormat="1" x14ac:dyDescent="0.3">
      <c r="C738" s="205"/>
    </row>
    <row r="739" spans="3:3" s="154" customFormat="1" x14ac:dyDescent="0.3">
      <c r="C739" s="205"/>
    </row>
    <row r="740" spans="3:3" s="154" customFormat="1" x14ac:dyDescent="0.3">
      <c r="C740" s="205"/>
    </row>
    <row r="741" spans="3:3" s="154" customFormat="1" x14ac:dyDescent="0.3">
      <c r="C741" s="205"/>
    </row>
    <row r="742" spans="3:3" s="154" customFormat="1" x14ac:dyDescent="0.3">
      <c r="C742" s="205"/>
    </row>
    <row r="743" spans="3:3" s="154" customFormat="1" x14ac:dyDescent="0.3">
      <c r="C743" s="205"/>
    </row>
    <row r="744" spans="3:3" s="154" customFormat="1" x14ac:dyDescent="0.3">
      <c r="C744" s="205"/>
    </row>
    <row r="745" spans="3:3" s="154" customFormat="1" x14ac:dyDescent="0.3">
      <c r="C745" s="205"/>
    </row>
    <row r="746" spans="3:3" s="154" customFormat="1" x14ac:dyDescent="0.3">
      <c r="C746" s="205"/>
    </row>
    <row r="747" spans="3:3" s="154" customFormat="1" x14ac:dyDescent="0.3">
      <c r="C747" s="205"/>
    </row>
    <row r="748" spans="3:3" s="154" customFormat="1" x14ac:dyDescent="0.3">
      <c r="C748" s="205"/>
    </row>
    <row r="749" spans="3:3" s="154" customFormat="1" x14ac:dyDescent="0.3">
      <c r="C749" s="205"/>
    </row>
    <row r="750" spans="3:3" s="154" customFormat="1" x14ac:dyDescent="0.3">
      <c r="C750" s="205"/>
    </row>
    <row r="751" spans="3:3" s="154" customFormat="1" x14ac:dyDescent="0.3">
      <c r="C751" s="205"/>
    </row>
    <row r="752" spans="3:3" s="154" customFormat="1" x14ac:dyDescent="0.3">
      <c r="C752" s="205"/>
    </row>
    <row r="753" spans="3:3" s="154" customFormat="1" x14ac:dyDescent="0.3">
      <c r="C753" s="205"/>
    </row>
    <row r="754" spans="3:3" s="154" customFormat="1" x14ac:dyDescent="0.3">
      <c r="C754" s="205"/>
    </row>
    <row r="755" spans="3:3" s="154" customFormat="1" x14ac:dyDescent="0.3">
      <c r="C755" s="205"/>
    </row>
    <row r="756" spans="3:3" s="154" customFormat="1" x14ac:dyDescent="0.3">
      <c r="C756" s="205"/>
    </row>
    <row r="757" spans="3:3" s="154" customFormat="1" x14ac:dyDescent="0.3">
      <c r="C757" s="205"/>
    </row>
    <row r="758" spans="3:3" s="154" customFormat="1" x14ac:dyDescent="0.3">
      <c r="C758" s="205"/>
    </row>
    <row r="759" spans="3:3" s="154" customFormat="1" x14ac:dyDescent="0.3">
      <c r="C759" s="205"/>
    </row>
    <row r="760" spans="3:3" s="154" customFormat="1" x14ac:dyDescent="0.3">
      <c r="C760" s="205"/>
    </row>
    <row r="761" spans="3:3" s="154" customFormat="1" x14ac:dyDescent="0.3">
      <c r="C761" s="205"/>
    </row>
    <row r="762" spans="3:3" s="154" customFormat="1" x14ac:dyDescent="0.3">
      <c r="C762" s="205"/>
    </row>
    <row r="763" spans="3:3" s="154" customFormat="1" x14ac:dyDescent="0.3">
      <c r="C763" s="205"/>
    </row>
    <row r="764" spans="3:3" s="154" customFormat="1" x14ac:dyDescent="0.3">
      <c r="C764" s="205"/>
    </row>
    <row r="765" spans="3:3" s="154" customFormat="1" x14ac:dyDescent="0.3">
      <c r="C765" s="205"/>
    </row>
    <row r="766" spans="3:3" s="154" customFormat="1" x14ac:dyDescent="0.3">
      <c r="C766" s="205"/>
    </row>
    <row r="767" spans="3:3" s="154" customFormat="1" x14ac:dyDescent="0.3">
      <c r="C767" s="205"/>
    </row>
    <row r="768" spans="3:3" s="154" customFormat="1" x14ac:dyDescent="0.3">
      <c r="C768" s="205"/>
    </row>
    <row r="769" spans="3:3" s="154" customFormat="1" x14ac:dyDescent="0.3">
      <c r="C769" s="205"/>
    </row>
    <row r="770" spans="3:3" s="154" customFormat="1" x14ac:dyDescent="0.3">
      <c r="C770" s="205"/>
    </row>
    <row r="771" spans="3:3" s="154" customFormat="1" x14ac:dyDescent="0.3">
      <c r="C771" s="205"/>
    </row>
    <row r="772" spans="3:3" s="154" customFormat="1" x14ac:dyDescent="0.3">
      <c r="C772" s="205"/>
    </row>
    <row r="773" spans="3:3" s="154" customFormat="1" x14ac:dyDescent="0.3">
      <c r="C773" s="205"/>
    </row>
    <row r="774" spans="3:3" s="154" customFormat="1" x14ac:dyDescent="0.3">
      <c r="C774" s="205"/>
    </row>
    <row r="775" spans="3:3" s="154" customFormat="1" x14ac:dyDescent="0.3">
      <c r="C775" s="205"/>
    </row>
    <row r="776" spans="3:3" s="154" customFormat="1" x14ac:dyDescent="0.3">
      <c r="C776" s="205"/>
    </row>
    <row r="777" spans="3:3" s="154" customFormat="1" x14ac:dyDescent="0.3">
      <c r="C777" s="205"/>
    </row>
    <row r="778" spans="3:3" s="154" customFormat="1" x14ac:dyDescent="0.3">
      <c r="C778" s="205"/>
    </row>
    <row r="779" spans="3:3" s="154" customFormat="1" x14ac:dyDescent="0.3">
      <c r="C779" s="205"/>
    </row>
    <row r="780" spans="3:3" s="154" customFormat="1" x14ac:dyDescent="0.3">
      <c r="C780" s="205"/>
    </row>
    <row r="781" spans="3:3" s="154" customFormat="1" x14ac:dyDescent="0.3">
      <c r="C781" s="205"/>
    </row>
    <row r="782" spans="3:3" s="154" customFormat="1" x14ac:dyDescent="0.3">
      <c r="C782" s="205"/>
    </row>
    <row r="783" spans="3:3" s="154" customFormat="1" x14ac:dyDescent="0.3">
      <c r="C783" s="205"/>
    </row>
    <row r="784" spans="3:3" s="154" customFormat="1" x14ac:dyDescent="0.3">
      <c r="C784" s="205"/>
    </row>
    <row r="785" spans="3:3" s="154" customFormat="1" x14ac:dyDescent="0.3">
      <c r="C785" s="205"/>
    </row>
    <row r="786" spans="3:3" s="154" customFormat="1" x14ac:dyDescent="0.3">
      <c r="C786" s="205"/>
    </row>
    <row r="787" spans="3:3" s="154" customFormat="1" x14ac:dyDescent="0.3">
      <c r="C787" s="205"/>
    </row>
    <row r="788" spans="3:3" s="154" customFormat="1" x14ac:dyDescent="0.3">
      <c r="C788" s="205"/>
    </row>
    <row r="789" spans="3:3" s="154" customFormat="1" x14ac:dyDescent="0.3">
      <c r="C789" s="205"/>
    </row>
    <row r="790" spans="3:3" s="154" customFormat="1" x14ac:dyDescent="0.3">
      <c r="C790" s="205"/>
    </row>
    <row r="791" spans="3:3" s="154" customFormat="1" x14ac:dyDescent="0.3">
      <c r="C791" s="205"/>
    </row>
    <row r="792" spans="3:3" s="154" customFormat="1" x14ac:dyDescent="0.3">
      <c r="C792" s="205"/>
    </row>
    <row r="793" spans="3:3" s="154" customFormat="1" x14ac:dyDescent="0.3">
      <c r="C793" s="205"/>
    </row>
    <row r="794" spans="3:3" s="154" customFormat="1" x14ac:dyDescent="0.3">
      <c r="C794" s="205"/>
    </row>
    <row r="795" spans="3:3" s="154" customFormat="1" x14ac:dyDescent="0.3">
      <c r="C795" s="205"/>
    </row>
    <row r="796" spans="3:3" s="154" customFormat="1" x14ac:dyDescent="0.3">
      <c r="C796" s="205"/>
    </row>
    <row r="797" spans="3:3" s="154" customFormat="1" x14ac:dyDescent="0.3">
      <c r="C797" s="205"/>
    </row>
    <row r="798" spans="3:3" s="154" customFormat="1" x14ac:dyDescent="0.3">
      <c r="C798" s="205"/>
    </row>
    <row r="799" spans="3:3" s="154" customFormat="1" x14ac:dyDescent="0.3">
      <c r="C799" s="205"/>
    </row>
    <row r="800" spans="3:3" s="154" customFormat="1" x14ac:dyDescent="0.3">
      <c r="C800" s="205"/>
    </row>
    <row r="801" spans="3:3" s="154" customFormat="1" x14ac:dyDescent="0.3">
      <c r="C801" s="205"/>
    </row>
    <row r="802" spans="3:3" s="154" customFormat="1" x14ac:dyDescent="0.3">
      <c r="C802" s="205"/>
    </row>
    <row r="803" spans="3:3" s="154" customFormat="1" x14ac:dyDescent="0.3">
      <c r="C803" s="205"/>
    </row>
    <row r="804" spans="3:3" s="154" customFormat="1" x14ac:dyDescent="0.3">
      <c r="C804" s="205"/>
    </row>
    <row r="805" spans="3:3" s="154" customFormat="1" x14ac:dyDescent="0.3">
      <c r="C805" s="205"/>
    </row>
    <row r="806" spans="3:3" s="154" customFormat="1" x14ac:dyDescent="0.3">
      <c r="C806" s="205"/>
    </row>
    <row r="807" spans="3:3" s="154" customFormat="1" x14ac:dyDescent="0.3">
      <c r="C807" s="205"/>
    </row>
    <row r="808" spans="3:3" s="154" customFormat="1" x14ac:dyDescent="0.3">
      <c r="C808" s="205"/>
    </row>
    <row r="809" spans="3:3" s="154" customFormat="1" x14ac:dyDescent="0.3">
      <c r="C809" s="205"/>
    </row>
    <row r="810" spans="3:3" s="154" customFormat="1" x14ac:dyDescent="0.3">
      <c r="C810" s="205"/>
    </row>
    <row r="811" spans="3:3" s="154" customFormat="1" x14ac:dyDescent="0.3">
      <c r="C811" s="205"/>
    </row>
    <row r="812" spans="3:3" s="154" customFormat="1" x14ac:dyDescent="0.3">
      <c r="C812" s="205"/>
    </row>
    <row r="813" spans="3:3" s="154" customFormat="1" x14ac:dyDescent="0.3">
      <c r="C813" s="205"/>
    </row>
    <row r="814" spans="3:3" s="154" customFormat="1" x14ac:dyDescent="0.3">
      <c r="C814" s="205"/>
    </row>
    <row r="815" spans="3:3" s="154" customFormat="1" x14ac:dyDescent="0.3">
      <c r="C815" s="205"/>
    </row>
    <row r="816" spans="3:3" s="154" customFormat="1" x14ac:dyDescent="0.3">
      <c r="C816" s="205"/>
    </row>
    <row r="817" spans="3:3" s="154" customFormat="1" x14ac:dyDescent="0.3">
      <c r="C817" s="205"/>
    </row>
    <row r="818" spans="3:3" s="154" customFormat="1" x14ac:dyDescent="0.3">
      <c r="C818" s="205"/>
    </row>
    <row r="819" spans="3:3" s="154" customFormat="1" x14ac:dyDescent="0.3">
      <c r="C819" s="205"/>
    </row>
    <row r="820" spans="3:3" s="154" customFormat="1" x14ac:dyDescent="0.3">
      <c r="C820" s="205"/>
    </row>
    <row r="821" spans="3:3" s="154" customFormat="1" x14ac:dyDescent="0.3">
      <c r="C821" s="205"/>
    </row>
    <row r="822" spans="3:3" s="154" customFormat="1" x14ac:dyDescent="0.3">
      <c r="C822" s="205"/>
    </row>
    <row r="823" spans="3:3" s="154" customFormat="1" x14ac:dyDescent="0.3">
      <c r="C823" s="205"/>
    </row>
    <row r="824" spans="3:3" s="154" customFormat="1" x14ac:dyDescent="0.3">
      <c r="C824" s="205"/>
    </row>
    <row r="825" spans="3:3" s="154" customFormat="1" x14ac:dyDescent="0.3">
      <c r="C825" s="205"/>
    </row>
    <row r="826" spans="3:3" s="154" customFormat="1" x14ac:dyDescent="0.3">
      <c r="C826" s="205"/>
    </row>
    <row r="827" spans="3:3" s="154" customFormat="1" x14ac:dyDescent="0.3">
      <c r="C827" s="205"/>
    </row>
    <row r="828" spans="3:3" s="154" customFormat="1" x14ac:dyDescent="0.3">
      <c r="C828" s="205"/>
    </row>
    <row r="829" spans="3:3" s="154" customFormat="1" x14ac:dyDescent="0.3">
      <c r="C829" s="205"/>
    </row>
    <row r="830" spans="3:3" s="154" customFormat="1" x14ac:dyDescent="0.3">
      <c r="C830" s="205"/>
    </row>
    <row r="831" spans="3:3" s="154" customFormat="1" x14ac:dyDescent="0.3">
      <c r="C831" s="205"/>
    </row>
    <row r="832" spans="3:3" s="154" customFormat="1" x14ac:dyDescent="0.3">
      <c r="C832" s="205"/>
    </row>
    <row r="833" spans="3:3" s="154" customFormat="1" x14ac:dyDescent="0.3">
      <c r="C833" s="205"/>
    </row>
    <row r="834" spans="3:3" s="154" customFormat="1" x14ac:dyDescent="0.3">
      <c r="C834" s="205"/>
    </row>
    <row r="835" spans="3:3" s="154" customFormat="1" x14ac:dyDescent="0.3">
      <c r="C835" s="205"/>
    </row>
    <row r="836" spans="3:3" s="154" customFormat="1" x14ac:dyDescent="0.3">
      <c r="C836" s="205"/>
    </row>
    <row r="837" spans="3:3" s="154" customFormat="1" x14ac:dyDescent="0.3">
      <c r="C837" s="205"/>
    </row>
    <row r="838" spans="3:3" s="154" customFormat="1" x14ac:dyDescent="0.3">
      <c r="C838" s="205"/>
    </row>
    <row r="839" spans="3:3" s="154" customFormat="1" x14ac:dyDescent="0.3">
      <c r="C839" s="205"/>
    </row>
    <row r="840" spans="3:3" s="154" customFormat="1" x14ac:dyDescent="0.3">
      <c r="C840" s="205"/>
    </row>
    <row r="841" spans="3:3" s="154" customFormat="1" x14ac:dyDescent="0.3">
      <c r="C841" s="205"/>
    </row>
    <row r="842" spans="3:3" s="154" customFormat="1" x14ac:dyDescent="0.3">
      <c r="C842" s="205"/>
    </row>
    <row r="843" spans="3:3" s="154" customFormat="1" x14ac:dyDescent="0.3">
      <c r="C843" s="205"/>
    </row>
    <row r="844" spans="3:3" s="154" customFormat="1" x14ac:dyDescent="0.3">
      <c r="C844" s="205"/>
    </row>
    <row r="845" spans="3:3" s="154" customFormat="1" x14ac:dyDescent="0.3">
      <c r="C845" s="205"/>
    </row>
    <row r="846" spans="3:3" s="154" customFormat="1" x14ac:dyDescent="0.3">
      <c r="C846" s="205"/>
    </row>
    <row r="847" spans="3:3" s="154" customFormat="1" x14ac:dyDescent="0.3">
      <c r="C847" s="205"/>
    </row>
    <row r="848" spans="3:3" s="154" customFormat="1" x14ac:dyDescent="0.3">
      <c r="C848" s="205"/>
    </row>
    <row r="849" spans="3:3" s="154" customFormat="1" x14ac:dyDescent="0.3">
      <c r="C849" s="205"/>
    </row>
    <row r="850" spans="3:3" s="154" customFormat="1" x14ac:dyDescent="0.3">
      <c r="C850" s="205"/>
    </row>
    <row r="851" spans="3:3" s="154" customFormat="1" x14ac:dyDescent="0.3">
      <c r="C851" s="205"/>
    </row>
    <row r="852" spans="3:3" s="154" customFormat="1" x14ac:dyDescent="0.3">
      <c r="C852" s="205"/>
    </row>
    <row r="853" spans="3:3" s="154" customFormat="1" x14ac:dyDescent="0.3">
      <c r="C853" s="205"/>
    </row>
    <row r="854" spans="3:3" s="154" customFormat="1" x14ac:dyDescent="0.3">
      <c r="C854" s="205"/>
    </row>
    <row r="855" spans="3:3" s="154" customFormat="1" x14ac:dyDescent="0.3">
      <c r="C855" s="205"/>
    </row>
    <row r="856" spans="3:3" s="154" customFormat="1" x14ac:dyDescent="0.3">
      <c r="C856" s="205"/>
    </row>
    <row r="857" spans="3:3" s="154" customFormat="1" x14ac:dyDescent="0.3">
      <c r="C857" s="205"/>
    </row>
    <row r="858" spans="3:3" s="154" customFormat="1" x14ac:dyDescent="0.3">
      <c r="C858" s="205"/>
    </row>
    <row r="859" spans="3:3" s="154" customFormat="1" x14ac:dyDescent="0.3">
      <c r="C859" s="205"/>
    </row>
    <row r="860" spans="3:3" s="154" customFormat="1" x14ac:dyDescent="0.3">
      <c r="C860" s="205"/>
    </row>
    <row r="861" spans="3:3" s="154" customFormat="1" x14ac:dyDescent="0.3">
      <c r="C861" s="205"/>
    </row>
    <row r="862" spans="3:3" s="154" customFormat="1" x14ac:dyDescent="0.3">
      <c r="C862" s="205"/>
    </row>
    <row r="863" spans="3:3" s="154" customFormat="1" x14ac:dyDescent="0.3">
      <c r="C863" s="205"/>
    </row>
    <row r="864" spans="3:3" s="154" customFormat="1" x14ac:dyDescent="0.3">
      <c r="C864" s="205"/>
    </row>
    <row r="865" spans="3:3" s="154" customFormat="1" x14ac:dyDescent="0.3">
      <c r="C865" s="205"/>
    </row>
    <row r="866" spans="3:3" s="154" customFormat="1" x14ac:dyDescent="0.3">
      <c r="C866" s="205"/>
    </row>
    <row r="867" spans="3:3" s="154" customFormat="1" x14ac:dyDescent="0.3">
      <c r="C867" s="205"/>
    </row>
    <row r="868" spans="3:3" s="154" customFormat="1" x14ac:dyDescent="0.3">
      <c r="C868" s="205"/>
    </row>
    <row r="869" spans="3:3" s="154" customFormat="1" x14ac:dyDescent="0.3">
      <c r="C869" s="205"/>
    </row>
    <row r="870" spans="3:3" s="154" customFormat="1" x14ac:dyDescent="0.3">
      <c r="C870" s="205"/>
    </row>
    <row r="871" spans="3:3" s="154" customFormat="1" x14ac:dyDescent="0.3">
      <c r="C871" s="205"/>
    </row>
    <row r="872" spans="3:3" s="154" customFormat="1" x14ac:dyDescent="0.3">
      <c r="C872" s="205"/>
    </row>
    <row r="873" spans="3:3" s="154" customFormat="1" x14ac:dyDescent="0.3">
      <c r="C873" s="205"/>
    </row>
    <row r="874" spans="3:3" s="154" customFormat="1" x14ac:dyDescent="0.3">
      <c r="C874" s="205"/>
    </row>
    <row r="875" spans="3:3" s="154" customFormat="1" x14ac:dyDescent="0.3">
      <c r="C875" s="205"/>
    </row>
    <row r="876" spans="3:3" s="154" customFormat="1" x14ac:dyDescent="0.3">
      <c r="C876" s="205"/>
    </row>
    <row r="877" spans="3:3" s="154" customFormat="1" x14ac:dyDescent="0.3">
      <c r="C877" s="205"/>
    </row>
    <row r="878" spans="3:3" s="154" customFormat="1" x14ac:dyDescent="0.3">
      <c r="C878" s="205"/>
    </row>
    <row r="879" spans="3:3" s="154" customFormat="1" x14ac:dyDescent="0.3">
      <c r="C879" s="205"/>
    </row>
    <row r="880" spans="3:3" s="154" customFormat="1" x14ac:dyDescent="0.3">
      <c r="C880" s="205"/>
    </row>
    <row r="881" spans="3:3" s="154" customFormat="1" x14ac:dyDescent="0.3">
      <c r="C881" s="205"/>
    </row>
    <row r="882" spans="3:3" s="154" customFormat="1" x14ac:dyDescent="0.3">
      <c r="C882" s="205"/>
    </row>
    <row r="883" spans="3:3" s="154" customFormat="1" x14ac:dyDescent="0.3">
      <c r="C883" s="205"/>
    </row>
    <row r="884" spans="3:3" s="154" customFormat="1" x14ac:dyDescent="0.3">
      <c r="C884" s="205"/>
    </row>
    <row r="885" spans="3:3" s="154" customFormat="1" x14ac:dyDescent="0.3">
      <c r="C885" s="205"/>
    </row>
    <row r="886" spans="3:3" s="154" customFormat="1" x14ac:dyDescent="0.3">
      <c r="C886" s="205"/>
    </row>
    <row r="887" spans="3:3" s="154" customFormat="1" x14ac:dyDescent="0.3">
      <c r="C887" s="205"/>
    </row>
    <row r="888" spans="3:3" s="154" customFormat="1" x14ac:dyDescent="0.3">
      <c r="C888" s="205"/>
    </row>
    <row r="889" spans="3:3" s="154" customFormat="1" x14ac:dyDescent="0.3">
      <c r="C889" s="205"/>
    </row>
    <row r="890" spans="3:3" s="154" customFormat="1" x14ac:dyDescent="0.3">
      <c r="C890" s="205"/>
    </row>
    <row r="891" spans="3:3" s="154" customFormat="1" x14ac:dyDescent="0.3">
      <c r="C891" s="205"/>
    </row>
    <row r="892" spans="3:3" s="154" customFormat="1" x14ac:dyDescent="0.3">
      <c r="C892" s="205"/>
    </row>
    <row r="893" spans="3:3" s="154" customFormat="1" x14ac:dyDescent="0.3">
      <c r="C893" s="205"/>
    </row>
    <row r="894" spans="3:3" s="154" customFormat="1" x14ac:dyDescent="0.3">
      <c r="C894" s="205"/>
    </row>
    <row r="895" spans="3:3" s="154" customFormat="1" x14ac:dyDescent="0.3">
      <c r="C895" s="205"/>
    </row>
    <row r="896" spans="3:3" s="154" customFormat="1" x14ac:dyDescent="0.3">
      <c r="C896" s="205"/>
    </row>
    <row r="897" spans="3:3" s="154" customFormat="1" x14ac:dyDescent="0.3">
      <c r="C897" s="205"/>
    </row>
    <row r="898" spans="3:3" s="154" customFormat="1" x14ac:dyDescent="0.3">
      <c r="C898" s="205"/>
    </row>
    <row r="899" spans="3:3" s="154" customFormat="1" x14ac:dyDescent="0.3">
      <c r="C899" s="205"/>
    </row>
    <row r="900" spans="3:3" s="154" customFormat="1" x14ac:dyDescent="0.3">
      <c r="C900" s="205"/>
    </row>
    <row r="901" spans="3:3" s="154" customFormat="1" x14ac:dyDescent="0.3">
      <c r="C901" s="205"/>
    </row>
    <row r="902" spans="3:3" s="154" customFormat="1" x14ac:dyDescent="0.3">
      <c r="C902" s="205"/>
    </row>
    <row r="903" spans="3:3" s="154" customFormat="1" x14ac:dyDescent="0.3">
      <c r="C903" s="205"/>
    </row>
    <row r="904" spans="3:3" s="154" customFormat="1" x14ac:dyDescent="0.3">
      <c r="C904" s="205"/>
    </row>
    <row r="905" spans="3:3" s="154" customFormat="1" x14ac:dyDescent="0.3">
      <c r="C905" s="205"/>
    </row>
    <row r="906" spans="3:3" s="154" customFormat="1" x14ac:dyDescent="0.3">
      <c r="C906" s="205"/>
    </row>
    <row r="907" spans="3:3" s="154" customFormat="1" x14ac:dyDescent="0.3">
      <c r="C907" s="205"/>
    </row>
    <row r="908" spans="3:3" s="154" customFormat="1" x14ac:dyDescent="0.3">
      <c r="C908" s="205"/>
    </row>
    <row r="909" spans="3:3" s="154" customFormat="1" x14ac:dyDescent="0.3">
      <c r="C909" s="205"/>
    </row>
    <row r="910" spans="3:3" s="154" customFormat="1" x14ac:dyDescent="0.3">
      <c r="C910" s="205"/>
    </row>
    <row r="911" spans="3:3" s="154" customFormat="1" x14ac:dyDescent="0.3">
      <c r="C911" s="205"/>
    </row>
    <row r="912" spans="3:3" s="154" customFormat="1" x14ac:dyDescent="0.3">
      <c r="C912" s="205"/>
    </row>
    <row r="913" spans="3:3" s="154" customFormat="1" x14ac:dyDescent="0.3">
      <c r="C913" s="205"/>
    </row>
    <row r="914" spans="3:3" s="154" customFormat="1" x14ac:dyDescent="0.3">
      <c r="C914" s="205"/>
    </row>
    <row r="915" spans="3:3" s="154" customFormat="1" x14ac:dyDescent="0.3">
      <c r="C915" s="205"/>
    </row>
    <row r="916" spans="3:3" s="154" customFormat="1" x14ac:dyDescent="0.3">
      <c r="C916" s="205"/>
    </row>
    <row r="917" spans="3:3" s="154" customFormat="1" x14ac:dyDescent="0.3">
      <c r="C917" s="205"/>
    </row>
    <row r="918" spans="3:3" s="154" customFormat="1" x14ac:dyDescent="0.3">
      <c r="C918" s="205"/>
    </row>
    <row r="919" spans="3:3" s="154" customFormat="1" x14ac:dyDescent="0.3">
      <c r="C919" s="205"/>
    </row>
    <row r="920" spans="3:3" s="154" customFormat="1" x14ac:dyDescent="0.3">
      <c r="C920" s="205"/>
    </row>
    <row r="921" spans="3:3" s="154" customFormat="1" x14ac:dyDescent="0.3">
      <c r="C921" s="205"/>
    </row>
    <row r="922" spans="3:3" s="154" customFormat="1" x14ac:dyDescent="0.3">
      <c r="C922" s="205"/>
    </row>
    <row r="923" spans="3:3" s="154" customFormat="1" x14ac:dyDescent="0.3">
      <c r="C923" s="205"/>
    </row>
    <row r="924" spans="3:3" s="154" customFormat="1" x14ac:dyDescent="0.3">
      <c r="C924" s="205"/>
    </row>
    <row r="925" spans="3:3" s="154" customFormat="1" x14ac:dyDescent="0.3">
      <c r="C925" s="205"/>
    </row>
    <row r="926" spans="3:3" s="154" customFormat="1" x14ac:dyDescent="0.3">
      <c r="C926" s="205"/>
    </row>
    <row r="927" spans="3:3" s="154" customFormat="1" x14ac:dyDescent="0.3">
      <c r="C927" s="205"/>
    </row>
    <row r="928" spans="3:3" s="154" customFormat="1" x14ac:dyDescent="0.3">
      <c r="C928" s="205"/>
    </row>
    <row r="929" spans="3:3" s="154" customFormat="1" x14ac:dyDescent="0.3">
      <c r="C929" s="205"/>
    </row>
    <row r="930" spans="3:3" s="154" customFormat="1" x14ac:dyDescent="0.3">
      <c r="C930" s="205"/>
    </row>
    <row r="931" spans="3:3" s="154" customFormat="1" x14ac:dyDescent="0.3">
      <c r="C931" s="205"/>
    </row>
    <row r="932" spans="3:3" s="154" customFormat="1" x14ac:dyDescent="0.3">
      <c r="C932" s="205"/>
    </row>
    <row r="933" spans="3:3" s="154" customFormat="1" x14ac:dyDescent="0.3">
      <c r="C933" s="205"/>
    </row>
    <row r="934" spans="3:3" s="154" customFormat="1" x14ac:dyDescent="0.3">
      <c r="C934" s="205"/>
    </row>
    <row r="935" spans="3:3" s="154" customFormat="1" x14ac:dyDescent="0.3">
      <c r="C935" s="205"/>
    </row>
    <row r="936" spans="3:3" s="154" customFormat="1" x14ac:dyDescent="0.3">
      <c r="C936" s="205"/>
    </row>
    <row r="937" spans="3:3" s="154" customFormat="1" x14ac:dyDescent="0.3">
      <c r="C937" s="205"/>
    </row>
    <row r="938" spans="3:3" s="154" customFormat="1" x14ac:dyDescent="0.3">
      <c r="C938" s="205"/>
    </row>
    <row r="939" spans="3:3" s="154" customFormat="1" x14ac:dyDescent="0.3">
      <c r="C939" s="205"/>
    </row>
    <row r="940" spans="3:3" s="154" customFormat="1" x14ac:dyDescent="0.3">
      <c r="C940" s="205"/>
    </row>
    <row r="941" spans="3:3" s="154" customFormat="1" x14ac:dyDescent="0.3">
      <c r="C941" s="205"/>
    </row>
    <row r="942" spans="3:3" s="154" customFormat="1" x14ac:dyDescent="0.3">
      <c r="C942" s="205"/>
    </row>
    <row r="943" spans="3:3" s="154" customFormat="1" x14ac:dyDescent="0.3">
      <c r="C943" s="205"/>
    </row>
    <row r="944" spans="3:3" s="154" customFormat="1" x14ac:dyDescent="0.3">
      <c r="C944" s="205"/>
    </row>
    <row r="945" spans="3:3" s="154" customFormat="1" x14ac:dyDescent="0.3">
      <c r="C945" s="205"/>
    </row>
    <row r="946" spans="3:3" s="154" customFormat="1" x14ac:dyDescent="0.3">
      <c r="C946" s="205"/>
    </row>
    <row r="947" spans="3:3" s="154" customFormat="1" x14ac:dyDescent="0.3">
      <c r="C947" s="205"/>
    </row>
    <row r="948" spans="3:3" s="154" customFormat="1" x14ac:dyDescent="0.3">
      <c r="C948" s="205"/>
    </row>
    <row r="949" spans="3:3" s="154" customFormat="1" x14ac:dyDescent="0.3">
      <c r="C949" s="205"/>
    </row>
    <row r="950" spans="3:3" s="154" customFormat="1" x14ac:dyDescent="0.3">
      <c r="C950" s="205"/>
    </row>
    <row r="951" spans="3:3" s="154" customFormat="1" x14ac:dyDescent="0.3">
      <c r="C951" s="205"/>
    </row>
    <row r="952" spans="3:3" s="154" customFormat="1" x14ac:dyDescent="0.3">
      <c r="C952" s="205"/>
    </row>
    <row r="953" spans="3:3" s="154" customFormat="1" x14ac:dyDescent="0.3">
      <c r="C953" s="205"/>
    </row>
    <row r="954" spans="3:3" s="154" customFormat="1" x14ac:dyDescent="0.3">
      <c r="C954" s="205"/>
    </row>
    <row r="955" spans="3:3" s="154" customFormat="1" x14ac:dyDescent="0.3">
      <c r="C955" s="205"/>
    </row>
    <row r="956" spans="3:3" s="154" customFormat="1" x14ac:dyDescent="0.3">
      <c r="C956" s="205"/>
    </row>
    <row r="957" spans="3:3" s="154" customFormat="1" x14ac:dyDescent="0.3">
      <c r="C957" s="205"/>
    </row>
    <row r="958" spans="3:3" s="154" customFormat="1" x14ac:dyDescent="0.3">
      <c r="C958" s="205"/>
    </row>
    <row r="959" spans="3:3" s="154" customFormat="1" x14ac:dyDescent="0.3">
      <c r="C959" s="205"/>
    </row>
    <row r="960" spans="3:3" s="154" customFormat="1" x14ac:dyDescent="0.3">
      <c r="C960" s="205"/>
    </row>
    <row r="961" spans="3:3" s="154" customFormat="1" x14ac:dyDescent="0.3">
      <c r="C961" s="205"/>
    </row>
    <row r="962" spans="3:3" s="154" customFormat="1" x14ac:dyDescent="0.3">
      <c r="C962" s="205"/>
    </row>
    <row r="963" spans="3:3" s="154" customFormat="1" x14ac:dyDescent="0.3">
      <c r="C963" s="205"/>
    </row>
    <row r="964" spans="3:3" s="154" customFormat="1" x14ac:dyDescent="0.3">
      <c r="C964" s="205"/>
    </row>
    <row r="965" spans="3:3" s="154" customFormat="1" x14ac:dyDescent="0.3">
      <c r="C965" s="205"/>
    </row>
    <row r="966" spans="3:3" s="154" customFormat="1" x14ac:dyDescent="0.3">
      <c r="C966" s="205"/>
    </row>
    <row r="967" spans="3:3" s="154" customFormat="1" x14ac:dyDescent="0.3">
      <c r="C967" s="205"/>
    </row>
    <row r="968" spans="3:3" s="154" customFormat="1" x14ac:dyDescent="0.3">
      <c r="C968" s="205"/>
    </row>
    <row r="969" spans="3:3" s="154" customFormat="1" x14ac:dyDescent="0.3">
      <c r="C969" s="205"/>
    </row>
    <row r="970" spans="3:3" s="154" customFormat="1" x14ac:dyDescent="0.3">
      <c r="C970" s="205"/>
    </row>
    <row r="971" spans="3:3" s="154" customFormat="1" x14ac:dyDescent="0.3">
      <c r="C971" s="205"/>
    </row>
    <row r="972" spans="3:3" s="154" customFormat="1" x14ac:dyDescent="0.3">
      <c r="C972" s="205"/>
    </row>
    <row r="973" spans="3:3" s="154" customFormat="1" x14ac:dyDescent="0.3">
      <c r="C973" s="205"/>
    </row>
    <row r="974" spans="3:3" s="154" customFormat="1" x14ac:dyDescent="0.3">
      <c r="C974" s="205"/>
    </row>
    <row r="975" spans="3:3" s="154" customFormat="1" x14ac:dyDescent="0.3">
      <c r="C975" s="205"/>
    </row>
    <row r="976" spans="3:3" s="154" customFormat="1" x14ac:dyDescent="0.3">
      <c r="C976" s="205"/>
    </row>
    <row r="977" spans="3:3" s="154" customFormat="1" x14ac:dyDescent="0.3">
      <c r="C977" s="205"/>
    </row>
    <row r="978" spans="3:3" s="154" customFormat="1" x14ac:dyDescent="0.3">
      <c r="C978" s="205"/>
    </row>
    <row r="979" spans="3:3" s="154" customFormat="1" x14ac:dyDescent="0.3">
      <c r="C979" s="205"/>
    </row>
    <row r="980" spans="3:3" s="154" customFormat="1" x14ac:dyDescent="0.3">
      <c r="C980" s="205"/>
    </row>
    <row r="981" spans="3:3" s="154" customFormat="1" x14ac:dyDescent="0.3">
      <c r="C981" s="205"/>
    </row>
    <row r="982" spans="3:3" s="154" customFormat="1" x14ac:dyDescent="0.3">
      <c r="C982" s="205"/>
    </row>
    <row r="983" spans="3:3" s="154" customFormat="1" x14ac:dyDescent="0.3">
      <c r="C983" s="205"/>
    </row>
    <row r="984" spans="3:3" s="154" customFormat="1" x14ac:dyDescent="0.3">
      <c r="C984" s="205"/>
    </row>
    <row r="985" spans="3:3" s="154" customFormat="1" x14ac:dyDescent="0.3">
      <c r="C985" s="205"/>
    </row>
    <row r="986" spans="3:3" s="154" customFormat="1" x14ac:dyDescent="0.3">
      <c r="C986" s="205"/>
    </row>
    <row r="987" spans="3:3" s="154" customFormat="1" x14ac:dyDescent="0.3">
      <c r="C987" s="205"/>
    </row>
    <row r="988" spans="3:3" s="154" customFormat="1" x14ac:dyDescent="0.3">
      <c r="C988" s="205"/>
    </row>
    <row r="989" spans="3:3" s="154" customFormat="1" x14ac:dyDescent="0.3">
      <c r="C989" s="205"/>
    </row>
    <row r="990" spans="3:3" s="154" customFormat="1" x14ac:dyDescent="0.3">
      <c r="C990" s="205"/>
    </row>
    <row r="991" spans="3:3" s="154" customFormat="1" x14ac:dyDescent="0.3">
      <c r="C991" s="205"/>
    </row>
    <row r="992" spans="3:3" s="154" customFormat="1" x14ac:dyDescent="0.3">
      <c r="C992" s="205"/>
    </row>
    <row r="993" spans="3:3" s="154" customFormat="1" x14ac:dyDescent="0.3">
      <c r="C993" s="205"/>
    </row>
    <row r="994" spans="3:3" s="154" customFormat="1" x14ac:dyDescent="0.3">
      <c r="C994" s="205"/>
    </row>
    <row r="995" spans="3:3" s="154" customFormat="1" x14ac:dyDescent="0.3">
      <c r="C995" s="205"/>
    </row>
    <row r="996" spans="3:3" s="154" customFormat="1" x14ac:dyDescent="0.3">
      <c r="C996" s="205"/>
    </row>
    <row r="997" spans="3:3" s="154" customFormat="1" x14ac:dyDescent="0.3">
      <c r="C997" s="205"/>
    </row>
    <row r="998" spans="3:3" s="154" customFormat="1" x14ac:dyDescent="0.3">
      <c r="C998" s="205"/>
    </row>
    <row r="999" spans="3:3" s="154" customFormat="1" x14ac:dyDescent="0.3">
      <c r="C999" s="205"/>
    </row>
    <row r="1000" spans="3:3" s="154" customFormat="1" x14ac:dyDescent="0.3">
      <c r="C1000" s="205"/>
    </row>
    <row r="1001" spans="3:3" s="154" customFormat="1" x14ac:dyDescent="0.3">
      <c r="C1001" s="205"/>
    </row>
    <row r="1002" spans="3:3" s="154" customFormat="1" x14ac:dyDescent="0.3">
      <c r="C1002" s="205"/>
    </row>
    <row r="1003" spans="3:3" s="154" customFormat="1" x14ac:dyDescent="0.3">
      <c r="C1003" s="205"/>
    </row>
    <row r="1004" spans="3:3" s="154" customFormat="1" x14ac:dyDescent="0.3">
      <c r="C1004" s="205"/>
    </row>
    <row r="1005" spans="3:3" s="154" customFormat="1" x14ac:dyDescent="0.3">
      <c r="C1005" s="205"/>
    </row>
    <row r="1006" spans="3:3" s="154" customFormat="1" x14ac:dyDescent="0.3">
      <c r="C1006" s="205"/>
    </row>
    <row r="1007" spans="3:3" s="154" customFormat="1" x14ac:dyDescent="0.3">
      <c r="C1007" s="205"/>
    </row>
    <row r="1008" spans="3:3" s="154" customFormat="1" x14ac:dyDescent="0.3">
      <c r="C1008" s="205"/>
    </row>
    <row r="1009" spans="3:3" s="154" customFormat="1" x14ac:dyDescent="0.3">
      <c r="C1009" s="205"/>
    </row>
    <row r="1010" spans="3:3" s="154" customFormat="1" x14ac:dyDescent="0.3">
      <c r="C1010" s="205"/>
    </row>
    <row r="1011" spans="3:3" s="154" customFormat="1" x14ac:dyDescent="0.3">
      <c r="C1011" s="205"/>
    </row>
    <row r="1012" spans="3:3" s="154" customFormat="1" x14ac:dyDescent="0.3">
      <c r="C1012" s="205"/>
    </row>
    <row r="1013" spans="3:3" s="154" customFormat="1" x14ac:dyDescent="0.3">
      <c r="C1013" s="205"/>
    </row>
    <row r="1014" spans="3:3" s="154" customFormat="1" x14ac:dyDescent="0.3">
      <c r="C1014" s="205"/>
    </row>
    <row r="1015" spans="3:3" s="154" customFormat="1" x14ac:dyDescent="0.3">
      <c r="C1015" s="205"/>
    </row>
    <row r="1016" spans="3:3" s="154" customFormat="1" x14ac:dyDescent="0.3">
      <c r="C1016" s="205"/>
    </row>
    <row r="1017" spans="3:3" s="154" customFormat="1" x14ac:dyDescent="0.3">
      <c r="C1017" s="205"/>
    </row>
    <row r="1018" spans="3:3" s="154" customFormat="1" x14ac:dyDescent="0.3">
      <c r="C1018" s="205"/>
    </row>
    <row r="1019" spans="3:3" s="154" customFormat="1" x14ac:dyDescent="0.3">
      <c r="C1019" s="205"/>
    </row>
    <row r="1020" spans="3:3" s="154" customFormat="1" x14ac:dyDescent="0.3">
      <c r="C1020" s="205"/>
    </row>
    <row r="1021" spans="3:3" s="154" customFormat="1" x14ac:dyDescent="0.3">
      <c r="C1021" s="205"/>
    </row>
    <row r="1022" spans="3:3" s="154" customFormat="1" x14ac:dyDescent="0.3">
      <c r="C1022" s="205"/>
    </row>
    <row r="1023" spans="3:3" s="154" customFormat="1" x14ac:dyDescent="0.3">
      <c r="C1023" s="205"/>
    </row>
    <row r="1024" spans="3:3" s="154" customFormat="1" x14ac:dyDescent="0.3">
      <c r="C1024" s="205"/>
    </row>
    <row r="1025" spans="3:3" s="154" customFormat="1" x14ac:dyDescent="0.3">
      <c r="C1025" s="205"/>
    </row>
    <row r="1026" spans="3:3" s="154" customFormat="1" x14ac:dyDescent="0.3">
      <c r="C1026" s="205"/>
    </row>
    <row r="1027" spans="3:3" s="154" customFormat="1" x14ac:dyDescent="0.3">
      <c r="C1027" s="205"/>
    </row>
    <row r="1028" spans="3:3" s="154" customFormat="1" x14ac:dyDescent="0.3">
      <c r="C1028" s="205"/>
    </row>
    <row r="1029" spans="3:3" s="154" customFormat="1" x14ac:dyDescent="0.3">
      <c r="C1029" s="205"/>
    </row>
    <row r="1030" spans="3:3" s="154" customFormat="1" x14ac:dyDescent="0.3">
      <c r="C1030" s="205"/>
    </row>
    <row r="1031" spans="3:3" s="154" customFormat="1" x14ac:dyDescent="0.3">
      <c r="C1031" s="205"/>
    </row>
    <row r="1032" spans="3:3" s="154" customFormat="1" x14ac:dyDescent="0.3">
      <c r="C1032" s="205"/>
    </row>
    <row r="1033" spans="3:3" s="154" customFormat="1" x14ac:dyDescent="0.3">
      <c r="C1033" s="205"/>
    </row>
    <row r="1034" spans="3:3" s="154" customFormat="1" x14ac:dyDescent="0.3">
      <c r="C1034" s="205"/>
    </row>
    <row r="1035" spans="3:3" s="154" customFormat="1" x14ac:dyDescent="0.3">
      <c r="C1035" s="205"/>
    </row>
    <row r="1036" spans="3:3" s="154" customFormat="1" x14ac:dyDescent="0.3">
      <c r="C1036" s="205"/>
    </row>
    <row r="1037" spans="3:3" s="154" customFormat="1" x14ac:dyDescent="0.3">
      <c r="C1037" s="205"/>
    </row>
    <row r="1038" spans="3:3" s="154" customFormat="1" x14ac:dyDescent="0.3">
      <c r="C1038" s="205"/>
    </row>
    <row r="1039" spans="3:3" s="154" customFormat="1" x14ac:dyDescent="0.3">
      <c r="C1039" s="205"/>
    </row>
    <row r="1040" spans="3:3" s="154" customFormat="1" x14ac:dyDescent="0.3">
      <c r="C1040" s="205"/>
    </row>
    <row r="1041" spans="3:3" s="154" customFormat="1" x14ac:dyDescent="0.3">
      <c r="C1041" s="205"/>
    </row>
    <row r="1042" spans="3:3" s="154" customFormat="1" x14ac:dyDescent="0.3">
      <c r="C1042" s="205"/>
    </row>
    <row r="1043" spans="3:3" s="154" customFormat="1" x14ac:dyDescent="0.3">
      <c r="C1043" s="205"/>
    </row>
    <row r="1044" spans="3:3" s="154" customFormat="1" x14ac:dyDescent="0.3">
      <c r="C1044" s="205"/>
    </row>
    <row r="1045" spans="3:3" s="154" customFormat="1" x14ac:dyDescent="0.3">
      <c r="C1045" s="205"/>
    </row>
    <row r="1046" spans="3:3" s="154" customFormat="1" x14ac:dyDescent="0.3">
      <c r="C1046" s="205"/>
    </row>
    <row r="1047" spans="3:3" s="154" customFormat="1" x14ac:dyDescent="0.3">
      <c r="C1047" s="205"/>
    </row>
    <row r="1048" spans="3:3" s="154" customFormat="1" x14ac:dyDescent="0.3">
      <c r="C1048" s="205"/>
    </row>
    <row r="1049" spans="3:3" s="154" customFormat="1" x14ac:dyDescent="0.3">
      <c r="C1049" s="205"/>
    </row>
    <row r="1050" spans="3:3" s="154" customFormat="1" x14ac:dyDescent="0.3">
      <c r="C1050" s="205"/>
    </row>
    <row r="1051" spans="3:3" s="154" customFormat="1" x14ac:dyDescent="0.3">
      <c r="C1051" s="205"/>
    </row>
    <row r="1052" spans="3:3" s="154" customFormat="1" x14ac:dyDescent="0.3">
      <c r="C1052" s="205"/>
    </row>
    <row r="1053" spans="3:3" s="154" customFormat="1" x14ac:dyDescent="0.3">
      <c r="C1053" s="205"/>
    </row>
    <row r="1054" spans="3:3" s="154" customFormat="1" x14ac:dyDescent="0.3">
      <c r="C1054" s="205"/>
    </row>
    <row r="1055" spans="3:3" s="154" customFormat="1" x14ac:dyDescent="0.3">
      <c r="C1055" s="205"/>
    </row>
    <row r="1056" spans="3:3" s="154" customFormat="1" x14ac:dyDescent="0.3">
      <c r="C1056" s="205"/>
    </row>
    <row r="1057" spans="3:3" s="154" customFormat="1" x14ac:dyDescent="0.3">
      <c r="C1057" s="205"/>
    </row>
    <row r="1058" spans="3:3" s="154" customFormat="1" x14ac:dyDescent="0.3">
      <c r="C1058" s="205"/>
    </row>
    <row r="1059" spans="3:3" s="154" customFormat="1" x14ac:dyDescent="0.3">
      <c r="C1059" s="205"/>
    </row>
    <row r="1060" spans="3:3" s="154" customFormat="1" x14ac:dyDescent="0.3">
      <c r="C1060" s="205"/>
    </row>
    <row r="1061" spans="3:3" s="154" customFormat="1" x14ac:dyDescent="0.3">
      <c r="C1061" s="205"/>
    </row>
    <row r="1062" spans="3:3" s="154" customFormat="1" x14ac:dyDescent="0.3">
      <c r="C1062" s="205"/>
    </row>
    <row r="1063" spans="3:3" s="154" customFormat="1" x14ac:dyDescent="0.3">
      <c r="C1063" s="205"/>
    </row>
    <row r="1064" spans="3:3" s="154" customFormat="1" x14ac:dyDescent="0.3">
      <c r="C1064" s="205"/>
    </row>
    <row r="1065" spans="3:3" s="154" customFormat="1" x14ac:dyDescent="0.3">
      <c r="C1065" s="205"/>
    </row>
    <row r="1066" spans="3:3" s="154" customFormat="1" x14ac:dyDescent="0.3">
      <c r="C1066" s="205"/>
    </row>
    <row r="1067" spans="3:3" s="154" customFormat="1" x14ac:dyDescent="0.3">
      <c r="C1067" s="205"/>
    </row>
    <row r="1068" spans="3:3" s="154" customFormat="1" x14ac:dyDescent="0.3">
      <c r="C1068" s="205"/>
    </row>
    <row r="1069" spans="3:3" s="154" customFormat="1" x14ac:dyDescent="0.3">
      <c r="C1069" s="205"/>
    </row>
    <row r="1070" spans="3:3" s="154" customFormat="1" x14ac:dyDescent="0.3">
      <c r="C1070" s="205"/>
    </row>
    <row r="1071" spans="3:3" s="154" customFormat="1" x14ac:dyDescent="0.3">
      <c r="C1071" s="205"/>
    </row>
    <row r="1072" spans="3:3" s="154" customFormat="1" x14ac:dyDescent="0.3">
      <c r="C1072" s="205"/>
    </row>
    <row r="1073" spans="3:3" s="154" customFormat="1" x14ac:dyDescent="0.3">
      <c r="C1073" s="205"/>
    </row>
    <row r="1074" spans="3:3" s="154" customFormat="1" x14ac:dyDescent="0.3">
      <c r="C1074" s="205"/>
    </row>
    <row r="1075" spans="3:3" s="154" customFormat="1" x14ac:dyDescent="0.3">
      <c r="C1075" s="205"/>
    </row>
    <row r="1076" spans="3:3" s="154" customFormat="1" x14ac:dyDescent="0.3">
      <c r="C1076" s="205"/>
    </row>
    <row r="1077" spans="3:3" s="154" customFormat="1" x14ac:dyDescent="0.3">
      <c r="C1077" s="205"/>
    </row>
    <row r="1078" spans="3:3" s="154" customFormat="1" x14ac:dyDescent="0.3">
      <c r="C1078" s="205"/>
    </row>
    <row r="1079" spans="3:3" s="154" customFormat="1" x14ac:dyDescent="0.3">
      <c r="C1079" s="205"/>
    </row>
    <row r="1080" spans="3:3" s="154" customFormat="1" x14ac:dyDescent="0.3">
      <c r="C1080" s="205"/>
    </row>
    <row r="1081" spans="3:3" s="154" customFormat="1" x14ac:dyDescent="0.3">
      <c r="C1081" s="205"/>
    </row>
    <row r="1082" spans="3:3" s="154" customFormat="1" x14ac:dyDescent="0.3">
      <c r="C1082" s="205"/>
    </row>
    <row r="1083" spans="3:3" s="154" customFormat="1" x14ac:dyDescent="0.3">
      <c r="C1083" s="205"/>
    </row>
    <row r="1084" spans="3:3" s="154" customFormat="1" x14ac:dyDescent="0.3">
      <c r="C1084" s="205"/>
    </row>
    <row r="1085" spans="3:3" s="154" customFormat="1" x14ac:dyDescent="0.3">
      <c r="C1085" s="205"/>
    </row>
    <row r="1086" spans="3:3" s="154" customFormat="1" x14ac:dyDescent="0.3">
      <c r="C1086" s="205"/>
    </row>
    <row r="1087" spans="3:3" s="154" customFormat="1" x14ac:dyDescent="0.3">
      <c r="C1087" s="205"/>
    </row>
    <row r="1088" spans="3:3" s="154" customFormat="1" x14ac:dyDescent="0.3">
      <c r="C1088" s="205"/>
    </row>
    <row r="1089" spans="3:3" s="154" customFormat="1" x14ac:dyDescent="0.3">
      <c r="C1089" s="205"/>
    </row>
    <row r="1090" spans="3:3" s="154" customFormat="1" x14ac:dyDescent="0.3">
      <c r="C1090" s="205"/>
    </row>
    <row r="1091" spans="3:3" s="154" customFormat="1" x14ac:dyDescent="0.3">
      <c r="C1091" s="205"/>
    </row>
    <row r="1092" spans="3:3" s="154" customFormat="1" x14ac:dyDescent="0.3">
      <c r="C1092" s="205"/>
    </row>
    <row r="1093" spans="3:3" s="154" customFormat="1" x14ac:dyDescent="0.3">
      <c r="C1093" s="205"/>
    </row>
    <row r="1094" spans="3:3" s="154" customFormat="1" x14ac:dyDescent="0.3">
      <c r="C1094" s="205"/>
    </row>
    <row r="1095" spans="3:3" s="154" customFormat="1" x14ac:dyDescent="0.3">
      <c r="C1095" s="205"/>
    </row>
    <row r="1096" spans="3:3" s="154" customFormat="1" x14ac:dyDescent="0.3">
      <c r="C1096" s="205"/>
    </row>
    <row r="1097" spans="3:3" s="154" customFormat="1" x14ac:dyDescent="0.3">
      <c r="C1097" s="205"/>
    </row>
    <row r="1098" spans="3:3" s="154" customFormat="1" x14ac:dyDescent="0.3">
      <c r="C1098" s="205"/>
    </row>
    <row r="1099" spans="3:3" s="154" customFormat="1" x14ac:dyDescent="0.3">
      <c r="C1099" s="205"/>
    </row>
    <row r="1100" spans="3:3" s="154" customFormat="1" x14ac:dyDescent="0.3">
      <c r="C1100" s="205"/>
    </row>
    <row r="1101" spans="3:3" s="154" customFormat="1" x14ac:dyDescent="0.3">
      <c r="C1101" s="205"/>
    </row>
    <row r="1102" spans="3:3" s="154" customFormat="1" x14ac:dyDescent="0.3">
      <c r="C1102" s="205"/>
    </row>
    <row r="1103" spans="3:3" s="154" customFormat="1" x14ac:dyDescent="0.3">
      <c r="C1103" s="205"/>
    </row>
    <row r="1104" spans="3:3" s="154" customFormat="1" x14ac:dyDescent="0.3">
      <c r="C1104" s="205"/>
    </row>
    <row r="1105" spans="3:3" s="154" customFormat="1" x14ac:dyDescent="0.3">
      <c r="C1105" s="205"/>
    </row>
    <row r="1106" spans="3:3" s="154" customFormat="1" x14ac:dyDescent="0.3">
      <c r="C1106" s="205"/>
    </row>
    <row r="1107" spans="3:3" s="154" customFormat="1" x14ac:dyDescent="0.3">
      <c r="C1107" s="205"/>
    </row>
    <row r="1108" spans="3:3" s="154" customFormat="1" x14ac:dyDescent="0.3">
      <c r="C1108" s="205"/>
    </row>
    <row r="1109" spans="3:3" s="154" customFormat="1" x14ac:dyDescent="0.3">
      <c r="C1109" s="205"/>
    </row>
    <row r="1110" spans="3:3" s="154" customFormat="1" x14ac:dyDescent="0.3">
      <c r="C1110" s="205"/>
    </row>
    <row r="1111" spans="3:3" s="154" customFormat="1" x14ac:dyDescent="0.3">
      <c r="C1111" s="205"/>
    </row>
    <row r="1112" spans="3:3" s="154" customFormat="1" x14ac:dyDescent="0.3">
      <c r="C1112" s="205"/>
    </row>
    <row r="1113" spans="3:3" s="154" customFormat="1" x14ac:dyDescent="0.3">
      <c r="C1113" s="205"/>
    </row>
    <row r="1114" spans="3:3" s="154" customFormat="1" x14ac:dyDescent="0.3">
      <c r="C1114" s="205"/>
    </row>
    <row r="1115" spans="3:3" s="154" customFormat="1" x14ac:dyDescent="0.3">
      <c r="C1115" s="205"/>
    </row>
    <row r="1116" spans="3:3" s="154" customFormat="1" x14ac:dyDescent="0.3">
      <c r="C1116" s="205"/>
    </row>
    <row r="1117" spans="3:3" s="154" customFormat="1" x14ac:dyDescent="0.3">
      <c r="C1117" s="205"/>
    </row>
    <row r="1118" spans="3:3" s="154" customFormat="1" x14ac:dyDescent="0.3">
      <c r="C1118" s="205"/>
    </row>
    <row r="1119" spans="3:3" s="154" customFormat="1" x14ac:dyDescent="0.3">
      <c r="C1119" s="205"/>
    </row>
    <row r="1120" spans="3:3" s="154" customFormat="1" x14ac:dyDescent="0.3">
      <c r="C1120" s="205"/>
    </row>
    <row r="1121" spans="3:3" s="154" customFormat="1" x14ac:dyDescent="0.3">
      <c r="C1121" s="205"/>
    </row>
    <row r="1122" spans="3:3" s="154" customFormat="1" x14ac:dyDescent="0.3">
      <c r="C1122" s="205"/>
    </row>
    <row r="1123" spans="3:3" s="154" customFormat="1" x14ac:dyDescent="0.3">
      <c r="C1123" s="205"/>
    </row>
    <row r="1124" spans="3:3" s="154" customFormat="1" x14ac:dyDescent="0.3">
      <c r="C1124" s="205"/>
    </row>
    <row r="1125" spans="3:3" s="154" customFormat="1" x14ac:dyDescent="0.3">
      <c r="C1125" s="205"/>
    </row>
    <row r="1126" spans="3:3" s="154" customFormat="1" x14ac:dyDescent="0.3">
      <c r="C1126" s="205"/>
    </row>
    <row r="1127" spans="3:3" s="154" customFormat="1" x14ac:dyDescent="0.3">
      <c r="C1127" s="205"/>
    </row>
    <row r="1128" spans="3:3" s="154" customFormat="1" x14ac:dyDescent="0.3">
      <c r="C1128" s="205"/>
    </row>
    <row r="1129" spans="3:3" s="154" customFormat="1" x14ac:dyDescent="0.3">
      <c r="C1129" s="205"/>
    </row>
    <row r="1130" spans="3:3" s="154" customFormat="1" x14ac:dyDescent="0.3">
      <c r="C1130" s="205"/>
    </row>
    <row r="1131" spans="3:3" s="154" customFormat="1" x14ac:dyDescent="0.3">
      <c r="C1131" s="205"/>
    </row>
    <row r="1132" spans="3:3" s="154" customFormat="1" x14ac:dyDescent="0.3">
      <c r="C1132" s="205"/>
    </row>
    <row r="1133" spans="3:3" s="154" customFormat="1" x14ac:dyDescent="0.3">
      <c r="C1133" s="205"/>
    </row>
    <row r="1134" spans="3:3" s="154" customFormat="1" x14ac:dyDescent="0.3">
      <c r="C1134" s="205"/>
    </row>
    <row r="1135" spans="3:3" s="154" customFormat="1" x14ac:dyDescent="0.3">
      <c r="C1135" s="205"/>
    </row>
    <row r="1136" spans="3:3" s="154" customFormat="1" x14ac:dyDescent="0.3">
      <c r="C1136" s="205"/>
    </row>
    <row r="1137" spans="3:3" s="154" customFormat="1" x14ac:dyDescent="0.3">
      <c r="C1137" s="205"/>
    </row>
    <row r="1138" spans="3:3" s="154" customFormat="1" x14ac:dyDescent="0.3">
      <c r="C1138" s="205"/>
    </row>
    <row r="1139" spans="3:3" s="154" customFormat="1" x14ac:dyDescent="0.3">
      <c r="C1139" s="205"/>
    </row>
    <row r="1140" spans="3:3" s="154" customFormat="1" x14ac:dyDescent="0.3">
      <c r="C1140" s="205"/>
    </row>
    <row r="1141" spans="3:3" s="154" customFormat="1" x14ac:dyDescent="0.3">
      <c r="C1141" s="205"/>
    </row>
    <row r="1142" spans="3:3" s="154" customFormat="1" x14ac:dyDescent="0.3">
      <c r="C1142" s="205"/>
    </row>
    <row r="1143" spans="3:3" s="154" customFormat="1" x14ac:dyDescent="0.3">
      <c r="C1143" s="205"/>
    </row>
    <row r="1144" spans="3:3" s="154" customFormat="1" x14ac:dyDescent="0.3">
      <c r="C1144" s="205"/>
    </row>
    <row r="1145" spans="3:3" s="154" customFormat="1" x14ac:dyDescent="0.3">
      <c r="C1145" s="205"/>
    </row>
    <row r="1146" spans="3:3" s="154" customFormat="1" x14ac:dyDescent="0.3">
      <c r="C1146" s="205"/>
    </row>
    <row r="1147" spans="3:3" s="154" customFormat="1" x14ac:dyDescent="0.3">
      <c r="C1147" s="205"/>
    </row>
    <row r="1148" spans="3:3" s="154" customFormat="1" x14ac:dyDescent="0.3">
      <c r="C1148" s="205"/>
    </row>
    <row r="1149" spans="3:3" s="154" customFormat="1" x14ac:dyDescent="0.3">
      <c r="C1149" s="205"/>
    </row>
    <row r="1150" spans="3:3" s="154" customFormat="1" x14ac:dyDescent="0.3">
      <c r="C1150" s="205"/>
    </row>
    <row r="1151" spans="3:3" s="154" customFormat="1" x14ac:dyDescent="0.3">
      <c r="C1151" s="205"/>
    </row>
    <row r="1152" spans="3:3" s="154" customFormat="1" x14ac:dyDescent="0.3">
      <c r="C1152" s="205"/>
    </row>
    <row r="1153" spans="3:3" s="154" customFormat="1" x14ac:dyDescent="0.3">
      <c r="C1153" s="205"/>
    </row>
    <row r="1154" spans="3:3" s="154" customFormat="1" x14ac:dyDescent="0.3">
      <c r="C1154" s="205"/>
    </row>
    <row r="1155" spans="3:3" s="154" customFormat="1" x14ac:dyDescent="0.3">
      <c r="C1155" s="205"/>
    </row>
    <row r="1156" spans="3:3" s="154" customFormat="1" x14ac:dyDescent="0.3">
      <c r="C1156" s="205"/>
    </row>
    <row r="1157" spans="3:3" s="154" customFormat="1" x14ac:dyDescent="0.3">
      <c r="C1157" s="205"/>
    </row>
    <row r="1158" spans="3:3" s="154" customFormat="1" x14ac:dyDescent="0.3">
      <c r="C1158" s="205"/>
    </row>
    <row r="1159" spans="3:3" s="154" customFormat="1" x14ac:dyDescent="0.3">
      <c r="C1159" s="205"/>
    </row>
    <row r="1160" spans="3:3" s="154" customFormat="1" x14ac:dyDescent="0.3">
      <c r="C1160" s="205"/>
    </row>
    <row r="1161" spans="3:3" s="154" customFormat="1" x14ac:dyDescent="0.3">
      <c r="C1161" s="205"/>
    </row>
    <row r="1162" spans="3:3" s="154" customFormat="1" x14ac:dyDescent="0.3">
      <c r="C1162" s="205"/>
    </row>
    <row r="1163" spans="3:3" s="154" customFormat="1" x14ac:dyDescent="0.3">
      <c r="C1163" s="205"/>
    </row>
    <row r="1164" spans="3:3" s="154" customFormat="1" x14ac:dyDescent="0.3">
      <c r="C1164" s="205"/>
    </row>
    <row r="1165" spans="3:3" s="154" customFormat="1" x14ac:dyDescent="0.3">
      <c r="C1165" s="205"/>
    </row>
    <row r="1166" spans="3:3" s="154" customFormat="1" x14ac:dyDescent="0.3">
      <c r="C1166" s="205"/>
    </row>
    <row r="1167" spans="3:3" s="154" customFormat="1" x14ac:dyDescent="0.3">
      <c r="C1167" s="205"/>
    </row>
    <row r="1168" spans="3:3" s="154" customFormat="1" x14ac:dyDescent="0.3">
      <c r="C1168" s="205"/>
    </row>
    <row r="1169" spans="3:3" s="154" customFormat="1" x14ac:dyDescent="0.3">
      <c r="C1169" s="205"/>
    </row>
    <row r="1170" spans="3:3" s="154" customFormat="1" x14ac:dyDescent="0.3">
      <c r="C1170" s="205"/>
    </row>
    <row r="1171" spans="3:3" s="154" customFormat="1" x14ac:dyDescent="0.3">
      <c r="C1171" s="205"/>
    </row>
    <row r="1172" spans="3:3" s="154" customFormat="1" x14ac:dyDescent="0.3">
      <c r="C1172" s="205"/>
    </row>
    <row r="1173" spans="3:3" s="154" customFormat="1" x14ac:dyDescent="0.3">
      <c r="C1173" s="205"/>
    </row>
    <row r="1174" spans="3:3" s="154" customFormat="1" x14ac:dyDescent="0.3">
      <c r="C1174" s="205"/>
    </row>
    <row r="1175" spans="3:3" s="154" customFormat="1" x14ac:dyDescent="0.3">
      <c r="C1175" s="205"/>
    </row>
    <row r="1176" spans="3:3" s="154" customFormat="1" x14ac:dyDescent="0.3">
      <c r="C1176" s="205"/>
    </row>
    <row r="1177" spans="3:3" s="154" customFormat="1" x14ac:dyDescent="0.3">
      <c r="C1177" s="205"/>
    </row>
    <row r="1178" spans="3:3" s="154" customFormat="1" x14ac:dyDescent="0.3">
      <c r="C1178" s="205"/>
    </row>
    <row r="1179" spans="3:3" s="154" customFormat="1" x14ac:dyDescent="0.3">
      <c r="C1179" s="205"/>
    </row>
    <row r="1180" spans="3:3" s="154" customFormat="1" x14ac:dyDescent="0.3">
      <c r="C1180" s="205"/>
    </row>
    <row r="1181" spans="3:3" s="154" customFormat="1" x14ac:dyDescent="0.3">
      <c r="C1181" s="205"/>
    </row>
    <row r="1182" spans="3:3" s="154" customFormat="1" x14ac:dyDescent="0.3">
      <c r="C1182" s="205"/>
    </row>
    <row r="1183" spans="3:3" s="154" customFormat="1" x14ac:dyDescent="0.3">
      <c r="C1183" s="205"/>
    </row>
    <row r="1184" spans="3:3" s="154" customFormat="1" x14ac:dyDescent="0.3">
      <c r="C1184" s="205"/>
    </row>
    <row r="1185" spans="3:3" s="154" customFormat="1" x14ac:dyDescent="0.3">
      <c r="C1185" s="205"/>
    </row>
    <row r="1186" spans="3:3" s="154" customFormat="1" x14ac:dyDescent="0.3">
      <c r="C1186" s="205"/>
    </row>
    <row r="1187" spans="3:3" s="154" customFormat="1" x14ac:dyDescent="0.3">
      <c r="C1187" s="205"/>
    </row>
    <row r="1188" spans="3:3" s="154" customFormat="1" x14ac:dyDescent="0.3">
      <c r="C1188" s="205"/>
    </row>
    <row r="1189" spans="3:3" s="154" customFormat="1" x14ac:dyDescent="0.3">
      <c r="C1189" s="205"/>
    </row>
    <row r="1190" spans="3:3" s="154" customFormat="1" x14ac:dyDescent="0.3">
      <c r="C1190" s="205"/>
    </row>
    <row r="1191" spans="3:3" s="154" customFormat="1" x14ac:dyDescent="0.3">
      <c r="C1191" s="205"/>
    </row>
    <row r="1192" spans="3:3" s="154" customFormat="1" x14ac:dyDescent="0.3">
      <c r="C1192" s="205"/>
    </row>
    <row r="1193" spans="3:3" s="154" customFormat="1" x14ac:dyDescent="0.3">
      <c r="C1193" s="205"/>
    </row>
    <row r="1194" spans="3:3" s="154" customFormat="1" x14ac:dyDescent="0.3">
      <c r="C1194" s="205"/>
    </row>
    <row r="1195" spans="3:3" s="154" customFormat="1" x14ac:dyDescent="0.3">
      <c r="C1195" s="205"/>
    </row>
    <row r="1196" spans="3:3" s="154" customFormat="1" x14ac:dyDescent="0.3">
      <c r="C1196" s="205"/>
    </row>
    <row r="1197" spans="3:3" s="154" customFormat="1" x14ac:dyDescent="0.3">
      <c r="C1197" s="205"/>
    </row>
  </sheetData>
  <mergeCells count="16">
    <mergeCell ref="M3:N3"/>
    <mergeCell ref="A3:A4"/>
    <mergeCell ref="B3:B4"/>
    <mergeCell ref="C3:C4"/>
    <mergeCell ref="D3:D4"/>
    <mergeCell ref="E3:E4"/>
    <mergeCell ref="I100:I118"/>
    <mergeCell ref="K100:K118"/>
    <mergeCell ref="F3:H3"/>
    <mergeCell ref="I3:J3"/>
    <mergeCell ref="K3:L3"/>
    <mergeCell ref="O3:P3"/>
    <mergeCell ref="Q3:R3"/>
    <mergeCell ref="S575:S593"/>
    <mergeCell ref="S594:S612"/>
    <mergeCell ref="S613:S631"/>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Blad13">
    <tabColor theme="6"/>
  </sheetPr>
  <dimension ref="A1:AP25"/>
  <sheetViews>
    <sheetView showGridLines="0" workbookViewId="0">
      <selection activeCell="J16" sqref="J16"/>
    </sheetView>
  </sheetViews>
  <sheetFormatPr defaultColWidth="9.1796875" defaultRowHeight="13" x14ac:dyDescent="0.3"/>
  <cols>
    <col min="1" max="1" width="10.1796875" style="34" customWidth="1"/>
    <col min="2" max="2" width="15.54296875" style="32" customWidth="1"/>
    <col min="3" max="3" width="9.54296875" style="32" customWidth="1"/>
    <col min="4" max="4" width="10" style="32" customWidth="1"/>
    <col min="5" max="5" width="54.26953125" style="32" customWidth="1"/>
    <col min="6" max="6" width="18.81640625" style="32" customWidth="1"/>
    <col min="7" max="7" width="19.81640625" style="32" customWidth="1"/>
    <col min="8" max="8" width="9.26953125" style="32" customWidth="1"/>
    <col min="9" max="9" width="21.54296875" style="32" customWidth="1"/>
    <col min="10" max="10" width="26.81640625" style="32" customWidth="1"/>
    <col min="11" max="11" width="30.7265625" style="32" customWidth="1"/>
    <col min="12" max="12" width="40.1796875" style="34" customWidth="1"/>
    <col min="13" max="13" width="43.7265625" style="34" customWidth="1"/>
    <col min="14" max="37" width="9.1796875" style="32"/>
    <col min="38" max="38" width="13.7265625" style="32" bestFit="1" customWidth="1"/>
    <col min="39" max="39" width="10.7265625" style="32" bestFit="1" customWidth="1"/>
    <col min="40" max="40" width="22.54296875" style="32" bestFit="1" customWidth="1"/>
    <col min="41" max="16384" width="9.1796875" style="32"/>
  </cols>
  <sheetData>
    <row r="1" spans="1:42" s="30" customFormat="1" ht="18.5" x14ac:dyDescent="0.45">
      <c r="A1" s="247" t="s">
        <v>2343</v>
      </c>
      <c r="L1" s="31"/>
      <c r="M1" s="31"/>
    </row>
    <row r="2" spans="1:42" ht="13.5" thickBot="1" x14ac:dyDescent="0.35"/>
    <row r="3" spans="1:42" ht="25.5" customHeight="1" x14ac:dyDescent="0.3">
      <c r="A3" s="614" t="s">
        <v>1</v>
      </c>
      <c r="B3" s="614" t="s">
        <v>2342</v>
      </c>
      <c r="C3" s="614" t="s">
        <v>2341</v>
      </c>
      <c r="D3" s="614" t="s">
        <v>5</v>
      </c>
      <c r="E3" s="600" t="s">
        <v>7</v>
      </c>
      <c r="F3" s="644" t="s">
        <v>8</v>
      </c>
      <c r="G3" s="38" t="s">
        <v>10</v>
      </c>
      <c r="H3" s="40"/>
      <c r="I3" s="39" t="s">
        <v>12</v>
      </c>
      <c r="J3" s="39"/>
      <c r="K3" s="40"/>
      <c r="L3" s="35" t="s">
        <v>13</v>
      </c>
      <c r="M3" s="35" t="s">
        <v>14</v>
      </c>
    </row>
    <row r="4" spans="1:42" s="34" customFormat="1" x14ac:dyDescent="0.3">
      <c r="A4" s="615"/>
      <c r="B4" s="615"/>
      <c r="C4" s="615"/>
      <c r="D4" s="615"/>
      <c r="E4" s="601"/>
      <c r="F4" s="645"/>
      <c r="G4" s="145" t="s">
        <v>2122</v>
      </c>
      <c r="H4" s="136" t="s">
        <v>32</v>
      </c>
      <c r="I4" s="135" t="s">
        <v>33</v>
      </c>
      <c r="J4" s="134" t="s">
        <v>34</v>
      </c>
      <c r="K4" s="133" t="s">
        <v>35</v>
      </c>
      <c r="L4" s="143"/>
      <c r="M4" s="143"/>
    </row>
    <row r="5" spans="1:42" ht="39.5" thickBot="1" x14ac:dyDescent="0.35">
      <c r="A5" s="184" t="s">
        <v>2340</v>
      </c>
      <c r="B5" s="183" t="s">
        <v>2340</v>
      </c>
      <c r="C5" s="183" t="s">
        <v>2339</v>
      </c>
      <c r="D5" s="183" t="s">
        <v>2069</v>
      </c>
      <c r="E5" s="182" t="s">
        <v>2338</v>
      </c>
      <c r="F5" s="181" t="s">
        <v>2337</v>
      </c>
      <c r="G5" s="179">
        <v>72.849999999999994</v>
      </c>
      <c r="H5" s="178">
        <v>2016</v>
      </c>
      <c r="I5" s="523" t="s">
        <v>44</v>
      </c>
      <c r="J5" s="177"/>
      <c r="K5" s="176"/>
      <c r="L5" s="175"/>
      <c r="M5" s="182" t="s">
        <v>2336</v>
      </c>
      <c r="N5" s="174"/>
      <c r="O5" s="174"/>
      <c r="P5" s="174"/>
      <c r="Q5" s="174"/>
      <c r="R5" s="174"/>
      <c r="S5" s="174"/>
      <c r="T5" s="174"/>
      <c r="U5" s="174"/>
      <c r="V5" s="174"/>
      <c r="W5" s="174"/>
      <c r="X5" s="174"/>
      <c r="Y5" s="174"/>
      <c r="Z5" s="174"/>
      <c r="AA5" s="174"/>
      <c r="AB5" s="174"/>
      <c r="AC5" s="174"/>
      <c r="AD5" s="174"/>
      <c r="AE5" s="174"/>
      <c r="AF5" s="174"/>
      <c r="AG5" s="174"/>
      <c r="AH5" s="174"/>
      <c r="AI5" s="174"/>
      <c r="AJ5" s="174"/>
      <c r="AK5" s="174"/>
      <c r="AL5" s="174"/>
      <c r="AM5" s="174"/>
      <c r="AN5" s="174"/>
      <c r="AO5" s="174"/>
      <c r="AP5" s="174"/>
    </row>
    <row r="6" spans="1:42" x14ac:dyDescent="0.3">
      <c r="A6" s="172"/>
      <c r="B6" s="70"/>
      <c r="C6" s="70"/>
      <c r="D6" s="70"/>
      <c r="E6" s="70"/>
      <c r="F6" s="70"/>
      <c r="G6" s="70"/>
      <c r="H6" s="70"/>
      <c r="I6" s="70"/>
      <c r="J6" s="70"/>
      <c r="K6" s="75"/>
      <c r="L6" s="75"/>
      <c r="M6" s="75"/>
      <c r="N6" s="70"/>
      <c r="O6" s="70"/>
      <c r="P6" s="70"/>
      <c r="Q6" s="70"/>
      <c r="R6" s="70"/>
      <c r="S6" s="70"/>
      <c r="T6" s="70"/>
      <c r="U6" s="70"/>
      <c r="V6" s="70"/>
      <c r="W6" s="70"/>
      <c r="X6" s="70"/>
      <c r="Y6" s="70"/>
    </row>
    <row r="7" spans="1:42" x14ac:dyDescent="0.3">
      <c r="A7" s="172"/>
      <c r="B7" s="70"/>
      <c r="C7" s="70"/>
      <c r="D7" s="70"/>
      <c r="E7" s="70"/>
      <c r="F7" s="70"/>
      <c r="G7" s="70"/>
      <c r="H7" s="70"/>
      <c r="I7" s="70"/>
      <c r="J7" s="70"/>
      <c r="K7" s="75"/>
      <c r="L7" s="75"/>
      <c r="M7" s="75"/>
      <c r="N7" s="70"/>
      <c r="O7" s="70"/>
      <c r="P7" s="70"/>
      <c r="Q7" s="70"/>
      <c r="R7" s="70"/>
      <c r="S7" s="70"/>
      <c r="T7" s="70"/>
      <c r="U7" s="70"/>
      <c r="V7" s="70"/>
      <c r="W7" s="70"/>
      <c r="X7" s="70"/>
      <c r="Y7" s="70"/>
    </row>
    <row r="8" spans="1:42" x14ac:dyDescent="0.3">
      <c r="A8" s="172"/>
      <c r="B8" s="70"/>
      <c r="C8" s="70"/>
      <c r="D8" s="70"/>
      <c r="E8" s="70"/>
      <c r="F8" s="70"/>
      <c r="G8" s="70"/>
      <c r="H8" s="70"/>
      <c r="I8" s="70"/>
      <c r="J8" s="70"/>
      <c r="K8" s="75"/>
      <c r="L8" s="75"/>
      <c r="M8" s="75"/>
      <c r="N8" s="70"/>
      <c r="O8" s="70"/>
      <c r="P8" s="70"/>
      <c r="Q8" s="70"/>
      <c r="R8" s="70"/>
      <c r="S8" s="70"/>
      <c r="T8" s="70"/>
      <c r="U8" s="70"/>
      <c r="V8" s="70"/>
      <c r="W8" s="70"/>
      <c r="X8" s="70"/>
      <c r="Y8" s="70"/>
    </row>
    <row r="9" spans="1:42" x14ac:dyDescent="0.3">
      <c r="A9" s="172"/>
      <c r="B9" s="70"/>
      <c r="C9" s="70"/>
      <c r="D9" s="70"/>
      <c r="E9" s="70"/>
      <c r="F9" s="70"/>
      <c r="G9" s="70"/>
      <c r="H9" s="70"/>
      <c r="I9" s="70"/>
      <c r="J9" s="70"/>
      <c r="K9" s="75"/>
      <c r="L9" s="75"/>
      <c r="M9" s="75"/>
      <c r="N9" s="70"/>
      <c r="O9" s="70"/>
      <c r="P9" s="70"/>
      <c r="Q9" s="70"/>
      <c r="R9" s="70"/>
      <c r="S9" s="70"/>
      <c r="T9" s="70"/>
      <c r="U9" s="70"/>
      <c r="V9" s="70"/>
      <c r="W9" s="70"/>
      <c r="X9" s="70"/>
      <c r="Y9" s="70"/>
    </row>
    <row r="10" spans="1:42" x14ac:dyDescent="0.3">
      <c r="A10" s="172"/>
      <c r="B10" s="70"/>
      <c r="C10" s="70"/>
      <c r="D10" s="70"/>
      <c r="E10" s="70"/>
      <c r="F10" s="70"/>
      <c r="G10" s="70"/>
      <c r="H10" s="70"/>
      <c r="I10" s="70"/>
      <c r="J10" s="70"/>
      <c r="K10" s="75"/>
      <c r="L10" s="75"/>
      <c r="M10" s="75"/>
      <c r="N10" s="70"/>
      <c r="O10" s="70"/>
      <c r="P10" s="70"/>
      <c r="Q10" s="70"/>
      <c r="R10" s="70"/>
      <c r="S10" s="70"/>
      <c r="T10" s="70"/>
      <c r="U10" s="70"/>
      <c r="V10" s="70"/>
      <c r="W10" s="70"/>
      <c r="X10" s="70"/>
      <c r="Y10" s="70"/>
    </row>
    <row r="11" spans="1:42" x14ac:dyDescent="0.3">
      <c r="A11" s="172"/>
      <c r="B11" s="70"/>
      <c r="C11" s="70"/>
      <c r="D11" s="70"/>
      <c r="E11" s="70"/>
      <c r="F11" s="70"/>
      <c r="G11" s="70"/>
      <c r="H11" s="70"/>
      <c r="I11" s="70"/>
      <c r="J11" s="70"/>
      <c r="K11" s="75"/>
      <c r="L11" s="75"/>
      <c r="M11" s="75"/>
      <c r="N11" s="70"/>
      <c r="O11" s="70"/>
      <c r="P11" s="70"/>
      <c r="Q11" s="70"/>
      <c r="R11" s="70"/>
      <c r="S11" s="70"/>
      <c r="T11" s="70"/>
      <c r="U11" s="70"/>
      <c r="V11" s="70"/>
      <c r="W11" s="70"/>
      <c r="X11" s="70"/>
      <c r="Y11" s="70"/>
    </row>
    <row r="12" spans="1:42" x14ac:dyDescent="0.3">
      <c r="A12" s="172"/>
      <c r="B12" s="70"/>
      <c r="C12" s="70"/>
      <c r="D12" s="70"/>
      <c r="E12" s="70"/>
      <c r="F12" s="70"/>
      <c r="G12" s="70"/>
      <c r="H12" s="70"/>
      <c r="I12" s="70"/>
      <c r="J12" s="70"/>
      <c r="K12" s="75"/>
      <c r="L12" s="75"/>
      <c r="M12" s="75"/>
      <c r="N12" s="70"/>
      <c r="O12" s="70"/>
      <c r="P12" s="70"/>
      <c r="Q12" s="70"/>
      <c r="R12" s="70"/>
      <c r="S12" s="70"/>
      <c r="T12" s="70"/>
      <c r="U12" s="70"/>
      <c r="V12" s="70"/>
      <c r="W12" s="70"/>
      <c r="X12" s="70"/>
      <c r="Y12" s="70"/>
    </row>
    <row r="13" spans="1:42" x14ac:dyDescent="0.3">
      <c r="A13" s="172"/>
      <c r="B13" s="70"/>
      <c r="C13" s="70"/>
      <c r="D13" s="70"/>
      <c r="E13" s="70"/>
      <c r="F13" s="70"/>
      <c r="G13" s="70"/>
      <c r="H13" s="70"/>
      <c r="I13" s="70"/>
      <c r="J13" s="70"/>
      <c r="K13" s="75"/>
      <c r="L13" s="75"/>
      <c r="M13" s="75"/>
      <c r="N13" s="70"/>
      <c r="O13" s="70"/>
      <c r="P13" s="70"/>
      <c r="Q13" s="70"/>
      <c r="R13" s="70"/>
      <c r="S13" s="70"/>
      <c r="T13" s="70"/>
      <c r="U13" s="70"/>
      <c r="V13" s="70"/>
      <c r="W13" s="70"/>
      <c r="X13" s="70"/>
      <c r="Y13" s="70"/>
    </row>
    <row r="14" spans="1:42" x14ac:dyDescent="0.3">
      <c r="A14" s="172"/>
      <c r="B14" s="70"/>
      <c r="C14" s="70"/>
      <c r="D14" s="70"/>
      <c r="E14" s="70"/>
      <c r="F14" s="70"/>
      <c r="G14" s="70"/>
      <c r="H14" s="70"/>
      <c r="I14" s="70"/>
      <c r="J14" s="70"/>
      <c r="K14" s="75"/>
      <c r="L14" s="75"/>
      <c r="M14" s="75"/>
      <c r="N14" s="70"/>
      <c r="O14" s="70"/>
      <c r="P14" s="70"/>
      <c r="Q14" s="70"/>
      <c r="R14" s="70"/>
      <c r="S14" s="70"/>
      <c r="T14" s="70"/>
      <c r="U14" s="70"/>
      <c r="V14" s="70"/>
      <c r="W14" s="70"/>
      <c r="X14" s="70"/>
      <c r="Y14" s="70"/>
    </row>
    <row r="15" spans="1:42" x14ac:dyDescent="0.3">
      <c r="A15" s="172"/>
      <c r="B15" s="70"/>
      <c r="C15" s="70"/>
      <c r="D15" s="70"/>
      <c r="E15" s="70"/>
      <c r="F15" s="70"/>
      <c r="G15" s="70"/>
      <c r="H15" s="70"/>
      <c r="I15" s="70"/>
      <c r="J15" s="70"/>
      <c r="K15" s="75"/>
      <c r="L15" s="75"/>
      <c r="M15" s="75"/>
      <c r="N15" s="70"/>
      <c r="O15" s="70"/>
      <c r="P15" s="70"/>
      <c r="Q15" s="70"/>
      <c r="R15" s="70"/>
      <c r="S15" s="70"/>
      <c r="T15" s="70"/>
      <c r="U15" s="70"/>
      <c r="V15" s="70"/>
      <c r="W15" s="70"/>
      <c r="X15" s="70"/>
      <c r="Y15" s="70"/>
    </row>
    <row r="16" spans="1:42" x14ac:dyDescent="0.3">
      <c r="A16" s="172"/>
      <c r="B16" s="70"/>
      <c r="C16" s="70"/>
      <c r="D16" s="70"/>
      <c r="E16" s="70"/>
      <c r="F16" s="70"/>
      <c r="G16" s="70"/>
      <c r="H16" s="70"/>
      <c r="I16" s="70"/>
      <c r="J16" s="70"/>
      <c r="K16" s="75"/>
      <c r="L16" s="75"/>
      <c r="M16" s="75"/>
      <c r="N16" s="70"/>
      <c r="O16" s="70"/>
      <c r="P16" s="70"/>
      <c r="Q16" s="70"/>
      <c r="R16" s="70"/>
      <c r="S16" s="70"/>
      <c r="T16" s="70"/>
      <c r="U16" s="70"/>
      <c r="V16" s="70"/>
      <c r="W16" s="70"/>
      <c r="X16" s="70"/>
      <c r="Y16" s="70"/>
    </row>
    <row r="17" spans="1:25" x14ac:dyDescent="0.3">
      <c r="A17" s="172"/>
      <c r="B17" s="70"/>
      <c r="C17" s="70"/>
      <c r="D17" s="70"/>
      <c r="E17" s="70"/>
      <c r="F17" s="70"/>
      <c r="G17" s="70"/>
      <c r="H17" s="70"/>
      <c r="I17" s="70"/>
      <c r="J17" s="70"/>
      <c r="K17" s="75"/>
      <c r="L17" s="75"/>
      <c r="M17" s="75"/>
      <c r="N17" s="70"/>
      <c r="O17" s="70"/>
      <c r="P17" s="70"/>
      <c r="Q17" s="70"/>
      <c r="R17" s="70"/>
      <c r="S17" s="70"/>
      <c r="T17" s="70"/>
      <c r="U17" s="70"/>
      <c r="V17" s="70"/>
      <c r="W17" s="70"/>
      <c r="X17" s="70"/>
      <c r="Y17" s="70"/>
    </row>
    <row r="18" spans="1:25" x14ac:dyDescent="0.3">
      <c r="A18" s="172"/>
      <c r="B18" s="70"/>
      <c r="C18" s="70"/>
      <c r="D18" s="70"/>
      <c r="E18" s="70"/>
      <c r="F18" s="70"/>
      <c r="G18" s="70"/>
      <c r="H18" s="70"/>
      <c r="I18" s="70"/>
      <c r="J18" s="70"/>
      <c r="K18" s="70"/>
      <c r="L18" s="172"/>
      <c r="M18" s="172"/>
      <c r="N18" s="70"/>
      <c r="O18" s="70"/>
      <c r="P18" s="70"/>
      <c r="Q18" s="70"/>
      <c r="R18" s="70"/>
      <c r="S18" s="70"/>
      <c r="T18" s="70"/>
      <c r="U18" s="70"/>
      <c r="V18" s="70"/>
      <c r="W18" s="70"/>
      <c r="X18" s="70"/>
      <c r="Y18" s="70"/>
    </row>
    <row r="19" spans="1:25" x14ac:dyDescent="0.3">
      <c r="A19" s="172"/>
      <c r="B19" s="70"/>
      <c r="C19" s="70"/>
      <c r="D19" s="70"/>
      <c r="E19" s="70"/>
      <c r="F19" s="70"/>
      <c r="G19" s="70"/>
      <c r="H19" s="70"/>
      <c r="I19" s="70"/>
      <c r="J19" s="70"/>
      <c r="K19" s="70"/>
      <c r="L19" s="172"/>
      <c r="M19" s="172"/>
      <c r="N19" s="70"/>
      <c r="O19" s="70"/>
      <c r="P19" s="70"/>
      <c r="Q19" s="70"/>
      <c r="R19" s="70"/>
      <c r="S19" s="70"/>
      <c r="T19" s="70"/>
      <c r="U19" s="70"/>
      <c r="V19" s="70"/>
      <c r="W19" s="70"/>
      <c r="X19" s="70"/>
      <c r="Y19" s="70"/>
    </row>
    <row r="20" spans="1:25" x14ac:dyDescent="0.3">
      <c r="A20" s="172"/>
      <c r="B20" s="70"/>
      <c r="C20" s="70"/>
      <c r="D20" s="70"/>
      <c r="E20" s="70"/>
      <c r="F20" s="173"/>
      <c r="G20" s="70"/>
      <c r="H20" s="70"/>
      <c r="I20" s="70"/>
      <c r="J20" s="70"/>
      <c r="K20" s="70"/>
      <c r="L20" s="172"/>
      <c r="M20" s="172"/>
      <c r="N20" s="70"/>
      <c r="O20" s="70"/>
      <c r="P20" s="70"/>
      <c r="Q20" s="70"/>
      <c r="R20" s="70"/>
      <c r="S20" s="70"/>
      <c r="T20" s="70"/>
      <c r="U20" s="70"/>
      <c r="V20" s="70"/>
      <c r="W20" s="70"/>
      <c r="X20" s="70"/>
      <c r="Y20" s="70"/>
    </row>
    <row r="21" spans="1:25" x14ac:dyDescent="0.3">
      <c r="A21" s="172"/>
      <c r="B21" s="70"/>
      <c r="C21" s="70"/>
      <c r="D21" s="70"/>
      <c r="E21" s="70"/>
      <c r="F21" s="70"/>
      <c r="G21" s="70"/>
      <c r="H21" s="70"/>
      <c r="I21" s="70"/>
      <c r="J21" s="70"/>
      <c r="K21" s="70"/>
      <c r="L21" s="172"/>
      <c r="M21" s="172"/>
      <c r="N21" s="70"/>
      <c r="O21" s="70"/>
      <c r="P21" s="70"/>
      <c r="Q21" s="70"/>
      <c r="R21" s="70"/>
      <c r="S21" s="70"/>
      <c r="T21" s="70"/>
      <c r="U21" s="70"/>
      <c r="V21" s="70"/>
      <c r="W21" s="70"/>
      <c r="X21" s="70"/>
      <c r="Y21" s="70"/>
    </row>
    <row r="22" spans="1:25" x14ac:dyDescent="0.3">
      <c r="A22" s="172"/>
      <c r="B22" s="70"/>
      <c r="C22" s="70"/>
      <c r="D22" s="70"/>
      <c r="E22" s="70"/>
      <c r="F22" s="70"/>
      <c r="G22" s="70"/>
      <c r="H22" s="70"/>
      <c r="I22" s="70"/>
      <c r="J22" s="70"/>
      <c r="K22" s="70"/>
      <c r="L22" s="172"/>
      <c r="M22" s="172"/>
      <c r="N22" s="70"/>
      <c r="O22" s="70"/>
      <c r="P22" s="70"/>
      <c r="Q22" s="70"/>
      <c r="R22" s="70"/>
      <c r="S22" s="70"/>
      <c r="T22" s="70"/>
      <c r="U22" s="70"/>
      <c r="V22" s="70"/>
      <c r="W22" s="70"/>
      <c r="X22" s="70"/>
      <c r="Y22" s="70"/>
    </row>
    <row r="23" spans="1:25" x14ac:dyDescent="0.3">
      <c r="A23" s="172"/>
      <c r="B23" s="70"/>
      <c r="C23" s="70"/>
      <c r="D23" s="70"/>
      <c r="E23" s="70"/>
      <c r="F23" s="70"/>
      <c r="G23" s="70"/>
      <c r="H23" s="70"/>
      <c r="I23" s="70"/>
      <c r="J23" s="70"/>
      <c r="K23" s="70"/>
      <c r="L23" s="172"/>
      <c r="M23" s="172"/>
      <c r="N23" s="70"/>
      <c r="O23" s="70"/>
      <c r="P23" s="70"/>
      <c r="Q23" s="70"/>
      <c r="R23" s="70"/>
      <c r="S23" s="70"/>
      <c r="T23" s="70"/>
      <c r="U23" s="70"/>
      <c r="V23" s="70"/>
      <c r="W23" s="70"/>
      <c r="X23" s="70"/>
      <c r="Y23" s="70"/>
    </row>
    <row r="24" spans="1:25" x14ac:dyDescent="0.3">
      <c r="A24" s="172"/>
      <c r="B24" s="70"/>
      <c r="C24" s="70"/>
      <c r="D24" s="70"/>
      <c r="E24" s="70"/>
      <c r="F24" s="70"/>
      <c r="G24" s="70"/>
      <c r="H24" s="70"/>
      <c r="I24" s="70"/>
      <c r="J24" s="70"/>
      <c r="K24" s="70"/>
      <c r="L24" s="172"/>
      <c r="M24" s="172"/>
      <c r="N24" s="70"/>
      <c r="O24" s="70"/>
      <c r="P24" s="70"/>
      <c r="Q24" s="70"/>
      <c r="R24" s="70"/>
      <c r="S24" s="70"/>
      <c r="T24" s="70"/>
      <c r="U24" s="70"/>
      <c r="V24" s="70"/>
      <c r="W24" s="70"/>
      <c r="X24" s="70"/>
      <c r="Y24" s="70"/>
    </row>
    <row r="25" spans="1:25" x14ac:dyDescent="0.3">
      <c r="A25" s="172"/>
      <c r="B25" s="70"/>
      <c r="C25" s="70"/>
      <c r="D25" s="70"/>
      <c r="E25" s="70"/>
      <c r="F25" s="70"/>
      <c r="G25" s="70"/>
      <c r="H25" s="70"/>
      <c r="I25" s="70"/>
      <c r="J25" s="70"/>
      <c r="K25" s="70"/>
      <c r="L25" s="172"/>
      <c r="M25" s="172"/>
      <c r="N25" s="70"/>
      <c r="O25" s="70"/>
      <c r="P25" s="70"/>
      <c r="Q25" s="70"/>
      <c r="R25" s="70"/>
      <c r="S25" s="70"/>
      <c r="T25" s="70"/>
      <c r="U25" s="70"/>
      <c r="V25" s="70"/>
      <c r="W25" s="70"/>
      <c r="X25" s="70"/>
      <c r="Y25" s="70"/>
    </row>
  </sheetData>
  <mergeCells count="6">
    <mergeCell ref="F3:F4"/>
    <mergeCell ref="A3:A4"/>
    <mergeCell ref="D3:D4"/>
    <mergeCell ref="E3:E4"/>
    <mergeCell ref="C3:C4"/>
    <mergeCell ref="B3:B4"/>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Blad14">
    <tabColor theme="6"/>
  </sheetPr>
  <dimension ref="A1:C4"/>
  <sheetViews>
    <sheetView showGridLines="0" workbookViewId="0">
      <selection activeCell="G31" sqref="G31"/>
    </sheetView>
  </sheetViews>
  <sheetFormatPr defaultColWidth="9.1796875" defaultRowHeight="13" x14ac:dyDescent="0.3"/>
  <cols>
    <col min="1" max="1" width="9.1796875" style="32"/>
    <col min="2" max="2" width="13.54296875" style="32" customWidth="1"/>
    <col min="3" max="3" width="16.81640625" style="32" customWidth="1"/>
    <col min="4" max="16384" width="9.1796875" style="32"/>
  </cols>
  <sheetData>
    <row r="1" spans="1:3" ht="18.5" x14ac:dyDescent="0.45">
      <c r="A1" s="249" t="s">
        <v>2345</v>
      </c>
    </row>
    <row r="2" spans="1:3" ht="19" thickBot="1" x14ac:dyDescent="0.5">
      <c r="A2" s="190"/>
      <c r="B2" s="174"/>
      <c r="C2" s="174"/>
    </row>
    <row r="3" spans="1:3" x14ac:dyDescent="0.3">
      <c r="B3" s="67" t="s">
        <v>232</v>
      </c>
      <c r="C3" s="192" t="s">
        <v>2344</v>
      </c>
    </row>
    <row r="4" spans="1:3" ht="13.5" thickBot="1" x14ac:dyDescent="0.35">
      <c r="B4" s="191" t="s">
        <v>23</v>
      </c>
      <c r="C4" s="180">
        <v>5.2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C44"/>
  <sheetViews>
    <sheetView showGridLines="0" workbookViewId="0">
      <selection activeCell="F23" sqref="F23"/>
    </sheetView>
  </sheetViews>
  <sheetFormatPr defaultColWidth="9.1796875" defaultRowHeight="13" x14ac:dyDescent="0.3"/>
  <cols>
    <col min="1" max="1" width="2.1796875" style="241" customWidth="1"/>
    <col min="2" max="16384" width="9.1796875" style="241"/>
  </cols>
  <sheetData>
    <row r="1" spans="1:3" ht="18.5" x14ac:dyDescent="0.45">
      <c r="A1" s="249" t="s">
        <v>2536</v>
      </c>
    </row>
    <row r="2" spans="1:3" ht="18.5" x14ac:dyDescent="0.45">
      <c r="A2" s="249"/>
    </row>
    <row r="3" spans="1:3" ht="14.5" x14ac:dyDescent="0.35">
      <c r="A3" s="252"/>
      <c r="B3" s="251" t="s">
        <v>2546</v>
      </c>
      <c r="C3" s="46"/>
    </row>
    <row r="4" spans="1:3" ht="14.5" x14ac:dyDescent="0.35">
      <c r="A4" s="255"/>
      <c r="B4" s="258" t="s">
        <v>760</v>
      </c>
    </row>
    <row r="5" spans="1:3" ht="14.5" x14ac:dyDescent="0.35">
      <c r="A5" s="255"/>
      <c r="B5" s="251" t="s">
        <v>1913</v>
      </c>
    </row>
    <row r="6" spans="1:3" ht="14.5" x14ac:dyDescent="0.35">
      <c r="A6" s="255"/>
      <c r="B6" s="251" t="s">
        <v>2539</v>
      </c>
    </row>
    <row r="7" spans="1:3" ht="14.5" x14ac:dyDescent="0.35">
      <c r="A7" s="255"/>
      <c r="B7" s="251" t="s">
        <v>2537</v>
      </c>
    </row>
    <row r="8" spans="1:3" ht="14.5" x14ac:dyDescent="0.35">
      <c r="A8" s="255"/>
      <c r="B8" s="251" t="s">
        <v>2538</v>
      </c>
    </row>
    <row r="9" spans="1:3" ht="14.5" x14ac:dyDescent="0.35">
      <c r="A9" s="255"/>
      <c r="B9" s="251" t="s">
        <v>2540</v>
      </c>
    </row>
    <row r="10" spans="1:3" ht="14.5" x14ac:dyDescent="0.35">
      <c r="A10" s="255"/>
      <c r="B10" s="251" t="s">
        <v>2541</v>
      </c>
    </row>
    <row r="11" spans="1:3" ht="14.5" x14ac:dyDescent="0.35">
      <c r="A11" s="255"/>
      <c r="B11" s="251" t="s">
        <v>2934</v>
      </c>
    </row>
    <row r="12" spans="1:3" s="330" customFormat="1" ht="14.5" x14ac:dyDescent="0.35">
      <c r="A12" s="255"/>
      <c r="B12" s="251" t="s">
        <v>2935</v>
      </c>
    </row>
    <row r="13" spans="1:3" s="330" customFormat="1" ht="14.5" x14ac:dyDescent="0.35">
      <c r="A13" s="255"/>
      <c r="B13" s="251" t="s">
        <v>2542</v>
      </c>
    </row>
    <row r="14" spans="1:3" s="330" customFormat="1" ht="14.5" x14ac:dyDescent="0.35">
      <c r="A14" s="255"/>
      <c r="B14" s="251" t="s">
        <v>2543</v>
      </c>
    </row>
    <row r="15" spans="1:3" ht="14.5" x14ac:dyDescent="0.35">
      <c r="A15" s="253"/>
      <c r="B15" s="258" t="s">
        <v>761</v>
      </c>
    </row>
    <row r="16" spans="1:3" ht="14.5" x14ac:dyDescent="0.35">
      <c r="A16" s="253"/>
      <c r="B16" s="251" t="s">
        <v>1913</v>
      </c>
    </row>
    <row r="17" spans="1:2" ht="14.5" x14ac:dyDescent="0.35">
      <c r="A17" s="253"/>
      <c r="B17" s="251" t="s">
        <v>2539</v>
      </c>
    </row>
    <row r="18" spans="1:2" ht="14.5" x14ac:dyDescent="0.35">
      <c r="A18" s="253"/>
      <c r="B18" s="251" t="s">
        <v>2540</v>
      </c>
    </row>
    <row r="19" spans="1:2" ht="14.5" x14ac:dyDescent="0.35">
      <c r="A19" s="253"/>
      <c r="B19" s="251" t="s">
        <v>2541</v>
      </c>
    </row>
    <row r="20" spans="1:2" ht="14.5" x14ac:dyDescent="0.35">
      <c r="A20" s="253"/>
      <c r="B20" s="251" t="s">
        <v>2542</v>
      </c>
    </row>
    <row r="21" spans="1:2" ht="14.5" x14ac:dyDescent="0.35">
      <c r="A21" s="253"/>
      <c r="B21" s="251" t="s">
        <v>2543</v>
      </c>
    </row>
    <row r="22" spans="1:2" ht="14.5" x14ac:dyDescent="0.35">
      <c r="A22" s="253"/>
      <c r="B22" s="251" t="s">
        <v>2383</v>
      </c>
    </row>
    <row r="23" spans="1:2" ht="14.5" x14ac:dyDescent="0.35">
      <c r="A23" s="254"/>
      <c r="B23" s="258" t="s">
        <v>1919</v>
      </c>
    </row>
    <row r="24" spans="1:2" ht="14.5" x14ac:dyDescent="0.35">
      <c r="A24" s="254"/>
      <c r="B24" s="251" t="s">
        <v>1913</v>
      </c>
    </row>
    <row r="25" spans="1:2" ht="14.5" x14ac:dyDescent="0.35">
      <c r="A25" s="254"/>
      <c r="B25" s="251" t="s">
        <v>2539</v>
      </c>
    </row>
    <row r="26" spans="1:2" ht="14.5" x14ac:dyDescent="0.35">
      <c r="A26" s="254"/>
      <c r="B26" s="251" t="s">
        <v>2540</v>
      </c>
    </row>
    <row r="27" spans="1:2" ht="14.5" x14ac:dyDescent="0.35">
      <c r="A27" s="254"/>
      <c r="B27" s="251" t="s">
        <v>2541</v>
      </c>
    </row>
    <row r="28" spans="1:2" ht="14.5" x14ac:dyDescent="0.35">
      <c r="A28" s="256"/>
      <c r="B28" s="258" t="s">
        <v>762</v>
      </c>
    </row>
    <row r="29" spans="1:2" ht="14.5" x14ac:dyDescent="0.35">
      <c r="A29" s="256"/>
      <c r="B29" s="251" t="s">
        <v>1913</v>
      </c>
    </row>
    <row r="30" spans="1:2" ht="14.5" x14ac:dyDescent="0.35">
      <c r="A30" s="256"/>
      <c r="B30" s="251" t="s">
        <v>2539</v>
      </c>
    </row>
    <row r="31" spans="1:2" ht="14.5" x14ac:dyDescent="0.35">
      <c r="A31" s="256"/>
      <c r="B31" s="251" t="s">
        <v>2540</v>
      </c>
    </row>
    <row r="32" spans="1:2" ht="14.5" x14ac:dyDescent="0.35">
      <c r="A32" s="256"/>
      <c r="B32" s="251" t="s">
        <v>2541</v>
      </c>
    </row>
    <row r="33" spans="1:2" ht="14.5" x14ac:dyDescent="0.35">
      <c r="A33" s="256"/>
      <c r="B33" s="251" t="s">
        <v>2383</v>
      </c>
    </row>
    <row r="34" spans="1:2" ht="14.5" x14ac:dyDescent="0.35">
      <c r="A34" s="257"/>
      <c r="B34" s="258" t="s">
        <v>2547</v>
      </c>
    </row>
    <row r="35" spans="1:2" ht="14.5" x14ac:dyDescent="0.35">
      <c r="A35" s="257"/>
      <c r="B35" s="251" t="s">
        <v>1913</v>
      </c>
    </row>
    <row r="36" spans="1:2" ht="14.5" x14ac:dyDescent="0.35">
      <c r="A36" s="257"/>
      <c r="B36" s="251" t="s">
        <v>2539</v>
      </c>
    </row>
    <row r="37" spans="1:2" ht="14.5" x14ac:dyDescent="0.35">
      <c r="A37" s="257"/>
      <c r="B37" s="251" t="s">
        <v>2544</v>
      </c>
    </row>
    <row r="38" spans="1:2" s="330" customFormat="1" ht="14.5" x14ac:dyDescent="0.35">
      <c r="A38" s="257"/>
      <c r="B38" s="251" t="s">
        <v>2937</v>
      </c>
    </row>
    <row r="39" spans="1:2" ht="14.5" x14ac:dyDescent="0.35">
      <c r="A39" s="257"/>
      <c r="B39" s="251" t="s">
        <v>2545</v>
      </c>
    </row>
    <row r="40" spans="1:2" s="330" customFormat="1" ht="14.5" x14ac:dyDescent="0.35">
      <c r="A40" s="257"/>
      <c r="B40" s="251" t="s">
        <v>2936</v>
      </c>
    </row>
    <row r="41" spans="1:2" ht="14.5" x14ac:dyDescent="0.35">
      <c r="A41" s="257"/>
      <c r="B41" s="251" t="s">
        <v>2938</v>
      </c>
    </row>
    <row r="42" spans="1:2" x14ac:dyDescent="0.3">
      <c r="A42" s="252"/>
      <c r="B42" s="189" t="s">
        <v>2690</v>
      </c>
    </row>
    <row r="43" spans="1:2" ht="14.5" x14ac:dyDescent="0.35">
      <c r="A43" s="252"/>
      <c r="B43" s="251" t="s">
        <v>2691</v>
      </c>
    </row>
    <row r="44" spans="1:2" ht="14.5" x14ac:dyDescent="0.35">
      <c r="A44" s="252"/>
      <c r="B44" s="251" t="s">
        <v>2692</v>
      </c>
    </row>
  </sheetData>
  <hyperlinks>
    <hyperlink ref="B5" location="'Road_Energy taxes_overview'!A1" display="Energy taxes - Overview" xr:uid="{00000000-0004-0000-0100-000000000000}"/>
    <hyperlink ref="B7" location="'Road_Veh. taxes_overview'!A1" display="Vehicle taxes - Overview" xr:uid="{00000000-0004-0000-0100-000001000000}"/>
    <hyperlink ref="B8" location="'Road_Veh. taxes_levels'!A1" display="Vehicle taxes - Tax levels" xr:uid="{00000000-0004-0000-0100-000002000000}"/>
    <hyperlink ref="B6" location="'Road_Energy taxes_levels'!A1" display="Energy taxes - Tax levels" xr:uid="{00000000-0004-0000-0100-000003000000}"/>
    <hyperlink ref="B9" location="'Road_Infra charges_overview'!A1" display="Infrastructure charges - Overview" xr:uid="{00000000-0004-0000-0100-000004000000}"/>
    <hyperlink ref="B10" location="'Road_Infra charges_levels'!A1" display="Infrastructure charges - Charge levels" xr:uid="{00000000-0004-0000-0100-000005000000}"/>
    <hyperlink ref="B11" location="Road_VAT!A1" display="VAT" xr:uid="{00000000-0004-0000-0100-000006000000}"/>
    <hyperlink ref="B16" location="'Rail_Energy taxes_overview'!A1" display="Energy taxes - Overview" xr:uid="{00000000-0004-0000-0100-000007000000}"/>
    <hyperlink ref="B17" location="'Rail_Energy taxes_level'!A1" display="Energy taxes - Tax levels" xr:uid="{00000000-0004-0000-0100-000008000000}"/>
    <hyperlink ref="B18" location="'Rail_Infra charges_overview'!A1" display="Infrastructure charges - Overview" xr:uid="{00000000-0004-0000-0100-000009000000}"/>
    <hyperlink ref="B19" location="'Rail_Infra charges_levels'!A1" display="Infrastructure charges - Charge levels" xr:uid="{00000000-0004-0000-0100-00000A000000}"/>
    <hyperlink ref="B20" location="Rail_ETS_overview!A1" display="ETS - Overview" xr:uid="{00000000-0004-0000-0100-00000B000000}"/>
    <hyperlink ref="B21" location="'Rail_ETS_charge levels'!A1" display="ETS - Charge levels" xr:uid="{00000000-0004-0000-0100-00000C000000}"/>
    <hyperlink ref="B22" location="Rail_VAT!A1" display="VAT" xr:uid="{00000000-0004-0000-0100-00000D000000}"/>
    <hyperlink ref="B24" location="'IWT_Energy taxes_overview'!A1" display="Energy taxes - Overview" xr:uid="{00000000-0004-0000-0100-00000E000000}"/>
    <hyperlink ref="B25" location="'IWT_Energy taxes_levels'!A1" display="Energy taxes - Tax levels" xr:uid="{00000000-0004-0000-0100-00000F000000}"/>
    <hyperlink ref="B26" location="'IWT_Infra charges_overview'!A1" display="Infrastructure charges - Overview" xr:uid="{00000000-0004-0000-0100-000010000000}"/>
    <hyperlink ref="B27" location="'IWT_Infra charges_levels'!A1" display="Infrastructure charges - Charge levels" xr:uid="{00000000-0004-0000-0100-000011000000}"/>
    <hyperlink ref="B29" location="'Maritime_Energy taxes_overview'!A1" display="Energy taxes - Overview" xr:uid="{00000000-0004-0000-0100-000012000000}"/>
    <hyperlink ref="B30" location="'Maritime_Energy taxes_levels'!A1" display="Energy taxes - Tax levels" xr:uid="{00000000-0004-0000-0100-000013000000}"/>
    <hyperlink ref="B31" location="'Maritime_Infra charges_overview'!A1" display="Infrastructure charges - Overview" xr:uid="{00000000-0004-0000-0100-000014000000}"/>
    <hyperlink ref="B32" location="'Maritime_Infra charges_levels'!A1" display="Infrastructure charges - Charge levels" xr:uid="{00000000-0004-0000-0100-000015000000}"/>
    <hyperlink ref="B33" location="Martime_VAT!A1" display="VAT" xr:uid="{00000000-0004-0000-0100-000016000000}"/>
    <hyperlink ref="B35" location="'Aviation_Energy taxes_overview'!A1" display="Energy taxes - Overview" xr:uid="{00000000-0004-0000-0100-000017000000}"/>
    <hyperlink ref="B36" location="'Aviation_Energy taxes_levels'!A1" display="Energy taxes - Tax levels" xr:uid="{00000000-0004-0000-0100-000018000000}"/>
    <hyperlink ref="B37" location="'Aviat_Aviation taxes_overview'!A1" display="Aviation taxes - Overview" xr:uid="{00000000-0004-0000-0100-000019000000}"/>
    <hyperlink ref="B39" location="'Aviat_airport charges_overview'!A1" display="Airport charges - Overview" xr:uid="{00000000-0004-0000-0100-00001A000000}"/>
    <hyperlink ref="B41" location="'Aviat_Airport charges_revenues'!A1" display="Airport charges - revenues" xr:uid="{00000000-0004-0000-0100-00001B000000}"/>
    <hyperlink ref="B3" location="Introduction!A1" display="Introduction" xr:uid="{00000000-0004-0000-0100-00001C000000}"/>
    <hyperlink ref="B43" location="'Reference vehicles'!A1" display="Reference vehicles" xr:uid="{00000000-0004-0000-0100-00001D000000}"/>
    <hyperlink ref="B44" location="'Selected (air)ports'!A1" display="Selected (air)ports" xr:uid="{00000000-0004-0000-0100-00001E000000}"/>
    <hyperlink ref="B12" location="Road_VAT_Bus!A1" display="VAT - Bus and coach tickets" xr:uid="{00000000-0004-0000-0100-00001F000000}"/>
    <hyperlink ref="B13" location="Road_ETS_overview!A1" display="ETS - Overview" xr:uid="{00000000-0004-0000-0100-000020000000}"/>
    <hyperlink ref="B14" location="Road_ETS_charge_levels!A1" display="ETS - Charge levels" xr:uid="{00000000-0004-0000-0100-000021000000}"/>
    <hyperlink ref="B38" location="'Aviat_Aviation taxes_levels'!A1" display="Aviation taxes - charge levels" xr:uid="{00000000-0004-0000-0100-000022000000}"/>
    <hyperlink ref="B40" location="'Aviat_Airport charges_levels'!A1" display="Airport charges - Charge levels" xr:uid="{00000000-0004-0000-0100-000023000000}"/>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Blad15">
    <tabColor theme="6"/>
  </sheetPr>
  <dimension ref="A1:T135"/>
  <sheetViews>
    <sheetView showGridLines="0" workbookViewId="0"/>
  </sheetViews>
  <sheetFormatPr defaultColWidth="9.1796875" defaultRowHeight="13" x14ac:dyDescent="0.3"/>
  <cols>
    <col min="1" max="1" width="23.26953125" style="32" customWidth="1"/>
    <col min="2" max="2" width="47.54296875" style="34" customWidth="1"/>
    <col min="3" max="3" width="34.7265625" style="331" customWidth="1"/>
    <col min="4" max="4" width="112.7265625" style="168" customWidth="1"/>
    <col min="5" max="5" width="6" style="32" customWidth="1"/>
    <col min="6" max="6" width="9.7265625" style="32" customWidth="1"/>
    <col min="7" max="7" width="9.453125" style="32" customWidth="1"/>
    <col min="8" max="8" width="7.81640625" style="32" customWidth="1"/>
    <col min="9" max="9" width="9.1796875" style="32"/>
    <col min="10" max="10" width="26.81640625" style="32" customWidth="1"/>
    <col min="11" max="11" width="19.81640625" style="32" customWidth="1"/>
    <col min="12" max="12" width="9.26953125" style="32" customWidth="1"/>
    <col min="13" max="13" width="9.81640625" style="32" customWidth="1"/>
    <col min="14" max="14" width="9.54296875" style="32" customWidth="1"/>
    <col min="15" max="15" width="10.54296875" style="32" customWidth="1"/>
    <col min="16" max="16" width="10.26953125" style="32" customWidth="1"/>
    <col min="17" max="17" width="6.81640625" style="32" customWidth="1"/>
    <col min="18" max="18" width="9.1796875" style="32"/>
    <col min="19" max="19" width="40.1796875" style="34" customWidth="1"/>
    <col min="20" max="20" width="43.7265625" style="34" customWidth="1"/>
    <col min="21" max="16384" width="9.1796875" style="32"/>
  </cols>
  <sheetData>
    <row r="1" spans="1:20" ht="18.5" x14ac:dyDescent="0.45">
      <c r="A1" s="270" t="s">
        <v>2384</v>
      </c>
    </row>
    <row r="3" spans="1:20" x14ac:dyDescent="0.3">
      <c r="A3" s="47" t="s">
        <v>4</v>
      </c>
      <c r="B3" s="47" t="s">
        <v>2383</v>
      </c>
      <c r="C3" s="364" t="s">
        <v>2382</v>
      </c>
      <c r="D3" s="507" t="s">
        <v>2381</v>
      </c>
      <c r="E3" s="76"/>
    </row>
    <row r="4" spans="1:20" x14ac:dyDescent="0.3">
      <c r="A4" s="245" t="s">
        <v>39</v>
      </c>
      <c r="B4" s="193" t="s">
        <v>2349</v>
      </c>
      <c r="C4" s="342">
        <v>0.1</v>
      </c>
      <c r="D4" s="505" t="s">
        <v>2380</v>
      </c>
    </row>
    <row r="5" spans="1:20" x14ac:dyDescent="0.3">
      <c r="A5" s="245" t="s">
        <v>39</v>
      </c>
      <c r="B5" s="193" t="s">
        <v>2348</v>
      </c>
      <c r="C5" s="342">
        <v>0.1</v>
      </c>
      <c r="D5" s="505"/>
      <c r="E5" s="185"/>
      <c r="F5" s="185"/>
      <c r="G5" s="185"/>
      <c r="H5" s="185"/>
      <c r="I5" s="185"/>
      <c r="J5" s="185"/>
      <c r="K5" s="185"/>
      <c r="L5" s="185"/>
      <c r="M5" s="185"/>
      <c r="N5" s="185"/>
      <c r="O5" s="185"/>
      <c r="P5" s="185"/>
      <c r="Q5" s="185"/>
      <c r="R5" s="185"/>
      <c r="S5" s="186"/>
      <c r="T5" s="186"/>
    </row>
    <row r="6" spans="1:20" x14ac:dyDescent="0.3">
      <c r="A6" s="245" t="s">
        <v>39</v>
      </c>
      <c r="B6" s="193" t="s">
        <v>2347</v>
      </c>
      <c r="C6" s="342">
        <v>0.1</v>
      </c>
      <c r="D6" s="505"/>
      <c r="E6" s="187"/>
      <c r="F6" s="187"/>
      <c r="G6" s="187"/>
      <c r="H6" s="187"/>
      <c r="I6" s="187"/>
      <c r="J6" s="187"/>
      <c r="K6" s="187"/>
      <c r="L6" s="187"/>
      <c r="M6" s="187"/>
      <c r="N6" s="187"/>
      <c r="O6" s="187"/>
      <c r="P6" s="187"/>
      <c r="Q6" s="187"/>
      <c r="R6" s="187"/>
      <c r="S6" s="188"/>
      <c r="T6" s="188"/>
    </row>
    <row r="7" spans="1:20" x14ac:dyDescent="0.3">
      <c r="A7" s="245" t="s">
        <v>39</v>
      </c>
      <c r="B7" s="193" t="s">
        <v>2346</v>
      </c>
      <c r="C7" s="342">
        <v>0.1</v>
      </c>
      <c r="D7" s="505"/>
      <c r="E7" s="187"/>
      <c r="F7" s="187"/>
      <c r="G7" s="187"/>
      <c r="H7" s="187"/>
      <c r="I7" s="187"/>
      <c r="J7" s="187"/>
      <c r="K7" s="187"/>
      <c r="L7" s="187"/>
      <c r="M7" s="187"/>
      <c r="N7" s="187"/>
      <c r="O7" s="187"/>
      <c r="P7" s="187"/>
      <c r="Q7" s="187"/>
      <c r="R7" s="187"/>
      <c r="S7" s="186"/>
      <c r="T7" s="186"/>
    </row>
    <row r="8" spans="1:20" x14ac:dyDescent="0.3">
      <c r="A8" s="245" t="s">
        <v>54</v>
      </c>
      <c r="B8" s="193" t="s">
        <v>2349</v>
      </c>
      <c r="C8" s="342">
        <v>0.06</v>
      </c>
      <c r="D8" s="506" t="s">
        <v>2355</v>
      </c>
      <c r="E8" s="185"/>
      <c r="F8" s="185"/>
      <c r="G8" s="185"/>
      <c r="H8" s="185"/>
      <c r="I8" s="185"/>
      <c r="J8" s="185"/>
      <c r="K8" s="185"/>
      <c r="L8" s="185"/>
      <c r="M8" s="185"/>
      <c r="N8" s="185"/>
      <c r="O8" s="185"/>
      <c r="P8" s="185"/>
      <c r="Q8" s="185"/>
      <c r="R8" s="185"/>
      <c r="S8" s="194"/>
      <c r="T8" s="194"/>
    </row>
    <row r="9" spans="1:20" ht="14.5" x14ac:dyDescent="0.35">
      <c r="A9" s="245" t="s">
        <v>54</v>
      </c>
      <c r="B9" s="193" t="s">
        <v>2348</v>
      </c>
      <c r="C9" s="365">
        <v>0.06</v>
      </c>
      <c r="D9" s="506"/>
      <c r="E9" s="185"/>
      <c r="F9" s="185"/>
      <c r="G9" s="185"/>
      <c r="H9" s="185"/>
      <c r="I9" s="185"/>
      <c r="J9" s="185"/>
      <c r="K9" s="185"/>
      <c r="L9" s="185"/>
      <c r="M9" s="185"/>
      <c r="N9" s="185"/>
      <c r="O9" s="185"/>
      <c r="P9" s="185"/>
      <c r="Q9" s="185"/>
      <c r="R9" s="185"/>
      <c r="S9" s="194"/>
      <c r="T9" s="194"/>
    </row>
    <row r="10" spans="1:20" ht="14.5" x14ac:dyDescent="0.35">
      <c r="A10" s="245" t="s">
        <v>54</v>
      </c>
      <c r="B10" s="193" t="s">
        <v>2347</v>
      </c>
      <c r="C10" s="365">
        <v>0.06</v>
      </c>
      <c r="D10" s="506"/>
      <c r="E10" s="185"/>
      <c r="F10" s="185"/>
      <c r="G10" s="185"/>
      <c r="H10" s="185"/>
      <c r="I10" s="185"/>
      <c r="J10" s="185"/>
      <c r="K10" s="185"/>
      <c r="L10" s="185"/>
      <c r="M10" s="185"/>
      <c r="N10" s="185"/>
      <c r="O10" s="185"/>
      <c r="P10" s="185"/>
      <c r="Q10" s="185"/>
      <c r="R10" s="185"/>
      <c r="S10" s="194"/>
      <c r="T10" s="194"/>
    </row>
    <row r="11" spans="1:20" ht="14.5" x14ac:dyDescent="0.35">
      <c r="A11" s="245" t="s">
        <v>54</v>
      </c>
      <c r="B11" s="193" t="s">
        <v>2346</v>
      </c>
      <c r="C11" s="365">
        <v>0.06</v>
      </c>
      <c r="D11" s="506"/>
      <c r="E11" s="185"/>
      <c r="F11" s="185"/>
      <c r="G11" s="185"/>
      <c r="H11" s="185"/>
      <c r="I11" s="185"/>
      <c r="J11" s="185"/>
      <c r="K11" s="185"/>
      <c r="L11" s="185"/>
      <c r="M11" s="185"/>
      <c r="N11" s="185"/>
      <c r="O11" s="185"/>
      <c r="P11" s="185"/>
      <c r="Q11" s="185"/>
      <c r="R11" s="185"/>
      <c r="S11" s="194"/>
      <c r="T11" s="194"/>
    </row>
    <row r="12" spans="1:20" x14ac:dyDescent="0.3">
      <c r="A12" s="245" t="s">
        <v>62</v>
      </c>
      <c r="B12" s="193" t="s">
        <v>2349</v>
      </c>
      <c r="C12" s="122" t="s">
        <v>2379</v>
      </c>
      <c r="D12" s="362"/>
      <c r="E12" s="185"/>
      <c r="F12" s="185"/>
      <c r="G12" s="185"/>
      <c r="H12" s="185"/>
      <c r="I12" s="185"/>
      <c r="J12" s="185"/>
      <c r="K12" s="185"/>
      <c r="L12" s="185"/>
      <c r="M12" s="185"/>
      <c r="N12" s="185"/>
      <c r="O12" s="185"/>
      <c r="P12" s="185"/>
      <c r="Q12" s="185"/>
      <c r="R12" s="185"/>
      <c r="S12" s="194"/>
      <c r="T12" s="194"/>
    </row>
    <row r="13" spans="1:20" x14ac:dyDescent="0.3">
      <c r="A13" s="245" t="s">
        <v>62</v>
      </c>
      <c r="B13" s="193" t="s">
        <v>2348</v>
      </c>
      <c r="C13" s="122" t="s">
        <v>2379</v>
      </c>
      <c r="D13" s="496" t="s">
        <v>2378</v>
      </c>
      <c r="E13" s="185"/>
      <c r="F13" s="185"/>
      <c r="G13" s="185"/>
      <c r="H13" s="185"/>
      <c r="I13" s="185"/>
      <c r="J13" s="185"/>
      <c r="K13" s="185"/>
      <c r="L13" s="185"/>
      <c r="M13" s="185"/>
      <c r="N13" s="185"/>
      <c r="O13" s="185"/>
      <c r="P13" s="185"/>
      <c r="Q13" s="185"/>
      <c r="R13" s="185"/>
      <c r="S13" s="194"/>
      <c r="T13" s="194"/>
    </row>
    <row r="14" spans="1:20" x14ac:dyDescent="0.3">
      <c r="A14" s="245" t="s">
        <v>62</v>
      </c>
      <c r="B14" s="193" t="s">
        <v>2347</v>
      </c>
      <c r="C14" s="342">
        <v>0.2</v>
      </c>
      <c r="D14" s="362"/>
      <c r="E14" s="185"/>
      <c r="F14" s="185"/>
      <c r="G14" s="185"/>
      <c r="H14" s="185"/>
      <c r="I14" s="185"/>
      <c r="J14" s="185"/>
      <c r="K14" s="185"/>
      <c r="L14" s="185"/>
      <c r="M14" s="185"/>
      <c r="N14" s="185"/>
      <c r="O14" s="185"/>
      <c r="P14" s="185"/>
      <c r="Q14" s="185"/>
      <c r="R14" s="185"/>
      <c r="S14" s="194"/>
      <c r="T14" s="194"/>
    </row>
    <row r="15" spans="1:20" ht="14.5" x14ac:dyDescent="0.35">
      <c r="A15" s="245" t="s">
        <v>62</v>
      </c>
      <c r="B15" s="193" t="s">
        <v>2346</v>
      </c>
      <c r="C15" s="365">
        <v>0</v>
      </c>
      <c r="D15" s="362"/>
      <c r="E15" s="185"/>
      <c r="F15" s="185"/>
      <c r="G15" s="185"/>
      <c r="H15" s="185"/>
      <c r="I15" s="185"/>
      <c r="J15" s="185"/>
      <c r="K15" s="185"/>
      <c r="L15" s="185"/>
      <c r="M15" s="185"/>
      <c r="N15" s="185"/>
      <c r="O15" s="185"/>
      <c r="P15" s="185"/>
      <c r="Q15" s="185"/>
      <c r="R15" s="185"/>
      <c r="S15" s="194"/>
      <c r="T15" s="194"/>
    </row>
    <row r="16" spans="1:20" x14ac:dyDescent="0.3">
      <c r="A16" s="245" t="s">
        <v>68</v>
      </c>
      <c r="B16" s="193" t="s">
        <v>2349</v>
      </c>
      <c r="C16" s="122" t="s">
        <v>2377</v>
      </c>
      <c r="D16" s="362"/>
    </row>
    <row r="17" spans="1:4" x14ac:dyDescent="0.3">
      <c r="A17" s="245" t="s">
        <v>68</v>
      </c>
      <c r="B17" s="193" t="s">
        <v>2348</v>
      </c>
      <c r="C17" s="122" t="s">
        <v>2377</v>
      </c>
      <c r="D17" s="362" t="s">
        <v>955</v>
      </c>
    </row>
    <row r="18" spans="1:4" x14ac:dyDescent="0.3">
      <c r="A18" s="245" t="s">
        <v>68</v>
      </c>
      <c r="B18" s="193" t="s">
        <v>2347</v>
      </c>
      <c r="C18" s="342">
        <v>0.25</v>
      </c>
      <c r="D18" s="362"/>
    </row>
    <row r="19" spans="1:4" x14ac:dyDescent="0.3">
      <c r="A19" s="245" t="s">
        <v>68</v>
      </c>
      <c r="B19" s="193" t="s">
        <v>2346</v>
      </c>
      <c r="C19" s="342">
        <v>0.25</v>
      </c>
      <c r="D19" s="362"/>
    </row>
    <row r="20" spans="1:4" ht="12.75" customHeight="1" x14ac:dyDescent="0.3">
      <c r="A20" s="245" t="s">
        <v>78</v>
      </c>
      <c r="B20" s="193" t="s">
        <v>2349</v>
      </c>
      <c r="C20" s="122" t="s">
        <v>2375</v>
      </c>
      <c r="D20" s="362" t="s">
        <v>2376</v>
      </c>
    </row>
    <row r="21" spans="1:4" x14ac:dyDescent="0.3">
      <c r="A21" s="245" t="s">
        <v>78</v>
      </c>
      <c r="B21" s="193" t="s">
        <v>2348</v>
      </c>
      <c r="C21" s="122" t="s">
        <v>2375</v>
      </c>
      <c r="D21" s="496" t="s">
        <v>2374</v>
      </c>
    </row>
    <row r="22" spans="1:4" x14ac:dyDescent="0.3">
      <c r="A22" s="245" t="s">
        <v>78</v>
      </c>
      <c r="B22" s="193" t="s">
        <v>2347</v>
      </c>
      <c r="C22" s="342">
        <v>0.15</v>
      </c>
      <c r="D22" s="496" t="s">
        <v>2373</v>
      </c>
    </row>
    <row r="23" spans="1:4" x14ac:dyDescent="0.3">
      <c r="A23" s="245" t="s">
        <v>78</v>
      </c>
      <c r="B23" s="193" t="s">
        <v>2346</v>
      </c>
      <c r="C23" s="342">
        <v>0</v>
      </c>
      <c r="D23" s="362"/>
    </row>
    <row r="24" spans="1:4" ht="21.75" customHeight="1" x14ac:dyDescent="0.35">
      <c r="A24" s="245" t="s">
        <v>82</v>
      </c>
      <c r="B24" s="193" t="s">
        <v>2349</v>
      </c>
      <c r="C24" s="365">
        <v>0</v>
      </c>
      <c r="D24" s="667" t="s">
        <v>2372</v>
      </c>
    </row>
    <row r="25" spans="1:4" ht="14.5" x14ac:dyDescent="0.35">
      <c r="A25" s="245" t="s">
        <v>82</v>
      </c>
      <c r="B25" s="193" t="s">
        <v>2348</v>
      </c>
      <c r="C25" s="365">
        <v>0</v>
      </c>
      <c r="D25" s="668"/>
    </row>
    <row r="26" spans="1:4" x14ac:dyDescent="0.3">
      <c r="A26" s="245" t="s">
        <v>82</v>
      </c>
      <c r="B26" s="193" t="s">
        <v>2347</v>
      </c>
      <c r="C26" s="342">
        <v>0</v>
      </c>
      <c r="D26" s="668"/>
    </row>
    <row r="27" spans="1:4" x14ac:dyDescent="0.3">
      <c r="A27" s="245" t="s">
        <v>82</v>
      </c>
      <c r="B27" s="193" t="s">
        <v>2346</v>
      </c>
      <c r="C27" s="342">
        <v>0</v>
      </c>
      <c r="D27" s="669"/>
    </row>
    <row r="28" spans="1:4" x14ac:dyDescent="0.3">
      <c r="A28" s="245" t="s">
        <v>87</v>
      </c>
      <c r="B28" s="193" t="s">
        <v>2349</v>
      </c>
      <c r="C28" s="122" t="s">
        <v>2371</v>
      </c>
      <c r="D28" s="362" t="s">
        <v>955</v>
      </c>
    </row>
    <row r="29" spans="1:4" x14ac:dyDescent="0.3">
      <c r="A29" s="245" t="s">
        <v>87</v>
      </c>
      <c r="B29" s="193" t="s">
        <v>2348</v>
      </c>
      <c r="C29" s="122" t="s">
        <v>2371</v>
      </c>
      <c r="D29" s="362"/>
    </row>
    <row r="30" spans="1:4" x14ac:dyDescent="0.3">
      <c r="A30" s="245" t="s">
        <v>87</v>
      </c>
      <c r="B30" s="193" t="s">
        <v>2347</v>
      </c>
      <c r="C30" s="342">
        <v>0.2</v>
      </c>
      <c r="D30" s="362"/>
    </row>
    <row r="31" spans="1:4" ht="14.5" x14ac:dyDescent="0.35">
      <c r="A31" s="245" t="s">
        <v>87</v>
      </c>
      <c r="B31" s="193" t="s">
        <v>2346</v>
      </c>
      <c r="C31" s="365">
        <v>0</v>
      </c>
      <c r="D31" s="362"/>
    </row>
    <row r="32" spans="1:4" x14ac:dyDescent="0.3">
      <c r="A32" s="245" t="s">
        <v>92</v>
      </c>
      <c r="B32" s="193" t="s">
        <v>2349</v>
      </c>
      <c r="C32" s="342">
        <v>0.1</v>
      </c>
      <c r="D32" s="496" t="s">
        <v>2355</v>
      </c>
    </row>
    <row r="33" spans="1:4" ht="14.5" x14ac:dyDescent="0.35">
      <c r="A33" s="245" t="s">
        <v>92</v>
      </c>
      <c r="B33" s="193" t="s">
        <v>2348</v>
      </c>
      <c r="C33" s="365">
        <v>0</v>
      </c>
      <c r="D33" s="362"/>
    </row>
    <row r="34" spans="1:4" x14ac:dyDescent="0.3">
      <c r="A34" s="245" t="s">
        <v>92</v>
      </c>
      <c r="B34" s="193" t="s">
        <v>2347</v>
      </c>
      <c r="C34" s="342">
        <v>0.1</v>
      </c>
      <c r="D34" s="362"/>
    </row>
    <row r="35" spans="1:4" ht="14.5" x14ac:dyDescent="0.35">
      <c r="A35" s="245" t="s">
        <v>92</v>
      </c>
      <c r="B35" s="193" t="s">
        <v>2346</v>
      </c>
      <c r="C35" s="365">
        <v>0</v>
      </c>
      <c r="D35" s="362"/>
    </row>
    <row r="36" spans="1:4" ht="14.5" x14ac:dyDescent="0.35">
      <c r="A36" s="245" t="s">
        <v>98</v>
      </c>
      <c r="B36" s="193" t="s">
        <v>2349</v>
      </c>
      <c r="C36" s="365">
        <v>0</v>
      </c>
      <c r="D36" s="496" t="s">
        <v>2355</v>
      </c>
    </row>
    <row r="37" spans="1:4" ht="14.5" x14ac:dyDescent="0.35">
      <c r="A37" s="245" t="s">
        <v>98</v>
      </c>
      <c r="B37" s="193" t="s">
        <v>2348</v>
      </c>
      <c r="C37" s="365">
        <v>0</v>
      </c>
      <c r="D37" s="362"/>
    </row>
    <row r="38" spans="1:4" x14ac:dyDescent="0.3">
      <c r="A38" s="245" t="s">
        <v>98</v>
      </c>
      <c r="B38" s="193" t="s">
        <v>2347</v>
      </c>
      <c r="C38" s="342">
        <v>0</v>
      </c>
      <c r="D38" s="362"/>
    </row>
    <row r="39" spans="1:4" x14ac:dyDescent="0.3">
      <c r="A39" s="245" t="s">
        <v>98</v>
      </c>
      <c r="B39" s="193" t="s">
        <v>2346</v>
      </c>
      <c r="C39" s="342">
        <v>0</v>
      </c>
      <c r="D39" s="362"/>
    </row>
    <row r="40" spans="1:4" ht="14.5" x14ac:dyDescent="0.35">
      <c r="A40" s="245" t="s">
        <v>103</v>
      </c>
      <c r="B40" s="193" t="s">
        <v>2349</v>
      </c>
      <c r="C40" s="365">
        <v>0.19</v>
      </c>
      <c r="D40" s="362" t="s">
        <v>2370</v>
      </c>
    </row>
    <row r="41" spans="1:4" ht="14.5" x14ac:dyDescent="0.35">
      <c r="A41" s="245" t="s">
        <v>103</v>
      </c>
      <c r="B41" s="193" t="s">
        <v>2348</v>
      </c>
      <c r="C41" s="365">
        <v>0.19</v>
      </c>
      <c r="D41" s="362" t="s">
        <v>2370</v>
      </c>
    </row>
    <row r="42" spans="1:4" x14ac:dyDescent="0.3">
      <c r="A42" s="245" t="s">
        <v>103</v>
      </c>
      <c r="B42" s="193" t="s">
        <v>2347</v>
      </c>
      <c r="C42" s="342">
        <v>0.19</v>
      </c>
      <c r="D42" s="362" t="s">
        <v>2370</v>
      </c>
    </row>
    <row r="43" spans="1:4" x14ac:dyDescent="0.3">
      <c r="A43" s="245" t="s">
        <v>103</v>
      </c>
      <c r="B43" s="193" t="s">
        <v>2346</v>
      </c>
      <c r="C43" s="342">
        <v>0.19</v>
      </c>
      <c r="D43" s="362" t="s">
        <v>2370</v>
      </c>
    </row>
    <row r="44" spans="1:4" ht="26" x14ac:dyDescent="0.3">
      <c r="A44" s="245" t="s">
        <v>110</v>
      </c>
      <c r="B44" s="193" t="s">
        <v>2349</v>
      </c>
      <c r="C44" s="342">
        <v>0.13</v>
      </c>
      <c r="D44" s="496" t="s">
        <v>2369</v>
      </c>
    </row>
    <row r="45" spans="1:4" ht="26.5" x14ac:dyDescent="0.35">
      <c r="A45" s="245" t="s">
        <v>110</v>
      </c>
      <c r="B45" s="193" t="s">
        <v>2348</v>
      </c>
      <c r="C45" s="365">
        <v>0.13</v>
      </c>
      <c r="D45" s="496" t="s">
        <v>2369</v>
      </c>
    </row>
    <row r="46" spans="1:4" ht="26.5" x14ac:dyDescent="0.35">
      <c r="A46" s="245" t="s">
        <v>110</v>
      </c>
      <c r="B46" s="193" t="s">
        <v>2347</v>
      </c>
      <c r="C46" s="365">
        <v>0.13</v>
      </c>
      <c r="D46" s="496" t="s">
        <v>2369</v>
      </c>
    </row>
    <row r="47" spans="1:4" ht="26.5" x14ac:dyDescent="0.35">
      <c r="A47" s="245" t="s">
        <v>110</v>
      </c>
      <c r="B47" s="193" t="s">
        <v>2346</v>
      </c>
      <c r="C47" s="365">
        <v>0.13</v>
      </c>
      <c r="D47" s="496" t="s">
        <v>2369</v>
      </c>
    </row>
    <row r="48" spans="1:4" x14ac:dyDescent="0.3">
      <c r="A48" s="245" t="s">
        <v>114</v>
      </c>
      <c r="B48" s="193" t="s">
        <v>2349</v>
      </c>
      <c r="C48" s="342" t="s">
        <v>2368</v>
      </c>
      <c r="D48" s="362" t="s">
        <v>955</v>
      </c>
    </row>
    <row r="49" spans="1:4" ht="14.5" x14ac:dyDescent="0.35">
      <c r="A49" s="245" t="s">
        <v>114</v>
      </c>
      <c r="B49" s="193" t="s">
        <v>2348</v>
      </c>
      <c r="C49" s="365" t="s">
        <v>2368</v>
      </c>
      <c r="D49" s="362"/>
    </row>
    <row r="50" spans="1:4" ht="14.5" x14ac:dyDescent="0.35">
      <c r="A50" s="245" t="s">
        <v>114</v>
      </c>
      <c r="B50" s="193" t="s">
        <v>2347</v>
      </c>
      <c r="C50" s="365">
        <v>0.27</v>
      </c>
      <c r="D50" s="362"/>
    </row>
    <row r="51" spans="1:4" ht="14.5" x14ac:dyDescent="0.35">
      <c r="A51" s="245" t="s">
        <v>114</v>
      </c>
      <c r="B51" s="193" t="s">
        <v>2346</v>
      </c>
      <c r="C51" s="365">
        <v>0</v>
      </c>
      <c r="D51" s="362"/>
    </row>
    <row r="52" spans="1:4" ht="14.5" x14ac:dyDescent="0.35">
      <c r="A52" s="245" t="s">
        <v>124</v>
      </c>
      <c r="B52" s="193" t="s">
        <v>2349</v>
      </c>
      <c r="C52" s="365">
        <v>0</v>
      </c>
      <c r="D52" s="362" t="s">
        <v>955</v>
      </c>
    </row>
    <row r="53" spans="1:4" ht="14.5" x14ac:dyDescent="0.35">
      <c r="A53" s="245" t="s">
        <v>124</v>
      </c>
      <c r="B53" s="193" t="s">
        <v>2348</v>
      </c>
      <c r="C53" s="365">
        <v>0</v>
      </c>
      <c r="D53" s="362"/>
    </row>
    <row r="54" spans="1:4" x14ac:dyDescent="0.3">
      <c r="A54" s="245" t="s">
        <v>124</v>
      </c>
      <c r="B54" s="193" t="s">
        <v>2347</v>
      </c>
      <c r="C54" s="342">
        <v>0</v>
      </c>
      <c r="D54" s="362"/>
    </row>
    <row r="55" spans="1:4" x14ac:dyDescent="0.3">
      <c r="A55" s="245" t="s">
        <v>124</v>
      </c>
      <c r="B55" s="193" t="s">
        <v>2346</v>
      </c>
      <c r="C55" s="342">
        <v>0</v>
      </c>
      <c r="D55" s="362"/>
    </row>
    <row r="56" spans="1:4" ht="52" x14ac:dyDescent="0.3">
      <c r="A56" s="245" t="s">
        <v>130</v>
      </c>
      <c r="B56" s="193" t="s">
        <v>2349</v>
      </c>
      <c r="C56" s="342">
        <v>0.1</v>
      </c>
      <c r="D56" s="497" t="s">
        <v>2367</v>
      </c>
    </row>
    <row r="57" spans="1:4" ht="14.5" x14ac:dyDescent="0.35">
      <c r="A57" s="245" t="s">
        <v>130</v>
      </c>
      <c r="B57" s="193" t="s">
        <v>2348</v>
      </c>
      <c r="C57" s="365">
        <v>0</v>
      </c>
      <c r="D57" s="362"/>
    </row>
    <row r="58" spans="1:4" x14ac:dyDescent="0.3">
      <c r="A58" s="245" t="s">
        <v>130</v>
      </c>
      <c r="B58" s="193" t="s">
        <v>2347</v>
      </c>
      <c r="C58" s="342">
        <v>0.1</v>
      </c>
      <c r="D58" s="362"/>
    </row>
    <row r="59" spans="1:4" ht="14.5" x14ac:dyDescent="0.35">
      <c r="A59" s="245" t="s">
        <v>130</v>
      </c>
      <c r="B59" s="193" t="s">
        <v>2346</v>
      </c>
      <c r="C59" s="365">
        <v>0</v>
      </c>
      <c r="D59" s="362"/>
    </row>
    <row r="60" spans="1:4" x14ac:dyDescent="0.3">
      <c r="A60" s="245" t="s">
        <v>137</v>
      </c>
      <c r="B60" s="193" t="s">
        <v>2349</v>
      </c>
      <c r="C60" s="122" t="s">
        <v>2366</v>
      </c>
      <c r="D60" s="362" t="s">
        <v>955</v>
      </c>
    </row>
    <row r="61" spans="1:4" x14ac:dyDescent="0.3">
      <c r="A61" s="245" t="s">
        <v>137</v>
      </c>
      <c r="B61" s="193" t="s">
        <v>2348</v>
      </c>
      <c r="C61" s="122" t="s">
        <v>2366</v>
      </c>
      <c r="D61" s="362"/>
    </row>
    <row r="62" spans="1:4" x14ac:dyDescent="0.3">
      <c r="A62" s="245" t="s">
        <v>137</v>
      </c>
      <c r="B62" s="193" t="s">
        <v>2347</v>
      </c>
      <c r="C62" s="342">
        <v>0.12</v>
      </c>
      <c r="D62" s="362"/>
    </row>
    <row r="63" spans="1:4" x14ac:dyDescent="0.3">
      <c r="A63" s="245" t="s">
        <v>137</v>
      </c>
      <c r="B63" s="193" t="s">
        <v>2346</v>
      </c>
      <c r="C63" s="342">
        <v>0</v>
      </c>
      <c r="D63" s="362"/>
    </row>
    <row r="64" spans="1:4" x14ac:dyDescent="0.3">
      <c r="A64" s="245" t="s">
        <v>147</v>
      </c>
      <c r="B64" s="193" t="s">
        <v>2349</v>
      </c>
      <c r="C64" s="122" t="s">
        <v>2365</v>
      </c>
      <c r="D64" s="362" t="s">
        <v>2098</v>
      </c>
    </row>
    <row r="65" spans="1:4" x14ac:dyDescent="0.3">
      <c r="A65" s="245" t="s">
        <v>147</v>
      </c>
      <c r="B65" s="193" t="s">
        <v>2348</v>
      </c>
      <c r="C65" s="122" t="s">
        <v>2365</v>
      </c>
      <c r="D65" s="496" t="s">
        <v>2364</v>
      </c>
    </row>
    <row r="66" spans="1:4" x14ac:dyDescent="0.3">
      <c r="A66" s="245" t="s">
        <v>147</v>
      </c>
      <c r="B66" s="193" t="s">
        <v>2347</v>
      </c>
      <c r="C66" s="342">
        <v>0.09</v>
      </c>
      <c r="D66" s="362"/>
    </row>
    <row r="67" spans="1:4" x14ac:dyDescent="0.3">
      <c r="A67" s="245" t="s">
        <v>147</v>
      </c>
      <c r="B67" s="193" t="s">
        <v>2346</v>
      </c>
      <c r="C67" s="342">
        <v>0</v>
      </c>
      <c r="D67" s="362"/>
    </row>
    <row r="68" spans="1:4" x14ac:dyDescent="0.3">
      <c r="A68" s="245" t="s">
        <v>153</v>
      </c>
      <c r="B68" s="193" t="s">
        <v>2349</v>
      </c>
      <c r="C68" s="342">
        <v>0.03</v>
      </c>
      <c r="D68" s="362" t="s">
        <v>2363</v>
      </c>
    </row>
    <row r="69" spans="1:4" x14ac:dyDescent="0.3">
      <c r="A69" s="245" t="s">
        <v>153</v>
      </c>
      <c r="B69" s="193" t="s">
        <v>2348</v>
      </c>
      <c r="C69" s="342">
        <v>0</v>
      </c>
      <c r="D69" s="362" t="s">
        <v>2363</v>
      </c>
    </row>
    <row r="70" spans="1:4" x14ac:dyDescent="0.3">
      <c r="A70" s="245" t="s">
        <v>153</v>
      </c>
      <c r="B70" s="193" t="s">
        <v>2347</v>
      </c>
      <c r="C70" s="342">
        <v>0.03</v>
      </c>
      <c r="D70" s="362" t="s">
        <v>2363</v>
      </c>
    </row>
    <row r="71" spans="1:4" x14ac:dyDescent="0.3">
      <c r="A71" s="245" t="s">
        <v>153</v>
      </c>
      <c r="B71" s="193" t="s">
        <v>2346</v>
      </c>
      <c r="C71" s="342">
        <v>0</v>
      </c>
      <c r="D71" s="362" t="s">
        <v>2363</v>
      </c>
    </row>
    <row r="72" spans="1:4" x14ac:dyDescent="0.3">
      <c r="A72" s="245" t="s">
        <v>164</v>
      </c>
      <c r="B72" s="193" t="s">
        <v>2349</v>
      </c>
      <c r="C72" s="342">
        <v>0.06</v>
      </c>
      <c r="D72" s="362" t="s">
        <v>2362</v>
      </c>
    </row>
    <row r="73" spans="1:4" x14ac:dyDescent="0.3">
      <c r="A73" s="245" t="s">
        <v>164</v>
      </c>
      <c r="B73" s="193" t="s">
        <v>2348</v>
      </c>
      <c r="C73" s="342">
        <v>0.06</v>
      </c>
      <c r="D73" s="362"/>
    </row>
    <row r="74" spans="1:4" x14ac:dyDescent="0.3">
      <c r="A74" s="245" t="s">
        <v>164</v>
      </c>
      <c r="B74" s="193" t="s">
        <v>2347</v>
      </c>
      <c r="C74" s="342">
        <v>0.06</v>
      </c>
      <c r="D74" s="362"/>
    </row>
    <row r="75" spans="1:4" x14ac:dyDescent="0.3">
      <c r="A75" s="245" t="s">
        <v>164</v>
      </c>
      <c r="B75" s="193" t="s">
        <v>2346</v>
      </c>
      <c r="C75" s="342">
        <v>0.06</v>
      </c>
      <c r="D75" s="362"/>
    </row>
    <row r="76" spans="1:4" x14ac:dyDescent="0.3">
      <c r="A76" s="245" t="s">
        <v>169</v>
      </c>
      <c r="B76" s="193" t="s">
        <v>2349</v>
      </c>
      <c r="C76" s="342" t="s">
        <v>2361</v>
      </c>
      <c r="D76" s="362" t="s">
        <v>955</v>
      </c>
    </row>
    <row r="77" spans="1:4" x14ac:dyDescent="0.3">
      <c r="A77" s="245" t="s">
        <v>169</v>
      </c>
      <c r="B77" s="193" t="s">
        <v>2348</v>
      </c>
      <c r="C77" s="342" t="s">
        <v>2361</v>
      </c>
      <c r="D77" s="362"/>
    </row>
    <row r="78" spans="1:4" x14ac:dyDescent="0.3">
      <c r="A78" s="245" t="s">
        <v>169</v>
      </c>
      <c r="B78" s="193" t="s">
        <v>2347</v>
      </c>
      <c r="C78" s="342">
        <v>0.08</v>
      </c>
      <c r="D78" s="362"/>
    </row>
    <row r="79" spans="1:4" x14ac:dyDescent="0.3">
      <c r="A79" s="245" t="s">
        <v>169</v>
      </c>
      <c r="B79" s="193" t="s">
        <v>2346</v>
      </c>
      <c r="C79" s="342">
        <v>0</v>
      </c>
      <c r="D79" s="362"/>
    </row>
    <row r="80" spans="1:4" x14ac:dyDescent="0.3">
      <c r="A80" s="245" t="s">
        <v>174</v>
      </c>
      <c r="B80" s="193" t="s">
        <v>2349</v>
      </c>
      <c r="C80" s="342">
        <v>0.06</v>
      </c>
      <c r="D80" s="362" t="s">
        <v>955</v>
      </c>
    </row>
    <row r="81" spans="1:4" x14ac:dyDescent="0.3">
      <c r="A81" s="245" t="s">
        <v>174</v>
      </c>
      <c r="B81" s="193" t="s">
        <v>2348</v>
      </c>
      <c r="C81" s="342">
        <v>0</v>
      </c>
      <c r="D81" s="362"/>
    </row>
    <row r="82" spans="1:4" x14ac:dyDescent="0.3">
      <c r="A82" s="245" t="s">
        <v>174</v>
      </c>
      <c r="B82" s="193" t="s">
        <v>2347</v>
      </c>
      <c r="C82" s="342">
        <v>0.06</v>
      </c>
      <c r="D82" s="362"/>
    </row>
    <row r="83" spans="1:4" x14ac:dyDescent="0.3">
      <c r="A83" s="245" t="s">
        <v>174</v>
      </c>
      <c r="B83" s="193" t="s">
        <v>2346</v>
      </c>
      <c r="C83" s="342">
        <v>0</v>
      </c>
      <c r="D83" s="362"/>
    </row>
    <row r="84" spans="1:4" x14ac:dyDescent="0.3">
      <c r="A84" s="245" t="s">
        <v>178</v>
      </c>
      <c r="B84" s="193" t="s">
        <v>2349</v>
      </c>
      <c r="C84" s="342" t="s">
        <v>2359</v>
      </c>
      <c r="D84" s="362" t="s">
        <v>2360</v>
      </c>
    </row>
    <row r="85" spans="1:4" x14ac:dyDescent="0.3">
      <c r="A85" s="245" t="s">
        <v>178</v>
      </c>
      <c r="B85" s="193" t="s">
        <v>2348</v>
      </c>
      <c r="C85" s="342" t="s">
        <v>2359</v>
      </c>
      <c r="D85" s="362"/>
    </row>
    <row r="86" spans="1:4" x14ac:dyDescent="0.3">
      <c r="A86" s="245" t="s">
        <v>178</v>
      </c>
      <c r="B86" s="193" t="s">
        <v>2347</v>
      </c>
      <c r="C86" s="342">
        <v>0.19</v>
      </c>
      <c r="D86" s="362"/>
    </row>
    <row r="87" spans="1:4" x14ac:dyDescent="0.3">
      <c r="A87" s="245" t="s">
        <v>178</v>
      </c>
      <c r="B87" s="193" t="s">
        <v>2346</v>
      </c>
      <c r="C87" s="342">
        <v>0</v>
      </c>
      <c r="D87" s="362" t="s">
        <v>2358</v>
      </c>
    </row>
    <row r="88" spans="1:4" x14ac:dyDescent="0.3">
      <c r="A88" s="245" t="s">
        <v>188</v>
      </c>
      <c r="B88" s="193" t="s">
        <v>2349</v>
      </c>
      <c r="C88" s="122" t="s">
        <v>2357</v>
      </c>
      <c r="D88" s="362" t="s">
        <v>955</v>
      </c>
    </row>
    <row r="89" spans="1:4" x14ac:dyDescent="0.3">
      <c r="A89" s="245" t="s">
        <v>188</v>
      </c>
      <c r="B89" s="193" t="s">
        <v>2348</v>
      </c>
      <c r="C89" s="122" t="s">
        <v>2357</v>
      </c>
      <c r="D89" s="362"/>
    </row>
    <row r="90" spans="1:4" x14ac:dyDescent="0.3">
      <c r="A90" s="245" t="s">
        <v>188</v>
      </c>
      <c r="B90" s="193" t="s">
        <v>2347</v>
      </c>
      <c r="C90" s="342">
        <v>0.2</v>
      </c>
      <c r="D90" s="362"/>
    </row>
    <row r="91" spans="1:4" x14ac:dyDescent="0.3">
      <c r="A91" s="245" t="s">
        <v>188</v>
      </c>
      <c r="B91" s="193" t="s">
        <v>2346</v>
      </c>
      <c r="C91" s="342">
        <v>0</v>
      </c>
      <c r="D91" s="362"/>
    </row>
    <row r="92" spans="1:4" x14ac:dyDescent="0.3">
      <c r="A92" s="245" t="s">
        <v>195</v>
      </c>
      <c r="B92" s="193" t="s">
        <v>2349</v>
      </c>
      <c r="C92" s="122" t="s">
        <v>2356</v>
      </c>
      <c r="D92" s="362" t="s">
        <v>955</v>
      </c>
    </row>
    <row r="93" spans="1:4" x14ac:dyDescent="0.3">
      <c r="A93" s="245" t="s">
        <v>195</v>
      </c>
      <c r="B93" s="193" t="s">
        <v>2348</v>
      </c>
      <c r="C93" s="122" t="s">
        <v>2356</v>
      </c>
      <c r="D93" s="362"/>
    </row>
    <row r="94" spans="1:4" x14ac:dyDescent="0.3">
      <c r="A94" s="245" t="s">
        <v>195</v>
      </c>
      <c r="B94" s="193" t="s">
        <v>2347</v>
      </c>
      <c r="C94" s="366">
        <v>9.5000000000000001E-2</v>
      </c>
      <c r="D94" s="362"/>
    </row>
    <row r="95" spans="1:4" x14ac:dyDescent="0.3">
      <c r="A95" s="245" t="s">
        <v>195</v>
      </c>
      <c r="B95" s="193" t="s">
        <v>2346</v>
      </c>
      <c r="C95" s="342">
        <v>0</v>
      </c>
      <c r="D95" s="362"/>
    </row>
    <row r="96" spans="1:4" x14ac:dyDescent="0.3">
      <c r="A96" s="245" t="s">
        <v>201</v>
      </c>
      <c r="B96" s="193" t="s">
        <v>2349</v>
      </c>
      <c r="C96" s="342">
        <v>0.1</v>
      </c>
      <c r="D96" s="362" t="s">
        <v>955</v>
      </c>
    </row>
    <row r="97" spans="1:4" x14ac:dyDescent="0.3">
      <c r="A97" s="245" t="s">
        <v>201</v>
      </c>
      <c r="B97" s="193" t="s">
        <v>2348</v>
      </c>
      <c r="C97" s="342">
        <v>0.1</v>
      </c>
      <c r="D97" s="362"/>
    </row>
    <row r="98" spans="1:4" x14ac:dyDescent="0.3">
      <c r="A98" s="245" t="s">
        <v>201</v>
      </c>
      <c r="B98" s="193" t="s">
        <v>2347</v>
      </c>
      <c r="C98" s="342">
        <v>0.1</v>
      </c>
      <c r="D98" s="362"/>
    </row>
    <row r="99" spans="1:4" x14ac:dyDescent="0.3">
      <c r="A99" s="245" t="s">
        <v>201</v>
      </c>
      <c r="B99" s="193" t="s">
        <v>2346</v>
      </c>
      <c r="C99" s="342">
        <v>0.1</v>
      </c>
      <c r="D99" s="362"/>
    </row>
    <row r="100" spans="1:4" x14ac:dyDescent="0.3">
      <c r="A100" s="245" t="s">
        <v>205</v>
      </c>
      <c r="B100" s="193" t="s">
        <v>2349</v>
      </c>
      <c r="C100" s="342">
        <v>0.06</v>
      </c>
      <c r="D100" s="496" t="s">
        <v>2355</v>
      </c>
    </row>
    <row r="101" spans="1:4" x14ac:dyDescent="0.3">
      <c r="A101" s="245" t="s">
        <v>205</v>
      </c>
      <c r="B101" s="193" t="s">
        <v>2348</v>
      </c>
      <c r="C101" s="342">
        <v>0</v>
      </c>
      <c r="D101" s="362"/>
    </row>
    <row r="102" spans="1:4" x14ac:dyDescent="0.3">
      <c r="A102" s="245" t="s">
        <v>205</v>
      </c>
      <c r="B102" s="193" t="s">
        <v>2347</v>
      </c>
      <c r="C102" s="342">
        <v>0.06</v>
      </c>
      <c r="D102" s="362"/>
    </row>
    <row r="103" spans="1:4" x14ac:dyDescent="0.3">
      <c r="A103" s="245" t="s">
        <v>205</v>
      </c>
      <c r="B103" s="193" t="s">
        <v>2346</v>
      </c>
      <c r="C103" s="342">
        <v>0</v>
      </c>
      <c r="D103" s="362"/>
    </row>
    <row r="104" spans="1:4" ht="15" customHeight="1" x14ac:dyDescent="0.35">
      <c r="A104" s="245" t="s">
        <v>458</v>
      </c>
      <c r="B104" s="193" t="s">
        <v>2349</v>
      </c>
      <c r="C104" s="342">
        <v>0</v>
      </c>
      <c r="D104" s="490" t="s">
        <v>2354</v>
      </c>
    </row>
    <row r="105" spans="1:4" ht="15" customHeight="1" x14ac:dyDescent="0.35">
      <c r="A105" s="245" t="s">
        <v>458</v>
      </c>
      <c r="B105" s="193" t="s">
        <v>2348</v>
      </c>
      <c r="C105" s="342">
        <v>0</v>
      </c>
      <c r="D105" s="490" t="s">
        <v>2354</v>
      </c>
    </row>
    <row r="106" spans="1:4" ht="15" customHeight="1" x14ac:dyDescent="0.35">
      <c r="A106" s="245" t="s">
        <v>458</v>
      </c>
      <c r="B106" s="193" t="s">
        <v>2347</v>
      </c>
      <c r="C106" s="342">
        <v>0</v>
      </c>
      <c r="D106" s="490" t="s">
        <v>2354</v>
      </c>
    </row>
    <row r="107" spans="1:4" ht="15" customHeight="1" x14ac:dyDescent="0.35">
      <c r="A107" s="245" t="s">
        <v>458</v>
      </c>
      <c r="B107" s="193" t="s">
        <v>2346</v>
      </c>
      <c r="C107" s="342">
        <v>0</v>
      </c>
      <c r="D107" s="490" t="s">
        <v>2354</v>
      </c>
    </row>
    <row r="108" spans="1:4" ht="26" x14ac:dyDescent="0.3">
      <c r="A108" s="245" t="s">
        <v>214</v>
      </c>
      <c r="B108" s="193" t="s">
        <v>2349</v>
      </c>
      <c r="C108" s="342">
        <v>0.1</v>
      </c>
      <c r="D108" s="496" t="s">
        <v>2353</v>
      </c>
    </row>
    <row r="109" spans="1:4" x14ac:dyDescent="0.3">
      <c r="A109" s="245" t="s">
        <v>214</v>
      </c>
      <c r="B109" s="193" t="s">
        <v>2348</v>
      </c>
      <c r="C109" s="342">
        <v>0</v>
      </c>
      <c r="D109" s="362"/>
    </row>
    <row r="110" spans="1:4" x14ac:dyDescent="0.3">
      <c r="A110" s="245" t="s">
        <v>214</v>
      </c>
      <c r="B110" s="193" t="s">
        <v>2347</v>
      </c>
      <c r="C110" s="342">
        <v>0.1</v>
      </c>
      <c r="D110" s="362"/>
    </row>
    <row r="111" spans="1:4" x14ac:dyDescent="0.3">
      <c r="A111" s="245" t="s">
        <v>214</v>
      </c>
      <c r="B111" s="193" t="s">
        <v>2346</v>
      </c>
      <c r="C111" s="342">
        <v>0</v>
      </c>
      <c r="D111" s="362"/>
    </row>
    <row r="112" spans="1:4" x14ac:dyDescent="0.3">
      <c r="A112" s="245" t="s">
        <v>216</v>
      </c>
      <c r="B112" s="193" t="s">
        <v>2349</v>
      </c>
      <c r="C112" s="366">
        <v>7.6999999999999999E-2</v>
      </c>
      <c r="D112" s="362" t="s">
        <v>2352</v>
      </c>
    </row>
    <row r="113" spans="1:4" x14ac:dyDescent="0.3">
      <c r="A113" s="245" t="s">
        <v>216</v>
      </c>
      <c r="B113" s="193" t="s">
        <v>2348</v>
      </c>
      <c r="C113" s="342">
        <v>0</v>
      </c>
      <c r="D113" s="362" t="s">
        <v>2352</v>
      </c>
    </row>
    <row r="114" spans="1:4" x14ac:dyDescent="0.3">
      <c r="A114" s="245" t="s">
        <v>216</v>
      </c>
      <c r="B114" s="193" t="s">
        <v>2347</v>
      </c>
      <c r="C114" s="366">
        <v>7.6999999999999999E-2</v>
      </c>
      <c r="D114" s="362" t="s">
        <v>2352</v>
      </c>
    </row>
    <row r="115" spans="1:4" x14ac:dyDescent="0.3">
      <c r="A115" s="245" t="s">
        <v>216</v>
      </c>
      <c r="B115" s="193" t="s">
        <v>2346</v>
      </c>
      <c r="C115" s="342">
        <v>0</v>
      </c>
      <c r="D115" s="362" t="s">
        <v>2352</v>
      </c>
    </row>
    <row r="116" spans="1:4" x14ac:dyDescent="0.3">
      <c r="A116" s="245" t="s">
        <v>758</v>
      </c>
      <c r="B116" s="193" t="s">
        <v>2349</v>
      </c>
      <c r="C116" s="342">
        <v>0.05</v>
      </c>
      <c r="D116" s="362" t="s">
        <v>2842</v>
      </c>
    </row>
    <row r="117" spans="1:4" x14ac:dyDescent="0.3">
      <c r="A117" s="245" t="s">
        <v>758</v>
      </c>
      <c r="B117" s="193" t="s">
        <v>2348</v>
      </c>
      <c r="C117" s="342">
        <v>0</v>
      </c>
      <c r="D117" s="362"/>
    </row>
    <row r="118" spans="1:4" x14ac:dyDescent="0.3">
      <c r="A118" s="245" t="s">
        <v>758</v>
      </c>
      <c r="B118" s="193" t="s">
        <v>2347</v>
      </c>
      <c r="C118" s="342">
        <v>0.05</v>
      </c>
      <c r="D118" s="362"/>
    </row>
    <row r="119" spans="1:4" x14ac:dyDescent="0.3">
      <c r="A119" s="245" t="s">
        <v>758</v>
      </c>
      <c r="B119" s="193" t="s">
        <v>2346</v>
      </c>
      <c r="C119" s="342">
        <v>0</v>
      </c>
      <c r="D119" s="362"/>
    </row>
    <row r="120" spans="1:4" x14ac:dyDescent="0.3">
      <c r="A120" s="245" t="s">
        <v>759</v>
      </c>
      <c r="B120" s="193" t="s">
        <v>2349</v>
      </c>
      <c r="C120" s="342">
        <v>0</v>
      </c>
      <c r="D120" s="362" t="s">
        <v>2842</v>
      </c>
    </row>
    <row r="121" spans="1:4" x14ac:dyDescent="0.3">
      <c r="A121" s="245" t="s">
        <v>759</v>
      </c>
      <c r="B121" s="193" t="s">
        <v>2348</v>
      </c>
      <c r="C121" s="342">
        <v>0</v>
      </c>
      <c r="D121" s="362"/>
    </row>
    <row r="122" spans="1:4" x14ac:dyDescent="0.3">
      <c r="A122" s="245" t="s">
        <v>759</v>
      </c>
      <c r="B122" s="193" t="s">
        <v>2347</v>
      </c>
      <c r="C122" s="342">
        <v>0</v>
      </c>
      <c r="D122" s="362"/>
    </row>
    <row r="123" spans="1:4" x14ac:dyDescent="0.3">
      <c r="A123" s="245" t="s">
        <v>759</v>
      </c>
      <c r="B123" s="193" t="s">
        <v>2346</v>
      </c>
      <c r="C123" s="342">
        <v>0</v>
      </c>
      <c r="D123" s="362"/>
    </row>
    <row r="124" spans="1:4" x14ac:dyDescent="0.3">
      <c r="A124" s="245" t="s">
        <v>763</v>
      </c>
      <c r="B124" s="193" t="s">
        <v>2349</v>
      </c>
      <c r="C124" s="367">
        <v>8.5199999999999998E-2</v>
      </c>
      <c r="D124" s="362" t="s">
        <v>2351</v>
      </c>
    </row>
    <row r="125" spans="1:4" x14ac:dyDescent="0.3">
      <c r="A125" s="245" t="s">
        <v>763</v>
      </c>
      <c r="B125" s="193" t="s">
        <v>2348</v>
      </c>
      <c r="C125" s="367">
        <v>8.5199999999999998E-2</v>
      </c>
      <c r="D125" s="362" t="s">
        <v>2351</v>
      </c>
    </row>
    <row r="126" spans="1:4" x14ac:dyDescent="0.3">
      <c r="A126" s="245" t="s">
        <v>763</v>
      </c>
      <c r="B126" s="193" t="s">
        <v>2347</v>
      </c>
      <c r="C126" s="367">
        <v>8.5199999999999998E-2</v>
      </c>
      <c r="D126" s="362" t="s">
        <v>2351</v>
      </c>
    </row>
    <row r="127" spans="1:4" x14ac:dyDescent="0.3">
      <c r="A127" s="245" t="s">
        <v>763</v>
      </c>
      <c r="B127" s="193" t="s">
        <v>2346</v>
      </c>
      <c r="C127" s="367">
        <v>8.5199999999999998E-2</v>
      </c>
      <c r="D127" s="362" t="s">
        <v>2351</v>
      </c>
    </row>
    <row r="128" spans="1:4" x14ac:dyDescent="0.3">
      <c r="A128" s="245" t="s">
        <v>764</v>
      </c>
      <c r="B128" s="193" t="s">
        <v>2349</v>
      </c>
      <c r="C128" s="367">
        <v>6.9500000000000006E-2</v>
      </c>
      <c r="D128" s="362" t="s">
        <v>2350</v>
      </c>
    </row>
    <row r="129" spans="1:4" x14ac:dyDescent="0.3">
      <c r="A129" s="245" t="s">
        <v>764</v>
      </c>
      <c r="B129" s="193" t="s">
        <v>2348</v>
      </c>
      <c r="C129" s="342">
        <v>0</v>
      </c>
      <c r="D129" s="362" t="s">
        <v>2350</v>
      </c>
    </row>
    <row r="130" spans="1:4" x14ac:dyDescent="0.3">
      <c r="A130" s="245" t="s">
        <v>764</v>
      </c>
      <c r="B130" s="193" t="s">
        <v>2347</v>
      </c>
      <c r="C130" s="367">
        <v>6.9500000000000006E-2</v>
      </c>
      <c r="D130" s="362" t="s">
        <v>2350</v>
      </c>
    </row>
    <row r="131" spans="1:4" x14ac:dyDescent="0.3">
      <c r="A131" s="245" t="s">
        <v>764</v>
      </c>
      <c r="B131" s="193" t="s">
        <v>2346</v>
      </c>
      <c r="C131" s="342">
        <v>0</v>
      </c>
      <c r="D131" s="362" t="s">
        <v>2350</v>
      </c>
    </row>
    <row r="132" spans="1:4" x14ac:dyDescent="0.3">
      <c r="A132" s="245" t="s">
        <v>230</v>
      </c>
      <c r="B132" s="193" t="s">
        <v>2349</v>
      </c>
      <c r="C132" s="342">
        <v>0.08</v>
      </c>
      <c r="D132" s="362" t="s">
        <v>2843</v>
      </c>
    </row>
    <row r="133" spans="1:4" x14ac:dyDescent="0.3">
      <c r="A133" s="245" t="s">
        <v>230</v>
      </c>
      <c r="B133" s="193" t="s">
        <v>2348</v>
      </c>
      <c r="C133" s="342">
        <v>0.08</v>
      </c>
      <c r="D133" s="362"/>
    </row>
    <row r="134" spans="1:4" x14ac:dyDescent="0.3">
      <c r="A134" s="245" t="s">
        <v>230</v>
      </c>
      <c r="B134" s="193" t="s">
        <v>2347</v>
      </c>
      <c r="C134" s="342">
        <v>0.08</v>
      </c>
      <c r="D134" s="362"/>
    </row>
    <row r="135" spans="1:4" x14ac:dyDescent="0.3">
      <c r="A135" s="245" t="s">
        <v>230</v>
      </c>
      <c r="B135" s="193" t="s">
        <v>2346</v>
      </c>
      <c r="C135" s="342">
        <v>0.08</v>
      </c>
      <c r="D135" s="362"/>
    </row>
  </sheetData>
  <mergeCells count="1">
    <mergeCell ref="D24:D27"/>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Blad21">
    <tabColor theme="9"/>
  </sheetPr>
  <dimension ref="A1:AY22"/>
  <sheetViews>
    <sheetView showGridLines="0" showZeros="0" zoomScale="115" zoomScaleNormal="115" workbookViewId="0">
      <selection activeCell="A2" sqref="A2"/>
    </sheetView>
  </sheetViews>
  <sheetFormatPr defaultColWidth="8.81640625" defaultRowHeight="13" x14ac:dyDescent="0.3"/>
  <cols>
    <col min="1" max="1" width="14.1796875" style="32" customWidth="1"/>
    <col min="2" max="2" width="11.1796875" style="242" customWidth="1"/>
    <col min="3" max="3" width="10.54296875" style="34" customWidth="1"/>
    <col min="4" max="4" width="50.26953125" style="242" customWidth="1"/>
    <col min="5" max="5" width="9.7265625" style="32" customWidth="1"/>
    <col min="6" max="6" width="9.81640625" style="32" customWidth="1"/>
    <col min="7" max="7" width="11.81640625" style="32" customWidth="1"/>
    <col min="8" max="8" width="17.54296875" style="32" customWidth="1"/>
    <col min="9" max="9" width="20.54296875" style="32" customWidth="1"/>
    <col min="10" max="10" width="32.1796875" style="32" customWidth="1"/>
    <col min="11" max="11" width="18.81640625" style="32" customWidth="1"/>
    <col min="12" max="12" width="19.81640625" style="32" customWidth="1"/>
    <col min="13" max="13" width="9.26953125" style="32" customWidth="1"/>
    <col min="14" max="14" width="12.1796875" style="32" customWidth="1"/>
    <col min="15" max="15" width="18.81640625" style="32" customWidth="1"/>
    <col min="16" max="16" width="18.54296875" style="32" customWidth="1"/>
    <col min="17" max="17" width="13.1796875" style="32" customWidth="1"/>
    <col min="18" max="18" width="17.81640625" style="32" customWidth="1"/>
    <col min="19" max="19" width="53.26953125" style="242" customWidth="1"/>
    <col min="20" max="20" width="51.7265625" style="242" customWidth="1"/>
    <col min="21" max="21" width="122.453125" style="168" customWidth="1"/>
    <col min="22" max="45" width="8.81640625" style="32"/>
    <col min="46" max="46" width="13.54296875" style="32" bestFit="1" customWidth="1"/>
    <col min="47" max="47" width="13.7265625" style="32" bestFit="1" customWidth="1"/>
    <col min="48" max="48" width="10.7265625" style="32" bestFit="1" customWidth="1"/>
    <col min="49" max="49" width="22.54296875" style="32" bestFit="1" customWidth="1"/>
    <col min="50" max="16384" width="8.81640625" style="32"/>
  </cols>
  <sheetData>
    <row r="1" spans="1:51" ht="18.5" x14ac:dyDescent="0.45">
      <c r="A1" s="247" t="s">
        <v>1913</v>
      </c>
    </row>
    <row r="2" spans="1:51" ht="13.5" thickBot="1" x14ac:dyDescent="0.35"/>
    <row r="3" spans="1:51" ht="38.25" customHeight="1" x14ac:dyDescent="0.3">
      <c r="A3" s="598" t="s">
        <v>4</v>
      </c>
      <c r="B3" s="598" t="s">
        <v>1</v>
      </c>
      <c r="C3" s="598" t="s">
        <v>2</v>
      </c>
      <c r="D3" s="598" t="s">
        <v>3</v>
      </c>
      <c r="E3" s="598" t="s">
        <v>5</v>
      </c>
      <c r="F3" s="368" t="s">
        <v>1914</v>
      </c>
      <c r="G3" s="39"/>
      <c r="H3" s="39"/>
      <c r="I3" s="670" t="s">
        <v>1915</v>
      </c>
      <c r="J3" s="600" t="s">
        <v>7</v>
      </c>
      <c r="K3" s="600" t="s">
        <v>8</v>
      </c>
      <c r="L3" s="38" t="s">
        <v>10</v>
      </c>
      <c r="M3" s="40"/>
      <c r="N3" s="43" t="s">
        <v>1916</v>
      </c>
      <c r="O3" s="43"/>
      <c r="P3" s="44"/>
      <c r="Q3" s="38" t="s">
        <v>12</v>
      </c>
      <c r="R3" s="39"/>
      <c r="S3" s="340"/>
      <c r="T3" s="35" t="s">
        <v>13</v>
      </c>
      <c r="U3" s="218" t="s">
        <v>14</v>
      </c>
      <c r="AU3" s="34"/>
      <c r="AV3" s="34"/>
      <c r="AW3" s="34"/>
      <c r="AX3" s="34"/>
      <c r="AY3" s="34"/>
    </row>
    <row r="4" spans="1:51" s="34" customFormat="1" ht="39" x14ac:dyDescent="0.3">
      <c r="A4" s="599" t="s">
        <v>4</v>
      </c>
      <c r="B4" s="599"/>
      <c r="C4" s="599" t="s">
        <v>15</v>
      </c>
      <c r="D4" s="599"/>
      <c r="E4" s="599"/>
      <c r="F4" s="52" t="s">
        <v>1113</v>
      </c>
      <c r="G4" s="53" t="s">
        <v>1917</v>
      </c>
      <c r="H4" s="112" t="s">
        <v>1918</v>
      </c>
      <c r="I4" s="671"/>
      <c r="J4" s="601"/>
      <c r="K4" s="601"/>
      <c r="L4" s="52" t="s">
        <v>31</v>
      </c>
      <c r="M4" s="55" t="s">
        <v>32</v>
      </c>
      <c r="N4" s="58" t="s">
        <v>1113</v>
      </c>
      <c r="O4" s="53" t="s">
        <v>1917</v>
      </c>
      <c r="P4" s="57" t="s">
        <v>1918</v>
      </c>
      <c r="Q4" s="56" t="s">
        <v>33</v>
      </c>
      <c r="R4" s="53" t="s">
        <v>34</v>
      </c>
      <c r="S4" s="59" t="s">
        <v>35</v>
      </c>
      <c r="T4" s="24"/>
      <c r="U4" s="210"/>
      <c r="W4" s="242"/>
      <c r="X4" s="242"/>
      <c r="Y4" s="242"/>
      <c r="AU4" s="32"/>
      <c r="AV4" s="32"/>
      <c r="AW4" s="32"/>
      <c r="AX4" s="32"/>
      <c r="AY4" s="32"/>
    </row>
    <row r="5" spans="1:51" ht="14.5" x14ac:dyDescent="0.35">
      <c r="A5" s="293" t="s">
        <v>39</v>
      </c>
      <c r="B5" s="193" t="s">
        <v>36</v>
      </c>
      <c r="C5" s="193" t="s">
        <v>41</v>
      </c>
      <c r="D5" s="193">
        <v>0</v>
      </c>
      <c r="E5" s="193" t="s">
        <v>1919</v>
      </c>
      <c r="F5" s="193">
        <v>0</v>
      </c>
      <c r="G5" s="193">
        <v>0</v>
      </c>
      <c r="H5" s="193">
        <v>0</v>
      </c>
      <c r="I5" s="193">
        <v>0</v>
      </c>
      <c r="J5" s="193">
        <v>0</v>
      </c>
      <c r="K5" s="193">
        <v>0</v>
      </c>
      <c r="L5" s="508">
        <v>0</v>
      </c>
      <c r="M5" s="193"/>
      <c r="N5" s="193">
        <v>0</v>
      </c>
      <c r="O5" s="193">
        <v>0</v>
      </c>
      <c r="P5" s="193">
        <v>0</v>
      </c>
      <c r="Q5" s="193">
        <v>0</v>
      </c>
      <c r="R5" s="193">
        <v>0</v>
      </c>
      <c r="S5" s="193">
        <v>0</v>
      </c>
      <c r="T5" s="193">
        <v>0</v>
      </c>
      <c r="U5" s="362">
        <v>0</v>
      </c>
      <c r="W5" s="241"/>
      <c r="X5" s="11"/>
      <c r="Y5" s="241"/>
    </row>
    <row r="6" spans="1:51" ht="14.5" x14ac:dyDescent="0.35">
      <c r="A6" s="293" t="s">
        <v>54</v>
      </c>
      <c r="B6" s="193" t="s">
        <v>36</v>
      </c>
      <c r="C6" s="193" t="s">
        <v>41</v>
      </c>
      <c r="D6" s="193">
        <v>0</v>
      </c>
      <c r="E6" s="193" t="s">
        <v>1919</v>
      </c>
      <c r="F6" s="193">
        <v>0</v>
      </c>
      <c r="G6" s="193">
        <v>0</v>
      </c>
      <c r="H6" s="193">
        <v>0</v>
      </c>
      <c r="I6" s="193">
        <v>0</v>
      </c>
      <c r="J6" s="193">
        <v>0</v>
      </c>
      <c r="K6" s="193">
        <v>0</v>
      </c>
      <c r="L6" s="508">
        <v>0</v>
      </c>
      <c r="M6" s="193"/>
      <c r="N6" s="193">
        <v>0</v>
      </c>
      <c r="O6" s="193">
        <v>0</v>
      </c>
      <c r="P6" s="193">
        <v>0</v>
      </c>
      <c r="Q6" s="193">
        <v>0</v>
      </c>
      <c r="R6" s="193">
        <v>0</v>
      </c>
      <c r="S6" s="193">
        <v>0</v>
      </c>
      <c r="T6" s="193">
        <v>0</v>
      </c>
      <c r="U6" s="362">
        <v>0</v>
      </c>
      <c r="W6" s="241"/>
      <c r="X6" s="11"/>
      <c r="Y6" s="241"/>
    </row>
    <row r="7" spans="1:51" ht="26.5" x14ac:dyDescent="0.35">
      <c r="A7" s="293" t="s">
        <v>62</v>
      </c>
      <c r="B7" s="193" t="s">
        <v>36</v>
      </c>
      <c r="C7" s="193" t="s">
        <v>37</v>
      </c>
      <c r="D7" s="193" t="s">
        <v>61</v>
      </c>
      <c r="E7" s="193" t="s">
        <v>1919</v>
      </c>
      <c r="F7" s="193" t="s">
        <v>41</v>
      </c>
      <c r="G7" s="193" t="s">
        <v>41</v>
      </c>
      <c r="H7" s="193" t="s">
        <v>37</v>
      </c>
      <c r="I7" s="193" t="s">
        <v>37</v>
      </c>
      <c r="J7" s="193" t="s">
        <v>2844</v>
      </c>
      <c r="K7" s="193" t="s">
        <v>42</v>
      </c>
      <c r="L7" s="508">
        <v>1.4061305161152959</v>
      </c>
      <c r="M7" s="193">
        <v>2016</v>
      </c>
      <c r="N7" s="193">
        <v>0</v>
      </c>
      <c r="O7" s="193">
        <v>0</v>
      </c>
      <c r="P7" s="193">
        <v>0</v>
      </c>
      <c r="Q7" s="193" t="s">
        <v>37</v>
      </c>
      <c r="R7" s="298">
        <v>1</v>
      </c>
      <c r="S7" s="193" t="s">
        <v>144</v>
      </c>
      <c r="T7" s="193">
        <v>0</v>
      </c>
      <c r="U7" s="362" t="s">
        <v>1920</v>
      </c>
      <c r="W7" s="241"/>
      <c r="X7" s="11"/>
      <c r="Y7" s="241"/>
    </row>
    <row r="8" spans="1:51" ht="14.5" x14ac:dyDescent="0.35">
      <c r="A8" s="293" t="s">
        <v>216</v>
      </c>
      <c r="B8" s="193" t="s">
        <v>36</v>
      </c>
      <c r="C8" s="193" t="s">
        <v>41</v>
      </c>
      <c r="D8" s="193">
        <v>0</v>
      </c>
      <c r="E8" s="193" t="s">
        <v>1919</v>
      </c>
      <c r="F8" s="193">
        <v>0</v>
      </c>
      <c r="G8" s="193">
        <v>0</v>
      </c>
      <c r="H8" s="193">
        <v>0</v>
      </c>
      <c r="I8" s="193">
        <v>0</v>
      </c>
      <c r="J8" s="193">
        <v>0</v>
      </c>
      <c r="K8" s="193">
        <v>0</v>
      </c>
      <c r="L8" s="508">
        <v>0</v>
      </c>
      <c r="M8" s="193"/>
      <c r="N8" s="193">
        <v>0</v>
      </c>
      <c r="O8" s="193">
        <v>0</v>
      </c>
      <c r="P8" s="193">
        <v>0</v>
      </c>
      <c r="Q8" s="193">
        <v>0</v>
      </c>
      <c r="R8" s="193">
        <v>0</v>
      </c>
      <c r="S8" s="193">
        <v>0</v>
      </c>
      <c r="T8" s="193">
        <v>0</v>
      </c>
      <c r="U8" s="362">
        <v>0</v>
      </c>
      <c r="W8" s="241"/>
      <c r="X8" s="11"/>
      <c r="Y8" s="241"/>
    </row>
    <row r="9" spans="1:51" ht="14.5" x14ac:dyDescent="0.35">
      <c r="A9" s="293" t="s">
        <v>103</v>
      </c>
      <c r="B9" s="193" t="s">
        <v>36</v>
      </c>
      <c r="C9" s="193" t="s">
        <v>41</v>
      </c>
      <c r="D9" s="193">
        <v>0</v>
      </c>
      <c r="E9" s="193" t="s">
        <v>1919</v>
      </c>
      <c r="F9" s="193">
        <v>0</v>
      </c>
      <c r="G9" s="193">
        <v>0</v>
      </c>
      <c r="H9" s="193">
        <v>0</v>
      </c>
      <c r="I9" s="193">
        <v>0</v>
      </c>
      <c r="J9" s="193">
        <v>0</v>
      </c>
      <c r="K9" s="193">
        <v>0</v>
      </c>
      <c r="L9" s="508">
        <v>0</v>
      </c>
      <c r="M9" s="193"/>
      <c r="N9" s="193">
        <v>0</v>
      </c>
      <c r="O9" s="193">
        <v>0</v>
      </c>
      <c r="P9" s="193">
        <v>0</v>
      </c>
      <c r="Q9" s="193">
        <v>0</v>
      </c>
      <c r="R9" s="193">
        <v>0</v>
      </c>
      <c r="S9" s="193">
        <v>0</v>
      </c>
      <c r="T9" s="193">
        <v>0</v>
      </c>
      <c r="U9" s="362">
        <v>0</v>
      </c>
      <c r="W9" s="241"/>
      <c r="X9" s="11"/>
      <c r="Y9" s="241"/>
    </row>
    <row r="10" spans="1:51" ht="14.5" x14ac:dyDescent="0.35">
      <c r="A10" s="293" t="s">
        <v>92</v>
      </c>
      <c r="B10" s="193" t="s">
        <v>36</v>
      </c>
      <c r="C10" s="193" t="s">
        <v>44</v>
      </c>
      <c r="D10" s="193">
        <v>0</v>
      </c>
      <c r="E10" s="193" t="s">
        <v>1919</v>
      </c>
      <c r="F10" s="193"/>
      <c r="G10" s="193"/>
      <c r="H10" s="193"/>
      <c r="I10" s="193"/>
      <c r="J10" s="193">
        <v>0</v>
      </c>
      <c r="K10" s="193">
        <v>0</v>
      </c>
      <c r="L10" s="508">
        <v>0</v>
      </c>
      <c r="M10" s="193"/>
      <c r="N10" s="193">
        <v>0</v>
      </c>
      <c r="O10" s="193">
        <v>0</v>
      </c>
      <c r="P10" s="193">
        <v>0</v>
      </c>
      <c r="Q10" s="193">
        <v>0</v>
      </c>
      <c r="R10" s="193">
        <v>0</v>
      </c>
      <c r="S10" s="193">
        <v>0</v>
      </c>
      <c r="T10" s="193">
        <v>0</v>
      </c>
      <c r="U10" s="362" t="s">
        <v>2066</v>
      </c>
      <c r="W10" s="241"/>
      <c r="X10" s="11"/>
      <c r="Y10" s="241"/>
    </row>
    <row r="11" spans="1:51" ht="14.5" x14ac:dyDescent="0.35">
      <c r="A11" s="293" t="s">
        <v>98</v>
      </c>
      <c r="B11" s="193" t="s">
        <v>36</v>
      </c>
      <c r="C11" s="193" t="s">
        <v>41</v>
      </c>
      <c r="D11" s="193">
        <v>0</v>
      </c>
      <c r="E11" s="193" t="s">
        <v>1919</v>
      </c>
      <c r="F11" s="193">
        <v>0</v>
      </c>
      <c r="G11" s="193">
        <v>0</v>
      </c>
      <c r="H11" s="193">
        <v>0</v>
      </c>
      <c r="I11" s="193">
        <v>0</v>
      </c>
      <c r="J11" s="193">
        <v>0</v>
      </c>
      <c r="K11" s="193">
        <v>0</v>
      </c>
      <c r="L11" s="508">
        <v>0</v>
      </c>
      <c r="M11" s="193"/>
      <c r="N11" s="193">
        <v>0</v>
      </c>
      <c r="O11" s="193">
        <v>0</v>
      </c>
      <c r="P11" s="193">
        <v>0</v>
      </c>
      <c r="Q11" s="193">
        <v>0</v>
      </c>
      <c r="R11" s="193">
        <v>0</v>
      </c>
      <c r="S11" s="193">
        <v>0</v>
      </c>
      <c r="T11" s="193">
        <v>0</v>
      </c>
      <c r="U11" s="362">
        <v>0</v>
      </c>
      <c r="W11" s="241"/>
      <c r="X11" s="11"/>
      <c r="Y11" s="241"/>
    </row>
    <row r="12" spans="1:51" ht="14.5" x14ac:dyDescent="0.35">
      <c r="A12" s="293" t="s">
        <v>68</v>
      </c>
      <c r="B12" s="193" t="s">
        <v>36</v>
      </c>
      <c r="C12" s="193" t="s">
        <v>41</v>
      </c>
      <c r="D12" s="193">
        <v>0</v>
      </c>
      <c r="E12" s="193" t="s">
        <v>1919</v>
      </c>
      <c r="F12" s="193">
        <v>0</v>
      </c>
      <c r="G12" s="193">
        <v>0</v>
      </c>
      <c r="H12" s="193">
        <v>0</v>
      </c>
      <c r="I12" s="193">
        <v>0</v>
      </c>
      <c r="J12" s="193">
        <v>0</v>
      </c>
      <c r="K12" s="193">
        <v>0</v>
      </c>
      <c r="L12" s="508">
        <v>0</v>
      </c>
      <c r="M12" s="193"/>
      <c r="N12" s="193">
        <v>0</v>
      </c>
      <c r="O12" s="193">
        <v>0</v>
      </c>
      <c r="P12" s="193">
        <v>0</v>
      </c>
      <c r="Q12" s="193">
        <v>0</v>
      </c>
      <c r="R12" s="193">
        <v>0</v>
      </c>
      <c r="S12" s="193">
        <v>0</v>
      </c>
      <c r="T12" s="193">
        <v>0</v>
      </c>
      <c r="U12" s="362">
        <v>0</v>
      </c>
      <c r="W12" s="241"/>
      <c r="X12" s="11"/>
      <c r="Y12" s="241"/>
    </row>
    <row r="13" spans="1:51" ht="26.5" x14ac:dyDescent="0.35">
      <c r="A13" s="293" t="s">
        <v>114</v>
      </c>
      <c r="B13" s="193" t="s">
        <v>36</v>
      </c>
      <c r="C13" s="193" t="s">
        <v>37</v>
      </c>
      <c r="D13" s="193" t="s">
        <v>113</v>
      </c>
      <c r="E13" s="193" t="s">
        <v>1919</v>
      </c>
      <c r="F13" s="193" t="s">
        <v>41</v>
      </c>
      <c r="G13" s="193" t="s">
        <v>41</v>
      </c>
      <c r="H13" s="193" t="s">
        <v>37</v>
      </c>
      <c r="I13" s="193" t="s">
        <v>37</v>
      </c>
      <c r="J13" s="193">
        <v>0</v>
      </c>
      <c r="K13" s="193" t="s">
        <v>42</v>
      </c>
      <c r="L13" s="508">
        <v>2.1132081165864904</v>
      </c>
      <c r="M13" s="193">
        <v>2016</v>
      </c>
      <c r="N13" s="193">
        <v>0</v>
      </c>
      <c r="O13" s="193">
        <v>0</v>
      </c>
      <c r="P13" s="193">
        <v>0</v>
      </c>
      <c r="Q13" s="193" t="s">
        <v>41</v>
      </c>
      <c r="R13" s="193" t="s">
        <v>75</v>
      </c>
      <c r="S13" s="193" t="s">
        <v>118</v>
      </c>
      <c r="T13" s="193">
        <v>0</v>
      </c>
      <c r="U13" s="362" t="s">
        <v>1921</v>
      </c>
      <c r="W13" s="241"/>
      <c r="X13" s="11"/>
      <c r="Y13" s="241"/>
    </row>
    <row r="14" spans="1:51" ht="39.5" x14ac:dyDescent="0.35">
      <c r="A14" s="293" t="s">
        <v>130</v>
      </c>
      <c r="B14" s="193" t="s">
        <v>36</v>
      </c>
      <c r="C14" s="193" t="s">
        <v>37</v>
      </c>
      <c r="D14" s="193" t="s">
        <v>129</v>
      </c>
      <c r="E14" s="193" t="s">
        <v>1919</v>
      </c>
      <c r="F14" s="193" t="s">
        <v>41</v>
      </c>
      <c r="G14" s="193" t="s">
        <v>41</v>
      </c>
      <c r="H14" s="193" t="s">
        <v>37</v>
      </c>
      <c r="I14" s="193" t="s">
        <v>37</v>
      </c>
      <c r="J14" s="193" t="s">
        <v>2844</v>
      </c>
      <c r="K14" s="193" t="s">
        <v>42</v>
      </c>
      <c r="L14" s="508">
        <v>0.24092085571217262</v>
      </c>
      <c r="M14" s="193">
        <v>2016</v>
      </c>
      <c r="N14" s="193">
        <v>0</v>
      </c>
      <c r="O14" s="193">
        <v>0</v>
      </c>
      <c r="P14" s="193">
        <v>0</v>
      </c>
      <c r="Q14" s="193" t="s">
        <v>41</v>
      </c>
      <c r="R14" s="193">
        <v>0</v>
      </c>
      <c r="S14" s="193">
        <v>0</v>
      </c>
      <c r="T14" s="193">
        <v>0</v>
      </c>
      <c r="U14" s="362" t="s">
        <v>1922</v>
      </c>
      <c r="W14" s="241"/>
      <c r="X14" s="11"/>
      <c r="Y14" s="241"/>
    </row>
    <row r="15" spans="1:51" ht="14.5" x14ac:dyDescent="0.35">
      <c r="A15" s="293" t="s">
        <v>147</v>
      </c>
      <c r="B15" s="193" t="s">
        <v>36</v>
      </c>
      <c r="C15" s="193" t="s">
        <v>37</v>
      </c>
      <c r="D15" s="193" t="s">
        <v>146</v>
      </c>
      <c r="E15" s="193" t="s">
        <v>1919</v>
      </c>
      <c r="F15" s="193" t="s">
        <v>41</v>
      </c>
      <c r="G15" s="193" t="s">
        <v>41</v>
      </c>
      <c r="H15" s="193" t="s">
        <v>37</v>
      </c>
      <c r="I15" s="193" t="s">
        <v>37</v>
      </c>
      <c r="J15" s="193" t="s">
        <v>2844</v>
      </c>
      <c r="K15" s="193" t="s">
        <v>42</v>
      </c>
      <c r="L15" s="508" t="s">
        <v>773</v>
      </c>
      <c r="M15" s="193"/>
      <c r="N15" s="193">
        <v>0</v>
      </c>
      <c r="O15" s="193">
        <v>0</v>
      </c>
      <c r="P15" s="193">
        <v>0</v>
      </c>
      <c r="Q15" s="193" t="s">
        <v>37</v>
      </c>
      <c r="R15" s="298">
        <v>1</v>
      </c>
      <c r="S15" s="193" t="s">
        <v>144</v>
      </c>
      <c r="T15" s="193">
        <v>0</v>
      </c>
      <c r="U15" s="362" t="s">
        <v>1923</v>
      </c>
      <c r="W15" s="241"/>
      <c r="X15" s="11"/>
      <c r="Y15" s="241"/>
    </row>
    <row r="16" spans="1:51" ht="14.5" x14ac:dyDescent="0.35">
      <c r="A16" s="293" t="s">
        <v>153</v>
      </c>
      <c r="B16" s="193" t="s">
        <v>36</v>
      </c>
      <c r="C16" s="193" t="s">
        <v>41</v>
      </c>
      <c r="D16" s="193">
        <v>0</v>
      </c>
      <c r="E16" s="193" t="s">
        <v>1919</v>
      </c>
      <c r="F16" s="193">
        <v>0</v>
      </c>
      <c r="G16" s="193">
        <v>0</v>
      </c>
      <c r="H16" s="193">
        <v>0</v>
      </c>
      <c r="I16" s="193">
        <v>0</v>
      </c>
      <c r="J16" s="193">
        <v>0</v>
      </c>
      <c r="K16" s="193">
        <v>0</v>
      </c>
      <c r="L16" s="508">
        <v>0</v>
      </c>
      <c r="M16" s="193"/>
      <c r="N16" s="193">
        <v>0</v>
      </c>
      <c r="O16" s="193">
        <v>0</v>
      </c>
      <c r="P16" s="193">
        <v>0</v>
      </c>
      <c r="Q16" s="193">
        <v>0</v>
      </c>
      <c r="R16" s="193">
        <v>0</v>
      </c>
      <c r="S16" s="193">
        <v>0</v>
      </c>
      <c r="T16" s="193">
        <v>0</v>
      </c>
      <c r="U16" s="362">
        <v>0</v>
      </c>
      <c r="W16" s="241"/>
      <c r="X16" s="11"/>
      <c r="Y16" s="241"/>
    </row>
    <row r="17" spans="1:25" ht="14.5" x14ac:dyDescent="0.35">
      <c r="A17" s="293" t="s">
        <v>164</v>
      </c>
      <c r="B17" s="193" t="s">
        <v>36</v>
      </c>
      <c r="C17" s="193" t="s">
        <v>41</v>
      </c>
      <c r="D17" s="193">
        <v>0</v>
      </c>
      <c r="E17" s="193" t="s">
        <v>1919</v>
      </c>
      <c r="F17" s="193">
        <v>0</v>
      </c>
      <c r="G17" s="193">
        <v>0</v>
      </c>
      <c r="H17" s="193">
        <v>0</v>
      </c>
      <c r="I17" s="193">
        <v>0</v>
      </c>
      <c r="J17" s="193">
        <v>0</v>
      </c>
      <c r="K17" s="193">
        <v>0</v>
      </c>
      <c r="L17" s="508">
        <v>0</v>
      </c>
      <c r="M17" s="193"/>
      <c r="N17" s="193">
        <v>0</v>
      </c>
      <c r="O17" s="193">
        <v>0</v>
      </c>
      <c r="P17" s="193">
        <v>0</v>
      </c>
      <c r="Q17" s="193">
        <v>0</v>
      </c>
      <c r="R17" s="193">
        <v>0</v>
      </c>
      <c r="S17" s="193">
        <v>0</v>
      </c>
      <c r="T17" s="193">
        <v>0</v>
      </c>
      <c r="U17" s="362">
        <v>0</v>
      </c>
      <c r="W17" s="241"/>
      <c r="X17" s="11"/>
      <c r="Y17" s="241"/>
    </row>
    <row r="18" spans="1:25" ht="14.5" x14ac:dyDescent="0.35">
      <c r="A18" s="293" t="s">
        <v>178</v>
      </c>
      <c r="B18" s="193" t="s">
        <v>36</v>
      </c>
      <c r="C18" s="193" t="s">
        <v>41</v>
      </c>
      <c r="D18" s="193"/>
      <c r="E18" s="193" t="s">
        <v>1919</v>
      </c>
      <c r="F18" s="193">
        <v>0</v>
      </c>
      <c r="G18" s="193">
        <v>0</v>
      </c>
      <c r="H18" s="193">
        <v>0</v>
      </c>
      <c r="I18" s="193">
        <v>0</v>
      </c>
      <c r="J18" s="193">
        <v>0</v>
      </c>
      <c r="K18" s="193">
        <v>0</v>
      </c>
      <c r="L18" s="508">
        <v>0</v>
      </c>
      <c r="M18" s="193"/>
      <c r="N18" s="193">
        <v>0</v>
      </c>
      <c r="O18" s="193">
        <v>0</v>
      </c>
      <c r="P18" s="193">
        <v>0</v>
      </c>
      <c r="Q18" s="193">
        <v>0</v>
      </c>
      <c r="R18" s="193">
        <v>0</v>
      </c>
      <c r="S18" s="193">
        <v>0</v>
      </c>
      <c r="T18" s="193">
        <v>0</v>
      </c>
      <c r="U18" s="362">
        <v>0</v>
      </c>
      <c r="W18" s="241"/>
      <c r="X18" s="11"/>
      <c r="Y18" s="241"/>
    </row>
    <row r="19" spans="1:25" ht="14.5" x14ac:dyDescent="0.35">
      <c r="A19" s="293" t="s">
        <v>188</v>
      </c>
      <c r="B19" s="193" t="s">
        <v>36</v>
      </c>
      <c r="C19" s="193" t="s">
        <v>37</v>
      </c>
      <c r="D19" s="193" t="s">
        <v>187</v>
      </c>
      <c r="E19" s="193" t="s">
        <v>1919</v>
      </c>
      <c r="F19" s="193" t="s">
        <v>41</v>
      </c>
      <c r="G19" s="193" t="s">
        <v>41</v>
      </c>
      <c r="H19" s="193" t="s">
        <v>37</v>
      </c>
      <c r="I19" s="193" t="s">
        <v>37</v>
      </c>
      <c r="J19" s="193" t="s">
        <v>2844</v>
      </c>
      <c r="K19" s="193" t="s">
        <v>42</v>
      </c>
      <c r="L19" s="508">
        <v>0.72792854873551438</v>
      </c>
      <c r="M19" s="193">
        <v>2016</v>
      </c>
      <c r="N19" s="193">
        <v>0</v>
      </c>
      <c r="O19" s="193">
        <v>0</v>
      </c>
      <c r="P19" s="193">
        <v>0</v>
      </c>
      <c r="Q19" s="193" t="s">
        <v>37</v>
      </c>
      <c r="R19" s="298">
        <v>1</v>
      </c>
      <c r="S19" s="193" t="s">
        <v>144</v>
      </c>
      <c r="T19" s="193">
        <v>0</v>
      </c>
      <c r="U19" s="362" t="s">
        <v>1924</v>
      </c>
      <c r="W19" s="241"/>
      <c r="X19" s="11"/>
      <c r="Y19" s="241"/>
    </row>
    <row r="20" spans="1:25" ht="65.5" x14ac:dyDescent="0.35">
      <c r="A20" s="293" t="s">
        <v>1926</v>
      </c>
      <c r="B20" s="193" t="s">
        <v>36</v>
      </c>
      <c r="C20" s="193" t="s">
        <v>37</v>
      </c>
      <c r="D20" s="193" t="s">
        <v>1925</v>
      </c>
      <c r="E20" s="193" t="s">
        <v>1919</v>
      </c>
      <c r="F20" s="193" t="s">
        <v>37</v>
      </c>
      <c r="G20" s="193" t="s">
        <v>37</v>
      </c>
      <c r="H20" s="193" t="s">
        <v>37</v>
      </c>
      <c r="I20" s="193" t="s">
        <v>37</v>
      </c>
      <c r="J20" s="193" t="s">
        <v>2844</v>
      </c>
      <c r="K20" s="193" t="s">
        <v>229</v>
      </c>
      <c r="L20" s="508" t="s">
        <v>787</v>
      </c>
      <c r="M20" s="193">
        <v>2016</v>
      </c>
      <c r="N20" s="193">
        <v>0</v>
      </c>
      <c r="O20" s="193">
        <v>0</v>
      </c>
      <c r="P20" s="193">
        <v>0</v>
      </c>
      <c r="Q20" s="193" t="s">
        <v>37</v>
      </c>
      <c r="R20" s="298">
        <v>1</v>
      </c>
      <c r="S20" s="193" t="s">
        <v>1927</v>
      </c>
      <c r="T20" s="193" t="s">
        <v>1928</v>
      </c>
      <c r="U20" s="362" t="s">
        <v>1929</v>
      </c>
      <c r="W20" s="241"/>
      <c r="X20" s="11"/>
      <c r="Y20" s="241"/>
    </row>
    <row r="21" spans="1:25" ht="14.5" x14ac:dyDescent="0.35">
      <c r="A21" s="293" t="s">
        <v>169</v>
      </c>
      <c r="B21" s="193" t="s">
        <v>36</v>
      </c>
      <c r="C21" s="193" t="s">
        <v>41</v>
      </c>
      <c r="D21" s="193">
        <v>0</v>
      </c>
      <c r="E21" s="193" t="s">
        <v>1919</v>
      </c>
      <c r="F21" s="193">
        <v>0</v>
      </c>
      <c r="G21" s="193">
        <v>0</v>
      </c>
      <c r="H21" s="193">
        <v>0</v>
      </c>
      <c r="I21" s="193">
        <v>0</v>
      </c>
      <c r="J21" s="193">
        <v>0</v>
      </c>
      <c r="K21" s="193">
        <v>0</v>
      </c>
      <c r="L21" s="508">
        <v>0</v>
      </c>
      <c r="M21" s="193">
        <v>2016</v>
      </c>
      <c r="N21" s="193">
        <v>0</v>
      </c>
      <c r="O21" s="193">
        <v>0</v>
      </c>
      <c r="P21" s="193">
        <v>0</v>
      </c>
      <c r="Q21" s="193">
        <v>0</v>
      </c>
      <c r="R21" s="193">
        <v>0</v>
      </c>
      <c r="S21" s="193">
        <v>0</v>
      </c>
      <c r="T21" s="193">
        <v>0</v>
      </c>
      <c r="U21" s="362">
        <v>0</v>
      </c>
      <c r="W21" s="241"/>
      <c r="X21" s="11"/>
      <c r="Y21" s="241"/>
    </row>
    <row r="22" spans="1:25" ht="14.5" x14ac:dyDescent="0.35">
      <c r="A22" s="293" t="s">
        <v>78</v>
      </c>
      <c r="B22" s="193" t="s">
        <v>36</v>
      </c>
      <c r="C22" s="193" t="s">
        <v>41</v>
      </c>
      <c r="D22" s="193">
        <v>0</v>
      </c>
      <c r="E22" s="193" t="s">
        <v>1919</v>
      </c>
      <c r="F22" s="193">
        <v>0</v>
      </c>
      <c r="G22" s="193">
        <v>0</v>
      </c>
      <c r="H22" s="193">
        <v>0</v>
      </c>
      <c r="I22" s="193">
        <v>0</v>
      </c>
      <c r="J22" s="193">
        <v>0</v>
      </c>
      <c r="K22" s="193">
        <v>0</v>
      </c>
      <c r="L22" s="193">
        <v>0</v>
      </c>
      <c r="M22" s="193">
        <v>2016</v>
      </c>
      <c r="N22" s="193">
        <v>0</v>
      </c>
      <c r="O22" s="193">
        <v>0</v>
      </c>
      <c r="P22" s="193">
        <v>0</v>
      </c>
      <c r="Q22" s="193">
        <v>0</v>
      </c>
      <c r="R22" s="193">
        <v>0</v>
      </c>
      <c r="S22" s="193">
        <v>0</v>
      </c>
      <c r="T22" s="193">
        <v>0</v>
      </c>
      <c r="U22" s="362">
        <v>0</v>
      </c>
      <c r="W22" s="241"/>
      <c r="X22" s="11"/>
      <c r="Y22" s="241"/>
    </row>
  </sheetData>
  <mergeCells count="8">
    <mergeCell ref="J3:J4"/>
    <mergeCell ref="K3:K4"/>
    <mergeCell ref="B3:B4"/>
    <mergeCell ref="A3:A4"/>
    <mergeCell ref="C3:C4"/>
    <mergeCell ref="D3:D4"/>
    <mergeCell ref="E3:E4"/>
    <mergeCell ref="I3:I4"/>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Blad22">
    <tabColor theme="9"/>
  </sheetPr>
  <dimension ref="A1:I21"/>
  <sheetViews>
    <sheetView showGridLines="0" showZeros="0" workbookViewId="0">
      <selection activeCell="A2" sqref="A2"/>
    </sheetView>
  </sheetViews>
  <sheetFormatPr defaultColWidth="8.81640625" defaultRowHeight="13" x14ac:dyDescent="0.3"/>
  <cols>
    <col min="1" max="1" width="14.81640625" style="32" customWidth="1"/>
    <col min="2" max="3" width="10" style="32" customWidth="1"/>
    <col min="4" max="4" width="15.7265625" style="242" customWidth="1"/>
    <col min="5" max="5" width="168.453125" style="242" customWidth="1"/>
    <col min="6" max="16384" width="8.81640625" style="32"/>
  </cols>
  <sheetData>
    <row r="1" spans="1:9" ht="18.5" x14ac:dyDescent="0.45">
      <c r="A1" s="247" t="s">
        <v>1078</v>
      </c>
    </row>
    <row r="3" spans="1:9" ht="26" x14ac:dyDescent="0.3">
      <c r="A3" s="113" t="s">
        <v>4</v>
      </c>
      <c r="B3" s="113" t="s">
        <v>1930</v>
      </c>
      <c r="C3" s="113" t="s">
        <v>232</v>
      </c>
      <c r="D3" s="369" t="s">
        <v>233</v>
      </c>
      <c r="E3" s="369" t="s">
        <v>510</v>
      </c>
      <c r="G3" s="242"/>
      <c r="H3" s="242"/>
      <c r="I3" s="242"/>
    </row>
    <row r="4" spans="1:9" ht="14.5" x14ac:dyDescent="0.35">
      <c r="A4" s="244" t="s">
        <v>39</v>
      </c>
      <c r="B4" s="244" t="s">
        <v>36</v>
      </c>
      <c r="C4" s="244" t="s">
        <v>17</v>
      </c>
      <c r="D4" s="406">
        <v>0</v>
      </c>
      <c r="E4" s="406"/>
      <c r="G4" s="241"/>
      <c r="H4" s="11"/>
      <c r="I4" s="241"/>
    </row>
    <row r="5" spans="1:9" ht="14.5" x14ac:dyDescent="0.35">
      <c r="A5" s="244" t="s">
        <v>54</v>
      </c>
      <c r="B5" s="244" t="s">
        <v>36</v>
      </c>
      <c r="C5" s="244" t="s">
        <v>17</v>
      </c>
      <c r="D5" s="193">
        <v>0</v>
      </c>
      <c r="E5" s="406">
        <v>0</v>
      </c>
      <c r="G5" s="241"/>
      <c r="H5" s="11"/>
      <c r="I5" s="241"/>
    </row>
    <row r="6" spans="1:9" ht="14.5" x14ac:dyDescent="0.35">
      <c r="A6" s="244" t="s">
        <v>62</v>
      </c>
      <c r="B6" s="244" t="s">
        <v>36</v>
      </c>
      <c r="C6" s="244" t="s">
        <v>17</v>
      </c>
      <c r="D6" s="512">
        <v>0.69294300235941653</v>
      </c>
      <c r="E6" s="406">
        <v>0</v>
      </c>
      <c r="G6" s="241"/>
      <c r="H6" s="11"/>
      <c r="I6" s="241"/>
    </row>
    <row r="7" spans="1:9" ht="14.5" x14ac:dyDescent="0.35">
      <c r="A7" s="244" t="s">
        <v>216</v>
      </c>
      <c r="B7" s="244" t="s">
        <v>36</v>
      </c>
      <c r="C7" s="244" t="s">
        <v>17</v>
      </c>
      <c r="D7" s="513">
        <v>0</v>
      </c>
      <c r="E7" s="406">
        <v>0</v>
      </c>
      <c r="G7" s="241"/>
      <c r="H7" s="11"/>
      <c r="I7" s="241"/>
    </row>
    <row r="8" spans="1:9" ht="14.5" x14ac:dyDescent="0.35">
      <c r="A8" s="244" t="s">
        <v>103</v>
      </c>
      <c r="B8" s="244" t="s">
        <v>36</v>
      </c>
      <c r="C8" s="244" t="s">
        <v>17</v>
      </c>
      <c r="D8" s="513">
        <v>0</v>
      </c>
      <c r="E8" s="406">
        <v>0</v>
      </c>
      <c r="G8" s="241"/>
      <c r="H8" s="11"/>
      <c r="I8" s="241"/>
    </row>
    <row r="9" spans="1:9" ht="14.5" x14ac:dyDescent="0.35">
      <c r="A9" s="244" t="s">
        <v>92</v>
      </c>
      <c r="B9" s="244" t="s">
        <v>36</v>
      </c>
      <c r="C9" s="244" t="s">
        <v>17</v>
      </c>
      <c r="D9" s="513">
        <v>0</v>
      </c>
      <c r="E9" s="406">
        <v>0</v>
      </c>
      <c r="G9" s="241"/>
      <c r="H9" s="11"/>
      <c r="I9" s="241"/>
    </row>
    <row r="10" spans="1:9" ht="14.5" x14ac:dyDescent="0.35">
      <c r="A10" s="244" t="s">
        <v>98</v>
      </c>
      <c r="B10" s="244" t="s">
        <v>36</v>
      </c>
      <c r="C10" s="244" t="s">
        <v>17</v>
      </c>
      <c r="D10" s="513">
        <v>0</v>
      </c>
      <c r="E10" s="406">
        <v>0</v>
      </c>
      <c r="G10" s="241"/>
      <c r="H10" s="11"/>
      <c r="I10" s="241"/>
    </row>
    <row r="11" spans="1:9" ht="14.5" x14ac:dyDescent="0.35">
      <c r="A11" s="244" t="s">
        <v>68</v>
      </c>
      <c r="B11" s="244" t="s">
        <v>36</v>
      </c>
      <c r="C11" s="244" t="s">
        <v>17</v>
      </c>
      <c r="D11" s="513">
        <v>0</v>
      </c>
      <c r="E11" s="406">
        <v>0</v>
      </c>
      <c r="G11" s="241"/>
      <c r="H11" s="11"/>
      <c r="I11" s="241"/>
    </row>
    <row r="12" spans="1:9" ht="26.5" x14ac:dyDescent="0.35">
      <c r="A12" s="244" t="s">
        <v>114</v>
      </c>
      <c r="B12" s="244" t="s">
        <v>36</v>
      </c>
      <c r="C12" s="244" t="s">
        <v>17</v>
      </c>
      <c r="D12" s="512">
        <v>0.59821413785030175</v>
      </c>
      <c r="E12" s="406" t="s">
        <v>1931</v>
      </c>
      <c r="G12" s="241"/>
      <c r="H12" s="11"/>
      <c r="I12" s="241"/>
    </row>
    <row r="13" spans="1:9" ht="14.5" x14ac:dyDescent="0.35">
      <c r="A13" s="244" t="s">
        <v>130</v>
      </c>
      <c r="B13" s="244" t="s">
        <v>36</v>
      </c>
      <c r="C13" s="244" t="s">
        <v>17</v>
      </c>
      <c r="D13" s="512">
        <v>0.62899873670483719</v>
      </c>
      <c r="E13" s="406"/>
      <c r="G13" s="241"/>
      <c r="H13" s="11"/>
      <c r="I13" s="241"/>
    </row>
    <row r="14" spans="1:9" ht="52.5" x14ac:dyDescent="0.35">
      <c r="A14" s="244" t="s">
        <v>147</v>
      </c>
      <c r="B14" s="244" t="s">
        <v>36</v>
      </c>
      <c r="C14" s="244" t="s">
        <v>17</v>
      </c>
      <c r="D14" s="512">
        <v>0.53824547332247619</v>
      </c>
      <c r="E14" s="406" t="s">
        <v>1932</v>
      </c>
      <c r="G14" s="241"/>
      <c r="H14" s="11"/>
      <c r="I14" s="241"/>
    </row>
    <row r="15" spans="1:9" ht="14.5" x14ac:dyDescent="0.35">
      <c r="A15" s="244" t="s">
        <v>153</v>
      </c>
      <c r="B15" s="244" t="s">
        <v>36</v>
      </c>
      <c r="C15" s="244" t="s">
        <v>17</v>
      </c>
      <c r="D15" s="513">
        <v>0</v>
      </c>
      <c r="E15" s="406"/>
      <c r="G15" s="241"/>
      <c r="H15" s="11"/>
      <c r="I15" s="241"/>
    </row>
    <row r="16" spans="1:9" ht="14.5" x14ac:dyDescent="0.35">
      <c r="A16" s="244" t="s">
        <v>164</v>
      </c>
      <c r="B16" s="244" t="s">
        <v>36</v>
      </c>
      <c r="C16" s="244" t="s">
        <v>17</v>
      </c>
      <c r="D16" s="513">
        <v>0</v>
      </c>
      <c r="E16" s="406">
        <v>0</v>
      </c>
      <c r="G16" s="241"/>
      <c r="H16" s="11"/>
      <c r="I16" s="241"/>
    </row>
    <row r="17" spans="1:9" ht="14.5" x14ac:dyDescent="0.35">
      <c r="A17" s="244" t="s">
        <v>178</v>
      </c>
      <c r="B17" s="244" t="s">
        <v>36</v>
      </c>
      <c r="C17" s="244" t="s">
        <v>17</v>
      </c>
      <c r="D17" s="513">
        <v>0</v>
      </c>
      <c r="E17" s="406">
        <v>0</v>
      </c>
      <c r="G17" s="241"/>
      <c r="H17" s="11"/>
      <c r="I17" s="241"/>
    </row>
    <row r="18" spans="1:9" ht="14.5" x14ac:dyDescent="0.35">
      <c r="A18" s="244" t="s">
        <v>188</v>
      </c>
      <c r="B18" s="244" t="s">
        <v>36</v>
      </c>
      <c r="C18" s="244" t="s">
        <v>17</v>
      </c>
      <c r="D18" s="512">
        <v>0.55207425398716126</v>
      </c>
      <c r="E18" s="406">
        <v>0</v>
      </c>
      <c r="G18" s="241"/>
      <c r="H18" s="11"/>
      <c r="I18" s="241"/>
    </row>
    <row r="19" spans="1:9" ht="14.5" x14ac:dyDescent="0.35">
      <c r="A19" s="244" t="s">
        <v>1926</v>
      </c>
      <c r="B19" s="244" t="s">
        <v>36</v>
      </c>
      <c r="C19" s="244" t="s">
        <v>17</v>
      </c>
      <c r="D19" s="512">
        <v>3.3051900692443882E-2</v>
      </c>
      <c r="E19" s="406">
        <v>0</v>
      </c>
      <c r="G19" s="241"/>
      <c r="H19" s="11"/>
      <c r="I19" s="241"/>
    </row>
    <row r="20" spans="1:9" ht="14.5" x14ac:dyDescent="0.35">
      <c r="A20" s="244" t="s">
        <v>169</v>
      </c>
      <c r="B20" s="244" t="s">
        <v>36</v>
      </c>
      <c r="C20" s="244" t="s">
        <v>17</v>
      </c>
      <c r="D20" s="512">
        <v>0</v>
      </c>
      <c r="E20" s="406">
        <v>0</v>
      </c>
      <c r="G20" s="241"/>
      <c r="H20" s="11"/>
      <c r="I20" s="241"/>
    </row>
    <row r="21" spans="1:9" ht="14.5" x14ac:dyDescent="0.35">
      <c r="A21" s="244" t="s">
        <v>78</v>
      </c>
      <c r="B21" s="244" t="s">
        <v>36</v>
      </c>
      <c r="C21" s="244" t="s">
        <v>17</v>
      </c>
      <c r="D21" s="512">
        <v>0</v>
      </c>
      <c r="E21" s="406"/>
      <c r="G21" s="241"/>
      <c r="H21" s="11"/>
      <c r="I21" s="241"/>
    </row>
  </sheetData>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Blad23">
    <tabColor theme="9"/>
  </sheetPr>
  <dimension ref="A1:AJ76"/>
  <sheetViews>
    <sheetView showGridLines="0" showZeros="0" zoomScaleNormal="100" workbookViewId="0"/>
  </sheetViews>
  <sheetFormatPr defaultColWidth="8.81640625" defaultRowHeight="13" x14ac:dyDescent="0.3"/>
  <cols>
    <col min="1" max="1" width="13.54296875" style="32" customWidth="1"/>
    <col min="2" max="2" width="29" style="34" customWidth="1"/>
    <col min="3" max="3" width="10.1796875" style="34" customWidth="1"/>
    <col min="4" max="4" width="35.26953125" style="242" customWidth="1"/>
    <col min="5" max="5" width="26.7265625" style="242" customWidth="1"/>
    <col min="6" max="6" width="9.81640625" style="32" customWidth="1"/>
    <col min="7" max="7" width="9" style="32" customWidth="1"/>
    <col min="8" max="8" width="16.81640625" style="32" customWidth="1"/>
    <col min="9" max="9" width="10.54296875" style="32" customWidth="1"/>
    <col min="10" max="10" width="19.26953125" style="32" customWidth="1"/>
    <col min="11" max="11" width="87" style="242" customWidth="1"/>
    <col min="12" max="12" width="21.54296875" style="242" customWidth="1"/>
    <col min="13" max="13" width="8.54296875" style="32" customWidth="1"/>
    <col min="14" max="14" width="11.453125" style="32" customWidth="1"/>
    <col min="15" max="15" width="12.453125" style="32" customWidth="1"/>
    <col min="16" max="16" width="14.453125" style="32" customWidth="1"/>
    <col min="17" max="17" width="13.26953125" style="32" customWidth="1"/>
    <col min="18" max="18" width="24" style="242" customWidth="1"/>
    <col min="19" max="19" width="19.81640625" style="32" customWidth="1"/>
    <col min="20" max="20" width="9.26953125" style="32" customWidth="1"/>
    <col min="21" max="21" width="14.7265625" style="32" customWidth="1"/>
    <col min="22" max="22" width="16.1796875" style="32" customWidth="1"/>
    <col min="23" max="23" width="17.453125" style="32" customWidth="1"/>
    <col min="24" max="24" width="14" style="32" customWidth="1"/>
    <col min="25" max="25" width="16.453125" style="32" customWidth="1"/>
    <col min="26" max="26" width="44" style="242" customWidth="1"/>
    <col min="27" max="27" width="15.1796875" style="34" customWidth="1"/>
    <col min="28" max="28" width="116.26953125" style="242" customWidth="1"/>
    <col min="29" max="16384" width="8.81640625" style="32"/>
  </cols>
  <sheetData>
    <row r="1" spans="1:36" ht="18.5" x14ac:dyDescent="0.45">
      <c r="A1" s="247" t="s">
        <v>1933</v>
      </c>
    </row>
    <row r="2" spans="1:36" ht="13.5" thickBot="1" x14ac:dyDescent="0.35"/>
    <row r="3" spans="1:36" x14ac:dyDescent="0.3">
      <c r="A3" s="598" t="s">
        <v>4</v>
      </c>
      <c r="B3" s="598" t="s">
        <v>1</v>
      </c>
      <c r="C3" s="598" t="s">
        <v>2</v>
      </c>
      <c r="D3" s="598" t="s">
        <v>3</v>
      </c>
      <c r="E3" s="598" t="s">
        <v>2845</v>
      </c>
      <c r="F3" s="598" t="s">
        <v>5</v>
      </c>
      <c r="G3" s="38" t="s">
        <v>1934</v>
      </c>
      <c r="H3" s="39"/>
      <c r="I3" s="39"/>
      <c r="J3" s="39"/>
      <c r="K3" s="35" t="s">
        <v>7</v>
      </c>
      <c r="L3" s="598" t="s">
        <v>8</v>
      </c>
      <c r="M3" s="38" t="s">
        <v>9</v>
      </c>
      <c r="N3" s="39"/>
      <c r="O3" s="39"/>
      <c r="P3" s="39"/>
      <c r="Q3" s="41"/>
      <c r="R3" s="356"/>
      <c r="S3" s="38" t="s">
        <v>10</v>
      </c>
      <c r="T3" s="40"/>
      <c r="U3" s="38" t="s">
        <v>1111</v>
      </c>
      <c r="V3" s="39"/>
      <c r="W3" s="39"/>
      <c r="X3" s="38" t="s">
        <v>12</v>
      </c>
      <c r="Y3" s="39"/>
      <c r="Z3" s="340"/>
      <c r="AA3" s="35" t="s">
        <v>13</v>
      </c>
      <c r="AB3" s="35" t="s">
        <v>14</v>
      </c>
    </row>
    <row r="4" spans="1:36" ht="39" x14ac:dyDescent="0.3">
      <c r="A4" s="599"/>
      <c r="B4" s="599"/>
      <c r="C4" s="599"/>
      <c r="D4" s="599"/>
      <c r="E4" s="599" t="s">
        <v>1935</v>
      </c>
      <c r="F4" s="599"/>
      <c r="G4" s="52" t="s">
        <v>1936</v>
      </c>
      <c r="H4" s="54" t="s">
        <v>1937</v>
      </c>
      <c r="I4" s="54" t="s">
        <v>1938</v>
      </c>
      <c r="J4" s="355" t="s">
        <v>24</v>
      </c>
      <c r="K4" s="45"/>
      <c r="L4" s="599"/>
      <c r="M4" s="52" t="s">
        <v>1939</v>
      </c>
      <c r="N4" s="54" t="s">
        <v>1940</v>
      </c>
      <c r="O4" s="54" t="s">
        <v>1941</v>
      </c>
      <c r="P4" s="54" t="s">
        <v>1942</v>
      </c>
      <c r="Q4" s="54" t="s">
        <v>1943</v>
      </c>
      <c r="R4" s="55" t="s">
        <v>1150</v>
      </c>
      <c r="S4" s="114" t="s">
        <v>31</v>
      </c>
      <c r="T4" s="115" t="s">
        <v>32</v>
      </c>
      <c r="U4" s="52" t="s">
        <v>1113</v>
      </c>
      <c r="V4" s="54" t="s">
        <v>1917</v>
      </c>
      <c r="W4" s="54" t="s">
        <v>1944</v>
      </c>
      <c r="X4" s="56" t="s">
        <v>33</v>
      </c>
      <c r="Y4" s="53" t="s">
        <v>34</v>
      </c>
      <c r="Z4" s="59" t="s">
        <v>35</v>
      </c>
      <c r="AA4" s="24"/>
      <c r="AB4" s="24"/>
      <c r="AD4" s="242"/>
      <c r="AE4" s="242"/>
      <c r="AF4" s="242"/>
    </row>
    <row r="5" spans="1:36" ht="14.5" x14ac:dyDescent="0.35">
      <c r="A5" s="293" t="s">
        <v>39</v>
      </c>
      <c r="B5" s="193" t="s">
        <v>1945</v>
      </c>
      <c r="C5" s="193" t="s">
        <v>37</v>
      </c>
      <c r="D5" s="193" t="s">
        <v>1946</v>
      </c>
      <c r="E5" s="193">
        <v>0</v>
      </c>
      <c r="F5" s="193" t="s">
        <v>1919</v>
      </c>
      <c r="G5" s="193" t="s">
        <v>37</v>
      </c>
      <c r="H5" s="193" t="s">
        <v>41</v>
      </c>
      <c r="I5" s="193" t="s">
        <v>41</v>
      </c>
      <c r="J5" s="193">
        <v>0</v>
      </c>
      <c r="K5" s="193" t="s">
        <v>1947</v>
      </c>
      <c r="L5" s="193" t="s">
        <v>1948</v>
      </c>
      <c r="M5" s="193" t="s">
        <v>41</v>
      </c>
      <c r="N5" s="193" t="s">
        <v>37</v>
      </c>
      <c r="O5" s="193" t="s">
        <v>41</v>
      </c>
      <c r="P5" s="193" t="s">
        <v>41</v>
      </c>
      <c r="Q5" s="193" t="s">
        <v>41</v>
      </c>
      <c r="R5" s="193">
        <v>0</v>
      </c>
      <c r="S5" s="508">
        <v>3.038259606278217</v>
      </c>
      <c r="T5" s="193">
        <v>2016</v>
      </c>
      <c r="U5" s="193"/>
      <c r="V5" s="193"/>
      <c r="W5" s="193"/>
      <c r="X5" s="193" t="s">
        <v>37</v>
      </c>
      <c r="Y5" s="297">
        <v>1</v>
      </c>
      <c r="Z5" s="193" t="s">
        <v>1949</v>
      </c>
      <c r="AA5" s="193"/>
      <c r="AB5" s="193" t="s">
        <v>1950</v>
      </c>
      <c r="AC5" s="76"/>
      <c r="AD5" s="241"/>
      <c r="AE5" s="11"/>
      <c r="AF5" s="241"/>
      <c r="AG5" s="76"/>
      <c r="AH5" s="76"/>
      <c r="AI5" s="76"/>
      <c r="AJ5" s="76"/>
    </row>
    <row r="6" spans="1:36" ht="14.5" x14ac:dyDescent="0.35">
      <c r="A6" s="293" t="s">
        <v>39</v>
      </c>
      <c r="B6" s="193" t="s">
        <v>1951</v>
      </c>
      <c r="C6" s="193" t="s">
        <v>41</v>
      </c>
      <c r="D6" s="193">
        <v>0</v>
      </c>
      <c r="E6" s="193">
        <v>0</v>
      </c>
      <c r="F6" s="193" t="s">
        <v>1919</v>
      </c>
      <c r="G6" s="193">
        <v>0</v>
      </c>
      <c r="H6" s="193">
        <v>0</v>
      </c>
      <c r="I6" s="193">
        <v>0</v>
      </c>
      <c r="J6" s="193">
        <v>0</v>
      </c>
      <c r="K6" s="193">
        <v>0</v>
      </c>
      <c r="L6" s="193">
        <v>0</v>
      </c>
      <c r="M6" s="193">
        <v>0</v>
      </c>
      <c r="N6" s="193">
        <v>0</v>
      </c>
      <c r="O6" s="193">
        <v>0</v>
      </c>
      <c r="P6" s="193">
        <v>0</v>
      </c>
      <c r="Q6" s="193">
        <v>0</v>
      </c>
      <c r="R6" s="193">
        <v>0</v>
      </c>
      <c r="S6" s="508">
        <v>0</v>
      </c>
      <c r="T6" s="193">
        <v>2016</v>
      </c>
      <c r="U6" s="193">
        <v>0</v>
      </c>
      <c r="V6" s="193">
        <v>0</v>
      </c>
      <c r="W6" s="193">
        <v>0</v>
      </c>
      <c r="X6" s="193">
        <v>0</v>
      </c>
      <c r="Y6" s="193">
        <v>0</v>
      </c>
      <c r="Z6" s="193">
        <v>0</v>
      </c>
      <c r="AA6" s="193">
        <v>0</v>
      </c>
      <c r="AB6" s="193">
        <v>0</v>
      </c>
      <c r="AC6" s="76"/>
      <c r="AD6" s="241"/>
      <c r="AE6" s="11"/>
      <c r="AF6" s="241"/>
      <c r="AG6" s="76"/>
      <c r="AH6" s="76"/>
      <c r="AI6" s="76"/>
      <c r="AJ6" s="76"/>
    </row>
    <row r="7" spans="1:36" ht="14.5" x14ac:dyDescent="0.35">
      <c r="A7" s="293" t="s">
        <v>39</v>
      </c>
      <c r="B7" s="193" t="s">
        <v>1952</v>
      </c>
      <c r="C7" s="193" t="s">
        <v>41</v>
      </c>
      <c r="D7" s="193">
        <v>0</v>
      </c>
      <c r="E7" s="193">
        <v>0</v>
      </c>
      <c r="F7" s="193" t="s">
        <v>1919</v>
      </c>
      <c r="G7" s="193">
        <v>0</v>
      </c>
      <c r="H7" s="193">
        <v>0</v>
      </c>
      <c r="I7" s="193">
        <v>0</v>
      </c>
      <c r="J7" s="193">
        <v>0</v>
      </c>
      <c r="K7" s="193">
        <v>0</v>
      </c>
      <c r="L7" s="193">
        <v>0</v>
      </c>
      <c r="M7" s="193">
        <v>0</v>
      </c>
      <c r="N7" s="193">
        <v>0</v>
      </c>
      <c r="O7" s="193">
        <v>0</v>
      </c>
      <c r="P7" s="193">
        <v>0</v>
      </c>
      <c r="Q7" s="193">
        <v>0</v>
      </c>
      <c r="R7" s="193">
        <v>0</v>
      </c>
      <c r="S7" s="508">
        <v>0</v>
      </c>
      <c r="T7" s="193">
        <v>2016</v>
      </c>
      <c r="U7" s="193">
        <v>0</v>
      </c>
      <c r="V7" s="193">
        <v>0</v>
      </c>
      <c r="W7" s="193">
        <v>0</v>
      </c>
      <c r="X7" s="193">
        <v>0</v>
      </c>
      <c r="Y7" s="193">
        <v>0</v>
      </c>
      <c r="Z7" s="193">
        <v>0</v>
      </c>
      <c r="AA7" s="193">
        <v>0</v>
      </c>
      <c r="AB7" s="193">
        <v>0</v>
      </c>
      <c r="AC7" s="76"/>
      <c r="AD7" s="241"/>
      <c r="AE7" s="11"/>
      <c r="AF7" s="241"/>
      <c r="AG7" s="76"/>
      <c r="AH7" s="76"/>
      <c r="AI7" s="76"/>
      <c r="AJ7" s="76"/>
    </row>
    <row r="8" spans="1:36" ht="14.5" x14ac:dyDescent="0.35">
      <c r="A8" s="293" t="s">
        <v>39</v>
      </c>
      <c r="B8" s="193" t="s">
        <v>1953</v>
      </c>
      <c r="C8" s="193" t="s">
        <v>41</v>
      </c>
      <c r="D8" s="193">
        <v>0</v>
      </c>
      <c r="E8" s="193">
        <v>0</v>
      </c>
      <c r="F8" s="193" t="s">
        <v>1919</v>
      </c>
      <c r="G8" s="193">
        <v>0</v>
      </c>
      <c r="H8" s="193">
        <v>0</v>
      </c>
      <c r="I8" s="193">
        <v>0</v>
      </c>
      <c r="J8" s="193">
        <v>0</v>
      </c>
      <c r="K8" s="193">
        <v>0</v>
      </c>
      <c r="L8" s="193">
        <v>0</v>
      </c>
      <c r="M8" s="193">
        <v>0</v>
      </c>
      <c r="N8" s="193">
        <v>0</v>
      </c>
      <c r="O8" s="193">
        <v>0</v>
      </c>
      <c r="P8" s="193">
        <v>0</v>
      </c>
      <c r="Q8" s="193">
        <v>0</v>
      </c>
      <c r="R8" s="193">
        <v>0</v>
      </c>
      <c r="S8" s="508">
        <v>0</v>
      </c>
      <c r="T8" s="193">
        <v>2016</v>
      </c>
      <c r="U8" s="193">
        <v>0</v>
      </c>
      <c r="V8" s="193">
        <v>0</v>
      </c>
      <c r="W8" s="193">
        <v>0</v>
      </c>
      <c r="X8" s="193">
        <v>0</v>
      </c>
      <c r="Y8" s="193">
        <v>0</v>
      </c>
      <c r="Z8" s="193">
        <v>0</v>
      </c>
      <c r="AA8" s="193">
        <v>0</v>
      </c>
      <c r="AB8" s="193">
        <v>0</v>
      </c>
      <c r="AC8" s="76"/>
      <c r="AD8" s="241"/>
      <c r="AE8" s="11"/>
      <c r="AF8" s="241"/>
      <c r="AG8" s="76"/>
      <c r="AH8" s="76"/>
      <c r="AI8" s="76"/>
      <c r="AJ8" s="76"/>
    </row>
    <row r="9" spans="1:36" ht="26.5" x14ac:dyDescent="0.35">
      <c r="A9" s="293" t="s">
        <v>54</v>
      </c>
      <c r="B9" s="193" t="s">
        <v>1945</v>
      </c>
      <c r="C9" s="193" t="s">
        <v>43</v>
      </c>
      <c r="D9" s="193" t="s">
        <v>1954</v>
      </c>
      <c r="E9" s="193">
        <v>0</v>
      </c>
      <c r="F9" s="193" t="s">
        <v>1919</v>
      </c>
      <c r="G9" s="193" t="s">
        <v>43</v>
      </c>
      <c r="H9" s="193" t="s">
        <v>43</v>
      </c>
      <c r="I9" s="193" t="s">
        <v>43</v>
      </c>
      <c r="J9" s="193">
        <v>0</v>
      </c>
      <c r="K9" s="193" t="s">
        <v>1955</v>
      </c>
      <c r="L9" s="193" t="s">
        <v>1948</v>
      </c>
      <c r="M9" s="193" t="s">
        <v>43</v>
      </c>
      <c r="N9" s="193" t="s">
        <v>44</v>
      </c>
      <c r="O9" s="193" t="s">
        <v>44</v>
      </c>
      <c r="P9" s="193" t="s">
        <v>43</v>
      </c>
      <c r="Q9" s="193" t="s">
        <v>43</v>
      </c>
      <c r="R9" s="193" t="s">
        <v>1956</v>
      </c>
      <c r="S9" s="508">
        <v>13.139659040470972</v>
      </c>
      <c r="T9" s="193">
        <v>2016</v>
      </c>
      <c r="U9" s="193"/>
      <c r="V9" s="193"/>
      <c r="W9" s="193"/>
      <c r="X9" s="193" t="s">
        <v>1957</v>
      </c>
      <c r="Y9" s="297">
        <v>1</v>
      </c>
      <c r="Z9" s="193" t="s">
        <v>1958</v>
      </c>
      <c r="AA9" s="193">
        <v>0</v>
      </c>
      <c r="AB9" s="193" t="s">
        <v>1959</v>
      </c>
      <c r="AC9" s="76"/>
      <c r="AD9" s="241"/>
      <c r="AE9" s="11"/>
      <c r="AF9" s="241"/>
      <c r="AG9" s="76"/>
      <c r="AH9" s="76"/>
      <c r="AI9" s="76"/>
      <c r="AJ9" s="76"/>
    </row>
    <row r="10" spans="1:36" ht="39.5" x14ac:dyDescent="0.35">
      <c r="A10" s="293" t="s">
        <v>54</v>
      </c>
      <c r="B10" s="193" t="s">
        <v>1951</v>
      </c>
      <c r="C10" s="193" t="s">
        <v>43</v>
      </c>
      <c r="D10" s="193" t="s">
        <v>1960</v>
      </c>
      <c r="E10" s="193">
        <v>0</v>
      </c>
      <c r="F10" s="193" t="s">
        <v>1919</v>
      </c>
      <c r="G10" s="193" t="s">
        <v>43</v>
      </c>
      <c r="H10" s="193" t="s">
        <v>43</v>
      </c>
      <c r="I10" s="193" t="s">
        <v>43</v>
      </c>
      <c r="J10" s="193">
        <v>0</v>
      </c>
      <c r="K10" s="193" t="s">
        <v>1961</v>
      </c>
      <c r="L10" s="193" t="s">
        <v>1948</v>
      </c>
      <c r="M10" s="193" t="s">
        <v>43</v>
      </c>
      <c r="N10" s="193" t="s">
        <v>44</v>
      </c>
      <c r="O10" s="193" t="s">
        <v>43</v>
      </c>
      <c r="P10" s="193" t="s">
        <v>43</v>
      </c>
      <c r="Q10" s="193" t="s">
        <v>43</v>
      </c>
      <c r="R10" s="193" t="s">
        <v>1962</v>
      </c>
      <c r="S10" s="508">
        <v>4.8972214769355151</v>
      </c>
      <c r="T10" s="193">
        <v>2016</v>
      </c>
      <c r="U10" s="193">
        <v>0</v>
      </c>
      <c r="V10" s="193">
        <v>0</v>
      </c>
      <c r="W10" s="193">
        <v>0</v>
      </c>
      <c r="X10" s="193" t="s">
        <v>1963</v>
      </c>
      <c r="Y10" s="297">
        <v>1</v>
      </c>
      <c r="Z10" s="193" t="s">
        <v>1964</v>
      </c>
      <c r="AA10" s="193">
        <v>0</v>
      </c>
      <c r="AB10" s="193" t="s">
        <v>1965</v>
      </c>
      <c r="AD10" s="241"/>
      <c r="AE10" s="11"/>
      <c r="AF10" s="241"/>
    </row>
    <row r="11" spans="1:36" ht="52.5" x14ac:dyDescent="0.35">
      <c r="A11" s="293" t="s">
        <v>54</v>
      </c>
      <c r="B11" s="193" t="s">
        <v>1952</v>
      </c>
      <c r="C11" s="193" t="s">
        <v>37</v>
      </c>
      <c r="D11" s="193" t="s">
        <v>1966</v>
      </c>
      <c r="E11" s="193">
        <v>0</v>
      </c>
      <c r="F11" s="193" t="s">
        <v>1919</v>
      </c>
      <c r="G11" s="193" t="s">
        <v>43</v>
      </c>
      <c r="H11" s="193" t="s">
        <v>43</v>
      </c>
      <c r="I11" s="193" t="s">
        <v>43</v>
      </c>
      <c r="J11" s="193">
        <v>0</v>
      </c>
      <c r="K11" s="193" t="s">
        <v>1967</v>
      </c>
      <c r="L11" s="193" t="s">
        <v>1968</v>
      </c>
      <c r="M11" s="193" t="s">
        <v>44</v>
      </c>
      <c r="N11" s="193" t="s">
        <v>43</v>
      </c>
      <c r="O11" s="193" t="s">
        <v>43</v>
      </c>
      <c r="P11" s="193" t="s">
        <v>44</v>
      </c>
      <c r="Q11" s="193" t="s">
        <v>44</v>
      </c>
      <c r="R11" s="193" t="s">
        <v>1969</v>
      </c>
      <c r="S11" s="508">
        <v>0.88611872773397082</v>
      </c>
      <c r="T11" s="193">
        <v>2016</v>
      </c>
      <c r="U11" s="485"/>
      <c r="V11" s="485"/>
      <c r="W11" s="485"/>
      <c r="X11" s="485" t="s">
        <v>787</v>
      </c>
      <c r="Y11" s="485"/>
      <c r="Z11" s="193"/>
      <c r="AA11" s="193">
        <v>0</v>
      </c>
      <c r="AB11" s="193" t="s">
        <v>1970</v>
      </c>
      <c r="AD11" s="241"/>
      <c r="AE11" s="11"/>
      <c r="AF11" s="241"/>
    </row>
    <row r="12" spans="1:36" ht="26.5" x14ac:dyDescent="0.35">
      <c r="A12" s="293" t="s">
        <v>54</v>
      </c>
      <c r="B12" s="193" t="s">
        <v>1953</v>
      </c>
      <c r="C12" s="193" t="s">
        <v>43</v>
      </c>
      <c r="D12" s="193" t="s">
        <v>1966</v>
      </c>
      <c r="E12" s="193">
        <v>0</v>
      </c>
      <c r="F12" s="193" t="s">
        <v>1919</v>
      </c>
      <c r="G12" s="193" t="s">
        <v>43</v>
      </c>
      <c r="H12" s="193" t="s">
        <v>43</v>
      </c>
      <c r="I12" s="193" t="s">
        <v>43</v>
      </c>
      <c r="J12" s="193">
        <v>0</v>
      </c>
      <c r="K12" s="193"/>
      <c r="L12" s="193" t="s">
        <v>1971</v>
      </c>
      <c r="M12" s="193" t="s">
        <v>44</v>
      </c>
      <c r="N12" s="193" t="s">
        <v>44</v>
      </c>
      <c r="O12" s="193" t="s">
        <v>44</v>
      </c>
      <c r="P12" s="193" t="s">
        <v>44</v>
      </c>
      <c r="Q12" s="193" t="s">
        <v>44</v>
      </c>
      <c r="R12" s="193">
        <v>0</v>
      </c>
      <c r="S12" s="508">
        <v>1.4653222335174145</v>
      </c>
      <c r="T12" s="193">
        <v>2016</v>
      </c>
      <c r="U12" s="193"/>
      <c r="V12" s="193"/>
      <c r="W12" s="193"/>
      <c r="X12" s="193" t="s">
        <v>37</v>
      </c>
      <c r="Y12" s="297">
        <v>1</v>
      </c>
      <c r="Z12" s="193" t="s">
        <v>1972</v>
      </c>
      <c r="AA12" s="193">
        <v>0</v>
      </c>
      <c r="AB12" s="193">
        <v>0</v>
      </c>
      <c r="AD12" s="241"/>
      <c r="AE12" s="11"/>
      <c r="AF12" s="241"/>
    </row>
    <row r="13" spans="1:36" ht="26.5" x14ac:dyDescent="0.35">
      <c r="A13" s="293" t="s">
        <v>62</v>
      </c>
      <c r="B13" s="193" t="s">
        <v>1945</v>
      </c>
      <c r="C13" s="193" t="s">
        <v>37</v>
      </c>
      <c r="D13" s="193" t="s">
        <v>1973</v>
      </c>
      <c r="E13" s="193">
        <v>0</v>
      </c>
      <c r="F13" s="193" t="s">
        <v>1919</v>
      </c>
      <c r="G13" s="193" t="s">
        <v>37</v>
      </c>
      <c r="H13" s="193" t="s">
        <v>37</v>
      </c>
      <c r="I13" s="193" t="s">
        <v>37</v>
      </c>
      <c r="J13" s="193">
        <v>0</v>
      </c>
      <c r="K13" s="193">
        <v>0</v>
      </c>
      <c r="L13" s="193" t="s">
        <v>1948</v>
      </c>
      <c r="M13" s="193" t="s">
        <v>37</v>
      </c>
      <c r="N13" s="193" t="s">
        <v>37</v>
      </c>
      <c r="O13" s="193" t="s">
        <v>37</v>
      </c>
      <c r="P13" s="193" t="s">
        <v>37</v>
      </c>
      <c r="Q13" s="193" t="s">
        <v>37</v>
      </c>
      <c r="R13" s="193">
        <v>0</v>
      </c>
      <c r="S13" s="508">
        <v>31.570764452115004</v>
      </c>
      <c r="T13" s="193">
        <v>2016</v>
      </c>
      <c r="U13" s="193"/>
      <c r="V13" s="193"/>
      <c r="W13" s="193"/>
      <c r="X13" s="193" t="s">
        <v>37</v>
      </c>
      <c r="Y13" s="297" t="s">
        <v>71</v>
      </c>
      <c r="Z13" s="193" t="s">
        <v>689</v>
      </c>
      <c r="AA13" s="193">
        <v>0</v>
      </c>
      <c r="AB13" s="193" t="s">
        <v>1974</v>
      </c>
      <c r="AD13" s="241"/>
      <c r="AE13" s="11"/>
      <c r="AF13" s="241"/>
    </row>
    <row r="14" spans="1:36" ht="65.5" x14ac:dyDescent="0.35">
      <c r="A14" s="293" t="s">
        <v>62</v>
      </c>
      <c r="B14" s="193" t="s">
        <v>1951</v>
      </c>
      <c r="C14" s="193" t="s">
        <v>37</v>
      </c>
      <c r="D14" s="193" t="s">
        <v>1975</v>
      </c>
      <c r="E14" s="193">
        <v>0</v>
      </c>
      <c r="F14" s="193" t="s">
        <v>1919</v>
      </c>
      <c r="G14" s="193" t="s">
        <v>37</v>
      </c>
      <c r="H14" s="193" t="s">
        <v>37</v>
      </c>
      <c r="I14" s="193" t="s">
        <v>37</v>
      </c>
      <c r="J14" s="193">
        <v>0</v>
      </c>
      <c r="K14" s="193" t="s">
        <v>1976</v>
      </c>
      <c r="L14" s="193" t="s">
        <v>1977</v>
      </c>
      <c r="M14" s="193" t="s">
        <v>41</v>
      </c>
      <c r="N14" s="193" t="s">
        <v>41</v>
      </c>
      <c r="O14" s="193" t="s">
        <v>41</v>
      </c>
      <c r="P14" s="193" t="s">
        <v>37</v>
      </c>
      <c r="Q14" s="193" t="s">
        <v>41</v>
      </c>
      <c r="R14" s="193">
        <v>0</v>
      </c>
      <c r="S14" s="508" t="s">
        <v>787</v>
      </c>
      <c r="T14" s="193">
        <v>2016</v>
      </c>
      <c r="U14" s="193"/>
      <c r="V14" s="193"/>
      <c r="W14" s="193"/>
      <c r="X14" s="193" t="s">
        <v>37</v>
      </c>
      <c r="Y14" s="193" t="s">
        <v>787</v>
      </c>
      <c r="Z14" s="193" t="s">
        <v>144</v>
      </c>
      <c r="AA14" s="193">
        <v>0</v>
      </c>
      <c r="AB14" s="193" t="s">
        <v>1978</v>
      </c>
      <c r="AD14" s="241"/>
      <c r="AE14" s="11"/>
      <c r="AF14" s="241"/>
    </row>
    <row r="15" spans="1:36" ht="14.5" x14ac:dyDescent="0.35">
      <c r="A15" s="293" t="s">
        <v>62</v>
      </c>
      <c r="B15" s="193" t="s">
        <v>1952</v>
      </c>
      <c r="C15" s="193" t="s">
        <v>41</v>
      </c>
      <c r="D15" s="193">
        <v>0</v>
      </c>
      <c r="E15" s="193">
        <v>0</v>
      </c>
      <c r="F15" s="193" t="s">
        <v>1919</v>
      </c>
      <c r="G15" s="193">
        <v>0</v>
      </c>
      <c r="H15" s="193">
        <v>0</v>
      </c>
      <c r="I15" s="193">
        <v>0</v>
      </c>
      <c r="J15" s="193">
        <v>0</v>
      </c>
      <c r="K15" s="193">
        <v>0</v>
      </c>
      <c r="L15" s="193">
        <v>0</v>
      </c>
      <c r="M15" s="193">
        <v>0</v>
      </c>
      <c r="N15" s="193">
        <v>0</v>
      </c>
      <c r="O15" s="193">
        <v>0</v>
      </c>
      <c r="P15" s="193">
        <v>0</v>
      </c>
      <c r="Q15" s="193">
        <v>0</v>
      </c>
      <c r="R15" s="193">
        <v>0</v>
      </c>
      <c r="S15" s="508">
        <v>0</v>
      </c>
      <c r="T15" s="193">
        <v>2016</v>
      </c>
      <c r="U15" s="193">
        <v>0</v>
      </c>
      <c r="V15" s="193">
        <v>0</v>
      </c>
      <c r="W15" s="193">
        <v>0</v>
      </c>
      <c r="X15" s="193">
        <v>0</v>
      </c>
      <c r="Y15" s="193">
        <v>0</v>
      </c>
      <c r="Z15" s="193">
        <v>0</v>
      </c>
      <c r="AA15" s="193">
        <v>0</v>
      </c>
      <c r="AB15" s="193">
        <v>0</v>
      </c>
      <c r="AD15" s="241"/>
      <c r="AE15" s="11"/>
      <c r="AF15" s="241"/>
    </row>
    <row r="16" spans="1:36" ht="14.5" x14ac:dyDescent="0.35">
      <c r="A16" s="293" t="s">
        <v>62</v>
      </c>
      <c r="B16" s="193" t="s">
        <v>1953</v>
      </c>
      <c r="C16" s="193" t="s">
        <v>41</v>
      </c>
      <c r="D16" s="193">
        <v>0</v>
      </c>
      <c r="E16" s="193">
        <v>0</v>
      </c>
      <c r="F16" s="193" t="s">
        <v>1919</v>
      </c>
      <c r="G16" s="193">
        <v>0</v>
      </c>
      <c r="H16" s="193">
        <v>0</v>
      </c>
      <c r="I16" s="193">
        <v>0</v>
      </c>
      <c r="J16" s="193">
        <v>0</v>
      </c>
      <c r="K16" s="193">
        <v>0</v>
      </c>
      <c r="L16" s="193">
        <v>0</v>
      </c>
      <c r="M16" s="193">
        <v>0</v>
      </c>
      <c r="N16" s="193">
        <v>0</v>
      </c>
      <c r="O16" s="193">
        <v>0</v>
      </c>
      <c r="P16" s="193">
        <v>0</v>
      </c>
      <c r="Q16" s="193">
        <v>0</v>
      </c>
      <c r="R16" s="193">
        <v>0</v>
      </c>
      <c r="S16" s="508">
        <v>0</v>
      </c>
      <c r="T16" s="193">
        <v>2016</v>
      </c>
      <c r="U16" s="193">
        <v>0</v>
      </c>
      <c r="V16" s="193">
        <v>0</v>
      </c>
      <c r="W16" s="193">
        <v>0</v>
      </c>
      <c r="X16" s="193">
        <v>0</v>
      </c>
      <c r="Y16" s="193">
        <v>0</v>
      </c>
      <c r="Z16" s="193">
        <v>0</v>
      </c>
      <c r="AA16" s="193">
        <v>0</v>
      </c>
      <c r="AB16" s="193">
        <v>0</v>
      </c>
      <c r="AD16" s="241"/>
      <c r="AE16" s="11"/>
      <c r="AF16" s="241"/>
    </row>
    <row r="17" spans="1:32" ht="14.5" x14ac:dyDescent="0.35">
      <c r="A17" s="293" t="s">
        <v>216</v>
      </c>
      <c r="B17" s="193" t="s">
        <v>1945</v>
      </c>
      <c r="C17" s="193" t="s">
        <v>37</v>
      </c>
      <c r="D17" s="193" t="s">
        <v>1979</v>
      </c>
      <c r="E17" s="193">
        <v>0</v>
      </c>
      <c r="F17" s="193" t="s">
        <v>1919</v>
      </c>
      <c r="G17" s="193" t="s">
        <v>37</v>
      </c>
      <c r="H17" s="193" t="s">
        <v>41</v>
      </c>
      <c r="I17" s="193" t="s">
        <v>41</v>
      </c>
      <c r="J17" s="193">
        <v>0</v>
      </c>
      <c r="K17" s="193">
        <v>0</v>
      </c>
      <c r="L17" s="193" t="s">
        <v>1948</v>
      </c>
      <c r="M17" s="193" t="s">
        <v>37</v>
      </c>
      <c r="N17" s="193" t="s">
        <v>37</v>
      </c>
      <c r="O17" s="193" t="s">
        <v>41</v>
      </c>
      <c r="P17" s="193" t="s">
        <v>41</v>
      </c>
      <c r="Q17" s="193" t="s">
        <v>41</v>
      </c>
      <c r="R17" s="193">
        <v>0</v>
      </c>
      <c r="S17" s="508">
        <v>2.6702709806920284</v>
      </c>
      <c r="T17" s="193">
        <v>2016</v>
      </c>
      <c r="U17" s="193"/>
      <c r="V17" s="193"/>
      <c r="W17" s="193"/>
      <c r="X17" s="193" t="s">
        <v>37</v>
      </c>
      <c r="Y17" s="297">
        <v>1</v>
      </c>
      <c r="Z17" s="193" t="s">
        <v>2847</v>
      </c>
      <c r="AA17" s="193">
        <v>0</v>
      </c>
      <c r="AB17" s="193" t="s">
        <v>1980</v>
      </c>
      <c r="AD17" s="241"/>
      <c r="AE17" s="11"/>
      <c r="AF17" s="241"/>
    </row>
    <row r="18" spans="1:32" ht="14.5" x14ac:dyDescent="0.35">
      <c r="A18" s="293" t="s">
        <v>216</v>
      </c>
      <c r="B18" s="193" t="s">
        <v>1951</v>
      </c>
      <c r="C18" s="193" t="s">
        <v>41</v>
      </c>
      <c r="D18" s="193">
        <v>0</v>
      </c>
      <c r="E18" s="193">
        <v>0</v>
      </c>
      <c r="F18" s="193" t="s">
        <v>1919</v>
      </c>
      <c r="G18" s="193">
        <v>0</v>
      </c>
      <c r="H18" s="193">
        <v>0</v>
      </c>
      <c r="I18" s="193">
        <v>0</v>
      </c>
      <c r="J18" s="193">
        <v>0</v>
      </c>
      <c r="K18" s="193">
        <v>0</v>
      </c>
      <c r="L18" s="193">
        <v>0</v>
      </c>
      <c r="M18" s="193">
        <v>0</v>
      </c>
      <c r="N18" s="193">
        <v>0</v>
      </c>
      <c r="O18" s="193">
        <v>0</v>
      </c>
      <c r="P18" s="193">
        <v>0</v>
      </c>
      <c r="Q18" s="193">
        <v>0</v>
      </c>
      <c r="R18" s="193">
        <v>0</v>
      </c>
      <c r="S18" s="508">
        <v>0</v>
      </c>
      <c r="T18" s="193">
        <v>2016</v>
      </c>
      <c r="U18" s="193">
        <v>0</v>
      </c>
      <c r="V18" s="193">
        <v>0</v>
      </c>
      <c r="W18" s="193">
        <v>0</v>
      </c>
      <c r="X18" s="193">
        <v>0</v>
      </c>
      <c r="Y18" s="193">
        <v>0</v>
      </c>
      <c r="Z18" s="193">
        <v>0</v>
      </c>
      <c r="AA18" s="193">
        <v>0</v>
      </c>
      <c r="AB18" s="193">
        <v>0</v>
      </c>
      <c r="AD18" s="241"/>
      <c r="AE18" s="11"/>
      <c r="AF18" s="241"/>
    </row>
    <row r="19" spans="1:32" ht="14.5" x14ac:dyDescent="0.35">
      <c r="A19" s="293" t="s">
        <v>216</v>
      </c>
      <c r="B19" s="193" t="s">
        <v>1952</v>
      </c>
      <c r="C19" s="193" t="s">
        <v>41</v>
      </c>
      <c r="D19" s="193">
        <v>0</v>
      </c>
      <c r="E19" s="193">
        <v>0</v>
      </c>
      <c r="F19" s="193" t="s">
        <v>1919</v>
      </c>
      <c r="G19" s="193">
        <v>0</v>
      </c>
      <c r="H19" s="193">
        <v>0</v>
      </c>
      <c r="I19" s="193">
        <v>0</v>
      </c>
      <c r="J19" s="193">
        <v>0</v>
      </c>
      <c r="K19" s="193">
        <v>0</v>
      </c>
      <c r="L19" s="193">
        <v>0</v>
      </c>
      <c r="M19" s="193">
        <v>0</v>
      </c>
      <c r="N19" s="193">
        <v>0</v>
      </c>
      <c r="O19" s="193">
        <v>0</v>
      </c>
      <c r="P19" s="193">
        <v>0</v>
      </c>
      <c r="Q19" s="193">
        <v>0</v>
      </c>
      <c r="R19" s="193">
        <v>0</v>
      </c>
      <c r="S19" s="508">
        <v>0</v>
      </c>
      <c r="T19" s="193">
        <v>2016</v>
      </c>
      <c r="U19" s="193">
        <v>0</v>
      </c>
      <c r="V19" s="193">
        <v>0</v>
      </c>
      <c r="W19" s="193">
        <v>0</v>
      </c>
      <c r="X19" s="193">
        <v>0</v>
      </c>
      <c r="Y19" s="193">
        <v>0</v>
      </c>
      <c r="Z19" s="193">
        <v>0</v>
      </c>
      <c r="AA19" s="193">
        <v>0</v>
      </c>
      <c r="AB19" s="193">
        <v>0</v>
      </c>
      <c r="AD19" s="241"/>
      <c r="AE19" s="11"/>
      <c r="AF19" s="241"/>
    </row>
    <row r="20" spans="1:32" ht="14.5" x14ac:dyDescent="0.35">
      <c r="A20" s="293" t="s">
        <v>216</v>
      </c>
      <c r="B20" s="193" t="s">
        <v>1953</v>
      </c>
      <c r="C20" s="193" t="s">
        <v>37</v>
      </c>
      <c r="D20" s="193" t="s">
        <v>1981</v>
      </c>
      <c r="E20" s="193">
        <v>0</v>
      </c>
      <c r="F20" s="193" t="s">
        <v>1919</v>
      </c>
      <c r="G20" s="193" t="s">
        <v>37</v>
      </c>
      <c r="H20" s="193" t="s">
        <v>37</v>
      </c>
      <c r="I20" s="193" t="s">
        <v>41</v>
      </c>
      <c r="J20" s="193">
        <v>0</v>
      </c>
      <c r="K20" s="193">
        <v>0</v>
      </c>
      <c r="L20" s="193" t="s">
        <v>1971</v>
      </c>
      <c r="M20" s="193" t="s">
        <v>41</v>
      </c>
      <c r="N20" s="193" t="s">
        <v>41</v>
      </c>
      <c r="O20" s="193" t="s">
        <v>41</v>
      </c>
      <c r="P20" s="193" t="s">
        <v>41</v>
      </c>
      <c r="Q20" s="193" t="s">
        <v>41</v>
      </c>
      <c r="R20" s="193">
        <v>0</v>
      </c>
      <c r="S20" s="508">
        <v>0.17584711336264577</v>
      </c>
      <c r="T20" s="193">
        <v>2016</v>
      </c>
      <c r="U20" s="193"/>
      <c r="V20" s="193"/>
      <c r="W20" s="193"/>
      <c r="X20" s="193" t="s">
        <v>37</v>
      </c>
      <c r="Y20" s="297">
        <v>1</v>
      </c>
      <c r="Z20" s="193" t="s">
        <v>1972</v>
      </c>
      <c r="AA20" s="193"/>
      <c r="AB20" s="193">
        <v>0</v>
      </c>
      <c r="AD20" s="241"/>
      <c r="AE20" s="11"/>
      <c r="AF20" s="241"/>
    </row>
    <row r="21" spans="1:32" ht="14.5" x14ac:dyDescent="0.35">
      <c r="A21" s="293" t="s">
        <v>103</v>
      </c>
      <c r="B21" s="193" t="s">
        <v>1945</v>
      </c>
      <c r="C21" s="193" t="s">
        <v>37</v>
      </c>
      <c r="D21" s="193" t="s">
        <v>1982</v>
      </c>
      <c r="E21" s="193">
        <v>0</v>
      </c>
      <c r="F21" s="193" t="s">
        <v>1919</v>
      </c>
      <c r="G21" s="193" t="s">
        <v>37</v>
      </c>
      <c r="H21" s="193" t="s">
        <v>37</v>
      </c>
      <c r="I21" s="193" t="s">
        <v>41</v>
      </c>
      <c r="J21" s="193">
        <v>0</v>
      </c>
      <c r="K21" s="193">
        <v>0</v>
      </c>
      <c r="L21" s="193" t="s">
        <v>1948</v>
      </c>
      <c r="M21" s="193" t="s">
        <v>37</v>
      </c>
      <c r="N21" s="193" t="s">
        <v>37</v>
      </c>
      <c r="O21" s="193" t="s">
        <v>37</v>
      </c>
      <c r="P21" s="193" t="s">
        <v>41</v>
      </c>
      <c r="Q21" s="193" t="s">
        <v>41</v>
      </c>
      <c r="R21" s="193">
        <v>0</v>
      </c>
      <c r="S21" s="508">
        <v>182.2744683661339</v>
      </c>
      <c r="T21" s="193">
        <v>2016</v>
      </c>
      <c r="U21" s="193"/>
      <c r="V21" s="193"/>
      <c r="W21" s="193"/>
      <c r="X21" s="193" t="s">
        <v>37</v>
      </c>
      <c r="Y21" s="297">
        <v>1</v>
      </c>
      <c r="Z21" s="193" t="s">
        <v>1949</v>
      </c>
      <c r="AA21" s="193">
        <v>0</v>
      </c>
      <c r="AB21" s="193" t="s">
        <v>1983</v>
      </c>
      <c r="AD21" s="241"/>
      <c r="AE21" s="11"/>
      <c r="AF21" s="241"/>
    </row>
    <row r="22" spans="1:32" ht="26.5" x14ac:dyDescent="0.35">
      <c r="A22" s="293" t="s">
        <v>103</v>
      </c>
      <c r="B22" s="193" t="s">
        <v>1951</v>
      </c>
      <c r="C22" s="193" t="s">
        <v>37</v>
      </c>
      <c r="D22" s="193" t="s">
        <v>1984</v>
      </c>
      <c r="E22" s="193" t="s">
        <v>1985</v>
      </c>
      <c r="F22" s="193" t="s">
        <v>1919</v>
      </c>
      <c r="G22" s="193" t="s">
        <v>37</v>
      </c>
      <c r="H22" s="193" t="s">
        <v>37</v>
      </c>
      <c r="I22" s="193" t="s">
        <v>41</v>
      </c>
      <c r="J22" s="193">
        <v>0</v>
      </c>
      <c r="K22" s="193">
        <v>0</v>
      </c>
      <c r="L22" s="193" t="s">
        <v>1968</v>
      </c>
      <c r="M22" s="193" t="s">
        <v>37</v>
      </c>
      <c r="N22" s="193" t="s">
        <v>37</v>
      </c>
      <c r="O22" s="193" t="s">
        <v>41</v>
      </c>
      <c r="P22" s="193" t="s">
        <v>41</v>
      </c>
      <c r="Q22" s="193" t="s">
        <v>41</v>
      </c>
      <c r="R22" s="193">
        <v>0</v>
      </c>
      <c r="S22" s="508">
        <v>45.568617091533476</v>
      </c>
      <c r="T22" s="193">
        <v>2016</v>
      </c>
      <c r="U22" s="193"/>
      <c r="V22" s="193"/>
      <c r="W22" s="193"/>
      <c r="X22" s="193" t="s">
        <v>37</v>
      </c>
      <c r="Y22" s="297">
        <v>1</v>
      </c>
      <c r="Z22" s="193" t="s">
        <v>1986</v>
      </c>
      <c r="AA22" s="193">
        <v>0</v>
      </c>
      <c r="AB22" s="193" t="s">
        <v>1986</v>
      </c>
      <c r="AD22" s="241"/>
      <c r="AE22" s="11"/>
      <c r="AF22" s="241"/>
    </row>
    <row r="23" spans="1:32" ht="14.5" x14ac:dyDescent="0.35">
      <c r="A23" s="293" t="s">
        <v>103</v>
      </c>
      <c r="B23" s="193" t="s">
        <v>1952</v>
      </c>
      <c r="C23" s="193" t="s">
        <v>41</v>
      </c>
      <c r="D23" s="193">
        <v>0</v>
      </c>
      <c r="E23" s="193">
        <v>0</v>
      </c>
      <c r="F23" s="193" t="s">
        <v>1919</v>
      </c>
      <c r="G23" s="193">
        <v>0</v>
      </c>
      <c r="H23" s="193">
        <v>0</v>
      </c>
      <c r="I23" s="193">
        <v>0</v>
      </c>
      <c r="J23" s="193">
        <v>0</v>
      </c>
      <c r="K23" s="193">
        <v>0</v>
      </c>
      <c r="L23" s="193">
        <v>0</v>
      </c>
      <c r="M23" s="193">
        <v>0</v>
      </c>
      <c r="N23" s="193">
        <v>0</v>
      </c>
      <c r="O23" s="193">
        <v>0</v>
      </c>
      <c r="P23" s="193">
        <v>0</v>
      </c>
      <c r="Q23" s="193">
        <v>0</v>
      </c>
      <c r="R23" s="193">
        <v>0</v>
      </c>
      <c r="S23" s="508">
        <v>0</v>
      </c>
      <c r="T23" s="193">
        <v>2016</v>
      </c>
      <c r="U23" s="193"/>
      <c r="V23" s="193"/>
      <c r="W23" s="193"/>
      <c r="X23" s="193">
        <v>0</v>
      </c>
      <c r="Y23" s="193">
        <v>0</v>
      </c>
      <c r="Z23" s="193">
        <v>0</v>
      </c>
      <c r="AA23" s="193">
        <v>0</v>
      </c>
      <c r="AB23" s="193">
        <v>0</v>
      </c>
      <c r="AD23" s="241"/>
      <c r="AE23" s="11"/>
      <c r="AF23" s="241"/>
    </row>
    <row r="24" spans="1:32" ht="14.5" x14ac:dyDescent="0.35">
      <c r="A24" s="293" t="s">
        <v>103</v>
      </c>
      <c r="B24" s="193" t="s">
        <v>1953</v>
      </c>
      <c r="C24" s="193" t="s">
        <v>37</v>
      </c>
      <c r="D24" s="193" t="s">
        <v>1981</v>
      </c>
      <c r="E24" s="193">
        <v>0</v>
      </c>
      <c r="F24" s="193" t="s">
        <v>1919</v>
      </c>
      <c r="G24" s="193" t="s">
        <v>37</v>
      </c>
      <c r="H24" s="193" t="s">
        <v>37</v>
      </c>
      <c r="I24" s="193" t="s">
        <v>41</v>
      </c>
      <c r="J24" s="193">
        <v>0</v>
      </c>
      <c r="K24" s="193">
        <v>0</v>
      </c>
      <c r="L24" s="193" t="s">
        <v>1971</v>
      </c>
      <c r="M24" s="193" t="s">
        <v>41</v>
      </c>
      <c r="N24" s="193" t="s">
        <v>41</v>
      </c>
      <c r="O24" s="193" t="s">
        <v>41</v>
      </c>
      <c r="P24" s="193" t="s">
        <v>41</v>
      </c>
      <c r="Q24" s="193" t="s">
        <v>41</v>
      </c>
      <c r="R24" s="193">
        <v>0</v>
      </c>
      <c r="S24" s="508">
        <v>4.8776345830896082</v>
      </c>
      <c r="T24" s="193">
        <v>2016</v>
      </c>
      <c r="U24" s="193"/>
      <c r="V24" s="193"/>
      <c r="W24" s="193"/>
      <c r="X24" s="193" t="s">
        <v>37</v>
      </c>
      <c r="Y24" s="297">
        <v>1</v>
      </c>
      <c r="Z24" s="193" t="s">
        <v>1972</v>
      </c>
      <c r="AA24" s="193">
        <v>0</v>
      </c>
      <c r="AB24" s="193" t="s">
        <v>1987</v>
      </c>
      <c r="AD24" s="241"/>
      <c r="AE24" s="11"/>
      <c r="AF24" s="241"/>
    </row>
    <row r="25" spans="1:32" ht="26.5" x14ac:dyDescent="0.35">
      <c r="A25" s="293" t="s">
        <v>92</v>
      </c>
      <c r="B25" s="193" t="s">
        <v>1945</v>
      </c>
      <c r="C25" s="193" t="s">
        <v>43</v>
      </c>
      <c r="D25" s="193" t="s">
        <v>1988</v>
      </c>
      <c r="E25" s="193">
        <v>0</v>
      </c>
      <c r="F25" s="193" t="s">
        <v>1919</v>
      </c>
      <c r="G25" s="193" t="s">
        <v>43</v>
      </c>
      <c r="H25" s="193" t="s">
        <v>41</v>
      </c>
      <c r="I25" s="193" t="s">
        <v>41</v>
      </c>
      <c r="J25" s="193">
        <v>0</v>
      </c>
      <c r="K25" s="193" t="s">
        <v>1989</v>
      </c>
      <c r="L25" s="193" t="s">
        <v>1948</v>
      </c>
      <c r="M25" s="193" t="s">
        <v>43</v>
      </c>
      <c r="N25" s="193" t="s">
        <v>43</v>
      </c>
      <c r="O25" s="193" t="s">
        <v>44</v>
      </c>
      <c r="P25" s="193" t="s">
        <v>44</v>
      </c>
      <c r="Q25" s="193" t="s">
        <v>44</v>
      </c>
      <c r="R25" s="193" t="s">
        <v>1990</v>
      </c>
      <c r="S25" s="508">
        <v>0.8465741395711881</v>
      </c>
      <c r="T25" s="193">
        <v>2016</v>
      </c>
      <c r="U25" s="193"/>
      <c r="V25" s="193"/>
      <c r="W25" s="193"/>
      <c r="X25" s="193" t="s">
        <v>773</v>
      </c>
      <c r="Y25" s="193"/>
      <c r="Z25" s="193"/>
      <c r="AA25" s="193">
        <v>0</v>
      </c>
      <c r="AB25" s="193">
        <v>0</v>
      </c>
      <c r="AD25" s="241"/>
      <c r="AE25" s="11"/>
      <c r="AF25" s="241"/>
    </row>
    <row r="26" spans="1:32" ht="39.5" x14ac:dyDescent="0.35">
      <c r="A26" s="293" t="s">
        <v>92</v>
      </c>
      <c r="B26" s="193" t="s">
        <v>1951</v>
      </c>
      <c r="C26" s="193" t="s">
        <v>41</v>
      </c>
      <c r="D26" s="193">
        <v>0</v>
      </c>
      <c r="E26" s="193">
        <v>0</v>
      </c>
      <c r="F26" s="193" t="s">
        <v>1919</v>
      </c>
      <c r="G26" s="193">
        <v>0</v>
      </c>
      <c r="H26" s="193">
        <v>0</v>
      </c>
      <c r="I26" s="193">
        <v>0</v>
      </c>
      <c r="J26" s="193">
        <v>0</v>
      </c>
      <c r="K26" s="193">
        <v>0</v>
      </c>
      <c r="L26" s="193"/>
      <c r="M26" s="193">
        <v>0</v>
      </c>
      <c r="N26" s="193">
        <v>0</v>
      </c>
      <c r="O26" s="193">
        <v>0</v>
      </c>
      <c r="P26" s="193">
        <v>0</v>
      </c>
      <c r="Q26" s="193">
        <v>0</v>
      </c>
      <c r="R26" s="193">
        <v>0</v>
      </c>
      <c r="S26" s="508">
        <v>0</v>
      </c>
      <c r="T26" s="193">
        <v>2016</v>
      </c>
      <c r="U26" s="193">
        <v>0</v>
      </c>
      <c r="V26" s="193">
        <v>0</v>
      </c>
      <c r="W26" s="193">
        <v>0</v>
      </c>
      <c r="X26" s="193">
        <v>0</v>
      </c>
      <c r="Y26" s="193">
        <v>0</v>
      </c>
      <c r="Z26" s="193">
        <v>0</v>
      </c>
      <c r="AA26" s="193">
        <v>0</v>
      </c>
      <c r="AB26" s="193" t="s">
        <v>1991</v>
      </c>
      <c r="AD26" s="241"/>
      <c r="AE26" s="11"/>
      <c r="AF26" s="241"/>
    </row>
    <row r="27" spans="1:32" ht="14.5" x14ac:dyDescent="0.35">
      <c r="A27" s="293" t="s">
        <v>92</v>
      </c>
      <c r="B27" s="193" t="s">
        <v>1952</v>
      </c>
      <c r="C27" s="193" t="s">
        <v>44</v>
      </c>
      <c r="D27" s="193">
        <v>0</v>
      </c>
      <c r="E27" s="193">
        <v>0</v>
      </c>
      <c r="F27" s="193" t="s">
        <v>1919</v>
      </c>
      <c r="G27" s="193">
        <v>0</v>
      </c>
      <c r="H27" s="193">
        <v>0</v>
      </c>
      <c r="I27" s="193">
        <v>0</v>
      </c>
      <c r="J27" s="193">
        <v>0</v>
      </c>
      <c r="K27" s="193">
        <v>0</v>
      </c>
      <c r="L27" s="193">
        <v>0</v>
      </c>
      <c r="M27" s="193">
        <v>0</v>
      </c>
      <c r="N27" s="193">
        <v>0</v>
      </c>
      <c r="O27" s="193">
        <v>0</v>
      </c>
      <c r="P27" s="193">
        <v>0</v>
      </c>
      <c r="Q27" s="193">
        <v>0</v>
      </c>
      <c r="R27" s="193">
        <v>0</v>
      </c>
      <c r="S27" s="508">
        <v>0</v>
      </c>
      <c r="T27" s="193">
        <v>2016</v>
      </c>
      <c r="U27" s="193">
        <v>0</v>
      </c>
      <c r="V27" s="193">
        <v>0</v>
      </c>
      <c r="W27" s="193">
        <v>0</v>
      </c>
      <c r="X27" s="193">
        <v>0</v>
      </c>
      <c r="Y27" s="193">
        <v>0</v>
      </c>
      <c r="Z27" s="193">
        <v>0</v>
      </c>
      <c r="AA27" s="193">
        <v>0</v>
      </c>
      <c r="AB27" s="193" t="s">
        <v>1992</v>
      </c>
      <c r="AD27" s="241"/>
      <c r="AE27" s="11"/>
      <c r="AF27" s="241"/>
    </row>
    <row r="28" spans="1:32" ht="14.5" x14ac:dyDescent="0.35">
      <c r="A28" s="293" t="s">
        <v>92</v>
      </c>
      <c r="B28" s="193" t="s">
        <v>1953</v>
      </c>
      <c r="C28" s="193" t="s">
        <v>41</v>
      </c>
      <c r="D28" s="193">
        <v>0</v>
      </c>
      <c r="E28" s="193">
        <v>0</v>
      </c>
      <c r="F28" s="193" t="s">
        <v>1919</v>
      </c>
      <c r="G28" s="193">
        <v>0</v>
      </c>
      <c r="H28" s="193">
        <v>0</v>
      </c>
      <c r="I28" s="193">
        <v>0</v>
      </c>
      <c r="J28" s="193">
        <v>0</v>
      </c>
      <c r="K28" s="193">
        <v>0</v>
      </c>
      <c r="L28" s="193">
        <v>0</v>
      </c>
      <c r="M28" s="193">
        <v>0</v>
      </c>
      <c r="N28" s="193">
        <v>0</v>
      </c>
      <c r="O28" s="193">
        <v>0</v>
      </c>
      <c r="P28" s="193">
        <v>0</v>
      </c>
      <c r="Q28" s="193">
        <v>0</v>
      </c>
      <c r="R28" s="193">
        <v>0</v>
      </c>
      <c r="S28" s="508">
        <v>0</v>
      </c>
      <c r="T28" s="193">
        <v>2016</v>
      </c>
      <c r="U28" s="193">
        <v>0</v>
      </c>
      <c r="V28" s="193">
        <v>0</v>
      </c>
      <c r="W28" s="193">
        <v>0</v>
      </c>
      <c r="X28" s="193">
        <v>0</v>
      </c>
      <c r="Y28" s="193">
        <v>0</v>
      </c>
      <c r="Z28" s="193">
        <v>0</v>
      </c>
      <c r="AA28" s="193">
        <v>0</v>
      </c>
      <c r="AB28" s="193">
        <v>0</v>
      </c>
      <c r="AD28" s="241"/>
      <c r="AE28" s="11"/>
      <c r="AF28" s="241"/>
    </row>
    <row r="29" spans="1:32" ht="26.5" x14ac:dyDescent="0.35">
      <c r="A29" s="293" t="s">
        <v>98</v>
      </c>
      <c r="B29" s="193" t="s">
        <v>1945</v>
      </c>
      <c r="C29" s="193" t="s">
        <v>37</v>
      </c>
      <c r="D29" s="193" t="s">
        <v>1993</v>
      </c>
      <c r="E29" s="193">
        <v>0</v>
      </c>
      <c r="F29" s="193" t="s">
        <v>1919</v>
      </c>
      <c r="G29" s="193" t="s">
        <v>37</v>
      </c>
      <c r="H29" s="193" t="s">
        <v>37</v>
      </c>
      <c r="I29" s="193" t="s">
        <v>773</v>
      </c>
      <c r="J29" s="193">
        <v>0</v>
      </c>
      <c r="K29" s="193">
        <v>0</v>
      </c>
      <c r="L29" s="509" t="s">
        <v>1948</v>
      </c>
      <c r="M29" s="193" t="s">
        <v>41</v>
      </c>
      <c r="N29" s="193" t="s">
        <v>37</v>
      </c>
      <c r="O29" s="193" t="s">
        <v>41</v>
      </c>
      <c r="P29" s="193" t="s">
        <v>37</v>
      </c>
      <c r="Q29" s="193" t="s">
        <v>41</v>
      </c>
      <c r="R29" s="193" t="s">
        <v>1994</v>
      </c>
      <c r="S29" s="508">
        <v>6.2869007460710282</v>
      </c>
      <c r="T29" s="193">
        <v>2016</v>
      </c>
      <c r="U29" s="193"/>
      <c r="V29" s="193"/>
      <c r="W29" s="193"/>
      <c r="X29" s="193" t="s">
        <v>773</v>
      </c>
      <c r="Y29" s="193"/>
      <c r="Z29" s="193"/>
      <c r="AA29" s="193">
        <v>0</v>
      </c>
      <c r="AB29" s="193" t="s">
        <v>1995</v>
      </c>
      <c r="AD29" s="241"/>
      <c r="AE29" s="11"/>
      <c r="AF29" s="241"/>
    </row>
    <row r="30" spans="1:32" ht="26.5" x14ac:dyDescent="0.35">
      <c r="A30" s="293" t="s">
        <v>98</v>
      </c>
      <c r="B30" s="193" t="s">
        <v>1951</v>
      </c>
      <c r="C30" s="193" t="s">
        <v>37</v>
      </c>
      <c r="D30" s="193" t="s">
        <v>1996</v>
      </c>
      <c r="E30" s="193">
        <v>0</v>
      </c>
      <c r="F30" s="193" t="s">
        <v>1919</v>
      </c>
      <c r="G30" s="193" t="s">
        <v>37</v>
      </c>
      <c r="H30" s="193" t="s">
        <v>41</v>
      </c>
      <c r="I30" s="193" t="s">
        <v>41</v>
      </c>
      <c r="J30" s="193">
        <v>0</v>
      </c>
      <c r="K30" s="193">
        <v>0</v>
      </c>
      <c r="L30" s="509" t="s">
        <v>1968</v>
      </c>
      <c r="M30" s="193" t="s">
        <v>41</v>
      </c>
      <c r="N30" s="193" t="s">
        <v>37</v>
      </c>
      <c r="O30" s="193" t="s">
        <v>37</v>
      </c>
      <c r="P30" s="193" t="s">
        <v>41</v>
      </c>
      <c r="Q30" s="193" t="s">
        <v>41</v>
      </c>
      <c r="R30" s="193">
        <v>0</v>
      </c>
      <c r="S30" s="508" t="s">
        <v>787</v>
      </c>
      <c r="T30" s="193">
        <v>2016</v>
      </c>
      <c r="U30" s="193"/>
      <c r="V30" s="193"/>
      <c r="W30" s="193"/>
      <c r="X30" s="193" t="s">
        <v>787</v>
      </c>
      <c r="Y30" s="193"/>
      <c r="Z30" s="193"/>
      <c r="AA30" s="193">
        <v>0</v>
      </c>
      <c r="AB30" s="193" t="s">
        <v>1997</v>
      </c>
      <c r="AD30" s="241"/>
      <c r="AE30" s="11"/>
      <c r="AF30" s="241"/>
    </row>
    <row r="31" spans="1:32" ht="39.5" x14ac:dyDescent="0.35">
      <c r="A31" s="293" t="s">
        <v>98</v>
      </c>
      <c r="B31" s="193" t="s">
        <v>1952</v>
      </c>
      <c r="C31" s="193" t="s">
        <v>41</v>
      </c>
      <c r="D31" s="193" t="s">
        <v>1996</v>
      </c>
      <c r="E31" s="193"/>
      <c r="F31" s="193" t="s">
        <v>1919</v>
      </c>
      <c r="G31" s="193"/>
      <c r="H31" s="193"/>
      <c r="I31" s="193"/>
      <c r="J31" s="193"/>
      <c r="K31" s="193">
        <v>0</v>
      </c>
      <c r="L31" s="509" t="s">
        <v>1998</v>
      </c>
      <c r="M31" s="193"/>
      <c r="N31" s="193"/>
      <c r="O31" s="193"/>
      <c r="P31" s="193"/>
      <c r="Q31" s="193"/>
      <c r="R31" s="193"/>
      <c r="S31" s="508">
        <v>0</v>
      </c>
      <c r="T31" s="193">
        <v>2016</v>
      </c>
      <c r="U31" s="193"/>
      <c r="V31" s="193"/>
      <c r="W31" s="193"/>
      <c r="X31" s="193"/>
      <c r="Y31" s="193"/>
      <c r="Z31" s="193"/>
      <c r="AA31" s="193">
        <v>0</v>
      </c>
      <c r="AB31" s="193">
        <v>0</v>
      </c>
      <c r="AD31" s="241"/>
      <c r="AE31" s="11"/>
      <c r="AF31" s="241"/>
    </row>
    <row r="32" spans="1:32" ht="14.5" x14ac:dyDescent="0.35">
      <c r="A32" s="293" t="s">
        <v>98</v>
      </c>
      <c r="B32" s="193" t="s">
        <v>1953</v>
      </c>
      <c r="C32" s="193" t="s">
        <v>37</v>
      </c>
      <c r="D32" s="193" t="s">
        <v>1999</v>
      </c>
      <c r="E32" s="193">
        <v>0</v>
      </c>
      <c r="F32" s="193" t="s">
        <v>1919</v>
      </c>
      <c r="G32" s="193" t="s">
        <v>37</v>
      </c>
      <c r="H32" s="193" t="s">
        <v>37</v>
      </c>
      <c r="I32" s="193" t="s">
        <v>41</v>
      </c>
      <c r="J32" s="193">
        <v>0</v>
      </c>
      <c r="K32" s="193">
        <v>0</v>
      </c>
      <c r="L32" s="193" t="s">
        <v>1971</v>
      </c>
      <c r="M32" s="193" t="s">
        <v>41</v>
      </c>
      <c r="N32" s="193" t="s">
        <v>41</v>
      </c>
      <c r="O32" s="193" t="s">
        <v>41</v>
      </c>
      <c r="P32" s="193" t="s">
        <v>41</v>
      </c>
      <c r="Q32" s="193" t="s">
        <v>41</v>
      </c>
      <c r="R32" s="193">
        <v>0</v>
      </c>
      <c r="S32" s="508">
        <v>1.8263672641931565E-2</v>
      </c>
      <c r="T32" s="193">
        <v>2016</v>
      </c>
      <c r="U32" s="193"/>
      <c r="V32" s="193"/>
      <c r="W32" s="193"/>
      <c r="X32" s="193" t="s">
        <v>37</v>
      </c>
      <c r="Y32" s="297">
        <v>1</v>
      </c>
      <c r="Z32" s="193" t="s">
        <v>1972</v>
      </c>
      <c r="AA32" s="193">
        <v>0</v>
      </c>
      <c r="AB32" s="193" t="s">
        <v>1987</v>
      </c>
      <c r="AD32" s="241"/>
      <c r="AE32" s="11"/>
      <c r="AF32" s="241"/>
    </row>
    <row r="33" spans="1:32" ht="26.5" x14ac:dyDescent="0.35">
      <c r="A33" s="293" t="s">
        <v>68</v>
      </c>
      <c r="B33" s="193" t="s">
        <v>1945</v>
      </c>
      <c r="C33" s="193" t="s">
        <v>37</v>
      </c>
      <c r="D33" s="193" t="s">
        <v>2000</v>
      </c>
      <c r="E33" s="193">
        <v>0</v>
      </c>
      <c r="F33" s="193" t="s">
        <v>1919</v>
      </c>
      <c r="G33" s="193" t="s">
        <v>37</v>
      </c>
      <c r="H33" s="193" t="s">
        <v>37</v>
      </c>
      <c r="I33" s="193" t="s">
        <v>37</v>
      </c>
      <c r="J33" s="193">
        <v>0</v>
      </c>
      <c r="K33" s="193">
        <v>0</v>
      </c>
      <c r="L33" s="193" t="s">
        <v>1948</v>
      </c>
      <c r="M33" s="193" t="s">
        <v>37</v>
      </c>
      <c r="N33" s="193" t="s">
        <v>37</v>
      </c>
      <c r="O33" s="193" t="s">
        <v>41</v>
      </c>
      <c r="P33" s="193" t="s">
        <v>37</v>
      </c>
      <c r="Q33" s="193" t="s">
        <v>41</v>
      </c>
      <c r="R33" s="193">
        <v>0</v>
      </c>
      <c r="S33" s="508">
        <v>0.25588950852139464</v>
      </c>
      <c r="T33" s="193">
        <v>2016</v>
      </c>
      <c r="U33" s="193"/>
      <c r="V33" s="193"/>
      <c r="W33" s="193"/>
      <c r="X33" s="193" t="s">
        <v>37</v>
      </c>
      <c r="Y33" s="297">
        <v>1</v>
      </c>
      <c r="Z33" s="193" t="s">
        <v>689</v>
      </c>
      <c r="AA33" s="193">
        <v>0</v>
      </c>
      <c r="AB33" s="193" t="s">
        <v>2001</v>
      </c>
      <c r="AD33" s="241"/>
      <c r="AE33" s="11"/>
      <c r="AF33" s="241"/>
    </row>
    <row r="34" spans="1:32" ht="14.5" x14ac:dyDescent="0.35">
      <c r="A34" s="293" t="s">
        <v>68</v>
      </c>
      <c r="B34" s="193" t="s">
        <v>1951</v>
      </c>
      <c r="C34" s="193" t="s">
        <v>41</v>
      </c>
      <c r="D34" s="193">
        <v>0</v>
      </c>
      <c r="E34" s="193">
        <v>0</v>
      </c>
      <c r="F34" s="193" t="s">
        <v>1919</v>
      </c>
      <c r="G34" s="193">
        <v>0</v>
      </c>
      <c r="H34" s="193">
        <v>0</v>
      </c>
      <c r="I34" s="193">
        <v>0</v>
      </c>
      <c r="J34" s="193">
        <v>0</v>
      </c>
      <c r="K34" s="193">
        <v>0</v>
      </c>
      <c r="L34" s="193">
        <v>0</v>
      </c>
      <c r="M34" s="193">
        <v>0</v>
      </c>
      <c r="N34" s="193">
        <v>0</v>
      </c>
      <c r="O34" s="193">
        <v>0</v>
      </c>
      <c r="P34" s="193">
        <v>0</v>
      </c>
      <c r="Q34" s="193">
        <v>0</v>
      </c>
      <c r="R34" s="193">
        <v>0</v>
      </c>
      <c r="S34" s="508">
        <v>0</v>
      </c>
      <c r="T34" s="193">
        <v>2016</v>
      </c>
      <c r="U34" s="193"/>
      <c r="V34" s="193"/>
      <c r="W34" s="193"/>
      <c r="X34" s="193">
        <v>0</v>
      </c>
      <c r="Y34" s="193">
        <v>0</v>
      </c>
      <c r="Z34" s="193">
        <v>0</v>
      </c>
      <c r="AA34" s="193">
        <v>0</v>
      </c>
      <c r="AB34" s="193">
        <v>0</v>
      </c>
      <c r="AD34" s="241"/>
      <c r="AE34" s="11"/>
      <c r="AF34" s="241"/>
    </row>
    <row r="35" spans="1:32" ht="14.5" x14ac:dyDescent="0.35">
      <c r="A35" s="293" t="s">
        <v>68</v>
      </c>
      <c r="B35" s="193" t="s">
        <v>1952</v>
      </c>
      <c r="C35" s="193" t="s">
        <v>41</v>
      </c>
      <c r="D35" s="193">
        <v>0</v>
      </c>
      <c r="E35" s="193">
        <v>0</v>
      </c>
      <c r="F35" s="193" t="s">
        <v>1919</v>
      </c>
      <c r="G35" s="193">
        <v>0</v>
      </c>
      <c r="H35" s="193">
        <v>0</v>
      </c>
      <c r="I35" s="193">
        <v>0</v>
      </c>
      <c r="J35" s="193">
        <v>0</v>
      </c>
      <c r="K35" s="193">
        <v>0</v>
      </c>
      <c r="L35" s="193">
        <v>0</v>
      </c>
      <c r="M35" s="193">
        <v>0</v>
      </c>
      <c r="N35" s="193">
        <v>0</v>
      </c>
      <c r="O35" s="193">
        <v>0</v>
      </c>
      <c r="P35" s="193">
        <v>0</v>
      </c>
      <c r="Q35" s="193">
        <v>0</v>
      </c>
      <c r="R35" s="193">
        <v>0</v>
      </c>
      <c r="S35" s="508">
        <v>0</v>
      </c>
      <c r="T35" s="193">
        <v>2016</v>
      </c>
      <c r="U35" s="193"/>
      <c r="V35" s="193"/>
      <c r="W35" s="193"/>
      <c r="X35" s="193">
        <v>0</v>
      </c>
      <c r="Y35" s="193">
        <v>0</v>
      </c>
      <c r="Z35" s="193">
        <v>0</v>
      </c>
      <c r="AA35" s="193">
        <v>0</v>
      </c>
      <c r="AB35" s="193">
        <v>0</v>
      </c>
      <c r="AD35" s="241"/>
      <c r="AE35" s="11"/>
      <c r="AF35" s="241"/>
    </row>
    <row r="36" spans="1:32" ht="14.5" x14ac:dyDescent="0.35">
      <c r="A36" s="293" t="s">
        <v>68</v>
      </c>
      <c r="B36" s="193" t="s">
        <v>1953</v>
      </c>
      <c r="C36" s="193" t="s">
        <v>41</v>
      </c>
      <c r="D36" s="193">
        <v>0</v>
      </c>
      <c r="E36" s="193">
        <v>0</v>
      </c>
      <c r="F36" s="193" t="s">
        <v>1919</v>
      </c>
      <c r="G36" s="193">
        <v>0</v>
      </c>
      <c r="H36" s="193">
        <v>0</v>
      </c>
      <c r="I36" s="193">
        <v>0</v>
      </c>
      <c r="J36" s="193">
        <v>0</v>
      </c>
      <c r="K36" s="193">
        <v>0</v>
      </c>
      <c r="L36" s="193">
        <v>0</v>
      </c>
      <c r="M36" s="193">
        <v>0</v>
      </c>
      <c r="N36" s="193">
        <v>0</v>
      </c>
      <c r="O36" s="193">
        <v>0</v>
      </c>
      <c r="P36" s="193">
        <v>0</v>
      </c>
      <c r="Q36" s="193">
        <v>0</v>
      </c>
      <c r="R36" s="193">
        <v>0</v>
      </c>
      <c r="S36" s="508">
        <v>0</v>
      </c>
      <c r="T36" s="193">
        <v>2016</v>
      </c>
      <c r="U36" s="193"/>
      <c r="V36" s="193"/>
      <c r="W36" s="193"/>
      <c r="X36" s="193">
        <v>0</v>
      </c>
      <c r="Y36" s="193">
        <v>0</v>
      </c>
      <c r="Z36" s="193">
        <v>0</v>
      </c>
      <c r="AA36" s="193">
        <v>0</v>
      </c>
      <c r="AB36" s="193">
        <v>0</v>
      </c>
      <c r="AD36" s="241"/>
      <c r="AE36" s="11"/>
      <c r="AF36" s="241"/>
    </row>
    <row r="37" spans="1:32" ht="39.5" x14ac:dyDescent="0.35">
      <c r="A37" s="293" t="s">
        <v>114</v>
      </c>
      <c r="B37" s="193" t="s">
        <v>1945</v>
      </c>
      <c r="C37" s="193" t="s">
        <v>37</v>
      </c>
      <c r="D37" s="193" t="s">
        <v>2002</v>
      </c>
      <c r="E37" s="193">
        <v>0</v>
      </c>
      <c r="F37" s="193" t="s">
        <v>1919</v>
      </c>
      <c r="G37" s="193" t="s">
        <v>37</v>
      </c>
      <c r="H37" s="193" t="s">
        <v>37</v>
      </c>
      <c r="I37" s="193" t="s">
        <v>37</v>
      </c>
      <c r="J37" s="193">
        <v>0</v>
      </c>
      <c r="K37" s="193">
        <v>0</v>
      </c>
      <c r="L37" s="193" t="s">
        <v>1948</v>
      </c>
      <c r="M37" s="193" t="s">
        <v>41</v>
      </c>
      <c r="N37" s="193" t="s">
        <v>37</v>
      </c>
      <c r="O37" s="193" t="s">
        <v>41</v>
      </c>
      <c r="P37" s="193" t="s">
        <v>37</v>
      </c>
      <c r="Q37" s="193" t="s">
        <v>41</v>
      </c>
      <c r="R37" s="193">
        <v>0</v>
      </c>
      <c r="S37" s="508">
        <v>1.4493937265535244</v>
      </c>
      <c r="T37" s="193">
        <v>2016</v>
      </c>
      <c r="U37" s="193"/>
      <c r="V37" s="193"/>
      <c r="W37" s="193"/>
      <c r="X37" s="193" t="s">
        <v>37</v>
      </c>
      <c r="Y37" s="297">
        <v>1</v>
      </c>
      <c r="Z37" s="193" t="s">
        <v>2003</v>
      </c>
      <c r="AA37" s="193">
        <v>0</v>
      </c>
      <c r="AB37" s="193" t="s">
        <v>2004</v>
      </c>
      <c r="AD37" s="241"/>
      <c r="AE37" s="11"/>
      <c r="AF37" s="241"/>
    </row>
    <row r="38" spans="1:32" ht="14.5" x14ac:dyDescent="0.35">
      <c r="A38" s="293" t="s">
        <v>114</v>
      </c>
      <c r="B38" s="193" t="s">
        <v>1951</v>
      </c>
      <c r="C38" s="193" t="s">
        <v>41</v>
      </c>
      <c r="D38" s="193">
        <v>0</v>
      </c>
      <c r="E38" s="193">
        <v>0</v>
      </c>
      <c r="F38" s="193" t="s">
        <v>1919</v>
      </c>
      <c r="G38" s="193">
        <v>0</v>
      </c>
      <c r="H38" s="193">
        <v>0</v>
      </c>
      <c r="I38" s="193">
        <v>0</v>
      </c>
      <c r="J38" s="193">
        <v>0</v>
      </c>
      <c r="K38" s="193">
        <v>0</v>
      </c>
      <c r="L38" s="193">
        <v>0</v>
      </c>
      <c r="M38" s="193">
        <v>0</v>
      </c>
      <c r="N38" s="193">
        <v>0</v>
      </c>
      <c r="O38" s="193">
        <v>0</v>
      </c>
      <c r="P38" s="193">
        <v>0</v>
      </c>
      <c r="Q38" s="193">
        <v>0</v>
      </c>
      <c r="R38" s="193">
        <v>0</v>
      </c>
      <c r="S38" s="508">
        <v>0</v>
      </c>
      <c r="T38" s="193">
        <v>2016</v>
      </c>
      <c r="U38" s="193"/>
      <c r="V38" s="193"/>
      <c r="W38" s="193"/>
      <c r="X38" s="193">
        <v>0</v>
      </c>
      <c r="Y38" s="193">
        <v>0</v>
      </c>
      <c r="Z38" s="193">
        <v>0</v>
      </c>
      <c r="AA38" s="193">
        <v>0</v>
      </c>
      <c r="AB38" s="193">
        <v>0</v>
      </c>
      <c r="AD38" s="241"/>
      <c r="AE38" s="11"/>
      <c r="AF38" s="241"/>
    </row>
    <row r="39" spans="1:32" ht="14.5" x14ac:dyDescent="0.35">
      <c r="A39" s="293" t="s">
        <v>114</v>
      </c>
      <c r="B39" s="193" t="s">
        <v>1952</v>
      </c>
      <c r="C39" s="193" t="s">
        <v>41</v>
      </c>
      <c r="D39" s="193">
        <v>0</v>
      </c>
      <c r="E39" s="193">
        <v>0</v>
      </c>
      <c r="F39" s="193" t="s">
        <v>1919</v>
      </c>
      <c r="G39" s="193">
        <v>0</v>
      </c>
      <c r="H39" s="193">
        <v>0</v>
      </c>
      <c r="I39" s="193">
        <v>0</v>
      </c>
      <c r="J39" s="193">
        <v>0</v>
      </c>
      <c r="K39" s="193">
        <v>0</v>
      </c>
      <c r="L39" s="193">
        <v>0</v>
      </c>
      <c r="M39" s="193">
        <v>0</v>
      </c>
      <c r="N39" s="193">
        <v>0</v>
      </c>
      <c r="O39" s="193">
        <v>0</v>
      </c>
      <c r="P39" s="193">
        <v>0</v>
      </c>
      <c r="Q39" s="193">
        <v>0</v>
      </c>
      <c r="R39" s="193">
        <v>0</v>
      </c>
      <c r="S39" s="508">
        <v>0</v>
      </c>
      <c r="T39" s="193">
        <v>2016</v>
      </c>
      <c r="U39" s="193"/>
      <c r="V39" s="193"/>
      <c r="W39" s="193"/>
      <c r="X39" s="193">
        <v>0</v>
      </c>
      <c r="Y39" s="193">
        <v>0</v>
      </c>
      <c r="Z39" s="193">
        <v>0</v>
      </c>
      <c r="AA39" s="193">
        <v>0</v>
      </c>
      <c r="AB39" s="193">
        <v>0</v>
      </c>
      <c r="AD39" s="241"/>
      <c r="AE39" s="11"/>
      <c r="AF39" s="241"/>
    </row>
    <row r="40" spans="1:32" ht="14.5" x14ac:dyDescent="0.35">
      <c r="A40" s="293" t="s">
        <v>114</v>
      </c>
      <c r="B40" s="193" t="s">
        <v>1953</v>
      </c>
      <c r="C40" s="193" t="s">
        <v>41</v>
      </c>
      <c r="D40" s="193">
        <v>0</v>
      </c>
      <c r="E40" s="193">
        <v>0</v>
      </c>
      <c r="F40" s="193" t="s">
        <v>1919</v>
      </c>
      <c r="G40" s="193">
        <v>0</v>
      </c>
      <c r="H40" s="193">
        <v>0</v>
      </c>
      <c r="I40" s="193">
        <v>0</v>
      </c>
      <c r="J40" s="193">
        <v>0</v>
      </c>
      <c r="K40" s="193">
        <v>0</v>
      </c>
      <c r="L40" s="193">
        <v>0</v>
      </c>
      <c r="M40" s="193">
        <v>0</v>
      </c>
      <c r="N40" s="193">
        <v>0</v>
      </c>
      <c r="O40" s="193">
        <v>0</v>
      </c>
      <c r="P40" s="193">
        <v>0</v>
      </c>
      <c r="Q40" s="193">
        <v>0</v>
      </c>
      <c r="R40" s="193">
        <v>0</v>
      </c>
      <c r="S40" s="508">
        <v>0</v>
      </c>
      <c r="T40" s="193">
        <v>2016</v>
      </c>
      <c r="U40" s="193"/>
      <c r="V40" s="193"/>
      <c r="W40" s="193"/>
      <c r="X40" s="193">
        <v>0</v>
      </c>
      <c r="Y40" s="193">
        <v>0</v>
      </c>
      <c r="Z40" s="193">
        <v>0</v>
      </c>
      <c r="AA40" s="193">
        <v>0</v>
      </c>
      <c r="AB40" s="193">
        <v>0</v>
      </c>
      <c r="AD40" s="241"/>
      <c r="AE40" s="11"/>
      <c r="AF40" s="241"/>
    </row>
    <row r="41" spans="1:32" ht="104.5" x14ac:dyDescent="0.35">
      <c r="A41" s="293" t="s">
        <v>130</v>
      </c>
      <c r="B41" s="193" t="s">
        <v>1945</v>
      </c>
      <c r="C41" s="193" t="s">
        <v>37</v>
      </c>
      <c r="D41" s="193" t="s">
        <v>2005</v>
      </c>
      <c r="E41" s="193">
        <v>0</v>
      </c>
      <c r="F41" s="193" t="s">
        <v>1919</v>
      </c>
      <c r="G41" s="193" t="s">
        <v>37</v>
      </c>
      <c r="H41" s="193" t="s">
        <v>37</v>
      </c>
      <c r="I41" s="193" t="s">
        <v>37</v>
      </c>
      <c r="J41" s="193">
        <v>0</v>
      </c>
      <c r="K41" s="193" t="s">
        <v>2006</v>
      </c>
      <c r="L41" s="193" t="s">
        <v>1948</v>
      </c>
      <c r="M41" s="193" t="s">
        <v>41</v>
      </c>
      <c r="N41" s="193" t="s">
        <v>41</v>
      </c>
      <c r="O41" s="193" t="s">
        <v>41</v>
      </c>
      <c r="P41" s="193" t="s">
        <v>37</v>
      </c>
      <c r="Q41" s="193" t="s">
        <v>41</v>
      </c>
      <c r="R41" s="193">
        <v>0</v>
      </c>
      <c r="S41" s="508" t="s">
        <v>787</v>
      </c>
      <c r="T41" s="193">
        <v>2016</v>
      </c>
      <c r="U41" s="193"/>
      <c r="V41" s="193"/>
      <c r="W41" s="193"/>
      <c r="X41" s="193" t="s">
        <v>41</v>
      </c>
      <c r="Y41" s="297">
        <v>0</v>
      </c>
      <c r="Z41" s="193" t="s">
        <v>2007</v>
      </c>
      <c r="AA41" s="193">
        <v>0</v>
      </c>
      <c r="AB41" s="193" t="s">
        <v>2008</v>
      </c>
      <c r="AD41" s="241"/>
      <c r="AE41" s="11"/>
      <c r="AF41" s="241"/>
    </row>
    <row r="42" spans="1:32" ht="14.5" x14ac:dyDescent="0.35">
      <c r="A42" s="293" t="s">
        <v>130</v>
      </c>
      <c r="B42" s="193" t="s">
        <v>1951</v>
      </c>
      <c r="C42" s="193" t="s">
        <v>41</v>
      </c>
      <c r="D42" s="193">
        <v>0</v>
      </c>
      <c r="E42" s="193">
        <v>0</v>
      </c>
      <c r="F42" s="193" t="s">
        <v>1919</v>
      </c>
      <c r="G42" s="193">
        <v>0</v>
      </c>
      <c r="H42" s="193">
        <v>0</v>
      </c>
      <c r="I42" s="193">
        <v>0</v>
      </c>
      <c r="J42" s="193">
        <v>0</v>
      </c>
      <c r="K42" s="193">
        <v>0</v>
      </c>
      <c r="L42" s="193">
        <v>0</v>
      </c>
      <c r="M42" s="193">
        <v>0</v>
      </c>
      <c r="N42" s="193">
        <v>0</v>
      </c>
      <c r="O42" s="193">
        <v>0</v>
      </c>
      <c r="P42" s="193">
        <v>0</v>
      </c>
      <c r="Q42" s="193">
        <v>0</v>
      </c>
      <c r="R42" s="193">
        <v>0</v>
      </c>
      <c r="S42" s="508">
        <v>0</v>
      </c>
      <c r="T42" s="193">
        <v>2016</v>
      </c>
      <c r="U42" s="193"/>
      <c r="V42" s="193"/>
      <c r="W42" s="193"/>
      <c r="X42" s="193">
        <v>0</v>
      </c>
      <c r="Y42" s="193">
        <v>0</v>
      </c>
      <c r="Z42" s="193">
        <v>0</v>
      </c>
      <c r="AA42" s="193">
        <v>0</v>
      </c>
      <c r="AB42" s="193">
        <v>0</v>
      </c>
      <c r="AD42" s="241"/>
      <c r="AE42" s="11"/>
      <c r="AF42" s="241"/>
    </row>
    <row r="43" spans="1:32" ht="14.5" x14ac:dyDescent="0.35">
      <c r="A43" s="293" t="s">
        <v>130</v>
      </c>
      <c r="B43" s="193" t="s">
        <v>1952</v>
      </c>
      <c r="C43" s="193" t="s">
        <v>41</v>
      </c>
      <c r="D43" s="193">
        <v>0</v>
      </c>
      <c r="E43" s="193">
        <v>0</v>
      </c>
      <c r="F43" s="193" t="s">
        <v>1919</v>
      </c>
      <c r="G43" s="193">
        <v>0</v>
      </c>
      <c r="H43" s="193">
        <v>0</v>
      </c>
      <c r="I43" s="193">
        <v>0</v>
      </c>
      <c r="J43" s="193">
        <v>0</v>
      </c>
      <c r="K43" s="193">
        <v>0</v>
      </c>
      <c r="L43" s="193">
        <v>0</v>
      </c>
      <c r="M43" s="193">
        <v>0</v>
      </c>
      <c r="N43" s="193">
        <v>0</v>
      </c>
      <c r="O43" s="193">
        <v>0</v>
      </c>
      <c r="P43" s="193">
        <v>0</v>
      </c>
      <c r="Q43" s="193">
        <v>0</v>
      </c>
      <c r="R43" s="193">
        <v>0</v>
      </c>
      <c r="S43" s="508">
        <v>0</v>
      </c>
      <c r="T43" s="193">
        <v>2016</v>
      </c>
      <c r="U43" s="193"/>
      <c r="V43" s="193"/>
      <c r="W43" s="193"/>
      <c r="X43" s="193">
        <v>0</v>
      </c>
      <c r="Y43" s="193">
        <v>0</v>
      </c>
      <c r="Z43" s="193">
        <v>0</v>
      </c>
      <c r="AA43" s="193">
        <v>0</v>
      </c>
      <c r="AB43" s="193">
        <v>0</v>
      </c>
      <c r="AD43" s="241"/>
      <c r="AE43" s="11"/>
      <c r="AF43" s="241"/>
    </row>
    <row r="44" spans="1:32" ht="14.5" x14ac:dyDescent="0.35">
      <c r="A44" s="293" t="s">
        <v>130</v>
      </c>
      <c r="B44" s="193" t="s">
        <v>1953</v>
      </c>
      <c r="C44" s="193" t="s">
        <v>41</v>
      </c>
      <c r="D44" s="193">
        <v>0</v>
      </c>
      <c r="E44" s="193">
        <v>0</v>
      </c>
      <c r="F44" s="193" t="s">
        <v>1919</v>
      </c>
      <c r="G44" s="193">
        <v>0</v>
      </c>
      <c r="H44" s="193">
        <v>0</v>
      </c>
      <c r="I44" s="193">
        <v>0</v>
      </c>
      <c r="J44" s="193">
        <v>0</v>
      </c>
      <c r="K44" s="193">
        <v>0</v>
      </c>
      <c r="L44" s="193">
        <v>0</v>
      </c>
      <c r="M44" s="193">
        <v>0</v>
      </c>
      <c r="N44" s="193">
        <v>0</v>
      </c>
      <c r="O44" s="193">
        <v>0</v>
      </c>
      <c r="P44" s="193">
        <v>0</v>
      </c>
      <c r="Q44" s="193">
        <v>0</v>
      </c>
      <c r="R44" s="193">
        <v>0</v>
      </c>
      <c r="S44" s="508">
        <v>0</v>
      </c>
      <c r="T44" s="193">
        <v>2016</v>
      </c>
      <c r="U44" s="193"/>
      <c r="V44" s="193"/>
      <c r="W44" s="193"/>
      <c r="X44" s="193">
        <v>0</v>
      </c>
      <c r="Y44" s="193">
        <v>0</v>
      </c>
      <c r="Z44" s="193">
        <v>0</v>
      </c>
      <c r="AA44" s="193">
        <v>0</v>
      </c>
      <c r="AB44" s="193">
        <v>0</v>
      </c>
      <c r="AD44" s="241"/>
      <c r="AE44" s="11"/>
      <c r="AF44" s="241"/>
    </row>
    <row r="45" spans="1:32" ht="26.5" x14ac:dyDescent="0.35">
      <c r="A45" s="293" t="s">
        <v>147</v>
      </c>
      <c r="B45" s="193" t="s">
        <v>1945</v>
      </c>
      <c r="C45" s="193" t="s">
        <v>37</v>
      </c>
      <c r="D45" s="193" t="s">
        <v>2009</v>
      </c>
      <c r="E45" s="193">
        <v>0</v>
      </c>
      <c r="F45" s="193" t="s">
        <v>1919</v>
      </c>
      <c r="G45" s="193" t="s">
        <v>37</v>
      </c>
      <c r="H45" s="193" t="s">
        <v>37</v>
      </c>
      <c r="I45" s="193" t="s">
        <v>37</v>
      </c>
      <c r="J45" s="193">
        <v>0</v>
      </c>
      <c r="K45" s="193">
        <v>0</v>
      </c>
      <c r="L45" s="193" t="s">
        <v>2010</v>
      </c>
      <c r="M45" s="193" t="s">
        <v>41</v>
      </c>
      <c r="N45" s="193" t="s">
        <v>41</v>
      </c>
      <c r="O45" s="193" t="s">
        <v>41</v>
      </c>
      <c r="P45" s="193" t="s">
        <v>37</v>
      </c>
      <c r="Q45" s="193" t="s">
        <v>41</v>
      </c>
      <c r="R45" s="193">
        <v>0</v>
      </c>
      <c r="S45" s="508">
        <v>0.32604141704120676</v>
      </c>
      <c r="T45" s="193">
        <v>2016</v>
      </c>
      <c r="U45" s="193"/>
      <c r="V45" s="193"/>
      <c r="W45" s="193"/>
      <c r="X45" s="193" t="s">
        <v>37</v>
      </c>
      <c r="Y45" s="297">
        <v>1</v>
      </c>
      <c r="Z45" s="193" t="s">
        <v>689</v>
      </c>
      <c r="AA45" s="193">
        <v>0</v>
      </c>
      <c r="AB45" s="193" t="s">
        <v>2011</v>
      </c>
      <c r="AD45" s="241"/>
      <c r="AE45" s="11"/>
      <c r="AF45" s="241"/>
    </row>
    <row r="46" spans="1:32" ht="14.5" x14ac:dyDescent="0.35">
      <c r="A46" s="293" t="s">
        <v>147</v>
      </c>
      <c r="B46" s="193" t="s">
        <v>1951</v>
      </c>
      <c r="C46" s="193" t="s">
        <v>41</v>
      </c>
      <c r="D46" s="193">
        <v>0</v>
      </c>
      <c r="E46" s="193">
        <v>0</v>
      </c>
      <c r="F46" s="193" t="s">
        <v>1919</v>
      </c>
      <c r="G46" s="193">
        <v>0</v>
      </c>
      <c r="H46" s="193">
        <v>0</v>
      </c>
      <c r="I46" s="193">
        <v>0</v>
      </c>
      <c r="J46" s="193">
        <v>0</v>
      </c>
      <c r="K46" s="193">
        <v>0</v>
      </c>
      <c r="L46" s="193">
        <v>0</v>
      </c>
      <c r="M46" s="193">
        <v>0</v>
      </c>
      <c r="N46" s="193">
        <v>0</v>
      </c>
      <c r="O46" s="193">
        <v>0</v>
      </c>
      <c r="P46" s="193">
        <v>0</v>
      </c>
      <c r="Q46" s="193">
        <v>0</v>
      </c>
      <c r="R46" s="193">
        <v>0</v>
      </c>
      <c r="S46" s="508">
        <v>0</v>
      </c>
      <c r="T46" s="193">
        <v>2016</v>
      </c>
      <c r="U46" s="193"/>
      <c r="V46" s="193"/>
      <c r="W46" s="193"/>
      <c r="X46" s="193">
        <v>0</v>
      </c>
      <c r="Y46" s="193">
        <v>0</v>
      </c>
      <c r="Z46" s="193">
        <v>0</v>
      </c>
      <c r="AA46" s="193">
        <v>0</v>
      </c>
      <c r="AB46" s="193">
        <v>0</v>
      </c>
      <c r="AD46" s="241"/>
      <c r="AE46" s="11"/>
      <c r="AF46" s="241"/>
    </row>
    <row r="47" spans="1:32" ht="14.5" x14ac:dyDescent="0.35">
      <c r="A47" s="293" t="s">
        <v>147</v>
      </c>
      <c r="B47" s="193" t="s">
        <v>1952</v>
      </c>
      <c r="C47" s="193" t="s">
        <v>41</v>
      </c>
      <c r="D47" s="193">
        <v>0</v>
      </c>
      <c r="E47" s="193">
        <v>0</v>
      </c>
      <c r="F47" s="193" t="s">
        <v>1919</v>
      </c>
      <c r="G47" s="193">
        <v>0</v>
      </c>
      <c r="H47" s="193">
        <v>0</v>
      </c>
      <c r="I47" s="193">
        <v>0</v>
      </c>
      <c r="J47" s="193">
        <v>0</v>
      </c>
      <c r="K47" s="193">
        <v>0</v>
      </c>
      <c r="L47" s="193">
        <v>0</v>
      </c>
      <c r="M47" s="193">
        <v>0</v>
      </c>
      <c r="N47" s="193">
        <v>0</v>
      </c>
      <c r="O47" s="193">
        <v>0</v>
      </c>
      <c r="P47" s="193">
        <v>0</v>
      </c>
      <c r="Q47" s="193">
        <v>0</v>
      </c>
      <c r="R47" s="193">
        <v>0</v>
      </c>
      <c r="S47" s="508">
        <v>0</v>
      </c>
      <c r="T47" s="193">
        <v>2016</v>
      </c>
      <c r="U47" s="193"/>
      <c r="V47" s="193"/>
      <c r="W47" s="193"/>
      <c r="X47" s="193">
        <v>0</v>
      </c>
      <c r="Y47" s="193">
        <v>0</v>
      </c>
      <c r="Z47" s="193">
        <v>0</v>
      </c>
      <c r="AA47" s="193">
        <v>0</v>
      </c>
      <c r="AB47" s="193">
        <v>0</v>
      </c>
      <c r="AD47" s="241"/>
      <c r="AE47" s="11"/>
      <c r="AF47" s="241"/>
    </row>
    <row r="48" spans="1:32" ht="14.5" x14ac:dyDescent="0.35">
      <c r="A48" s="293" t="s">
        <v>147</v>
      </c>
      <c r="B48" s="193" t="s">
        <v>1953</v>
      </c>
      <c r="C48" s="193" t="s">
        <v>41</v>
      </c>
      <c r="D48" s="193">
        <v>0</v>
      </c>
      <c r="E48" s="193">
        <v>0</v>
      </c>
      <c r="F48" s="193" t="s">
        <v>1919</v>
      </c>
      <c r="G48" s="193">
        <v>0</v>
      </c>
      <c r="H48" s="193">
        <v>0</v>
      </c>
      <c r="I48" s="193">
        <v>0</v>
      </c>
      <c r="J48" s="193">
        <v>0</v>
      </c>
      <c r="K48" s="193">
        <v>0</v>
      </c>
      <c r="L48" s="193">
        <v>0</v>
      </c>
      <c r="M48" s="193">
        <v>0</v>
      </c>
      <c r="N48" s="193">
        <v>0</v>
      </c>
      <c r="O48" s="193">
        <v>0</v>
      </c>
      <c r="P48" s="193">
        <v>0</v>
      </c>
      <c r="Q48" s="193">
        <v>0</v>
      </c>
      <c r="R48" s="193">
        <v>0</v>
      </c>
      <c r="S48" s="508">
        <v>0</v>
      </c>
      <c r="T48" s="193">
        <v>2016</v>
      </c>
      <c r="U48" s="193"/>
      <c r="V48" s="193"/>
      <c r="W48" s="193"/>
      <c r="X48" s="193">
        <v>0</v>
      </c>
      <c r="Y48" s="193">
        <v>0</v>
      </c>
      <c r="Z48" s="193">
        <v>0</v>
      </c>
      <c r="AA48" s="193">
        <v>0</v>
      </c>
      <c r="AB48" s="193">
        <v>0</v>
      </c>
      <c r="AD48" s="241"/>
      <c r="AE48" s="11"/>
      <c r="AF48" s="241"/>
    </row>
    <row r="49" spans="1:32" ht="14.5" x14ac:dyDescent="0.35">
      <c r="A49" s="293" t="s">
        <v>153</v>
      </c>
      <c r="B49" s="193" t="s">
        <v>1945</v>
      </c>
      <c r="C49" s="193" t="s">
        <v>37</v>
      </c>
      <c r="D49" s="193" t="s">
        <v>787</v>
      </c>
      <c r="E49" s="193">
        <v>0</v>
      </c>
      <c r="F49" s="193" t="s">
        <v>1919</v>
      </c>
      <c r="G49" s="193" t="s">
        <v>37</v>
      </c>
      <c r="H49" s="193" t="s">
        <v>787</v>
      </c>
      <c r="I49" s="193" t="s">
        <v>787</v>
      </c>
      <c r="J49" s="193">
        <v>0</v>
      </c>
      <c r="K49" s="193">
        <v>0</v>
      </c>
      <c r="L49" s="193" t="s">
        <v>1948</v>
      </c>
      <c r="M49" s="193" t="s">
        <v>787</v>
      </c>
      <c r="N49" s="193" t="s">
        <v>787</v>
      </c>
      <c r="O49" s="193" t="s">
        <v>787</v>
      </c>
      <c r="P49" s="193" t="s">
        <v>787</v>
      </c>
      <c r="Q49" s="193" t="s">
        <v>787</v>
      </c>
      <c r="R49" s="193">
        <v>0</v>
      </c>
      <c r="S49" s="508">
        <v>0.33097707115962222</v>
      </c>
      <c r="T49" s="193">
        <v>2016</v>
      </c>
      <c r="U49" s="193"/>
      <c r="V49" s="193"/>
      <c r="W49" s="193"/>
      <c r="X49" s="193" t="s">
        <v>37</v>
      </c>
      <c r="Y49" s="297">
        <v>1</v>
      </c>
      <c r="Z49" s="193" t="s">
        <v>1948</v>
      </c>
      <c r="AA49" s="193">
        <v>0</v>
      </c>
      <c r="AB49" s="193" t="s">
        <v>2012</v>
      </c>
      <c r="AD49" s="241"/>
      <c r="AE49" s="11"/>
      <c r="AF49" s="241"/>
    </row>
    <row r="50" spans="1:32" ht="14.5" x14ac:dyDescent="0.35">
      <c r="A50" s="293" t="s">
        <v>153</v>
      </c>
      <c r="B50" s="193" t="s">
        <v>1951</v>
      </c>
      <c r="C50" s="193" t="s">
        <v>37</v>
      </c>
      <c r="D50" s="193" t="s">
        <v>2013</v>
      </c>
      <c r="E50" s="193">
        <v>0</v>
      </c>
      <c r="F50" s="193" t="s">
        <v>1919</v>
      </c>
      <c r="G50" s="193" t="s">
        <v>37</v>
      </c>
      <c r="H50" s="193" t="s">
        <v>37</v>
      </c>
      <c r="I50" s="193" t="s">
        <v>37</v>
      </c>
      <c r="J50" s="193">
        <v>0</v>
      </c>
      <c r="K50" s="193" t="s">
        <v>2014</v>
      </c>
      <c r="L50" s="193" t="s">
        <v>2015</v>
      </c>
      <c r="M50" s="193" t="s">
        <v>37</v>
      </c>
      <c r="N50" s="193" t="s">
        <v>37</v>
      </c>
      <c r="O50" s="193" t="s">
        <v>41</v>
      </c>
      <c r="P50" s="193" t="s">
        <v>37</v>
      </c>
      <c r="Q50" s="193" t="s">
        <v>41</v>
      </c>
      <c r="R50" s="193">
        <v>0</v>
      </c>
      <c r="S50" s="508" t="s">
        <v>787</v>
      </c>
      <c r="T50" s="193">
        <v>2016</v>
      </c>
      <c r="U50" s="193"/>
      <c r="V50" s="193"/>
      <c r="W50" s="193"/>
      <c r="X50" s="193" t="s">
        <v>41</v>
      </c>
      <c r="Y50" s="193">
        <v>0</v>
      </c>
      <c r="Z50" s="193">
        <v>0</v>
      </c>
      <c r="AA50" s="193">
        <v>0</v>
      </c>
      <c r="AB50" s="193" t="s">
        <v>2016</v>
      </c>
      <c r="AD50" s="241"/>
      <c r="AE50" s="11"/>
      <c r="AF50" s="241"/>
    </row>
    <row r="51" spans="1:32" ht="14.5" x14ac:dyDescent="0.35">
      <c r="A51" s="293" t="s">
        <v>153</v>
      </c>
      <c r="B51" s="193" t="s">
        <v>1952</v>
      </c>
      <c r="C51" s="193" t="s">
        <v>41</v>
      </c>
      <c r="D51" s="193">
        <v>0</v>
      </c>
      <c r="E51" s="193">
        <v>0</v>
      </c>
      <c r="F51" s="193" t="s">
        <v>1919</v>
      </c>
      <c r="G51" s="193">
        <v>0</v>
      </c>
      <c r="H51" s="193">
        <v>0</v>
      </c>
      <c r="I51" s="193">
        <v>0</v>
      </c>
      <c r="J51" s="193">
        <v>0</v>
      </c>
      <c r="K51" s="193">
        <v>0</v>
      </c>
      <c r="L51" s="193">
        <v>0</v>
      </c>
      <c r="M51" s="193">
        <v>0</v>
      </c>
      <c r="N51" s="193">
        <v>0</v>
      </c>
      <c r="O51" s="193">
        <v>0</v>
      </c>
      <c r="P51" s="193">
        <v>0</v>
      </c>
      <c r="Q51" s="193">
        <v>0</v>
      </c>
      <c r="R51" s="193">
        <v>0</v>
      </c>
      <c r="S51" s="508">
        <v>0</v>
      </c>
      <c r="T51" s="193">
        <v>2016</v>
      </c>
      <c r="U51" s="193"/>
      <c r="V51" s="193"/>
      <c r="W51" s="193"/>
      <c r="X51" s="193">
        <v>0</v>
      </c>
      <c r="Y51" s="193">
        <v>0</v>
      </c>
      <c r="Z51" s="193">
        <v>0</v>
      </c>
      <c r="AA51" s="193">
        <v>0</v>
      </c>
      <c r="AB51" s="193">
        <v>0</v>
      </c>
      <c r="AD51" s="241"/>
      <c r="AE51" s="11"/>
      <c r="AF51" s="241"/>
    </row>
    <row r="52" spans="1:32" ht="14.5" x14ac:dyDescent="0.35">
      <c r="A52" s="293" t="s">
        <v>153</v>
      </c>
      <c r="B52" s="193" t="s">
        <v>1953</v>
      </c>
      <c r="C52" s="193" t="s">
        <v>37</v>
      </c>
      <c r="D52" s="193" t="s">
        <v>2017</v>
      </c>
      <c r="E52" s="193">
        <v>0</v>
      </c>
      <c r="F52" s="193" t="s">
        <v>1919</v>
      </c>
      <c r="G52" s="193" t="s">
        <v>37</v>
      </c>
      <c r="H52" s="193" t="s">
        <v>37</v>
      </c>
      <c r="I52" s="193" t="s">
        <v>41</v>
      </c>
      <c r="J52" s="193">
        <v>0</v>
      </c>
      <c r="K52" s="193">
        <v>0</v>
      </c>
      <c r="L52" s="193" t="s">
        <v>1971</v>
      </c>
      <c r="M52" s="193" t="s">
        <v>41</v>
      </c>
      <c r="N52" s="193" t="s">
        <v>41</v>
      </c>
      <c r="O52" s="193" t="s">
        <v>41</v>
      </c>
      <c r="P52" s="193" t="s">
        <v>41</v>
      </c>
      <c r="Q52" s="193" t="s">
        <v>41</v>
      </c>
      <c r="R52" s="193">
        <v>0</v>
      </c>
      <c r="S52" s="508">
        <v>8.274378387323653E-3</v>
      </c>
      <c r="T52" s="193">
        <v>2016</v>
      </c>
      <c r="U52" s="193"/>
      <c r="V52" s="193"/>
      <c r="W52" s="193"/>
      <c r="X52" s="193" t="s">
        <v>37</v>
      </c>
      <c r="Y52" s="297">
        <v>1</v>
      </c>
      <c r="Z52" s="193" t="s">
        <v>1972</v>
      </c>
      <c r="AA52" s="193">
        <v>0</v>
      </c>
      <c r="AB52" s="193" t="s">
        <v>1987</v>
      </c>
      <c r="AD52" s="241"/>
      <c r="AE52" s="11"/>
      <c r="AF52" s="241"/>
    </row>
    <row r="53" spans="1:32" ht="26.5" x14ac:dyDescent="0.35">
      <c r="A53" s="293" t="s">
        <v>164</v>
      </c>
      <c r="B53" s="193" t="s">
        <v>1945</v>
      </c>
      <c r="C53" s="193" t="s">
        <v>43</v>
      </c>
      <c r="D53" s="193" t="s">
        <v>2018</v>
      </c>
      <c r="E53" s="193">
        <v>0</v>
      </c>
      <c r="F53" s="193" t="s">
        <v>1919</v>
      </c>
      <c r="G53" s="193" t="s">
        <v>43</v>
      </c>
      <c r="H53" s="193" t="s">
        <v>43</v>
      </c>
      <c r="I53" s="193" t="s">
        <v>43</v>
      </c>
      <c r="J53" s="193">
        <v>0</v>
      </c>
      <c r="K53" s="193" t="s">
        <v>2019</v>
      </c>
      <c r="L53" s="193" t="s">
        <v>1948</v>
      </c>
      <c r="M53" s="193" t="s">
        <v>41</v>
      </c>
      <c r="N53" s="193" t="s">
        <v>37</v>
      </c>
      <c r="O53" s="193" t="s">
        <v>37</v>
      </c>
      <c r="P53" s="193" t="s">
        <v>37</v>
      </c>
      <c r="Q53" s="193" t="s">
        <v>37</v>
      </c>
      <c r="R53" s="193" t="s">
        <v>2846</v>
      </c>
      <c r="S53" s="508">
        <v>25.242508384118857</v>
      </c>
      <c r="T53" s="193">
        <v>2016</v>
      </c>
      <c r="U53" s="193"/>
      <c r="V53" s="193"/>
      <c r="W53" s="193"/>
      <c r="X53" s="193" t="s">
        <v>37</v>
      </c>
      <c r="Y53" s="297">
        <v>1</v>
      </c>
      <c r="Z53" s="193">
        <v>0</v>
      </c>
      <c r="AA53" s="193">
        <v>0</v>
      </c>
      <c r="AB53" s="193">
        <v>0</v>
      </c>
      <c r="AD53" s="241"/>
      <c r="AE53" s="11"/>
      <c r="AF53" s="241"/>
    </row>
    <row r="54" spans="1:32" ht="14.5" x14ac:dyDescent="0.35">
      <c r="A54" s="293" t="s">
        <v>164</v>
      </c>
      <c r="B54" s="193" t="s">
        <v>1951</v>
      </c>
      <c r="C54" s="193" t="s">
        <v>41</v>
      </c>
      <c r="D54" s="193">
        <v>0</v>
      </c>
      <c r="E54" s="193">
        <v>0</v>
      </c>
      <c r="F54" s="193" t="s">
        <v>1919</v>
      </c>
      <c r="G54" s="193">
        <v>0</v>
      </c>
      <c r="H54" s="193">
        <v>0</v>
      </c>
      <c r="I54" s="193">
        <v>0</v>
      </c>
      <c r="J54" s="193">
        <v>0</v>
      </c>
      <c r="K54" s="193">
        <v>0</v>
      </c>
      <c r="L54" s="193">
        <v>0</v>
      </c>
      <c r="M54" s="193">
        <v>0</v>
      </c>
      <c r="N54" s="193">
        <v>0</v>
      </c>
      <c r="O54" s="193">
        <v>0</v>
      </c>
      <c r="P54" s="193">
        <v>0</v>
      </c>
      <c r="Q54" s="193">
        <v>0</v>
      </c>
      <c r="R54" s="193">
        <v>0</v>
      </c>
      <c r="S54" s="508">
        <v>0</v>
      </c>
      <c r="T54" s="193">
        <v>2016</v>
      </c>
      <c r="U54" s="193"/>
      <c r="V54" s="193"/>
      <c r="W54" s="193"/>
      <c r="X54" s="193">
        <v>0</v>
      </c>
      <c r="Y54" s="193">
        <v>0</v>
      </c>
      <c r="Z54" s="193">
        <v>0</v>
      </c>
      <c r="AA54" s="193">
        <v>0</v>
      </c>
      <c r="AB54" s="193">
        <v>0</v>
      </c>
      <c r="AD54" s="241"/>
      <c r="AE54" s="11"/>
      <c r="AF54" s="241"/>
    </row>
    <row r="55" spans="1:32" ht="14.5" x14ac:dyDescent="0.35">
      <c r="A55" s="293" t="s">
        <v>164</v>
      </c>
      <c r="B55" s="193" t="s">
        <v>1952</v>
      </c>
      <c r="C55" s="193" t="s">
        <v>44</v>
      </c>
      <c r="D55" s="193">
        <v>0</v>
      </c>
      <c r="E55" s="193">
        <v>0</v>
      </c>
      <c r="F55" s="193" t="s">
        <v>1919</v>
      </c>
      <c r="G55" s="193">
        <v>0</v>
      </c>
      <c r="H55" s="193">
        <v>0</v>
      </c>
      <c r="I55" s="193">
        <v>0</v>
      </c>
      <c r="J55" s="193">
        <v>0</v>
      </c>
      <c r="K55" s="193">
        <v>0</v>
      </c>
      <c r="L55" s="193">
        <v>0</v>
      </c>
      <c r="M55" s="193">
        <v>0</v>
      </c>
      <c r="N55" s="193">
        <v>0</v>
      </c>
      <c r="O55" s="193">
        <v>0</v>
      </c>
      <c r="P55" s="193">
        <v>0</v>
      </c>
      <c r="Q55" s="193">
        <v>0</v>
      </c>
      <c r="R55" s="193">
        <v>0</v>
      </c>
      <c r="S55" s="508">
        <v>0</v>
      </c>
      <c r="T55" s="193">
        <v>2016</v>
      </c>
      <c r="U55" s="193"/>
      <c r="V55" s="193"/>
      <c r="W55" s="193"/>
      <c r="X55" s="193">
        <v>0</v>
      </c>
      <c r="Y55" s="193">
        <v>0</v>
      </c>
      <c r="Z55" s="193">
        <v>0</v>
      </c>
      <c r="AA55" s="193">
        <v>0</v>
      </c>
      <c r="AB55" s="193">
        <v>0</v>
      </c>
      <c r="AD55" s="241"/>
      <c r="AE55" s="11"/>
      <c r="AF55" s="241"/>
    </row>
    <row r="56" spans="1:32" ht="14.5" x14ac:dyDescent="0.35">
      <c r="A56" s="293" t="s">
        <v>164</v>
      </c>
      <c r="B56" s="193" t="s">
        <v>1953</v>
      </c>
      <c r="C56" s="193" t="s">
        <v>37</v>
      </c>
      <c r="D56" s="193" t="s">
        <v>2020</v>
      </c>
      <c r="E56" s="193">
        <v>0</v>
      </c>
      <c r="F56" s="193" t="s">
        <v>1919</v>
      </c>
      <c r="G56" s="193" t="s">
        <v>37</v>
      </c>
      <c r="H56" s="193" t="s">
        <v>37</v>
      </c>
      <c r="I56" s="193" t="s">
        <v>41</v>
      </c>
      <c r="J56" s="193">
        <v>0</v>
      </c>
      <c r="K56" s="193">
        <v>0</v>
      </c>
      <c r="L56" s="193" t="s">
        <v>1971</v>
      </c>
      <c r="M56" s="193" t="s">
        <v>41</v>
      </c>
      <c r="N56" s="193" t="s">
        <v>41</v>
      </c>
      <c r="O56" s="193" t="s">
        <v>41</v>
      </c>
      <c r="P56" s="193" t="s">
        <v>41</v>
      </c>
      <c r="Q56" s="193" t="s">
        <v>41</v>
      </c>
      <c r="R56" s="193">
        <v>0</v>
      </c>
      <c r="S56" s="508">
        <v>3.1282680033175869</v>
      </c>
      <c r="T56" s="193">
        <v>2016</v>
      </c>
      <c r="U56" s="193"/>
      <c r="V56" s="193"/>
      <c r="W56" s="193"/>
      <c r="X56" s="193" t="s">
        <v>37</v>
      </c>
      <c r="Y56" s="297">
        <v>1</v>
      </c>
      <c r="Z56" s="193" t="s">
        <v>1972</v>
      </c>
      <c r="AA56" s="193">
        <v>0</v>
      </c>
      <c r="AB56" s="193" t="s">
        <v>1987</v>
      </c>
      <c r="AD56" s="241"/>
      <c r="AE56" s="11"/>
      <c r="AF56" s="241"/>
    </row>
    <row r="57" spans="1:32" ht="26.5" x14ac:dyDescent="0.35">
      <c r="A57" s="293" t="s">
        <v>178</v>
      </c>
      <c r="B57" s="193" t="s">
        <v>1945</v>
      </c>
      <c r="C57" s="193" t="s">
        <v>37</v>
      </c>
      <c r="D57" s="193" t="s">
        <v>2021</v>
      </c>
      <c r="E57" s="193">
        <v>0</v>
      </c>
      <c r="F57" s="193" t="s">
        <v>1919</v>
      </c>
      <c r="G57" s="193" t="s">
        <v>37</v>
      </c>
      <c r="H57" s="193" t="s">
        <v>37</v>
      </c>
      <c r="I57" s="193" t="s">
        <v>37</v>
      </c>
      <c r="J57" s="193">
        <v>0</v>
      </c>
      <c r="K57" s="193">
        <v>0</v>
      </c>
      <c r="L57" s="193" t="s">
        <v>1948</v>
      </c>
      <c r="M57" s="193" t="s">
        <v>37</v>
      </c>
      <c r="N57" s="193" t="s">
        <v>37</v>
      </c>
      <c r="O57" s="193" t="s">
        <v>37</v>
      </c>
      <c r="P57" s="193" t="s">
        <v>37</v>
      </c>
      <c r="Q57" s="193" t="s">
        <v>37</v>
      </c>
      <c r="R57" s="193">
        <v>0</v>
      </c>
      <c r="S57" s="508">
        <v>28.739199586122844</v>
      </c>
      <c r="T57" s="193">
        <v>2016</v>
      </c>
      <c r="U57" s="193"/>
      <c r="V57" s="193"/>
      <c r="W57" s="193"/>
      <c r="X57" s="193" t="s">
        <v>37</v>
      </c>
      <c r="Y57" s="297" t="s">
        <v>71</v>
      </c>
      <c r="Z57" s="193" t="s">
        <v>689</v>
      </c>
      <c r="AA57" s="193">
        <v>0</v>
      </c>
      <c r="AB57" s="193" t="s">
        <v>2022</v>
      </c>
      <c r="AD57" s="241"/>
      <c r="AE57" s="11"/>
      <c r="AF57" s="241"/>
    </row>
    <row r="58" spans="1:32" ht="26.5" x14ac:dyDescent="0.35">
      <c r="A58" s="293" t="s">
        <v>178</v>
      </c>
      <c r="B58" s="193" t="s">
        <v>1951</v>
      </c>
      <c r="C58" s="193" t="s">
        <v>37</v>
      </c>
      <c r="D58" s="193" t="s">
        <v>2023</v>
      </c>
      <c r="E58" s="193">
        <v>0</v>
      </c>
      <c r="F58" s="193" t="s">
        <v>1919</v>
      </c>
      <c r="G58" s="193" t="s">
        <v>37</v>
      </c>
      <c r="H58" s="193" t="s">
        <v>37</v>
      </c>
      <c r="I58" s="193" t="s">
        <v>37</v>
      </c>
      <c r="J58" s="193">
        <v>0</v>
      </c>
      <c r="K58" s="193">
        <v>0</v>
      </c>
      <c r="L58" s="193" t="s">
        <v>1968</v>
      </c>
      <c r="M58" s="193" t="s">
        <v>41</v>
      </c>
      <c r="N58" s="193" t="s">
        <v>37</v>
      </c>
      <c r="O58" s="193" t="s">
        <v>37</v>
      </c>
      <c r="P58" s="193" t="s">
        <v>41</v>
      </c>
      <c r="Q58" s="193" t="s">
        <v>41</v>
      </c>
      <c r="R58" s="193">
        <v>0</v>
      </c>
      <c r="S58" s="508">
        <v>10.682818398242777</v>
      </c>
      <c r="T58" s="193">
        <v>2016</v>
      </c>
      <c r="U58" s="193"/>
      <c r="V58" s="193"/>
      <c r="W58" s="193"/>
      <c r="X58" s="193" t="s">
        <v>37</v>
      </c>
      <c r="Y58" s="297" t="s">
        <v>71</v>
      </c>
      <c r="Z58" s="193" t="s">
        <v>689</v>
      </c>
      <c r="AA58" s="193">
        <v>0</v>
      </c>
      <c r="AB58" s="193" t="s">
        <v>2024</v>
      </c>
      <c r="AD58" s="241"/>
      <c r="AE58" s="11"/>
      <c r="AF58" s="241"/>
    </row>
    <row r="59" spans="1:32" ht="14.5" x14ac:dyDescent="0.35">
      <c r="A59" s="293" t="s">
        <v>178</v>
      </c>
      <c r="B59" s="193" t="s">
        <v>1952</v>
      </c>
      <c r="C59" s="193" t="s">
        <v>41</v>
      </c>
      <c r="D59" s="193">
        <v>0</v>
      </c>
      <c r="E59" s="193">
        <v>0</v>
      </c>
      <c r="F59" s="193" t="s">
        <v>1919</v>
      </c>
      <c r="G59" s="193">
        <v>0</v>
      </c>
      <c r="H59" s="193">
        <v>0</v>
      </c>
      <c r="I59" s="193">
        <v>0</v>
      </c>
      <c r="J59" s="193">
        <v>0</v>
      </c>
      <c r="K59" s="193">
        <v>0</v>
      </c>
      <c r="L59" s="193">
        <v>0</v>
      </c>
      <c r="M59" s="193">
        <v>0</v>
      </c>
      <c r="N59" s="193">
        <v>0</v>
      </c>
      <c r="O59" s="193">
        <v>0</v>
      </c>
      <c r="P59" s="193">
        <v>0</v>
      </c>
      <c r="Q59" s="193">
        <v>0</v>
      </c>
      <c r="R59" s="193">
        <v>0</v>
      </c>
      <c r="S59" s="508">
        <v>0</v>
      </c>
      <c r="T59" s="193">
        <v>2016</v>
      </c>
      <c r="U59" s="193"/>
      <c r="V59" s="193"/>
      <c r="W59" s="193"/>
      <c r="X59" s="193">
        <v>0</v>
      </c>
      <c r="Y59" s="193">
        <v>0</v>
      </c>
      <c r="Z59" s="193">
        <v>0</v>
      </c>
      <c r="AA59" s="193">
        <v>0</v>
      </c>
      <c r="AB59" s="193">
        <v>0</v>
      </c>
      <c r="AD59" s="241"/>
      <c r="AE59" s="11"/>
      <c r="AF59" s="241"/>
    </row>
    <row r="60" spans="1:32" ht="14.5" x14ac:dyDescent="0.35">
      <c r="A60" s="293" t="s">
        <v>178</v>
      </c>
      <c r="B60" s="193" t="s">
        <v>1953</v>
      </c>
      <c r="C60" s="193" t="s">
        <v>41</v>
      </c>
      <c r="D60" s="193"/>
      <c r="E60" s="193">
        <v>0</v>
      </c>
      <c r="F60" s="193" t="s">
        <v>1919</v>
      </c>
      <c r="G60" s="193">
        <v>0</v>
      </c>
      <c r="H60" s="193">
        <v>0</v>
      </c>
      <c r="I60" s="193">
        <v>0</v>
      </c>
      <c r="J60" s="193">
        <v>0</v>
      </c>
      <c r="K60" s="193">
        <v>0</v>
      </c>
      <c r="L60" s="193"/>
      <c r="M60" s="193"/>
      <c r="N60" s="193"/>
      <c r="O60" s="193"/>
      <c r="P60" s="193"/>
      <c r="Q60" s="193"/>
      <c r="R60" s="193"/>
      <c r="S60" s="508">
        <v>0</v>
      </c>
      <c r="T60" s="193">
        <v>2016</v>
      </c>
      <c r="U60" s="193"/>
      <c r="V60" s="193"/>
      <c r="W60" s="193"/>
      <c r="X60" s="193">
        <v>0</v>
      </c>
      <c r="Y60" s="193">
        <v>0</v>
      </c>
      <c r="Z60" s="193">
        <v>0</v>
      </c>
      <c r="AA60" s="193">
        <v>0</v>
      </c>
      <c r="AB60" s="193">
        <v>0</v>
      </c>
      <c r="AD60" s="241"/>
      <c r="AE60" s="11"/>
      <c r="AF60" s="241"/>
    </row>
    <row r="61" spans="1:32" ht="26.5" x14ac:dyDescent="0.35">
      <c r="A61" s="293" t="s">
        <v>188</v>
      </c>
      <c r="B61" s="193" t="s">
        <v>1945</v>
      </c>
      <c r="C61" s="193" t="s">
        <v>37</v>
      </c>
      <c r="D61" s="193" t="s">
        <v>2025</v>
      </c>
      <c r="E61" s="193">
        <v>0</v>
      </c>
      <c r="F61" s="193" t="s">
        <v>1919</v>
      </c>
      <c r="G61" s="193" t="s">
        <v>37</v>
      </c>
      <c r="H61" s="193" t="s">
        <v>37</v>
      </c>
      <c r="I61" s="193" t="s">
        <v>37</v>
      </c>
      <c r="J61" s="193">
        <v>0</v>
      </c>
      <c r="K61" s="193">
        <v>0</v>
      </c>
      <c r="L61" s="509" t="s">
        <v>1948</v>
      </c>
      <c r="M61" s="193" t="s">
        <v>41</v>
      </c>
      <c r="N61" s="193" t="s">
        <v>37</v>
      </c>
      <c r="O61" s="193" t="s">
        <v>41</v>
      </c>
      <c r="P61" s="193" t="s">
        <v>37</v>
      </c>
      <c r="Q61" s="193" t="s">
        <v>41</v>
      </c>
      <c r="R61" s="193">
        <v>0</v>
      </c>
      <c r="S61" s="508">
        <v>2.1857939892915601</v>
      </c>
      <c r="T61" s="193">
        <v>2016</v>
      </c>
      <c r="U61" s="193"/>
      <c r="V61" s="193"/>
      <c r="W61" s="193"/>
      <c r="X61" s="193" t="s">
        <v>37</v>
      </c>
      <c r="Y61" s="297" t="s">
        <v>71</v>
      </c>
      <c r="Z61" s="193" t="s">
        <v>689</v>
      </c>
      <c r="AA61" s="193">
        <v>0</v>
      </c>
      <c r="AB61" s="193" t="s">
        <v>2026</v>
      </c>
      <c r="AD61" s="241"/>
      <c r="AE61" s="11"/>
      <c r="AF61" s="241"/>
    </row>
    <row r="62" spans="1:32" ht="14.5" x14ac:dyDescent="0.35">
      <c r="A62" s="293" t="s">
        <v>188</v>
      </c>
      <c r="B62" s="193" t="s">
        <v>1951</v>
      </c>
      <c r="C62" s="193" t="s">
        <v>41</v>
      </c>
      <c r="D62" s="193"/>
      <c r="E62" s="193">
        <v>0</v>
      </c>
      <c r="F62" s="193" t="s">
        <v>1919</v>
      </c>
      <c r="G62" s="193"/>
      <c r="H62" s="193"/>
      <c r="I62" s="193"/>
      <c r="J62" s="193">
        <v>0</v>
      </c>
      <c r="K62" s="193">
        <v>0</v>
      </c>
      <c r="L62" s="193"/>
      <c r="M62" s="193">
        <v>0</v>
      </c>
      <c r="N62" s="193">
        <v>0</v>
      </c>
      <c r="O62" s="193">
        <v>0</v>
      </c>
      <c r="P62" s="193">
        <v>0</v>
      </c>
      <c r="Q62" s="193">
        <v>0</v>
      </c>
      <c r="R62" s="193">
        <v>0</v>
      </c>
      <c r="S62" s="508">
        <v>0</v>
      </c>
      <c r="T62" s="193">
        <v>2016</v>
      </c>
      <c r="U62" s="193"/>
      <c r="V62" s="193"/>
      <c r="W62" s="193"/>
      <c r="X62" s="193"/>
      <c r="Y62" s="193"/>
      <c r="Z62" s="193"/>
      <c r="AA62" s="193">
        <v>0</v>
      </c>
      <c r="AB62" s="193" t="s">
        <v>2027</v>
      </c>
      <c r="AD62" s="241"/>
      <c r="AE62" s="11"/>
      <c r="AF62" s="241"/>
    </row>
    <row r="63" spans="1:32" ht="14.5" x14ac:dyDescent="0.35">
      <c r="A63" s="293" t="s">
        <v>188</v>
      </c>
      <c r="B63" s="193" t="s">
        <v>1952</v>
      </c>
      <c r="C63" s="193" t="s">
        <v>41</v>
      </c>
      <c r="D63" s="193">
        <v>0</v>
      </c>
      <c r="E63" s="193">
        <v>0</v>
      </c>
      <c r="F63" s="193" t="s">
        <v>1919</v>
      </c>
      <c r="G63" s="193">
        <v>0</v>
      </c>
      <c r="H63" s="193">
        <v>0</v>
      </c>
      <c r="I63" s="193">
        <v>0</v>
      </c>
      <c r="J63" s="193">
        <v>0</v>
      </c>
      <c r="K63" s="193">
        <v>0</v>
      </c>
      <c r="L63" s="509">
        <v>0</v>
      </c>
      <c r="M63" s="193">
        <v>0</v>
      </c>
      <c r="N63" s="193">
        <v>0</v>
      </c>
      <c r="O63" s="193">
        <v>0</v>
      </c>
      <c r="P63" s="193">
        <v>0</v>
      </c>
      <c r="Q63" s="193">
        <v>0</v>
      </c>
      <c r="R63" s="193">
        <v>0</v>
      </c>
      <c r="S63" s="508">
        <v>0</v>
      </c>
      <c r="T63" s="193">
        <v>2016</v>
      </c>
      <c r="U63" s="193"/>
      <c r="V63" s="193"/>
      <c r="W63" s="193"/>
      <c r="X63" s="193">
        <v>0</v>
      </c>
      <c r="Y63" s="193">
        <v>0</v>
      </c>
      <c r="Z63" s="193">
        <v>0</v>
      </c>
      <c r="AA63" s="193">
        <v>0</v>
      </c>
      <c r="AB63" s="193">
        <v>0</v>
      </c>
      <c r="AD63" s="241"/>
      <c r="AE63" s="11"/>
      <c r="AF63" s="241"/>
    </row>
    <row r="64" spans="1:32" ht="14.5" x14ac:dyDescent="0.35">
      <c r="A64" s="293" t="s">
        <v>188</v>
      </c>
      <c r="B64" s="193" t="s">
        <v>1953</v>
      </c>
      <c r="C64" s="193" t="s">
        <v>41</v>
      </c>
      <c r="D64" s="193">
        <v>0</v>
      </c>
      <c r="E64" s="193">
        <v>0</v>
      </c>
      <c r="F64" s="193" t="s">
        <v>1919</v>
      </c>
      <c r="G64" s="193">
        <v>0</v>
      </c>
      <c r="H64" s="193">
        <v>0</v>
      </c>
      <c r="I64" s="193">
        <v>0</v>
      </c>
      <c r="J64" s="193">
        <v>0</v>
      </c>
      <c r="K64" s="193">
        <v>0</v>
      </c>
      <c r="L64" s="509">
        <v>0</v>
      </c>
      <c r="M64" s="193">
        <v>0</v>
      </c>
      <c r="N64" s="193">
        <v>0</v>
      </c>
      <c r="O64" s="193">
        <v>0</v>
      </c>
      <c r="P64" s="193">
        <v>0</v>
      </c>
      <c r="Q64" s="193">
        <v>0</v>
      </c>
      <c r="R64" s="193">
        <v>0</v>
      </c>
      <c r="S64" s="508">
        <v>0</v>
      </c>
      <c r="T64" s="193">
        <v>2016</v>
      </c>
      <c r="U64" s="193"/>
      <c r="V64" s="193"/>
      <c r="W64" s="193"/>
      <c r="X64" s="193">
        <v>0</v>
      </c>
      <c r="Y64" s="193">
        <v>0</v>
      </c>
      <c r="Z64" s="193">
        <v>0</v>
      </c>
      <c r="AA64" s="193">
        <v>0</v>
      </c>
      <c r="AB64" s="193">
        <v>0</v>
      </c>
      <c r="AD64" s="241"/>
      <c r="AE64" s="11"/>
      <c r="AF64" s="241"/>
    </row>
    <row r="65" spans="1:32" ht="14.5" x14ac:dyDescent="0.35">
      <c r="A65" s="293" t="s">
        <v>1926</v>
      </c>
      <c r="B65" s="193" t="s">
        <v>1945</v>
      </c>
      <c r="C65" s="193" t="s">
        <v>41</v>
      </c>
      <c r="D65" s="193">
        <v>0</v>
      </c>
      <c r="E65" s="193">
        <v>0</v>
      </c>
      <c r="F65" s="193" t="s">
        <v>1919</v>
      </c>
      <c r="G65" s="193">
        <v>0</v>
      </c>
      <c r="H65" s="193">
        <v>0</v>
      </c>
      <c r="I65" s="193">
        <v>0</v>
      </c>
      <c r="J65" s="193">
        <v>0</v>
      </c>
      <c r="K65" s="193">
        <v>0</v>
      </c>
      <c r="L65" s="193">
        <v>0</v>
      </c>
      <c r="M65" s="193">
        <v>0</v>
      </c>
      <c r="N65" s="193">
        <v>0</v>
      </c>
      <c r="O65" s="193">
        <v>0</v>
      </c>
      <c r="P65" s="193">
        <v>0</v>
      </c>
      <c r="Q65" s="193">
        <v>0</v>
      </c>
      <c r="R65" s="193">
        <v>0</v>
      </c>
      <c r="S65" s="508">
        <v>0</v>
      </c>
      <c r="T65" s="193">
        <v>2016</v>
      </c>
      <c r="U65" s="193"/>
      <c r="V65" s="193"/>
      <c r="W65" s="193"/>
      <c r="X65" s="193">
        <v>0</v>
      </c>
      <c r="Y65" s="297">
        <v>0</v>
      </c>
      <c r="Z65" s="193">
        <v>0</v>
      </c>
      <c r="AA65" s="193">
        <v>0</v>
      </c>
      <c r="AB65" s="193">
        <v>0</v>
      </c>
      <c r="AD65" s="241"/>
      <c r="AE65" s="11"/>
      <c r="AF65" s="241"/>
    </row>
    <row r="66" spans="1:32" ht="14.5" x14ac:dyDescent="0.35">
      <c r="A66" s="293" t="s">
        <v>1926</v>
      </c>
      <c r="B66" s="193" t="s">
        <v>1951</v>
      </c>
      <c r="C66" s="193" t="s">
        <v>41</v>
      </c>
      <c r="D66" s="193">
        <v>0</v>
      </c>
      <c r="E66" s="193">
        <v>0</v>
      </c>
      <c r="F66" s="193" t="s">
        <v>1919</v>
      </c>
      <c r="G66" s="193">
        <v>0</v>
      </c>
      <c r="H66" s="193">
        <v>0</v>
      </c>
      <c r="I66" s="193">
        <v>0</v>
      </c>
      <c r="J66" s="193">
        <v>0</v>
      </c>
      <c r="K66" s="193">
        <v>0</v>
      </c>
      <c r="L66" s="193">
        <v>0</v>
      </c>
      <c r="M66" s="193">
        <v>0</v>
      </c>
      <c r="N66" s="193">
        <v>0</v>
      </c>
      <c r="O66" s="193">
        <v>0</v>
      </c>
      <c r="P66" s="193">
        <v>0</v>
      </c>
      <c r="Q66" s="193">
        <v>0</v>
      </c>
      <c r="R66" s="193">
        <v>0</v>
      </c>
      <c r="S66" s="508">
        <v>0</v>
      </c>
      <c r="T66" s="193">
        <v>2016</v>
      </c>
      <c r="U66" s="193"/>
      <c r="V66" s="193"/>
      <c r="W66" s="193"/>
      <c r="X66" s="193">
        <v>0</v>
      </c>
      <c r="Y66" s="193">
        <v>0</v>
      </c>
      <c r="Z66" s="193">
        <v>0</v>
      </c>
      <c r="AA66" s="193">
        <v>0</v>
      </c>
      <c r="AB66" s="193">
        <v>0</v>
      </c>
      <c r="AD66" s="241"/>
      <c r="AE66" s="11"/>
      <c r="AF66" s="241"/>
    </row>
    <row r="67" spans="1:32" ht="14.5" x14ac:dyDescent="0.35">
      <c r="A67" s="293" t="s">
        <v>1926</v>
      </c>
      <c r="B67" s="193" t="s">
        <v>1952</v>
      </c>
      <c r="C67" s="193" t="s">
        <v>41</v>
      </c>
      <c r="D67" s="193">
        <v>0</v>
      </c>
      <c r="E67" s="193">
        <v>0</v>
      </c>
      <c r="F67" s="193" t="s">
        <v>1919</v>
      </c>
      <c r="G67" s="193">
        <v>0</v>
      </c>
      <c r="H67" s="193">
        <v>0</v>
      </c>
      <c r="I67" s="193">
        <v>0</v>
      </c>
      <c r="J67" s="193">
        <v>0</v>
      </c>
      <c r="K67" s="193">
        <v>0</v>
      </c>
      <c r="L67" s="193">
        <v>0</v>
      </c>
      <c r="M67" s="193">
        <v>0</v>
      </c>
      <c r="N67" s="193">
        <v>0</v>
      </c>
      <c r="O67" s="193">
        <v>0</v>
      </c>
      <c r="P67" s="193">
        <v>0</v>
      </c>
      <c r="Q67" s="193">
        <v>0</v>
      </c>
      <c r="R67" s="193">
        <v>0</v>
      </c>
      <c r="S67" s="508">
        <v>0</v>
      </c>
      <c r="T67" s="193">
        <v>2016</v>
      </c>
      <c r="U67" s="193"/>
      <c r="V67" s="193"/>
      <c r="W67" s="193"/>
      <c r="X67" s="193">
        <v>0</v>
      </c>
      <c r="Y67" s="193">
        <v>0</v>
      </c>
      <c r="Z67" s="193">
        <v>0</v>
      </c>
      <c r="AA67" s="193">
        <v>0</v>
      </c>
      <c r="AB67" s="193">
        <v>0</v>
      </c>
      <c r="AD67" s="241"/>
      <c r="AE67" s="11"/>
      <c r="AF67" s="241"/>
    </row>
    <row r="68" spans="1:32" ht="14.5" x14ac:dyDescent="0.35">
      <c r="A68" s="293" t="s">
        <v>1926</v>
      </c>
      <c r="B68" s="193" t="s">
        <v>1953</v>
      </c>
      <c r="C68" s="193" t="s">
        <v>41</v>
      </c>
      <c r="D68" s="193">
        <v>0</v>
      </c>
      <c r="E68" s="193">
        <v>0</v>
      </c>
      <c r="F68" s="193" t="s">
        <v>1919</v>
      </c>
      <c r="G68" s="193">
        <v>0</v>
      </c>
      <c r="H68" s="193">
        <v>0</v>
      </c>
      <c r="I68" s="193">
        <v>0</v>
      </c>
      <c r="J68" s="193">
        <v>0</v>
      </c>
      <c r="K68" s="193">
        <v>0</v>
      </c>
      <c r="L68" s="193">
        <v>0</v>
      </c>
      <c r="M68" s="193">
        <v>0</v>
      </c>
      <c r="N68" s="193">
        <v>0</v>
      </c>
      <c r="O68" s="193">
        <v>0</v>
      </c>
      <c r="P68" s="193">
        <v>0</v>
      </c>
      <c r="Q68" s="193">
        <v>0</v>
      </c>
      <c r="R68" s="193">
        <v>0</v>
      </c>
      <c r="S68" s="508">
        <v>0</v>
      </c>
      <c r="T68" s="193">
        <v>2016</v>
      </c>
      <c r="U68" s="193"/>
      <c r="V68" s="193"/>
      <c r="W68" s="193"/>
      <c r="X68" s="193">
        <v>0</v>
      </c>
      <c r="Y68" s="193">
        <v>0</v>
      </c>
      <c r="Z68" s="193">
        <v>0</v>
      </c>
      <c r="AA68" s="193">
        <v>0</v>
      </c>
      <c r="AB68" s="193">
        <v>0</v>
      </c>
      <c r="AD68" s="241"/>
      <c r="AE68" s="11"/>
      <c r="AF68" s="241"/>
    </row>
    <row r="69" spans="1:32" s="33" customFormat="1" ht="26.5" x14ac:dyDescent="0.35">
      <c r="A69" s="485" t="s">
        <v>169</v>
      </c>
      <c r="B69" s="485" t="s">
        <v>1945</v>
      </c>
      <c r="C69" s="485" t="s">
        <v>37</v>
      </c>
      <c r="D69" s="193" t="s">
        <v>2028</v>
      </c>
      <c r="E69" s="193">
        <v>0</v>
      </c>
      <c r="F69" s="193" t="s">
        <v>1919</v>
      </c>
      <c r="G69" s="485" t="s">
        <v>37</v>
      </c>
      <c r="H69" s="485" t="s">
        <v>37</v>
      </c>
      <c r="I69" s="485" t="s">
        <v>37</v>
      </c>
      <c r="J69" s="485">
        <v>0</v>
      </c>
      <c r="K69" s="193" t="s">
        <v>2029</v>
      </c>
      <c r="L69" s="509" t="s">
        <v>1948</v>
      </c>
      <c r="M69" s="485" t="s">
        <v>41</v>
      </c>
      <c r="N69" s="485" t="s">
        <v>41</v>
      </c>
      <c r="O69" s="485" t="s">
        <v>37</v>
      </c>
      <c r="P69" s="485" t="s">
        <v>41</v>
      </c>
      <c r="Q69" s="485" t="s">
        <v>41</v>
      </c>
      <c r="R69" s="193" t="s">
        <v>2030</v>
      </c>
      <c r="S69" s="510">
        <v>10.377267137122081</v>
      </c>
      <c r="T69" s="193">
        <v>2016</v>
      </c>
      <c r="U69" s="193"/>
      <c r="V69" s="193"/>
      <c r="W69" s="193"/>
      <c r="X69" s="193" t="s">
        <v>773</v>
      </c>
      <c r="Y69" s="193"/>
      <c r="Z69" s="193"/>
      <c r="AA69" s="485">
        <v>0</v>
      </c>
      <c r="AB69" s="193" t="s">
        <v>2031</v>
      </c>
      <c r="AD69" s="241"/>
      <c r="AE69" s="11"/>
      <c r="AF69" s="241"/>
    </row>
    <row r="70" spans="1:32" s="33" customFormat="1" ht="26.5" x14ac:dyDescent="0.35">
      <c r="A70" s="485" t="s">
        <v>169</v>
      </c>
      <c r="B70" s="485" t="s">
        <v>1951</v>
      </c>
      <c r="C70" s="485" t="s">
        <v>37</v>
      </c>
      <c r="D70" s="193" t="s">
        <v>2032</v>
      </c>
      <c r="E70" s="193">
        <v>0</v>
      </c>
      <c r="F70" s="193" t="s">
        <v>1919</v>
      </c>
      <c r="G70" s="485" t="s">
        <v>37</v>
      </c>
      <c r="H70" s="485" t="s">
        <v>37</v>
      </c>
      <c r="I70" s="485" t="s">
        <v>37</v>
      </c>
      <c r="J70" s="485">
        <v>0</v>
      </c>
      <c r="K70" s="193" t="s">
        <v>2033</v>
      </c>
      <c r="L70" s="509" t="s">
        <v>1968</v>
      </c>
      <c r="M70" s="485" t="s">
        <v>41</v>
      </c>
      <c r="N70" s="485" t="s">
        <v>41</v>
      </c>
      <c r="O70" s="485" t="s">
        <v>41</v>
      </c>
      <c r="P70" s="485" t="s">
        <v>41</v>
      </c>
      <c r="Q70" s="485" t="s">
        <v>41</v>
      </c>
      <c r="R70" s="193" t="s">
        <v>2034</v>
      </c>
      <c r="S70" s="508" t="s">
        <v>787</v>
      </c>
      <c r="T70" s="193">
        <v>2016</v>
      </c>
      <c r="U70" s="193"/>
      <c r="V70" s="193"/>
      <c r="W70" s="193"/>
      <c r="X70" s="193" t="s">
        <v>787</v>
      </c>
      <c r="Y70" s="193"/>
      <c r="Z70" s="193"/>
      <c r="AA70" s="485">
        <v>0</v>
      </c>
      <c r="AB70" s="445" t="s">
        <v>2035</v>
      </c>
      <c r="AD70" s="241"/>
      <c r="AE70" s="11"/>
      <c r="AF70" s="241"/>
    </row>
    <row r="71" spans="1:32" s="33" customFormat="1" ht="26.5" x14ac:dyDescent="0.35">
      <c r="A71" s="485" t="s">
        <v>169</v>
      </c>
      <c r="B71" s="485" t="s">
        <v>1952</v>
      </c>
      <c r="C71" s="485" t="s">
        <v>37</v>
      </c>
      <c r="D71" s="193" t="s">
        <v>2036</v>
      </c>
      <c r="E71" s="193">
        <v>0</v>
      </c>
      <c r="F71" s="193" t="s">
        <v>1919</v>
      </c>
      <c r="G71" s="485" t="s">
        <v>37</v>
      </c>
      <c r="H71" s="485" t="s">
        <v>37</v>
      </c>
      <c r="I71" s="485" t="s">
        <v>37</v>
      </c>
      <c r="J71" s="485">
        <v>0</v>
      </c>
      <c r="K71" s="193" t="s">
        <v>2037</v>
      </c>
      <c r="L71" s="509" t="s">
        <v>1968</v>
      </c>
      <c r="M71" s="485" t="s">
        <v>41</v>
      </c>
      <c r="N71" s="485" t="s">
        <v>41</v>
      </c>
      <c r="O71" s="485" t="s">
        <v>37</v>
      </c>
      <c r="P71" s="485" t="s">
        <v>37</v>
      </c>
      <c r="Q71" s="485" t="s">
        <v>41</v>
      </c>
      <c r="R71" s="193" t="s">
        <v>2038</v>
      </c>
      <c r="S71" s="508" t="s">
        <v>787</v>
      </c>
      <c r="T71" s="193">
        <v>2016</v>
      </c>
      <c r="U71" s="485"/>
      <c r="V71" s="485"/>
      <c r="W71" s="485"/>
      <c r="X71" s="485" t="s">
        <v>787</v>
      </c>
      <c r="Y71" s="485"/>
      <c r="Z71" s="193"/>
      <c r="AA71" s="485">
        <v>0</v>
      </c>
      <c r="AB71" s="295" t="s">
        <v>2035</v>
      </c>
      <c r="AD71" s="241"/>
      <c r="AE71" s="11"/>
      <c r="AF71" s="241"/>
    </row>
    <row r="72" spans="1:32" s="33" customFormat="1" ht="14.5" x14ac:dyDescent="0.35">
      <c r="A72" s="485" t="s">
        <v>169</v>
      </c>
      <c r="B72" s="485" t="s">
        <v>1953</v>
      </c>
      <c r="C72" s="485" t="s">
        <v>41</v>
      </c>
      <c r="D72" s="193">
        <v>0</v>
      </c>
      <c r="E72" s="193">
        <v>0</v>
      </c>
      <c r="F72" s="193" t="s">
        <v>1919</v>
      </c>
      <c r="G72" s="485">
        <v>0</v>
      </c>
      <c r="H72" s="485">
        <v>0</v>
      </c>
      <c r="I72" s="485">
        <v>0</v>
      </c>
      <c r="J72" s="485">
        <v>0</v>
      </c>
      <c r="K72" s="193">
        <v>0</v>
      </c>
      <c r="L72" s="509">
        <v>0</v>
      </c>
      <c r="M72" s="485">
        <v>0</v>
      </c>
      <c r="N72" s="485">
        <v>0</v>
      </c>
      <c r="O72" s="485">
        <v>0</v>
      </c>
      <c r="P72" s="485">
        <v>0</v>
      </c>
      <c r="Q72" s="485">
        <v>0</v>
      </c>
      <c r="R72" s="193">
        <v>0</v>
      </c>
      <c r="S72" s="510">
        <v>0</v>
      </c>
      <c r="T72" s="193">
        <v>2016</v>
      </c>
      <c r="U72" s="485"/>
      <c r="V72" s="485"/>
      <c r="W72" s="485"/>
      <c r="X72" s="485">
        <v>0</v>
      </c>
      <c r="Y72" s="485">
        <v>0</v>
      </c>
      <c r="Z72" s="193">
        <v>0</v>
      </c>
      <c r="AA72" s="485">
        <v>0</v>
      </c>
      <c r="AB72" s="193">
        <v>0</v>
      </c>
      <c r="AD72" s="241"/>
      <c r="AE72" s="11"/>
      <c r="AF72" s="241"/>
    </row>
    <row r="73" spans="1:32" ht="26.5" x14ac:dyDescent="0.35">
      <c r="A73" s="485" t="s">
        <v>78</v>
      </c>
      <c r="B73" s="485" t="s">
        <v>1945</v>
      </c>
      <c r="C73" s="485" t="s">
        <v>37</v>
      </c>
      <c r="D73" s="193" t="s">
        <v>2039</v>
      </c>
      <c r="E73" s="193">
        <v>0</v>
      </c>
      <c r="F73" s="193" t="s">
        <v>1919</v>
      </c>
      <c r="G73" s="485" t="s">
        <v>37</v>
      </c>
      <c r="H73" s="485" t="s">
        <v>37</v>
      </c>
      <c r="I73" s="485" t="s">
        <v>37</v>
      </c>
      <c r="J73" s="485">
        <v>0</v>
      </c>
      <c r="K73" s="193">
        <v>0</v>
      </c>
      <c r="L73" s="509" t="s">
        <v>1948</v>
      </c>
      <c r="M73" s="485" t="s">
        <v>41</v>
      </c>
      <c r="N73" s="485" t="s">
        <v>41</v>
      </c>
      <c r="O73" s="485" t="s">
        <v>37</v>
      </c>
      <c r="P73" s="485" t="s">
        <v>37</v>
      </c>
      <c r="Q73" s="485" t="s">
        <v>41</v>
      </c>
      <c r="R73" s="193">
        <v>0</v>
      </c>
      <c r="S73" s="510">
        <v>5.6321471031148453</v>
      </c>
      <c r="T73" s="193">
        <v>2016</v>
      </c>
      <c r="U73" s="193"/>
      <c r="V73" s="193"/>
      <c r="W73" s="193"/>
      <c r="X73" s="485" t="s">
        <v>37</v>
      </c>
      <c r="Y73" s="511" t="s">
        <v>71</v>
      </c>
      <c r="Z73" s="193" t="s">
        <v>689</v>
      </c>
      <c r="AA73" s="485">
        <v>0</v>
      </c>
      <c r="AB73" s="445" t="s">
        <v>2040</v>
      </c>
      <c r="AD73" s="241"/>
      <c r="AE73" s="11"/>
      <c r="AF73" s="241"/>
    </row>
    <row r="74" spans="1:32" ht="14.5" x14ac:dyDescent="0.35">
      <c r="A74" s="485" t="s">
        <v>78</v>
      </c>
      <c r="B74" s="485" t="s">
        <v>1951</v>
      </c>
      <c r="C74" s="485" t="s">
        <v>41</v>
      </c>
      <c r="D74" s="193">
        <v>0</v>
      </c>
      <c r="E74" s="193">
        <v>0</v>
      </c>
      <c r="F74" s="193" t="s">
        <v>1919</v>
      </c>
      <c r="G74" s="485">
        <v>0</v>
      </c>
      <c r="H74" s="485">
        <v>0</v>
      </c>
      <c r="I74" s="485">
        <v>0</v>
      </c>
      <c r="J74" s="485">
        <v>0</v>
      </c>
      <c r="K74" s="193">
        <v>0</v>
      </c>
      <c r="L74" s="509">
        <v>0</v>
      </c>
      <c r="M74" s="485">
        <v>0</v>
      </c>
      <c r="N74" s="485">
        <v>0</v>
      </c>
      <c r="O74" s="485">
        <v>0</v>
      </c>
      <c r="P74" s="485">
        <v>0</v>
      </c>
      <c r="Q74" s="485">
        <v>0</v>
      </c>
      <c r="R74" s="193">
        <v>0</v>
      </c>
      <c r="S74" s="510">
        <v>0</v>
      </c>
      <c r="T74" s="193">
        <v>2016</v>
      </c>
      <c r="U74" s="485">
        <v>0</v>
      </c>
      <c r="V74" s="485">
        <v>0</v>
      </c>
      <c r="W74" s="485">
        <v>0</v>
      </c>
      <c r="X74" s="485">
        <v>0</v>
      </c>
      <c r="Y74" s="485">
        <v>0</v>
      </c>
      <c r="Z74" s="193">
        <v>0</v>
      </c>
      <c r="AA74" s="485">
        <v>0</v>
      </c>
      <c r="AB74" s="193">
        <v>0</v>
      </c>
      <c r="AD74" s="241"/>
      <c r="AE74" s="11"/>
      <c r="AF74" s="241"/>
    </row>
    <row r="75" spans="1:32" ht="14.5" x14ac:dyDescent="0.35">
      <c r="A75" s="485" t="s">
        <v>78</v>
      </c>
      <c r="B75" s="485" t="s">
        <v>1952</v>
      </c>
      <c r="C75" s="485" t="s">
        <v>41</v>
      </c>
      <c r="D75" s="193">
        <v>0</v>
      </c>
      <c r="E75" s="193">
        <v>0</v>
      </c>
      <c r="F75" s="193" t="s">
        <v>1919</v>
      </c>
      <c r="G75" s="485">
        <v>0</v>
      </c>
      <c r="H75" s="485">
        <v>0</v>
      </c>
      <c r="I75" s="485">
        <v>0</v>
      </c>
      <c r="J75" s="485">
        <v>0</v>
      </c>
      <c r="K75" s="193">
        <v>0</v>
      </c>
      <c r="L75" s="509">
        <v>0</v>
      </c>
      <c r="M75" s="485">
        <v>0</v>
      </c>
      <c r="N75" s="485">
        <v>0</v>
      </c>
      <c r="O75" s="485">
        <v>0</v>
      </c>
      <c r="P75" s="485">
        <v>0</v>
      </c>
      <c r="Q75" s="485">
        <v>0</v>
      </c>
      <c r="R75" s="193">
        <v>0</v>
      </c>
      <c r="S75" s="485">
        <v>0</v>
      </c>
      <c r="T75" s="193">
        <v>2016</v>
      </c>
      <c r="U75" s="485">
        <v>0</v>
      </c>
      <c r="V75" s="485">
        <v>0</v>
      </c>
      <c r="W75" s="485">
        <v>0</v>
      </c>
      <c r="X75" s="485">
        <v>0</v>
      </c>
      <c r="Y75" s="485">
        <v>0</v>
      </c>
      <c r="Z75" s="193">
        <v>0</v>
      </c>
      <c r="AA75" s="485">
        <v>0</v>
      </c>
      <c r="AB75" s="193">
        <v>0</v>
      </c>
      <c r="AD75" s="241"/>
      <c r="AE75" s="11"/>
      <c r="AF75" s="241"/>
    </row>
    <row r="76" spans="1:32" ht="14.5" x14ac:dyDescent="0.35">
      <c r="A76" s="485" t="s">
        <v>78</v>
      </c>
      <c r="B76" s="485" t="s">
        <v>1953</v>
      </c>
      <c r="C76" s="485" t="s">
        <v>41</v>
      </c>
      <c r="D76" s="193">
        <v>0</v>
      </c>
      <c r="E76" s="193">
        <v>0</v>
      </c>
      <c r="F76" s="193" t="s">
        <v>1919</v>
      </c>
      <c r="G76" s="485">
        <v>0</v>
      </c>
      <c r="H76" s="485">
        <v>0</v>
      </c>
      <c r="I76" s="485">
        <v>0</v>
      </c>
      <c r="J76" s="485">
        <v>0</v>
      </c>
      <c r="K76" s="193">
        <v>0</v>
      </c>
      <c r="L76" s="509">
        <v>0</v>
      </c>
      <c r="M76" s="485">
        <v>0</v>
      </c>
      <c r="N76" s="485">
        <v>0</v>
      </c>
      <c r="O76" s="485">
        <v>0</v>
      </c>
      <c r="P76" s="485">
        <v>0</v>
      </c>
      <c r="Q76" s="485">
        <v>0</v>
      </c>
      <c r="R76" s="193">
        <v>0</v>
      </c>
      <c r="S76" s="485">
        <v>0</v>
      </c>
      <c r="T76" s="193">
        <v>2016</v>
      </c>
      <c r="U76" s="485">
        <v>0</v>
      </c>
      <c r="V76" s="485">
        <v>0</v>
      </c>
      <c r="W76" s="485">
        <v>0</v>
      </c>
      <c r="X76" s="485">
        <v>0</v>
      </c>
      <c r="Y76" s="485">
        <v>0</v>
      </c>
      <c r="Z76" s="193">
        <v>0</v>
      </c>
      <c r="AA76" s="485">
        <v>0</v>
      </c>
      <c r="AB76" s="193">
        <v>0</v>
      </c>
      <c r="AD76" s="241"/>
      <c r="AE76" s="11"/>
      <c r="AF76" s="241"/>
    </row>
  </sheetData>
  <mergeCells count="7">
    <mergeCell ref="F3:F4"/>
    <mergeCell ref="L3:L4"/>
    <mergeCell ref="C3:C4"/>
    <mergeCell ref="A3:A4"/>
    <mergeCell ref="B3:B4"/>
    <mergeCell ref="D3:D4"/>
    <mergeCell ref="E3:E4"/>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Blad24">
    <tabColor theme="9"/>
  </sheetPr>
  <dimension ref="A1:V220"/>
  <sheetViews>
    <sheetView showGridLines="0" showZeros="0" workbookViewId="0">
      <selection activeCell="A6" sqref="A6"/>
    </sheetView>
  </sheetViews>
  <sheetFormatPr defaultColWidth="8.81640625" defaultRowHeight="13" x14ac:dyDescent="0.3"/>
  <cols>
    <col min="1" max="1" width="13.453125" style="32" customWidth="1"/>
    <col min="2" max="2" width="14.7265625" style="32" bestFit="1" customWidth="1"/>
    <col min="3" max="4" width="13.26953125" style="32" customWidth="1"/>
    <col min="5" max="5" width="22.1796875" style="32" customWidth="1"/>
    <col min="6" max="6" width="10.7265625" style="32" bestFit="1" customWidth="1"/>
    <col min="7" max="7" width="12.1796875" style="330" customWidth="1"/>
    <col min="8" max="8" width="8" style="32" customWidth="1"/>
    <col min="9" max="9" width="9.453125" style="32" customWidth="1"/>
    <col min="10" max="10" width="15.54296875" style="32" customWidth="1"/>
    <col min="11" max="11" width="14" style="32" customWidth="1"/>
    <col min="12" max="12" width="79.81640625" style="242" customWidth="1"/>
    <col min="13" max="13" width="36.26953125" style="330" customWidth="1"/>
    <col min="14" max="16384" width="8.81640625" style="32"/>
  </cols>
  <sheetData>
    <row r="1" spans="1:22" ht="18.5" x14ac:dyDescent="0.45">
      <c r="A1" s="249" t="s">
        <v>2041</v>
      </c>
    </row>
    <row r="2" spans="1:22" ht="15.75" customHeight="1" x14ac:dyDescent="0.45">
      <c r="B2" s="30"/>
      <c r="M2" s="70"/>
    </row>
    <row r="3" spans="1:22" s="34" customFormat="1" ht="25.5" customHeight="1" x14ac:dyDescent="0.3">
      <c r="A3" s="672" t="s">
        <v>4</v>
      </c>
      <c r="B3" s="47" t="s">
        <v>741</v>
      </c>
      <c r="C3" s="47" t="s">
        <v>505</v>
      </c>
      <c r="D3" s="47" t="s">
        <v>2042</v>
      </c>
      <c r="E3" s="47" t="s">
        <v>255</v>
      </c>
      <c r="F3" s="672" t="s">
        <v>2043</v>
      </c>
      <c r="G3" s="672" t="s">
        <v>2848</v>
      </c>
      <c r="H3" s="674" t="s">
        <v>2044</v>
      </c>
      <c r="I3" s="675"/>
      <c r="J3" s="672" t="s">
        <v>2045</v>
      </c>
      <c r="K3" s="672" t="s">
        <v>2046</v>
      </c>
      <c r="L3" s="47" t="s">
        <v>510</v>
      </c>
      <c r="M3" s="70"/>
    </row>
    <row r="4" spans="1:22" s="34" customFormat="1" x14ac:dyDescent="0.3">
      <c r="A4" s="673"/>
      <c r="B4" s="119"/>
      <c r="C4" s="120"/>
      <c r="D4" s="120"/>
      <c r="E4" s="120"/>
      <c r="F4" s="673"/>
      <c r="G4" s="673"/>
      <c r="H4" s="47" t="s">
        <v>2047</v>
      </c>
      <c r="I4" s="47" t="s">
        <v>2048</v>
      </c>
      <c r="J4" s="673"/>
      <c r="K4" s="673"/>
      <c r="L4" s="370"/>
      <c r="M4" s="70"/>
      <c r="N4" s="242"/>
      <c r="O4" s="242"/>
      <c r="P4" s="242"/>
    </row>
    <row r="5" spans="1:22" ht="14.5" x14ac:dyDescent="0.35">
      <c r="A5" s="293" t="s">
        <v>39</v>
      </c>
      <c r="B5" s="293" t="s">
        <v>2049</v>
      </c>
      <c r="C5" s="293" t="s">
        <v>2050</v>
      </c>
      <c r="D5" s="293" t="s">
        <v>2051</v>
      </c>
      <c r="E5" s="293" t="s">
        <v>2052</v>
      </c>
      <c r="F5" s="514">
        <v>141.23228849637266</v>
      </c>
      <c r="G5" s="514">
        <v>0</v>
      </c>
      <c r="H5" s="514">
        <v>0</v>
      </c>
      <c r="I5" s="514">
        <v>0</v>
      </c>
      <c r="J5" s="514">
        <v>0</v>
      </c>
      <c r="K5" s="514">
        <v>0</v>
      </c>
      <c r="L5" s="193"/>
      <c r="M5" s="185"/>
      <c r="N5" s="241"/>
      <c r="O5" s="11"/>
      <c r="P5" s="241"/>
      <c r="Q5" s="330"/>
      <c r="R5" s="330"/>
      <c r="S5" s="330"/>
      <c r="T5" s="330"/>
      <c r="U5" s="330"/>
      <c r="V5" s="330"/>
    </row>
    <row r="6" spans="1:22" ht="14.5" x14ac:dyDescent="0.35">
      <c r="A6" s="293" t="s">
        <v>39</v>
      </c>
      <c r="B6" s="293" t="s">
        <v>2049</v>
      </c>
      <c r="C6" s="293" t="s">
        <v>2050</v>
      </c>
      <c r="D6" s="293" t="s">
        <v>2051</v>
      </c>
      <c r="E6" s="293" t="s">
        <v>2053</v>
      </c>
      <c r="F6" s="514">
        <v>141.23228849637266</v>
      </c>
      <c r="G6" s="514">
        <v>0</v>
      </c>
      <c r="H6" s="514">
        <v>0</v>
      </c>
      <c r="I6" s="514">
        <v>0</v>
      </c>
      <c r="J6" s="514">
        <v>0</v>
      </c>
      <c r="K6" s="514">
        <v>0</v>
      </c>
      <c r="L6" s="193"/>
      <c r="M6" s="185"/>
      <c r="N6" s="241"/>
      <c r="O6" s="11"/>
      <c r="P6" s="330"/>
      <c r="Q6" s="330"/>
      <c r="R6" s="330"/>
      <c r="S6" s="330"/>
      <c r="T6" s="330"/>
      <c r="U6" s="330"/>
      <c r="V6" s="330"/>
    </row>
    <row r="7" spans="1:22" ht="14.5" x14ac:dyDescent="0.35">
      <c r="A7" s="293" t="s">
        <v>39</v>
      </c>
      <c r="B7" s="293" t="s">
        <v>2054</v>
      </c>
      <c r="C7" s="293" t="s">
        <v>2050</v>
      </c>
      <c r="D7" s="293" t="s">
        <v>2055</v>
      </c>
      <c r="E7" s="293" t="s">
        <v>2052</v>
      </c>
      <c r="F7" s="514">
        <v>52.962108186139744</v>
      </c>
      <c r="G7" s="514">
        <v>0</v>
      </c>
      <c r="H7" s="514">
        <v>0</v>
      </c>
      <c r="I7" s="514">
        <v>0</v>
      </c>
      <c r="J7" s="514">
        <v>0</v>
      </c>
      <c r="K7" s="514">
        <v>0</v>
      </c>
      <c r="L7" s="193"/>
      <c r="M7" s="185"/>
      <c r="N7" s="241"/>
      <c r="O7" s="11"/>
      <c r="P7" s="330"/>
      <c r="Q7" s="330"/>
      <c r="R7" s="330"/>
      <c r="S7" s="330"/>
      <c r="T7" s="330"/>
      <c r="U7" s="330"/>
      <c r="V7" s="330"/>
    </row>
    <row r="8" spans="1:22" ht="14.5" x14ac:dyDescent="0.35">
      <c r="A8" s="293" t="s">
        <v>39</v>
      </c>
      <c r="B8" s="293" t="s">
        <v>2054</v>
      </c>
      <c r="C8" s="293" t="s">
        <v>2050</v>
      </c>
      <c r="D8" s="293" t="s">
        <v>2055</v>
      </c>
      <c r="E8" s="293" t="s">
        <v>2053</v>
      </c>
      <c r="F8" s="514">
        <v>52.962108186139744</v>
      </c>
      <c r="G8" s="514">
        <v>0</v>
      </c>
      <c r="H8" s="514">
        <v>0</v>
      </c>
      <c r="I8" s="514">
        <v>0</v>
      </c>
      <c r="J8" s="514">
        <v>0</v>
      </c>
      <c r="K8" s="514">
        <v>0</v>
      </c>
      <c r="L8" s="193">
        <v>0</v>
      </c>
      <c r="M8" s="185"/>
      <c r="N8" s="241"/>
      <c r="O8" s="11"/>
      <c r="P8" s="330"/>
      <c r="Q8" s="330"/>
      <c r="R8" s="330"/>
      <c r="S8" s="330"/>
      <c r="T8" s="330"/>
      <c r="U8" s="330"/>
      <c r="V8" s="330"/>
    </row>
    <row r="9" spans="1:22" ht="14.5" x14ac:dyDescent="0.35">
      <c r="A9" s="293" t="s">
        <v>39</v>
      </c>
      <c r="B9" s="293" t="s">
        <v>2056</v>
      </c>
      <c r="C9" s="293" t="s">
        <v>2057</v>
      </c>
      <c r="D9" s="293" t="s">
        <v>2051</v>
      </c>
      <c r="E9" s="293" t="s">
        <v>2052</v>
      </c>
      <c r="F9" s="514">
        <v>348.2258613238688</v>
      </c>
      <c r="G9" s="514">
        <v>0</v>
      </c>
      <c r="H9" s="514">
        <v>0</v>
      </c>
      <c r="I9" s="514">
        <v>0</v>
      </c>
      <c r="J9" s="514">
        <v>0</v>
      </c>
      <c r="K9" s="514">
        <v>0</v>
      </c>
      <c r="L9" s="193">
        <v>0</v>
      </c>
      <c r="M9" s="185"/>
      <c r="N9" s="241"/>
      <c r="O9" s="11"/>
      <c r="P9" s="330"/>
      <c r="Q9" s="330"/>
      <c r="R9" s="330"/>
      <c r="S9" s="330"/>
      <c r="T9" s="330"/>
      <c r="U9" s="330"/>
      <c r="V9" s="330"/>
    </row>
    <row r="10" spans="1:22" ht="14.5" x14ac:dyDescent="0.35">
      <c r="A10" s="293" t="s">
        <v>39</v>
      </c>
      <c r="B10" s="293" t="s">
        <v>2056</v>
      </c>
      <c r="C10" s="293" t="s">
        <v>2057</v>
      </c>
      <c r="D10" s="293" t="s">
        <v>2051</v>
      </c>
      <c r="E10" s="293" t="s">
        <v>2053</v>
      </c>
      <c r="F10" s="514">
        <v>348.2258613238688</v>
      </c>
      <c r="G10" s="514">
        <v>0</v>
      </c>
      <c r="H10" s="514">
        <v>0</v>
      </c>
      <c r="I10" s="514">
        <v>0</v>
      </c>
      <c r="J10" s="514">
        <v>0</v>
      </c>
      <c r="K10" s="514">
        <v>0</v>
      </c>
      <c r="L10" s="193">
        <v>0</v>
      </c>
      <c r="M10" s="185"/>
      <c r="N10" s="241"/>
      <c r="O10" s="11"/>
      <c r="P10" s="330"/>
      <c r="Q10" s="330"/>
      <c r="R10" s="330"/>
      <c r="S10" s="330"/>
      <c r="T10" s="330"/>
      <c r="U10" s="330"/>
      <c r="V10" s="330"/>
    </row>
    <row r="11" spans="1:22" ht="14.5" x14ac:dyDescent="0.35">
      <c r="A11" s="293" t="s">
        <v>39</v>
      </c>
      <c r="B11" s="293" t="s">
        <v>2058</v>
      </c>
      <c r="C11" s="293" t="s">
        <v>2059</v>
      </c>
      <c r="D11" s="293" t="s">
        <v>2051</v>
      </c>
      <c r="E11" s="293" t="s">
        <v>2052</v>
      </c>
      <c r="F11" s="514">
        <v>704.39603887565852</v>
      </c>
      <c r="G11" s="514">
        <v>0</v>
      </c>
      <c r="H11" s="514">
        <v>0</v>
      </c>
      <c r="I11" s="514">
        <v>0</v>
      </c>
      <c r="J11" s="514">
        <v>0</v>
      </c>
      <c r="K11" s="514">
        <v>0</v>
      </c>
      <c r="L11" s="193">
        <v>0</v>
      </c>
      <c r="M11" s="185"/>
      <c r="N11" s="241"/>
      <c r="O11" s="11"/>
      <c r="P11" s="330"/>
      <c r="Q11" s="330"/>
      <c r="R11" s="330"/>
      <c r="S11" s="330"/>
      <c r="T11" s="330"/>
      <c r="U11" s="330"/>
      <c r="V11" s="330"/>
    </row>
    <row r="12" spans="1:22" ht="14.5" x14ac:dyDescent="0.35">
      <c r="A12" s="293" t="s">
        <v>39</v>
      </c>
      <c r="B12" s="293" t="s">
        <v>2058</v>
      </c>
      <c r="C12" s="293" t="s">
        <v>2059</v>
      </c>
      <c r="D12" s="293" t="s">
        <v>2051</v>
      </c>
      <c r="E12" s="293" t="s">
        <v>2053</v>
      </c>
      <c r="F12" s="514">
        <v>704.39603887565852</v>
      </c>
      <c r="G12" s="514">
        <v>0</v>
      </c>
      <c r="H12" s="514">
        <v>0</v>
      </c>
      <c r="I12" s="514">
        <v>0</v>
      </c>
      <c r="J12" s="514">
        <v>0</v>
      </c>
      <c r="K12" s="514">
        <v>0</v>
      </c>
      <c r="L12" s="193">
        <v>0</v>
      </c>
      <c r="M12" s="185"/>
      <c r="N12" s="241"/>
      <c r="O12" s="11"/>
      <c r="P12" s="330"/>
      <c r="Q12" s="330"/>
      <c r="R12" s="330"/>
      <c r="S12" s="330"/>
      <c r="T12" s="330"/>
      <c r="U12" s="330"/>
      <c r="V12" s="330"/>
    </row>
    <row r="13" spans="1:22" ht="14.5" x14ac:dyDescent="0.35">
      <c r="A13" s="293" t="s">
        <v>39</v>
      </c>
      <c r="B13" s="293" t="s">
        <v>2060</v>
      </c>
      <c r="C13" s="293" t="s">
        <v>2059</v>
      </c>
      <c r="D13" s="293" t="s">
        <v>2055</v>
      </c>
      <c r="E13" s="293" t="s">
        <v>2052</v>
      </c>
      <c r="F13" s="514">
        <v>550.80592513585327</v>
      </c>
      <c r="G13" s="514">
        <v>0</v>
      </c>
      <c r="H13" s="514">
        <v>0</v>
      </c>
      <c r="I13" s="514">
        <v>0</v>
      </c>
      <c r="J13" s="514">
        <v>0</v>
      </c>
      <c r="K13" s="514">
        <v>0</v>
      </c>
      <c r="L13" s="193">
        <v>0</v>
      </c>
      <c r="M13" s="185"/>
      <c r="N13" s="241"/>
      <c r="O13" s="11"/>
      <c r="P13" s="330"/>
      <c r="Q13" s="330"/>
      <c r="R13" s="330"/>
      <c r="S13" s="330"/>
      <c r="T13" s="330"/>
      <c r="U13" s="330"/>
      <c r="V13" s="330"/>
    </row>
    <row r="14" spans="1:22" ht="14.5" x14ac:dyDescent="0.35">
      <c r="A14" s="293" t="s">
        <v>39</v>
      </c>
      <c r="B14" s="293" t="s">
        <v>2060</v>
      </c>
      <c r="C14" s="293" t="s">
        <v>2059</v>
      </c>
      <c r="D14" s="293" t="s">
        <v>2055</v>
      </c>
      <c r="E14" s="293" t="s">
        <v>2053</v>
      </c>
      <c r="F14" s="514">
        <v>550.80592513585327</v>
      </c>
      <c r="G14" s="514">
        <v>0</v>
      </c>
      <c r="H14" s="514">
        <v>0</v>
      </c>
      <c r="I14" s="514">
        <v>0</v>
      </c>
      <c r="J14" s="514">
        <v>0</v>
      </c>
      <c r="K14" s="514">
        <v>0</v>
      </c>
      <c r="L14" s="193">
        <v>0</v>
      </c>
      <c r="M14" s="185"/>
      <c r="N14" s="241"/>
      <c r="O14" s="11"/>
      <c r="P14" s="330"/>
      <c r="Q14" s="330"/>
      <c r="R14" s="330"/>
      <c r="S14" s="330"/>
      <c r="T14" s="330"/>
      <c r="U14" s="330"/>
      <c r="V14" s="330"/>
    </row>
    <row r="15" spans="1:22" ht="14.5" x14ac:dyDescent="0.35">
      <c r="A15" s="293" t="s">
        <v>39</v>
      </c>
      <c r="B15" s="293" t="s">
        <v>2061</v>
      </c>
      <c r="C15" s="293" t="s">
        <v>2062</v>
      </c>
      <c r="D15" s="293" t="s">
        <v>2051</v>
      </c>
      <c r="E15" s="293" t="s">
        <v>2052</v>
      </c>
      <c r="F15" s="514">
        <v>2330.3327601901487</v>
      </c>
      <c r="G15" s="514">
        <v>0</v>
      </c>
      <c r="H15" s="514">
        <v>0</v>
      </c>
      <c r="I15" s="514">
        <v>0</v>
      </c>
      <c r="J15" s="514">
        <v>0</v>
      </c>
      <c r="K15" s="514">
        <v>0</v>
      </c>
      <c r="L15" s="193">
        <v>0</v>
      </c>
      <c r="M15" s="185"/>
      <c r="N15" s="241"/>
      <c r="O15" s="11"/>
      <c r="P15" s="330"/>
      <c r="Q15" s="330"/>
      <c r="R15" s="330"/>
      <c r="S15" s="330"/>
      <c r="T15" s="330"/>
      <c r="U15" s="330"/>
      <c r="V15" s="330"/>
    </row>
    <row r="16" spans="1:22" ht="14.5" x14ac:dyDescent="0.35">
      <c r="A16" s="293" t="s">
        <v>39</v>
      </c>
      <c r="B16" s="293" t="s">
        <v>2061</v>
      </c>
      <c r="C16" s="293" t="s">
        <v>2062</v>
      </c>
      <c r="D16" s="293" t="s">
        <v>2051</v>
      </c>
      <c r="E16" s="293" t="s">
        <v>2053</v>
      </c>
      <c r="F16" s="514">
        <v>2330.3327601901487</v>
      </c>
      <c r="G16" s="514">
        <v>0</v>
      </c>
      <c r="H16" s="514">
        <v>0</v>
      </c>
      <c r="I16" s="514">
        <v>0</v>
      </c>
      <c r="J16" s="514">
        <v>0</v>
      </c>
      <c r="K16" s="514">
        <v>0</v>
      </c>
      <c r="L16" s="193">
        <v>0</v>
      </c>
      <c r="M16" s="185"/>
      <c r="N16" s="241"/>
      <c r="O16" s="11"/>
      <c r="P16" s="330"/>
      <c r="Q16" s="330"/>
      <c r="R16" s="330"/>
      <c r="S16" s="330"/>
      <c r="T16" s="330"/>
      <c r="U16" s="330"/>
      <c r="V16" s="330"/>
    </row>
    <row r="17" spans="1:22" ht="14.5" x14ac:dyDescent="0.35">
      <c r="A17" s="293" t="s">
        <v>54</v>
      </c>
      <c r="B17" s="293" t="s">
        <v>2049</v>
      </c>
      <c r="C17" s="293" t="s">
        <v>2050</v>
      </c>
      <c r="D17" s="293" t="s">
        <v>2051</v>
      </c>
      <c r="E17" s="293" t="s">
        <v>2052</v>
      </c>
      <c r="F17" s="514">
        <v>45.737286040058244</v>
      </c>
      <c r="G17" s="514">
        <v>53.301096244195953</v>
      </c>
      <c r="H17" s="514">
        <v>0</v>
      </c>
      <c r="I17" s="514">
        <v>0.11905743147328994</v>
      </c>
      <c r="J17" s="514">
        <v>0</v>
      </c>
      <c r="K17" s="514">
        <v>2.8101409938837259E-2</v>
      </c>
      <c r="L17" s="193"/>
      <c r="M17" s="185"/>
      <c r="N17" s="241"/>
      <c r="O17" s="11"/>
      <c r="P17" s="330"/>
      <c r="Q17" s="330"/>
      <c r="R17" s="330"/>
      <c r="S17" s="330"/>
      <c r="T17" s="330"/>
      <c r="U17" s="330"/>
      <c r="V17" s="330"/>
    </row>
    <row r="18" spans="1:22" ht="14.5" x14ac:dyDescent="0.35">
      <c r="A18" s="293" t="s">
        <v>54</v>
      </c>
      <c r="B18" s="293" t="s">
        <v>2049</v>
      </c>
      <c r="C18" s="293" t="s">
        <v>2050</v>
      </c>
      <c r="D18" s="293" t="s">
        <v>2051</v>
      </c>
      <c r="E18" s="293" t="s">
        <v>2053</v>
      </c>
      <c r="F18" s="514">
        <v>49.179877462428223</v>
      </c>
      <c r="G18" s="514">
        <v>53.301096244195953</v>
      </c>
      <c r="H18" s="514">
        <v>0</v>
      </c>
      <c r="I18" s="514">
        <v>0.11905743147328994</v>
      </c>
      <c r="J18" s="514">
        <v>0</v>
      </c>
      <c r="K18" s="514">
        <v>2.8101409938837259E-2</v>
      </c>
      <c r="L18" s="193"/>
      <c r="M18" s="185"/>
      <c r="N18" s="241"/>
      <c r="O18" s="11"/>
      <c r="P18" s="330"/>
      <c r="Q18" s="330"/>
      <c r="R18" s="330"/>
      <c r="S18" s="330"/>
      <c r="T18" s="330"/>
      <c r="U18" s="330"/>
      <c r="V18" s="330"/>
    </row>
    <row r="19" spans="1:22" ht="14.5" x14ac:dyDescent="0.35">
      <c r="A19" s="293" t="s">
        <v>54</v>
      </c>
      <c r="B19" s="293" t="s">
        <v>2054</v>
      </c>
      <c r="C19" s="293" t="s">
        <v>2050</v>
      </c>
      <c r="D19" s="293" t="s">
        <v>2055</v>
      </c>
      <c r="E19" s="293" t="s">
        <v>2052</v>
      </c>
      <c r="F19" s="514">
        <v>45.737286040058244</v>
      </c>
      <c r="G19" s="514">
        <v>53.301096244195953</v>
      </c>
      <c r="H19" s="514">
        <v>0</v>
      </c>
      <c r="I19" s="514">
        <v>0.11905743147328994</v>
      </c>
      <c r="J19" s="514">
        <v>0</v>
      </c>
      <c r="K19" s="514">
        <v>2.8101409938837259E-2</v>
      </c>
      <c r="L19" s="193"/>
      <c r="M19" s="185"/>
      <c r="N19" s="241"/>
      <c r="O19" s="11"/>
      <c r="P19" s="330"/>
      <c r="Q19" s="330"/>
      <c r="R19" s="330"/>
      <c r="S19" s="330"/>
      <c r="T19" s="330"/>
      <c r="U19" s="330"/>
      <c r="V19" s="330"/>
    </row>
    <row r="20" spans="1:22" ht="14.5" x14ac:dyDescent="0.35">
      <c r="A20" s="293" t="s">
        <v>54</v>
      </c>
      <c r="B20" s="293" t="s">
        <v>2054</v>
      </c>
      <c r="C20" s="293" t="s">
        <v>2050</v>
      </c>
      <c r="D20" s="293" t="s">
        <v>2055</v>
      </c>
      <c r="E20" s="293" t="s">
        <v>2053</v>
      </c>
      <c r="F20" s="514">
        <v>49.179877462428223</v>
      </c>
      <c r="G20" s="514">
        <v>53.301096244195953</v>
      </c>
      <c r="H20" s="514">
        <v>0</v>
      </c>
      <c r="I20" s="514">
        <v>0.11905743147328994</v>
      </c>
      <c r="J20" s="514">
        <v>0</v>
      </c>
      <c r="K20" s="514">
        <v>2.8101409938837259E-2</v>
      </c>
      <c r="L20" s="193"/>
      <c r="M20" s="185"/>
      <c r="N20" s="241"/>
      <c r="O20" s="11"/>
      <c r="P20" s="330"/>
      <c r="Q20" s="330"/>
      <c r="R20" s="330"/>
      <c r="S20" s="330"/>
      <c r="T20" s="330"/>
      <c r="U20" s="330"/>
      <c r="V20" s="330"/>
    </row>
    <row r="21" spans="1:22" ht="14.5" x14ac:dyDescent="0.35">
      <c r="A21" s="293" t="s">
        <v>54</v>
      </c>
      <c r="B21" s="293" t="s">
        <v>2056</v>
      </c>
      <c r="C21" s="293" t="s">
        <v>2057</v>
      </c>
      <c r="D21" s="293" t="s">
        <v>2051</v>
      </c>
      <c r="E21" s="293" t="s">
        <v>2052</v>
      </c>
      <c r="F21" s="514">
        <v>114.34321510014563</v>
      </c>
      <c r="G21" s="514">
        <v>119.92746654944091</v>
      </c>
      <c r="H21" s="514">
        <v>0</v>
      </c>
      <c r="I21" s="514">
        <v>0.18270736599170265</v>
      </c>
      <c r="J21" s="514">
        <v>0</v>
      </c>
      <c r="K21" s="514">
        <v>4.1688365958773288E-2</v>
      </c>
      <c r="L21" s="193"/>
      <c r="M21" s="185"/>
      <c r="N21" s="241"/>
      <c r="O21" s="11"/>
      <c r="P21" s="330"/>
      <c r="Q21" s="330"/>
      <c r="R21" s="330"/>
      <c r="S21" s="330"/>
      <c r="T21" s="330"/>
      <c r="U21" s="330"/>
      <c r="V21" s="330"/>
    </row>
    <row r="22" spans="1:22" ht="14.5" x14ac:dyDescent="0.35">
      <c r="A22" s="293" t="s">
        <v>54</v>
      </c>
      <c r="B22" s="293" t="s">
        <v>2056</v>
      </c>
      <c r="C22" s="293" t="s">
        <v>2057</v>
      </c>
      <c r="D22" s="293" t="s">
        <v>2051</v>
      </c>
      <c r="E22" s="293" t="s">
        <v>2053</v>
      </c>
      <c r="F22" s="514">
        <v>122.94969365607056</v>
      </c>
      <c r="G22" s="514">
        <v>119.92746654944091</v>
      </c>
      <c r="H22" s="514">
        <v>0</v>
      </c>
      <c r="I22" s="514">
        <v>0.18270736599170265</v>
      </c>
      <c r="J22" s="514">
        <v>0</v>
      </c>
      <c r="K22" s="514">
        <v>4.1688365958773288E-2</v>
      </c>
      <c r="L22" s="193"/>
      <c r="M22" s="185"/>
      <c r="N22" s="241"/>
      <c r="O22" s="11"/>
      <c r="P22" s="330"/>
      <c r="Q22" s="330"/>
      <c r="R22" s="330"/>
      <c r="S22" s="330"/>
      <c r="T22" s="330"/>
      <c r="U22" s="330"/>
      <c r="V22" s="330"/>
    </row>
    <row r="23" spans="1:22" ht="14.5" x14ac:dyDescent="0.35">
      <c r="A23" s="293" t="s">
        <v>54</v>
      </c>
      <c r="B23" s="293" t="s">
        <v>2058</v>
      </c>
      <c r="C23" s="293" t="s">
        <v>2059</v>
      </c>
      <c r="D23" s="293" t="s">
        <v>2051</v>
      </c>
      <c r="E23" s="293" t="s">
        <v>2052</v>
      </c>
      <c r="F23" s="514">
        <v>228.68643020029126</v>
      </c>
      <c r="G23" s="514">
        <v>239.85493309888182</v>
      </c>
      <c r="H23" s="514">
        <v>0</v>
      </c>
      <c r="I23" s="514">
        <v>0.36541473198340529</v>
      </c>
      <c r="J23" s="514">
        <v>0</v>
      </c>
      <c r="K23" s="514">
        <v>7.6173497059833853E-2</v>
      </c>
      <c r="L23" s="193"/>
      <c r="M23" s="185"/>
      <c r="N23" s="241"/>
      <c r="O23" s="11"/>
      <c r="P23" s="330"/>
      <c r="Q23" s="330"/>
      <c r="R23" s="330"/>
      <c r="S23" s="330"/>
      <c r="T23" s="330"/>
      <c r="U23" s="330"/>
      <c r="V23" s="330"/>
    </row>
    <row r="24" spans="1:22" ht="14.5" x14ac:dyDescent="0.35">
      <c r="A24" s="293" t="s">
        <v>54</v>
      </c>
      <c r="B24" s="293" t="s">
        <v>2058</v>
      </c>
      <c r="C24" s="293" t="s">
        <v>2059</v>
      </c>
      <c r="D24" s="293" t="s">
        <v>2051</v>
      </c>
      <c r="E24" s="293" t="s">
        <v>2053</v>
      </c>
      <c r="F24" s="514">
        <v>245.89938731214113</v>
      </c>
      <c r="G24" s="514">
        <v>239.85493309888182</v>
      </c>
      <c r="H24" s="514">
        <v>0</v>
      </c>
      <c r="I24" s="514">
        <v>0.36541473198340529</v>
      </c>
      <c r="J24" s="514">
        <v>0</v>
      </c>
      <c r="K24" s="514">
        <v>7.6173497059833853E-2</v>
      </c>
      <c r="L24" s="193"/>
      <c r="M24" s="185"/>
      <c r="N24" s="241"/>
      <c r="O24" s="11"/>
      <c r="P24" s="330"/>
      <c r="Q24" s="330"/>
      <c r="R24" s="330"/>
      <c r="S24" s="330"/>
      <c r="T24" s="330"/>
      <c r="U24" s="330"/>
      <c r="V24" s="330"/>
    </row>
    <row r="25" spans="1:22" ht="14.5" x14ac:dyDescent="0.35">
      <c r="A25" s="293" t="s">
        <v>54</v>
      </c>
      <c r="B25" s="293" t="s">
        <v>2060</v>
      </c>
      <c r="C25" s="293" t="s">
        <v>2059</v>
      </c>
      <c r="D25" s="293" t="s">
        <v>2055</v>
      </c>
      <c r="E25" s="293" t="s">
        <v>2052</v>
      </c>
      <c r="F25" s="514">
        <v>150.93304393219222</v>
      </c>
      <c r="G25" s="514">
        <v>79.968129241421011</v>
      </c>
      <c r="H25" s="514">
        <v>0</v>
      </c>
      <c r="I25" s="514">
        <v>0.50718465807621504</v>
      </c>
      <c r="J25" s="514">
        <v>0</v>
      </c>
      <c r="K25" s="514">
        <v>7.6173497059833853E-2</v>
      </c>
      <c r="L25" s="193"/>
      <c r="M25" s="185"/>
      <c r="N25" s="241"/>
      <c r="O25" s="11"/>
      <c r="P25" s="330"/>
      <c r="Q25" s="330"/>
      <c r="R25" s="330"/>
      <c r="S25" s="330"/>
      <c r="T25" s="330"/>
      <c r="U25" s="330"/>
      <c r="V25" s="330"/>
    </row>
    <row r="26" spans="1:22" ht="14.5" x14ac:dyDescent="0.35">
      <c r="A26" s="293" t="s">
        <v>54</v>
      </c>
      <c r="B26" s="293" t="s">
        <v>2060</v>
      </c>
      <c r="C26" s="293" t="s">
        <v>2059</v>
      </c>
      <c r="D26" s="293" t="s">
        <v>2055</v>
      </c>
      <c r="E26" s="293" t="s">
        <v>2053</v>
      </c>
      <c r="F26" s="514">
        <v>162.29359562601311</v>
      </c>
      <c r="G26" s="514">
        <v>79.968129241421011</v>
      </c>
      <c r="H26" s="514">
        <v>0</v>
      </c>
      <c r="I26" s="514">
        <v>0.50718465807621504</v>
      </c>
      <c r="J26" s="514">
        <v>0</v>
      </c>
      <c r="K26" s="514">
        <v>7.6173497059833853E-2</v>
      </c>
      <c r="L26" s="193"/>
      <c r="M26" s="185"/>
      <c r="N26" s="241"/>
      <c r="O26" s="11"/>
      <c r="P26" s="330"/>
      <c r="Q26" s="330"/>
      <c r="R26" s="330"/>
      <c r="S26" s="330"/>
      <c r="T26" s="330"/>
      <c r="U26" s="330"/>
      <c r="V26" s="330"/>
    </row>
    <row r="27" spans="1:22" ht="14.5" x14ac:dyDescent="0.35">
      <c r="A27" s="293" t="s">
        <v>54</v>
      </c>
      <c r="B27" s="293" t="s">
        <v>2061</v>
      </c>
      <c r="C27" s="293" t="s">
        <v>2062</v>
      </c>
      <c r="D27" s="293" t="s">
        <v>2051</v>
      </c>
      <c r="E27" s="293" t="s">
        <v>2052</v>
      </c>
      <c r="F27" s="514">
        <v>838.51691073440122</v>
      </c>
      <c r="G27" s="514">
        <v>879.46808802923329</v>
      </c>
      <c r="H27" s="514">
        <v>0</v>
      </c>
      <c r="I27" s="514">
        <v>2.518522588858056</v>
      </c>
      <c r="J27" s="514">
        <v>0</v>
      </c>
      <c r="K27" s="514">
        <v>0.20400225370253608</v>
      </c>
      <c r="L27" s="193"/>
      <c r="M27" s="185"/>
      <c r="N27" s="241"/>
      <c r="O27" s="11"/>
      <c r="P27" s="330"/>
      <c r="Q27" s="330"/>
      <c r="R27" s="330"/>
      <c r="S27" s="330"/>
      <c r="T27" s="330"/>
      <c r="U27" s="330"/>
      <c r="V27" s="330"/>
    </row>
    <row r="28" spans="1:22" ht="14.5" x14ac:dyDescent="0.35">
      <c r="A28" s="293" t="s">
        <v>54</v>
      </c>
      <c r="B28" s="293" t="s">
        <v>2061</v>
      </c>
      <c r="C28" s="293" t="s">
        <v>2062</v>
      </c>
      <c r="D28" s="293" t="s">
        <v>2051</v>
      </c>
      <c r="E28" s="293" t="s">
        <v>2053</v>
      </c>
      <c r="F28" s="514">
        <v>901.6310868111841</v>
      </c>
      <c r="G28" s="514">
        <v>879.46808802923329</v>
      </c>
      <c r="H28" s="514">
        <v>0</v>
      </c>
      <c r="I28" s="514">
        <v>2.518522588858056</v>
      </c>
      <c r="J28" s="514">
        <v>0</v>
      </c>
      <c r="K28" s="514">
        <v>0.20400225370253608</v>
      </c>
      <c r="L28" s="193"/>
      <c r="M28" s="185"/>
      <c r="N28" s="241"/>
      <c r="O28" s="11"/>
      <c r="P28" s="330"/>
      <c r="Q28" s="330"/>
      <c r="R28" s="330"/>
      <c r="S28" s="330"/>
      <c r="T28" s="330"/>
      <c r="U28" s="330"/>
      <c r="V28" s="330"/>
    </row>
    <row r="29" spans="1:22" ht="14.5" x14ac:dyDescent="0.35">
      <c r="A29" s="293" t="s">
        <v>62</v>
      </c>
      <c r="B29" s="293" t="s">
        <v>2049</v>
      </c>
      <c r="C29" s="293" t="s">
        <v>2050</v>
      </c>
      <c r="D29" s="293" t="s">
        <v>2051</v>
      </c>
      <c r="E29" s="293" t="s">
        <v>2052</v>
      </c>
      <c r="F29" s="514">
        <v>186.66736729673326</v>
      </c>
      <c r="G29" s="514">
        <v>0</v>
      </c>
      <c r="H29" s="514">
        <v>0</v>
      </c>
      <c r="I29" s="514">
        <v>0</v>
      </c>
      <c r="J29" s="514">
        <v>0</v>
      </c>
      <c r="K29" s="514">
        <v>0</v>
      </c>
      <c r="L29" s="193">
        <v>0</v>
      </c>
      <c r="M29" s="185"/>
      <c r="N29" s="241"/>
      <c r="O29" s="11"/>
      <c r="P29" s="330"/>
      <c r="Q29" s="330"/>
      <c r="R29" s="330"/>
      <c r="S29" s="330"/>
      <c r="T29" s="330"/>
      <c r="U29" s="330"/>
      <c r="V29" s="330"/>
    </row>
    <row r="30" spans="1:22" ht="14.5" x14ac:dyDescent="0.35">
      <c r="A30" s="293" t="s">
        <v>62</v>
      </c>
      <c r="B30" s="293" t="s">
        <v>2049</v>
      </c>
      <c r="C30" s="293" t="s">
        <v>2050</v>
      </c>
      <c r="D30" s="293" t="s">
        <v>2051</v>
      </c>
      <c r="E30" s="293" t="s">
        <v>2053</v>
      </c>
      <c r="F30" s="514">
        <v>186.66736729673326</v>
      </c>
      <c r="G30" s="514">
        <v>0</v>
      </c>
      <c r="H30" s="514">
        <v>0</v>
      </c>
      <c r="I30" s="514">
        <v>0</v>
      </c>
      <c r="J30" s="514">
        <v>0</v>
      </c>
      <c r="K30" s="514">
        <v>0</v>
      </c>
      <c r="L30" s="193">
        <v>0</v>
      </c>
      <c r="M30" s="185"/>
      <c r="N30" s="241"/>
      <c r="O30" s="11"/>
      <c r="P30" s="330"/>
      <c r="Q30" s="330"/>
      <c r="R30" s="330"/>
      <c r="S30" s="330"/>
      <c r="T30" s="330"/>
      <c r="U30" s="330"/>
      <c r="V30" s="330"/>
    </row>
    <row r="31" spans="1:22" ht="14.5" x14ac:dyDescent="0.35">
      <c r="A31" s="293" t="s">
        <v>62</v>
      </c>
      <c r="B31" s="293" t="s">
        <v>2054</v>
      </c>
      <c r="C31" s="293" t="s">
        <v>2050</v>
      </c>
      <c r="D31" s="293" t="s">
        <v>2055</v>
      </c>
      <c r="E31" s="293" t="s">
        <v>2052</v>
      </c>
      <c r="F31" s="514">
        <v>429.96416062730697</v>
      </c>
      <c r="G31" s="514">
        <v>0</v>
      </c>
      <c r="H31" s="514">
        <v>0</v>
      </c>
      <c r="I31" s="514">
        <v>0</v>
      </c>
      <c r="J31" s="514">
        <v>0</v>
      </c>
      <c r="K31" s="514">
        <v>0</v>
      </c>
      <c r="L31" s="193">
        <v>0</v>
      </c>
      <c r="M31" s="185"/>
      <c r="N31" s="241"/>
      <c r="O31" s="11"/>
      <c r="P31" s="330"/>
      <c r="Q31" s="330"/>
      <c r="R31" s="330"/>
      <c r="S31" s="330"/>
      <c r="T31" s="330"/>
      <c r="U31" s="330"/>
      <c r="V31" s="330"/>
    </row>
    <row r="32" spans="1:22" ht="14.5" x14ac:dyDescent="0.35">
      <c r="A32" s="293" t="s">
        <v>62</v>
      </c>
      <c r="B32" s="293" t="s">
        <v>2054</v>
      </c>
      <c r="C32" s="293" t="s">
        <v>2050</v>
      </c>
      <c r="D32" s="293" t="s">
        <v>2055</v>
      </c>
      <c r="E32" s="293" t="s">
        <v>2053</v>
      </c>
      <c r="F32" s="514">
        <v>429.96416062730697</v>
      </c>
      <c r="G32" s="514">
        <v>0</v>
      </c>
      <c r="H32" s="514">
        <v>0</v>
      </c>
      <c r="I32" s="514">
        <v>0</v>
      </c>
      <c r="J32" s="514">
        <v>0</v>
      </c>
      <c r="K32" s="514">
        <v>0</v>
      </c>
      <c r="L32" s="193">
        <v>0</v>
      </c>
      <c r="M32" s="185"/>
      <c r="N32" s="241"/>
      <c r="O32" s="11"/>
      <c r="P32" s="330"/>
      <c r="Q32" s="330"/>
      <c r="R32" s="330"/>
      <c r="S32" s="330"/>
      <c r="T32" s="330"/>
      <c r="U32" s="330"/>
      <c r="V32" s="330"/>
    </row>
    <row r="33" spans="1:22" ht="14.5" x14ac:dyDescent="0.35">
      <c r="A33" s="293" t="s">
        <v>62</v>
      </c>
      <c r="B33" s="293" t="s">
        <v>2056</v>
      </c>
      <c r="C33" s="293" t="s">
        <v>2057</v>
      </c>
      <c r="D33" s="293" t="s">
        <v>2051</v>
      </c>
      <c r="E33" s="293" t="s">
        <v>2052</v>
      </c>
      <c r="F33" s="514">
        <v>387.17748317951646</v>
      </c>
      <c r="G33" s="514">
        <v>0</v>
      </c>
      <c r="H33" s="514">
        <v>0</v>
      </c>
      <c r="I33" s="514">
        <v>0</v>
      </c>
      <c r="J33" s="514">
        <v>0</v>
      </c>
      <c r="K33" s="514">
        <v>0</v>
      </c>
      <c r="L33" s="193">
        <v>0</v>
      </c>
      <c r="M33" s="185"/>
      <c r="N33" s="241"/>
      <c r="O33" s="11"/>
      <c r="P33" s="330"/>
      <c r="Q33" s="330"/>
      <c r="R33" s="330"/>
      <c r="S33" s="330"/>
      <c r="T33" s="330"/>
      <c r="U33" s="330"/>
      <c r="V33" s="330"/>
    </row>
    <row r="34" spans="1:22" ht="14.5" x14ac:dyDescent="0.35">
      <c r="A34" s="293" t="s">
        <v>62</v>
      </c>
      <c r="B34" s="293" t="s">
        <v>2056</v>
      </c>
      <c r="C34" s="293" t="s">
        <v>2057</v>
      </c>
      <c r="D34" s="293" t="s">
        <v>2051</v>
      </c>
      <c r="E34" s="293" t="s">
        <v>2053</v>
      </c>
      <c r="F34" s="514">
        <v>387.17748317951646</v>
      </c>
      <c r="G34" s="514">
        <v>0</v>
      </c>
      <c r="H34" s="514">
        <v>0</v>
      </c>
      <c r="I34" s="514">
        <v>0</v>
      </c>
      <c r="J34" s="514">
        <v>0</v>
      </c>
      <c r="K34" s="514">
        <v>0</v>
      </c>
      <c r="L34" s="193">
        <v>0</v>
      </c>
      <c r="M34" s="185"/>
      <c r="N34" s="241"/>
      <c r="O34" s="11"/>
      <c r="P34" s="330"/>
      <c r="Q34" s="330"/>
      <c r="R34" s="330"/>
      <c r="S34" s="330"/>
      <c r="T34" s="330"/>
      <c r="U34" s="330"/>
      <c r="V34" s="330"/>
    </row>
    <row r="35" spans="1:22" ht="14.5" x14ac:dyDescent="0.35">
      <c r="A35" s="293" t="s">
        <v>62</v>
      </c>
      <c r="B35" s="293" t="s">
        <v>2058</v>
      </c>
      <c r="C35" s="293" t="s">
        <v>2059</v>
      </c>
      <c r="D35" s="293" t="s">
        <v>2051</v>
      </c>
      <c r="E35" s="293" t="s">
        <v>2052</v>
      </c>
      <c r="F35" s="514">
        <v>721.92031262399541</v>
      </c>
      <c r="G35" s="514">
        <v>0</v>
      </c>
      <c r="H35" s="514">
        <v>0</v>
      </c>
      <c r="I35" s="514">
        <v>0</v>
      </c>
      <c r="J35" s="514">
        <v>0</v>
      </c>
      <c r="K35" s="514">
        <v>0</v>
      </c>
      <c r="L35" s="193">
        <v>0</v>
      </c>
      <c r="M35" s="185"/>
      <c r="N35" s="241"/>
      <c r="O35" s="11"/>
      <c r="P35" s="330"/>
      <c r="Q35" s="330"/>
      <c r="R35" s="330"/>
      <c r="S35" s="330"/>
      <c r="T35" s="330"/>
      <c r="U35" s="330"/>
      <c r="V35" s="330"/>
    </row>
    <row r="36" spans="1:22" ht="14.5" x14ac:dyDescent="0.35">
      <c r="A36" s="293" t="s">
        <v>62</v>
      </c>
      <c r="B36" s="293" t="s">
        <v>2058</v>
      </c>
      <c r="C36" s="293" t="s">
        <v>2059</v>
      </c>
      <c r="D36" s="293" t="s">
        <v>2051</v>
      </c>
      <c r="E36" s="293" t="s">
        <v>2053</v>
      </c>
      <c r="F36" s="514">
        <v>721.92031262399541</v>
      </c>
      <c r="G36" s="514">
        <v>0</v>
      </c>
      <c r="H36" s="514">
        <v>0</v>
      </c>
      <c r="I36" s="514">
        <v>0</v>
      </c>
      <c r="J36" s="514">
        <v>0</v>
      </c>
      <c r="K36" s="514">
        <v>0</v>
      </c>
      <c r="L36" s="193">
        <v>0</v>
      </c>
      <c r="M36" s="185"/>
      <c r="N36" s="241"/>
      <c r="O36" s="11"/>
      <c r="P36" s="330"/>
      <c r="Q36" s="330"/>
      <c r="R36" s="330"/>
      <c r="S36" s="330"/>
      <c r="T36" s="330"/>
      <c r="U36" s="330"/>
      <c r="V36" s="330"/>
    </row>
    <row r="37" spans="1:22" ht="14.5" x14ac:dyDescent="0.35">
      <c r="A37" s="293" t="s">
        <v>62</v>
      </c>
      <c r="B37" s="293" t="s">
        <v>2060</v>
      </c>
      <c r="C37" s="293" t="s">
        <v>2059</v>
      </c>
      <c r="D37" s="293" t="s">
        <v>2055</v>
      </c>
      <c r="E37" s="293" t="s">
        <v>2052</v>
      </c>
      <c r="F37" s="514">
        <v>1235.9896578423024</v>
      </c>
      <c r="G37" s="514">
        <v>0</v>
      </c>
      <c r="H37" s="514">
        <v>0</v>
      </c>
      <c r="I37" s="514">
        <v>0</v>
      </c>
      <c r="J37" s="514">
        <v>0</v>
      </c>
      <c r="K37" s="514">
        <v>0</v>
      </c>
      <c r="L37" s="193">
        <v>0</v>
      </c>
      <c r="M37" s="185"/>
      <c r="N37" s="241"/>
      <c r="O37" s="11"/>
      <c r="P37" s="330"/>
      <c r="Q37" s="330"/>
      <c r="R37" s="330"/>
      <c r="S37" s="330"/>
      <c r="T37" s="330"/>
      <c r="U37" s="330"/>
      <c r="V37" s="330"/>
    </row>
    <row r="38" spans="1:22" ht="14.5" x14ac:dyDescent="0.35">
      <c r="A38" s="293" t="s">
        <v>62</v>
      </c>
      <c r="B38" s="293" t="s">
        <v>2060</v>
      </c>
      <c r="C38" s="293" t="s">
        <v>2059</v>
      </c>
      <c r="D38" s="293" t="s">
        <v>2055</v>
      </c>
      <c r="E38" s="293" t="s">
        <v>2053</v>
      </c>
      <c r="F38" s="514">
        <v>1235.9896578423024</v>
      </c>
      <c r="G38" s="514">
        <v>0</v>
      </c>
      <c r="H38" s="514">
        <v>0</v>
      </c>
      <c r="I38" s="514">
        <v>0</v>
      </c>
      <c r="J38" s="514">
        <v>0</v>
      </c>
      <c r="K38" s="514">
        <v>0</v>
      </c>
      <c r="L38" s="193">
        <v>0</v>
      </c>
      <c r="M38" s="185"/>
      <c r="N38" s="241"/>
      <c r="O38" s="11"/>
      <c r="P38" s="330"/>
      <c r="Q38" s="330"/>
      <c r="R38" s="330"/>
      <c r="S38" s="330"/>
      <c r="T38" s="330"/>
      <c r="U38" s="330"/>
      <c r="V38" s="330"/>
    </row>
    <row r="39" spans="1:22" ht="14.5" x14ac:dyDescent="0.35">
      <c r="A39" s="293" t="s">
        <v>62</v>
      </c>
      <c r="B39" s="293" t="s">
        <v>2061</v>
      </c>
      <c r="C39" s="293" t="s">
        <v>2062</v>
      </c>
      <c r="D39" s="293" t="s">
        <v>2051</v>
      </c>
      <c r="E39" s="293" t="s">
        <v>2052</v>
      </c>
      <c r="F39" s="514">
        <v>2267.2744275030186</v>
      </c>
      <c r="G39" s="514">
        <v>0</v>
      </c>
      <c r="H39" s="514">
        <v>0</v>
      </c>
      <c r="I39" s="514">
        <v>0</v>
      </c>
      <c r="J39" s="514">
        <v>0</v>
      </c>
      <c r="K39" s="514">
        <v>0</v>
      </c>
      <c r="L39" s="193">
        <v>0</v>
      </c>
      <c r="M39" s="185"/>
      <c r="N39" s="241"/>
      <c r="O39" s="11"/>
      <c r="P39" s="330"/>
      <c r="Q39" s="330"/>
      <c r="R39" s="330"/>
      <c r="S39" s="330"/>
      <c r="T39" s="330"/>
      <c r="U39" s="330"/>
      <c r="V39" s="330"/>
    </row>
    <row r="40" spans="1:22" ht="14.5" x14ac:dyDescent="0.35">
      <c r="A40" s="293" t="s">
        <v>62</v>
      </c>
      <c r="B40" s="293" t="s">
        <v>2061</v>
      </c>
      <c r="C40" s="293" t="s">
        <v>2062</v>
      </c>
      <c r="D40" s="293" t="s">
        <v>2051</v>
      </c>
      <c r="E40" s="293" t="s">
        <v>2053</v>
      </c>
      <c r="F40" s="514">
        <v>2267.2744275030186</v>
      </c>
      <c r="G40" s="514">
        <v>0</v>
      </c>
      <c r="H40" s="514">
        <v>0</v>
      </c>
      <c r="I40" s="514">
        <v>0</v>
      </c>
      <c r="J40" s="514">
        <v>0</v>
      </c>
      <c r="K40" s="514">
        <v>0</v>
      </c>
      <c r="L40" s="193">
        <v>0</v>
      </c>
      <c r="M40" s="185"/>
      <c r="N40" s="241"/>
      <c r="O40" s="11"/>
      <c r="P40" s="330"/>
      <c r="Q40" s="330"/>
      <c r="R40" s="330"/>
      <c r="S40" s="330"/>
      <c r="T40" s="330"/>
      <c r="U40" s="330"/>
      <c r="V40" s="330"/>
    </row>
    <row r="41" spans="1:22" ht="14.5" x14ac:dyDescent="0.35">
      <c r="A41" s="293" t="s">
        <v>216</v>
      </c>
      <c r="B41" s="293" t="s">
        <v>2049</v>
      </c>
      <c r="C41" s="293" t="s">
        <v>2050</v>
      </c>
      <c r="D41" s="293" t="s">
        <v>2051</v>
      </c>
      <c r="E41" s="293" t="s">
        <v>2052</v>
      </c>
      <c r="F41" s="514">
        <v>371.51596253106476</v>
      </c>
      <c r="G41" s="514">
        <v>0</v>
      </c>
      <c r="H41" s="514">
        <v>0</v>
      </c>
      <c r="I41" s="514">
        <v>0</v>
      </c>
      <c r="J41" s="514">
        <v>0</v>
      </c>
      <c r="K41" s="514">
        <v>0</v>
      </c>
      <c r="L41" s="193">
        <v>0</v>
      </c>
      <c r="M41" s="185"/>
      <c r="N41" s="241"/>
      <c r="O41" s="11"/>
      <c r="P41" s="330"/>
      <c r="Q41" s="330"/>
      <c r="R41" s="330"/>
      <c r="S41" s="330"/>
      <c r="T41" s="330"/>
      <c r="U41" s="330"/>
      <c r="V41" s="330"/>
    </row>
    <row r="42" spans="1:22" ht="14.5" x14ac:dyDescent="0.35">
      <c r="A42" s="293" t="s">
        <v>216</v>
      </c>
      <c r="B42" s="293" t="s">
        <v>2049</v>
      </c>
      <c r="C42" s="293" t="s">
        <v>2050</v>
      </c>
      <c r="D42" s="293" t="s">
        <v>2051</v>
      </c>
      <c r="E42" s="293" t="s">
        <v>2053</v>
      </c>
      <c r="F42" s="514">
        <v>371.51596253106476</v>
      </c>
      <c r="G42" s="514">
        <v>0</v>
      </c>
      <c r="H42" s="514">
        <v>0</v>
      </c>
      <c r="I42" s="514">
        <v>0</v>
      </c>
      <c r="J42" s="514">
        <v>0</v>
      </c>
      <c r="K42" s="514">
        <v>0</v>
      </c>
      <c r="L42" s="193">
        <v>0</v>
      </c>
      <c r="M42" s="185"/>
      <c r="N42" s="241"/>
      <c r="O42" s="11"/>
      <c r="P42" s="330"/>
      <c r="Q42" s="330"/>
      <c r="R42" s="330"/>
      <c r="S42" s="330"/>
      <c r="T42" s="330"/>
      <c r="U42" s="330"/>
      <c r="V42" s="330"/>
    </row>
    <row r="43" spans="1:22" ht="14.5" x14ac:dyDescent="0.35">
      <c r="A43" s="293" t="s">
        <v>216</v>
      </c>
      <c r="B43" s="293" t="s">
        <v>2054</v>
      </c>
      <c r="C43" s="293" t="s">
        <v>2050</v>
      </c>
      <c r="D43" s="293" t="s">
        <v>2055</v>
      </c>
      <c r="E43" s="293" t="s">
        <v>2052</v>
      </c>
      <c r="F43" s="514">
        <v>522.44432230930988</v>
      </c>
      <c r="G43" s="514">
        <v>0</v>
      </c>
      <c r="H43" s="514">
        <v>0</v>
      </c>
      <c r="I43" s="514">
        <v>0</v>
      </c>
      <c r="J43" s="514">
        <v>0</v>
      </c>
      <c r="K43" s="514">
        <v>0</v>
      </c>
      <c r="L43" s="193">
        <v>0</v>
      </c>
      <c r="M43" s="185"/>
      <c r="N43" s="241"/>
      <c r="O43" s="11"/>
      <c r="P43" s="330"/>
      <c r="Q43" s="330"/>
      <c r="R43" s="330"/>
      <c r="S43" s="330"/>
      <c r="T43" s="330"/>
      <c r="U43" s="330"/>
      <c r="V43" s="330"/>
    </row>
    <row r="44" spans="1:22" ht="14.5" x14ac:dyDescent="0.35">
      <c r="A44" s="293" t="s">
        <v>216</v>
      </c>
      <c r="B44" s="293" t="s">
        <v>2054</v>
      </c>
      <c r="C44" s="293" t="s">
        <v>2050</v>
      </c>
      <c r="D44" s="293" t="s">
        <v>2055</v>
      </c>
      <c r="E44" s="293" t="s">
        <v>2053</v>
      </c>
      <c r="F44" s="514">
        <v>522.44432230930988</v>
      </c>
      <c r="G44" s="514">
        <v>0</v>
      </c>
      <c r="H44" s="514">
        <v>0</v>
      </c>
      <c r="I44" s="514">
        <v>0</v>
      </c>
      <c r="J44" s="514">
        <v>0</v>
      </c>
      <c r="K44" s="514">
        <v>0</v>
      </c>
      <c r="L44" s="193">
        <v>0</v>
      </c>
      <c r="M44" s="185"/>
      <c r="N44" s="241"/>
      <c r="O44" s="11"/>
      <c r="P44" s="330"/>
      <c r="Q44" s="330"/>
      <c r="R44" s="330"/>
      <c r="S44" s="330"/>
      <c r="T44" s="330"/>
      <c r="U44" s="330"/>
      <c r="V44" s="330"/>
    </row>
    <row r="45" spans="1:22" ht="14.5" x14ac:dyDescent="0.35">
      <c r="A45" s="293" t="s">
        <v>216</v>
      </c>
      <c r="B45" s="293" t="s">
        <v>2056</v>
      </c>
      <c r="C45" s="293" t="s">
        <v>2057</v>
      </c>
      <c r="D45" s="293" t="s">
        <v>2051</v>
      </c>
      <c r="E45" s="293" t="s">
        <v>2052</v>
      </c>
      <c r="F45" s="514">
        <v>926.46793156184276</v>
      </c>
      <c r="G45" s="514">
        <v>0</v>
      </c>
      <c r="H45" s="514">
        <v>0</v>
      </c>
      <c r="I45" s="514">
        <v>0</v>
      </c>
      <c r="J45" s="514">
        <v>0</v>
      </c>
      <c r="K45" s="514">
        <v>0</v>
      </c>
      <c r="L45" s="193">
        <v>0</v>
      </c>
      <c r="M45" s="185"/>
      <c r="N45" s="241"/>
      <c r="O45" s="11"/>
      <c r="P45" s="330"/>
      <c r="Q45" s="330"/>
      <c r="R45" s="330"/>
      <c r="S45" s="330"/>
      <c r="T45" s="330"/>
      <c r="U45" s="330"/>
      <c r="V45" s="330"/>
    </row>
    <row r="46" spans="1:22" ht="14.5" x14ac:dyDescent="0.35">
      <c r="A46" s="293" t="s">
        <v>216</v>
      </c>
      <c r="B46" s="293" t="s">
        <v>2056</v>
      </c>
      <c r="C46" s="293" t="s">
        <v>2057</v>
      </c>
      <c r="D46" s="293" t="s">
        <v>2051</v>
      </c>
      <c r="E46" s="293" t="s">
        <v>2053</v>
      </c>
      <c r="F46" s="514">
        <v>926.46793156184276</v>
      </c>
      <c r="G46" s="514">
        <v>0</v>
      </c>
      <c r="H46" s="514">
        <v>0</v>
      </c>
      <c r="I46" s="514">
        <v>0</v>
      </c>
      <c r="J46" s="514">
        <v>0</v>
      </c>
      <c r="K46" s="514">
        <v>0</v>
      </c>
      <c r="L46" s="193">
        <v>0</v>
      </c>
      <c r="M46" s="185"/>
      <c r="N46" s="241"/>
      <c r="O46" s="11"/>
      <c r="P46" s="330"/>
      <c r="Q46" s="330"/>
      <c r="R46" s="330"/>
      <c r="S46" s="330"/>
      <c r="T46" s="330"/>
      <c r="U46" s="330"/>
      <c r="V46" s="330"/>
    </row>
    <row r="47" spans="1:22" ht="14.5" x14ac:dyDescent="0.35">
      <c r="A47" s="293" t="s">
        <v>216</v>
      </c>
      <c r="B47" s="293" t="s">
        <v>2058</v>
      </c>
      <c r="C47" s="293" t="s">
        <v>2059</v>
      </c>
      <c r="D47" s="293" t="s">
        <v>2051</v>
      </c>
      <c r="E47" s="293" t="s">
        <v>2052</v>
      </c>
      <c r="F47" s="514">
        <v>1852.9358631236855</v>
      </c>
      <c r="G47" s="514">
        <v>0</v>
      </c>
      <c r="H47" s="514">
        <v>0</v>
      </c>
      <c r="I47" s="514">
        <v>0</v>
      </c>
      <c r="J47" s="514">
        <v>0</v>
      </c>
      <c r="K47" s="514">
        <v>0</v>
      </c>
      <c r="L47" s="193">
        <v>0</v>
      </c>
      <c r="M47" s="185"/>
      <c r="N47" s="241"/>
      <c r="O47" s="11"/>
      <c r="P47" s="330"/>
      <c r="Q47" s="330"/>
      <c r="R47" s="330"/>
      <c r="S47" s="330"/>
      <c r="T47" s="330"/>
      <c r="U47" s="330"/>
      <c r="V47" s="330"/>
    </row>
    <row r="48" spans="1:22" ht="14.5" x14ac:dyDescent="0.35">
      <c r="A48" s="293" t="s">
        <v>216</v>
      </c>
      <c r="B48" s="293" t="s">
        <v>2058</v>
      </c>
      <c r="C48" s="293" t="s">
        <v>2059</v>
      </c>
      <c r="D48" s="293" t="s">
        <v>2051</v>
      </c>
      <c r="E48" s="293" t="s">
        <v>2053</v>
      </c>
      <c r="F48" s="514">
        <v>1852.9358631236855</v>
      </c>
      <c r="G48" s="514">
        <v>0</v>
      </c>
      <c r="H48" s="514">
        <v>0</v>
      </c>
      <c r="I48" s="514">
        <v>0</v>
      </c>
      <c r="J48" s="514">
        <v>0</v>
      </c>
      <c r="K48" s="514">
        <v>0</v>
      </c>
      <c r="L48" s="193">
        <v>0</v>
      </c>
      <c r="M48" s="185"/>
      <c r="N48" s="241"/>
      <c r="O48" s="11"/>
      <c r="P48" s="330"/>
      <c r="Q48" s="330"/>
      <c r="R48" s="330"/>
      <c r="S48" s="330"/>
      <c r="T48" s="330"/>
      <c r="U48" s="330"/>
      <c r="V48" s="330"/>
    </row>
    <row r="49" spans="1:22" ht="14.5" x14ac:dyDescent="0.35">
      <c r="A49" s="293" t="s">
        <v>216</v>
      </c>
      <c r="B49" s="293" t="s">
        <v>2060</v>
      </c>
      <c r="C49" s="293" t="s">
        <v>2059</v>
      </c>
      <c r="D49" s="293" t="s">
        <v>2055</v>
      </c>
      <c r="E49" s="293" t="s">
        <v>2052</v>
      </c>
      <c r="F49" s="514">
        <v>1637.8629504396863</v>
      </c>
      <c r="G49" s="514">
        <v>0</v>
      </c>
      <c r="H49" s="514">
        <v>0</v>
      </c>
      <c r="I49" s="514">
        <v>0</v>
      </c>
      <c r="J49" s="514">
        <v>0</v>
      </c>
      <c r="K49" s="514">
        <v>0</v>
      </c>
      <c r="L49" s="193">
        <v>0</v>
      </c>
      <c r="M49" s="185"/>
      <c r="N49" s="241"/>
      <c r="O49" s="11"/>
      <c r="P49" s="330"/>
      <c r="Q49" s="330"/>
      <c r="R49" s="330"/>
      <c r="S49" s="330"/>
      <c r="T49" s="330"/>
      <c r="U49" s="330"/>
      <c r="V49" s="330"/>
    </row>
    <row r="50" spans="1:22" ht="14.5" x14ac:dyDescent="0.35">
      <c r="A50" s="293" t="s">
        <v>216</v>
      </c>
      <c r="B50" s="293" t="s">
        <v>2060</v>
      </c>
      <c r="C50" s="293" t="s">
        <v>2059</v>
      </c>
      <c r="D50" s="293" t="s">
        <v>2055</v>
      </c>
      <c r="E50" s="293" t="s">
        <v>2053</v>
      </c>
      <c r="F50" s="514">
        <v>1637.8629504396863</v>
      </c>
      <c r="G50" s="514">
        <v>0</v>
      </c>
      <c r="H50" s="514">
        <v>0</v>
      </c>
      <c r="I50" s="514">
        <v>0</v>
      </c>
      <c r="J50" s="514">
        <v>0</v>
      </c>
      <c r="K50" s="514">
        <v>0</v>
      </c>
      <c r="L50" s="193">
        <v>0</v>
      </c>
      <c r="M50" s="185"/>
      <c r="N50" s="241"/>
      <c r="O50" s="11"/>
      <c r="P50" s="330"/>
      <c r="Q50" s="330"/>
      <c r="R50" s="330"/>
      <c r="S50" s="330"/>
      <c r="T50" s="330"/>
      <c r="U50" s="330"/>
      <c r="V50" s="330"/>
    </row>
    <row r="51" spans="1:22" ht="14.5" x14ac:dyDescent="0.35">
      <c r="A51" s="293" t="s">
        <v>216</v>
      </c>
      <c r="B51" s="293" t="s">
        <v>2061</v>
      </c>
      <c r="C51" s="293" t="s">
        <v>2062</v>
      </c>
      <c r="D51" s="293" t="s">
        <v>2051</v>
      </c>
      <c r="E51" s="293" t="s">
        <v>2052</v>
      </c>
      <c r="F51" s="514">
        <v>6130.0133817625683</v>
      </c>
      <c r="G51" s="514">
        <v>0</v>
      </c>
      <c r="H51" s="514">
        <v>0</v>
      </c>
      <c r="I51" s="514">
        <v>0</v>
      </c>
      <c r="J51" s="514">
        <v>0</v>
      </c>
      <c r="K51" s="514">
        <v>0</v>
      </c>
      <c r="L51" s="193">
        <v>0</v>
      </c>
      <c r="M51" s="185"/>
      <c r="N51" s="241"/>
      <c r="O51" s="11"/>
      <c r="P51" s="330"/>
      <c r="Q51" s="330"/>
      <c r="R51" s="330"/>
      <c r="S51" s="330"/>
      <c r="T51" s="330"/>
      <c r="U51" s="330"/>
      <c r="V51" s="330"/>
    </row>
    <row r="52" spans="1:22" ht="14.5" x14ac:dyDescent="0.35">
      <c r="A52" s="293" t="s">
        <v>216</v>
      </c>
      <c r="B52" s="293" t="s">
        <v>2061</v>
      </c>
      <c r="C52" s="293" t="s">
        <v>2062</v>
      </c>
      <c r="D52" s="293" t="s">
        <v>2051</v>
      </c>
      <c r="E52" s="293" t="s">
        <v>2053</v>
      </c>
      <c r="F52" s="514">
        <v>6130.0133817625683</v>
      </c>
      <c r="G52" s="514">
        <v>0</v>
      </c>
      <c r="H52" s="514">
        <v>0</v>
      </c>
      <c r="I52" s="514">
        <v>0</v>
      </c>
      <c r="J52" s="514">
        <v>0</v>
      </c>
      <c r="K52" s="514">
        <v>0</v>
      </c>
      <c r="L52" s="193">
        <v>0</v>
      </c>
      <c r="M52" s="185"/>
      <c r="N52" s="241"/>
      <c r="O52" s="11"/>
      <c r="P52" s="330"/>
      <c r="Q52" s="330"/>
      <c r="R52" s="330"/>
      <c r="S52" s="330"/>
      <c r="T52" s="330"/>
      <c r="U52" s="330"/>
      <c r="V52" s="330"/>
    </row>
    <row r="53" spans="1:22" ht="14.5" x14ac:dyDescent="0.35">
      <c r="A53" s="293" t="s">
        <v>103</v>
      </c>
      <c r="B53" s="293" t="s">
        <v>2049</v>
      </c>
      <c r="C53" s="293" t="s">
        <v>2050</v>
      </c>
      <c r="D53" s="293" t="s">
        <v>2051</v>
      </c>
      <c r="E53" s="293" t="s">
        <v>2052</v>
      </c>
      <c r="F53" s="514">
        <v>63.777194935562392</v>
      </c>
      <c r="G53" s="514">
        <v>128.47897050776459</v>
      </c>
      <c r="H53" s="514">
        <v>2.1374794799705641</v>
      </c>
      <c r="I53" s="514">
        <v>2.1374794799705641</v>
      </c>
      <c r="J53" s="514">
        <v>0</v>
      </c>
      <c r="K53" s="514">
        <v>2.894900704409286E-2</v>
      </c>
      <c r="L53" s="193" t="s">
        <v>2851</v>
      </c>
      <c r="M53" s="185"/>
      <c r="N53" s="241"/>
      <c r="O53" s="11"/>
      <c r="P53" s="330"/>
      <c r="Q53" s="330"/>
      <c r="R53" s="330"/>
      <c r="S53" s="330"/>
      <c r="T53" s="330"/>
      <c r="U53" s="330"/>
      <c r="V53" s="330"/>
    </row>
    <row r="54" spans="1:22" ht="14.5" x14ac:dyDescent="0.35">
      <c r="A54" s="293" t="s">
        <v>103</v>
      </c>
      <c r="B54" s="293" t="s">
        <v>2049</v>
      </c>
      <c r="C54" s="293" t="s">
        <v>2050</v>
      </c>
      <c r="D54" s="293" t="s">
        <v>2051</v>
      </c>
      <c r="E54" s="293" t="s">
        <v>2053</v>
      </c>
      <c r="F54" s="514">
        <v>63.777194935562392</v>
      </c>
      <c r="G54" s="514">
        <v>128.47897050776459</v>
      </c>
      <c r="H54" s="514">
        <v>2.1374794799705641</v>
      </c>
      <c r="I54" s="514">
        <v>2.1374794799705641</v>
      </c>
      <c r="J54" s="514">
        <v>0</v>
      </c>
      <c r="K54" s="514">
        <v>2.894900704409286E-2</v>
      </c>
      <c r="L54" s="193" t="s">
        <v>2851</v>
      </c>
      <c r="M54" s="185"/>
      <c r="N54" s="241"/>
      <c r="O54" s="11"/>
      <c r="P54" s="330"/>
      <c r="Q54" s="330"/>
      <c r="R54" s="330"/>
      <c r="S54" s="330"/>
      <c r="T54" s="330"/>
      <c r="U54" s="330"/>
      <c r="V54" s="330"/>
    </row>
    <row r="55" spans="1:22" ht="14.5" x14ac:dyDescent="0.35">
      <c r="A55" s="293" t="s">
        <v>103</v>
      </c>
      <c r="B55" s="293" t="s">
        <v>2054</v>
      </c>
      <c r="C55" s="293" t="s">
        <v>2050</v>
      </c>
      <c r="D55" s="293" t="s">
        <v>2055</v>
      </c>
      <c r="E55" s="293" t="s">
        <v>2052</v>
      </c>
      <c r="F55" s="514">
        <v>62.579013906447528</v>
      </c>
      <c r="G55" s="514">
        <v>75.296714908391039</v>
      </c>
      <c r="H55" s="514">
        <v>0.17689680547955544</v>
      </c>
      <c r="I55" s="514">
        <v>0.17689680547955544</v>
      </c>
      <c r="J55" s="514">
        <v>0</v>
      </c>
      <c r="K55" s="514">
        <v>2.894900704409286E-2</v>
      </c>
      <c r="L55" s="193" t="s">
        <v>2851</v>
      </c>
      <c r="M55" s="185"/>
      <c r="N55" s="241"/>
      <c r="O55" s="11"/>
      <c r="P55" s="330"/>
      <c r="Q55" s="330"/>
      <c r="R55" s="330"/>
      <c r="S55" s="330"/>
      <c r="T55" s="330"/>
      <c r="U55" s="330"/>
      <c r="V55" s="330"/>
    </row>
    <row r="56" spans="1:22" ht="14.5" x14ac:dyDescent="0.35">
      <c r="A56" s="293" t="s">
        <v>103</v>
      </c>
      <c r="B56" s="293" t="s">
        <v>2054</v>
      </c>
      <c r="C56" s="293" t="s">
        <v>2050</v>
      </c>
      <c r="D56" s="293" t="s">
        <v>2055</v>
      </c>
      <c r="E56" s="293" t="s">
        <v>2053</v>
      </c>
      <c r="F56" s="514">
        <v>62.579013906447528</v>
      </c>
      <c r="G56" s="514">
        <v>75.296714908391039</v>
      </c>
      <c r="H56" s="514">
        <v>0.17689680547955544</v>
      </c>
      <c r="I56" s="514">
        <v>0.17689680547955544</v>
      </c>
      <c r="J56" s="514">
        <v>0</v>
      </c>
      <c r="K56" s="514">
        <v>2.894900704409286E-2</v>
      </c>
      <c r="L56" s="193" t="s">
        <v>2851</v>
      </c>
      <c r="M56" s="185"/>
      <c r="N56" s="241"/>
      <c r="O56" s="11"/>
      <c r="P56" s="330"/>
      <c r="Q56" s="330"/>
      <c r="R56" s="330"/>
      <c r="S56" s="330"/>
      <c r="T56" s="330"/>
      <c r="U56" s="330"/>
      <c r="V56" s="330"/>
    </row>
    <row r="57" spans="1:22" ht="14.5" x14ac:dyDescent="0.35">
      <c r="A57" s="293" t="s">
        <v>103</v>
      </c>
      <c r="B57" s="293" t="s">
        <v>2056</v>
      </c>
      <c r="C57" s="293" t="s">
        <v>2057</v>
      </c>
      <c r="D57" s="293" t="s">
        <v>2051</v>
      </c>
      <c r="E57" s="293" t="s">
        <v>2052</v>
      </c>
      <c r="F57" s="514">
        <v>151.71613487555899</v>
      </c>
      <c r="G57" s="514">
        <v>308.86653961544994</v>
      </c>
      <c r="H57" s="514">
        <v>5.3303394531765935</v>
      </c>
      <c r="I57" s="514">
        <v>5.3303394531765935</v>
      </c>
      <c r="J57" s="514">
        <v>0</v>
      </c>
      <c r="K57" s="514">
        <v>4.2945773981587762E-2</v>
      </c>
      <c r="L57" s="193" t="s">
        <v>2851</v>
      </c>
      <c r="M57" s="185"/>
      <c r="N57" s="241"/>
      <c r="O57" s="11"/>
      <c r="P57" s="330"/>
      <c r="Q57" s="330"/>
      <c r="R57" s="330"/>
      <c r="S57" s="330"/>
      <c r="T57" s="330"/>
      <c r="U57" s="330"/>
      <c r="V57" s="330"/>
    </row>
    <row r="58" spans="1:22" ht="14.5" x14ac:dyDescent="0.35">
      <c r="A58" s="293" t="s">
        <v>103</v>
      </c>
      <c r="B58" s="293" t="s">
        <v>2056</v>
      </c>
      <c r="C58" s="293" t="s">
        <v>2057</v>
      </c>
      <c r="D58" s="293" t="s">
        <v>2051</v>
      </c>
      <c r="E58" s="293" t="s">
        <v>2053</v>
      </c>
      <c r="F58" s="514">
        <v>151.71613487555899</v>
      </c>
      <c r="G58" s="514">
        <v>308.86653961544994</v>
      </c>
      <c r="H58" s="514">
        <v>5.3303394531765935</v>
      </c>
      <c r="I58" s="514">
        <v>5.3303394531765935</v>
      </c>
      <c r="J58" s="514">
        <v>0</v>
      </c>
      <c r="K58" s="514">
        <v>4.2945773981587762E-2</v>
      </c>
      <c r="L58" s="193" t="s">
        <v>2851</v>
      </c>
      <c r="M58" s="185"/>
      <c r="N58" s="241"/>
      <c r="O58" s="11"/>
      <c r="P58" s="330"/>
      <c r="Q58" s="330"/>
      <c r="R58" s="330"/>
      <c r="S58" s="330"/>
      <c r="T58" s="330"/>
      <c r="U58" s="330"/>
      <c r="V58" s="330"/>
    </row>
    <row r="59" spans="1:22" ht="14.5" x14ac:dyDescent="0.35">
      <c r="A59" s="293" t="s">
        <v>103</v>
      </c>
      <c r="B59" s="293" t="s">
        <v>2058</v>
      </c>
      <c r="C59" s="293" t="s">
        <v>2059</v>
      </c>
      <c r="D59" s="293" t="s">
        <v>2051</v>
      </c>
      <c r="E59" s="293" t="s">
        <v>2052</v>
      </c>
      <c r="F59" s="514">
        <v>298.52633167915161</v>
      </c>
      <c r="G59" s="514">
        <v>610.01566126384512</v>
      </c>
      <c r="H59" s="514">
        <v>10.660678906353187</v>
      </c>
      <c r="I59" s="514">
        <v>10.660678906353187</v>
      </c>
      <c r="J59" s="514">
        <v>0</v>
      </c>
      <c r="K59" s="514">
        <v>7.8471048525957293E-2</v>
      </c>
      <c r="L59" s="193" t="s">
        <v>2851</v>
      </c>
      <c r="M59" s="185"/>
      <c r="N59" s="241"/>
      <c r="O59" s="11"/>
      <c r="P59" s="330"/>
      <c r="Q59" s="330"/>
      <c r="R59" s="330"/>
      <c r="S59" s="330"/>
      <c r="T59" s="330"/>
      <c r="U59" s="330"/>
      <c r="V59" s="330"/>
    </row>
    <row r="60" spans="1:22" ht="14.5" x14ac:dyDescent="0.35">
      <c r="A60" s="293" t="s">
        <v>103</v>
      </c>
      <c r="B60" s="293" t="s">
        <v>2058</v>
      </c>
      <c r="C60" s="293" t="s">
        <v>2059</v>
      </c>
      <c r="D60" s="293" t="s">
        <v>2051</v>
      </c>
      <c r="E60" s="293" t="s">
        <v>2053</v>
      </c>
      <c r="F60" s="514">
        <v>298.52633167915161</v>
      </c>
      <c r="G60" s="514">
        <v>610.01566126384512</v>
      </c>
      <c r="H60" s="514">
        <v>10.660678906353187</v>
      </c>
      <c r="I60" s="514">
        <v>10.660678906353187</v>
      </c>
      <c r="J60" s="514">
        <v>0</v>
      </c>
      <c r="K60" s="514">
        <v>7.8471048525957293E-2</v>
      </c>
      <c r="L60" s="193" t="s">
        <v>2851</v>
      </c>
      <c r="M60" s="185"/>
      <c r="N60" s="241"/>
      <c r="O60" s="11"/>
      <c r="P60" s="330"/>
      <c r="Q60" s="330"/>
      <c r="R60" s="330"/>
      <c r="S60" s="330"/>
      <c r="T60" s="330"/>
      <c r="U60" s="330"/>
      <c r="V60" s="330"/>
    </row>
    <row r="61" spans="1:22" ht="14.5" x14ac:dyDescent="0.35">
      <c r="A61" s="293" t="s">
        <v>103</v>
      </c>
      <c r="B61" s="293" t="s">
        <v>2060</v>
      </c>
      <c r="C61" s="293" t="s">
        <v>2059</v>
      </c>
      <c r="D61" s="293" t="s">
        <v>2055</v>
      </c>
      <c r="E61" s="293" t="s">
        <v>2052</v>
      </c>
      <c r="F61" s="514">
        <v>604.65686736985117</v>
      </c>
      <c r="G61" s="514">
        <v>710.49304677623252</v>
      </c>
      <c r="H61" s="514">
        <v>1.8397267769873766</v>
      </c>
      <c r="I61" s="514">
        <v>1.8397267769873766</v>
      </c>
      <c r="J61" s="514">
        <v>0</v>
      </c>
      <c r="K61" s="514">
        <v>7.8471048525957293E-2</v>
      </c>
      <c r="L61" s="193" t="s">
        <v>2851</v>
      </c>
      <c r="M61" s="185"/>
      <c r="N61" s="241"/>
      <c r="O61" s="11"/>
      <c r="P61" s="330"/>
      <c r="Q61" s="330"/>
      <c r="R61" s="330"/>
      <c r="S61" s="330"/>
      <c r="T61" s="330"/>
      <c r="U61" s="330"/>
      <c r="V61" s="330"/>
    </row>
    <row r="62" spans="1:22" ht="14.5" x14ac:dyDescent="0.35">
      <c r="A62" s="293" t="s">
        <v>103</v>
      </c>
      <c r="B62" s="293" t="s">
        <v>2060</v>
      </c>
      <c r="C62" s="293" t="s">
        <v>2059</v>
      </c>
      <c r="D62" s="293" t="s">
        <v>2055</v>
      </c>
      <c r="E62" s="293" t="s">
        <v>2053</v>
      </c>
      <c r="F62" s="514">
        <v>604.65686736985117</v>
      </c>
      <c r="G62" s="514">
        <v>710.49304677623252</v>
      </c>
      <c r="H62" s="514">
        <v>1.8397267769873766</v>
      </c>
      <c r="I62" s="514">
        <v>1.8397267769873766</v>
      </c>
      <c r="J62" s="514">
        <v>0</v>
      </c>
      <c r="K62" s="514">
        <v>7.8471048525957293E-2</v>
      </c>
      <c r="L62" s="193" t="s">
        <v>2851</v>
      </c>
      <c r="M62" s="185"/>
      <c r="N62" s="241"/>
      <c r="O62" s="11"/>
      <c r="P62" s="330"/>
      <c r="Q62" s="330"/>
      <c r="R62" s="330"/>
      <c r="S62" s="330"/>
      <c r="T62" s="330"/>
      <c r="U62" s="330"/>
      <c r="V62" s="330"/>
    </row>
    <row r="63" spans="1:22" ht="14.5" x14ac:dyDescent="0.35">
      <c r="A63" s="293" t="s">
        <v>103</v>
      </c>
      <c r="B63" s="293" t="s">
        <v>2061</v>
      </c>
      <c r="C63" s="293" t="s">
        <v>2062</v>
      </c>
      <c r="D63" s="293" t="s">
        <v>2051</v>
      </c>
      <c r="E63" s="293" t="s">
        <v>2052</v>
      </c>
      <c r="F63" s="514">
        <v>976.28167632130123</v>
      </c>
      <c r="G63" s="514">
        <v>2000.2830348887669</v>
      </c>
      <c r="H63" s="514">
        <v>35.268411419514308</v>
      </c>
      <c r="I63" s="514">
        <v>35.268411419514308</v>
      </c>
      <c r="J63" s="514">
        <v>0</v>
      </c>
      <c r="K63" s="514">
        <v>0.21015538694674804</v>
      </c>
      <c r="L63" s="193" t="s">
        <v>2851</v>
      </c>
      <c r="M63" s="185"/>
      <c r="N63" s="241"/>
      <c r="O63" s="11"/>
      <c r="P63" s="330"/>
      <c r="Q63" s="330"/>
      <c r="R63" s="330"/>
      <c r="S63" s="330"/>
      <c r="T63" s="330"/>
      <c r="U63" s="330"/>
      <c r="V63" s="330"/>
    </row>
    <row r="64" spans="1:22" ht="14.5" x14ac:dyDescent="0.35">
      <c r="A64" s="293" t="s">
        <v>103</v>
      </c>
      <c r="B64" s="293" t="s">
        <v>2061</v>
      </c>
      <c r="C64" s="293" t="s">
        <v>2062</v>
      </c>
      <c r="D64" s="293" t="s">
        <v>2051</v>
      </c>
      <c r="E64" s="293" t="s">
        <v>2053</v>
      </c>
      <c r="F64" s="514">
        <v>976.28167632130123</v>
      </c>
      <c r="G64" s="514">
        <v>2000.2830348887669</v>
      </c>
      <c r="H64" s="514">
        <v>35.268411419514308</v>
      </c>
      <c r="I64" s="514">
        <v>35.268411419514308</v>
      </c>
      <c r="J64" s="514">
        <v>0</v>
      </c>
      <c r="K64" s="514">
        <v>0.21015538694674804</v>
      </c>
      <c r="L64" s="193" t="s">
        <v>2851</v>
      </c>
      <c r="M64" s="185"/>
      <c r="N64" s="241"/>
      <c r="O64" s="11"/>
      <c r="P64" s="330"/>
      <c r="Q64" s="330"/>
      <c r="R64" s="330"/>
      <c r="S64" s="330"/>
      <c r="T64" s="330"/>
      <c r="U64" s="330"/>
      <c r="V64" s="330"/>
    </row>
    <row r="65" spans="1:22" ht="14.5" x14ac:dyDescent="0.35">
      <c r="A65" s="293" t="s">
        <v>92</v>
      </c>
      <c r="B65" s="293" t="s">
        <v>2049</v>
      </c>
      <c r="C65" s="293" t="s">
        <v>2050</v>
      </c>
      <c r="D65" s="293" t="s">
        <v>2051</v>
      </c>
      <c r="E65" s="293" t="s">
        <v>2052</v>
      </c>
      <c r="F65" s="514">
        <v>257.57982291387174</v>
      </c>
      <c r="G65" s="514">
        <v>0</v>
      </c>
      <c r="H65" s="514">
        <v>0</v>
      </c>
      <c r="I65" s="514">
        <v>0</v>
      </c>
      <c r="J65" s="514">
        <v>0</v>
      </c>
      <c r="K65" s="514">
        <v>0</v>
      </c>
      <c r="L65" s="193">
        <v>0</v>
      </c>
      <c r="M65" s="185"/>
      <c r="N65" s="241"/>
      <c r="O65" s="11"/>
      <c r="P65" s="330"/>
      <c r="Q65" s="330"/>
      <c r="R65" s="330"/>
      <c r="S65" s="330"/>
      <c r="T65" s="330"/>
      <c r="U65" s="330"/>
      <c r="V65" s="330"/>
    </row>
    <row r="66" spans="1:22" ht="14.5" x14ac:dyDescent="0.35">
      <c r="A66" s="293" t="s">
        <v>92</v>
      </c>
      <c r="B66" s="293" t="s">
        <v>2049</v>
      </c>
      <c r="C66" s="293" t="s">
        <v>2050</v>
      </c>
      <c r="D66" s="293" t="s">
        <v>2051</v>
      </c>
      <c r="E66" s="293" t="s">
        <v>2053</v>
      </c>
      <c r="F66" s="514">
        <v>257.57982291387174</v>
      </c>
      <c r="G66" s="514">
        <v>0</v>
      </c>
      <c r="H66" s="514">
        <v>0</v>
      </c>
      <c r="I66" s="514">
        <v>0</v>
      </c>
      <c r="J66" s="514">
        <v>0</v>
      </c>
      <c r="K66" s="514">
        <v>0</v>
      </c>
      <c r="L66" s="193">
        <v>0</v>
      </c>
      <c r="M66" s="185"/>
      <c r="N66" s="241"/>
      <c r="O66" s="11"/>
      <c r="P66" s="330"/>
      <c r="Q66" s="330"/>
      <c r="R66" s="330"/>
      <c r="S66" s="330"/>
      <c r="T66" s="330"/>
      <c r="U66" s="330"/>
      <c r="V66" s="330"/>
    </row>
    <row r="67" spans="1:22" ht="14.5" x14ac:dyDescent="0.35">
      <c r="A67" s="293" t="s">
        <v>92</v>
      </c>
      <c r="B67" s="293" t="s">
        <v>2054</v>
      </c>
      <c r="C67" s="293" t="s">
        <v>2050</v>
      </c>
      <c r="D67" s="293" t="s">
        <v>2055</v>
      </c>
      <c r="E67" s="293" t="s">
        <v>2052</v>
      </c>
      <c r="F67" s="514">
        <v>1286.9844134936702</v>
      </c>
      <c r="G67" s="514">
        <v>0</v>
      </c>
      <c r="H67" s="514">
        <v>0</v>
      </c>
      <c r="I67" s="514">
        <v>0</v>
      </c>
      <c r="J67" s="514">
        <v>0</v>
      </c>
      <c r="K67" s="514">
        <v>0</v>
      </c>
      <c r="L67" s="193">
        <v>0</v>
      </c>
      <c r="M67" s="185"/>
      <c r="N67" s="241"/>
      <c r="O67" s="11"/>
      <c r="P67" s="330"/>
      <c r="Q67" s="330"/>
      <c r="R67" s="330"/>
      <c r="S67" s="330"/>
      <c r="T67" s="330"/>
      <c r="U67" s="330"/>
      <c r="V67" s="330"/>
    </row>
    <row r="68" spans="1:22" ht="14.5" x14ac:dyDescent="0.35">
      <c r="A68" s="293" t="s">
        <v>92</v>
      </c>
      <c r="B68" s="293" t="s">
        <v>2054</v>
      </c>
      <c r="C68" s="293" t="s">
        <v>2050</v>
      </c>
      <c r="D68" s="293" t="s">
        <v>2055</v>
      </c>
      <c r="E68" s="293" t="s">
        <v>2053</v>
      </c>
      <c r="F68" s="514">
        <v>1286.9844134936702</v>
      </c>
      <c r="G68" s="514">
        <v>0</v>
      </c>
      <c r="H68" s="514">
        <v>0</v>
      </c>
      <c r="I68" s="514">
        <v>0</v>
      </c>
      <c r="J68" s="514">
        <v>0</v>
      </c>
      <c r="K68" s="514">
        <v>0</v>
      </c>
      <c r="L68" s="193">
        <v>0</v>
      </c>
      <c r="M68" s="185"/>
      <c r="N68" s="241"/>
      <c r="O68" s="11"/>
      <c r="P68" s="330"/>
      <c r="Q68" s="330"/>
      <c r="R68" s="330"/>
      <c r="S68" s="330"/>
      <c r="T68" s="330"/>
      <c r="U68" s="330"/>
      <c r="V68" s="330"/>
    </row>
    <row r="69" spans="1:22" ht="14.5" x14ac:dyDescent="0.35">
      <c r="A69" s="293" t="s">
        <v>92</v>
      </c>
      <c r="B69" s="293" t="s">
        <v>2056</v>
      </c>
      <c r="C69" s="293" t="s">
        <v>2057</v>
      </c>
      <c r="D69" s="293" t="s">
        <v>2051</v>
      </c>
      <c r="E69" s="293" t="s">
        <v>2052</v>
      </c>
      <c r="F69" s="514">
        <v>642.33968339146759</v>
      </c>
      <c r="G69" s="514">
        <v>0</v>
      </c>
      <c r="H69" s="514">
        <v>0</v>
      </c>
      <c r="I69" s="514">
        <v>0</v>
      </c>
      <c r="J69" s="514">
        <v>0</v>
      </c>
      <c r="K69" s="514">
        <v>0</v>
      </c>
      <c r="L69" s="193">
        <v>0</v>
      </c>
      <c r="M69" s="185"/>
      <c r="N69" s="241"/>
      <c r="O69" s="11"/>
      <c r="P69" s="330"/>
      <c r="Q69" s="330"/>
      <c r="R69" s="330"/>
      <c r="S69" s="330"/>
      <c r="T69" s="330"/>
      <c r="U69" s="330"/>
      <c r="V69" s="330"/>
    </row>
    <row r="70" spans="1:22" ht="14.5" x14ac:dyDescent="0.35">
      <c r="A70" s="293" t="s">
        <v>92</v>
      </c>
      <c r="B70" s="293" t="s">
        <v>2056</v>
      </c>
      <c r="C70" s="293" t="s">
        <v>2057</v>
      </c>
      <c r="D70" s="293" t="s">
        <v>2051</v>
      </c>
      <c r="E70" s="293" t="s">
        <v>2053</v>
      </c>
      <c r="F70" s="514">
        <v>642.33968339146759</v>
      </c>
      <c r="G70" s="514">
        <v>0</v>
      </c>
      <c r="H70" s="514">
        <v>0</v>
      </c>
      <c r="I70" s="514">
        <v>0</v>
      </c>
      <c r="J70" s="514">
        <v>0</v>
      </c>
      <c r="K70" s="514">
        <v>0</v>
      </c>
      <c r="L70" s="193">
        <v>0</v>
      </c>
      <c r="M70" s="185"/>
      <c r="N70" s="241"/>
      <c r="O70" s="11"/>
      <c r="P70" s="330"/>
      <c r="Q70" s="330"/>
      <c r="R70" s="330"/>
      <c r="S70" s="330"/>
      <c r="T70" s="330"/>
      <c r="U70" s="330"/>
      <c r="V70" s="330"/>
    </row>
    <row r="71" spans="1:22" ht="14.5" x14ac:dyDescent="0.35">
      <c r="A71" s="293" t="s">
        <v>92</v>
      </c>
      <c r="B71" s="293" t="s">
        <v>2058</v>
      </c>
      <c r="C71" s="293" t="s">
        <v>2059</v>
      </c>
      <c r="D71" s="293" t="s">
        <v>2051</v>
      </c>
      <c r="E71" s="293" t="s">
        <v>2052</v>
      </c>
      <c r="F71" s="514">
        <v>1284.6793667829352</v>
      </c>
      <c r="G71" s="514">
        <v>0</v>
      </c>
      <c r="H71" s="514">
        <v>0</v>
      </c>
      <c r="I71" s="514">
        <v>0</v>
      </c>
      <c r="J71" s="514">
        <v>0</v>
      </c>
      <c r="K71" s="514">
        <v>0</v>
      </c>
      <c r="L71" s="193">
        <v>0</v>
      </c>
      <c r="M71" s="185"/>
      <c r="N71" s="241"/>
      <c r="O71" s="11"/>
      <c r="P71" s="330"/>
      <c r="Q71" s="330"/>
      <c r="R71" s="330"/>
      <c r="S71" s="330"/>
      <c r="T71" s="330"/>
      <c r="U71" s="330"/>
      <c r="V71" s="330"/>
    </row>
    <row r="72" spans="1:22" ht="14.5" x14ac:dyDescent="0.35">
      <c r="A72" s="293" t="s">
        <v>92</v>
      </c>
      <c r="B72" s="293" t="s">
        <v>2058</v>
      </c>
      <c r="C72" s="293" t="s">
        <v>2059</v>
      </c>
      <c r="D72" s="293" t="s">
        <v>2051</v>
      </c>
      <c r="E72" s="293" t="s">
        <v>2053</v>
      </c>
      <c r="F72" s="514">
        <v>1284.6793667829352</v>
      </c>
      <c r="G72" s="514">
        <v>0</v>
      </c>
      <c r="H72" s="514">
        <v>0</v>
      </c>
      <c r="I72" s="514">
        <v>0</v>
      </c>
      <c r="J72" s="514">
        <v>0</v>
      </c>
      <c r="K72" s="514">
        <v>0</v>
      </c>
      <c r="L72" s="193">
        <v>0</v>
      </c>
      <c r="M72" s="185"/>
      <c r="N72" s="241"/>
      <c r="O72" s="11"/>
      <c r="P72" s="330"/>
      <c r="Q72" s="330"/>
      <c r="R72" s="330"/>
      <c r="S72" s="330"/>
      <c r="T72" s="330"/>
      <c r="U72" s="330"/>
      <c r="V72" s="330"/>
    </row>
    <row r="73" spans="1:22" ht="14.5" x14ac:dyDescent="0.35">
      <c r="A73" s="293" t="s">
        <v>92</v>
      </c>
      <c r="B73" s="293" t="s">
        <v>2060</v>
      </c>
      <c r="C73" s="293" t="s">
        <v>2059</v>
      </c>
      <c r="D73" s="293" t="s">
        <v>2055</v>
      </c>
      <c r="E73" s="293" t="s">
        <v>2052</v>
      </c>
      <c r="F73" s="514">
        <v>3613.1607190770055</v>
      </c>
      <c r="G73" s="514">
        <v>0</v>
      </c>
      <c r="H73" s="514">
        <v>0</v>
      </c>
      <c r="I73" s="514">
        <v>0</v>
      </c>
      <c r="J73" s="514">
        <v>0</v>
      </c>
      <c r="K73" s="514">
        <v>0</v>
      </c>
      <c r="L73" s="193">
        <v>0</v>
      </c>
      <c r="M73" s="185"/>
      <c r="N73" s="241"/>
      <c r="O73" s="11"/>
      <c r="P73" s="330"/>
      <c r="Q73" s="330"/>
      <c r="R73" s="330"/>
      <c r="S73" s="330"/>
      <c r="T73" s="330"/>
      <c r="U73" s="330"/>
      <c r="V73" s="330"/>
    </row>
    <row r="74" spans="1:22" ht="14.5" x14ac:dyDescent="0.35">
      <c r="A74" s="293" t="s">
        <v>92</v>
      </c>
      <c r="B74" s="293" t="s">
        <v>2060</v>
      </c>
      <c r="C74" s="293" t="s">
        <v>2059</v>
      </c>
      <c r="D74" s="293" t="s">
        <v>2055</v>
      </c>
      <c r="E74" s="293" t="s">
        <v>2053</v>
      </c>
      <c r="F74" s="514">
        <v>3613.1607190770055</v>
      </c>
      <c r="G74" s="514">
        <v>0</v>
      </c>
      <c r="H74" s="514">
        <v>0</v>
      </c>
      <c r="I74" s="514">
        <v>0</v>
      </c>
      <c r="J74" s="514">
        <v>0</v>
      </c>
      <c r="K74" s="514">
        <v>0</v>
      </c>
      <c r="L74" s="193">
        <v>0</v>
      </c>
      <c r="M74" s="185"/>
      <c r="N74" s="241"/>
      <c r="O74" s="11"/>
      <c r="P74" s="330"/>
      <c r="Q74" s="330"/>
      <c r="R74" s="330"/>
      <c r="S74" s="330"/>
      <c r="T74" s="330"/>
      <c r="U74" s="330"/>
      <c r="V74" s="330"/>
    </row>
    <row r="75" spans="1:22" ht="14.5" x14ac:dyDescent="0.35">
      <c r="A75" s="293" t="s">
        <v>92</v>
      </c>
      <c r="B75" s="293" t="s">
        <v>2061</v>
      </c>
      <c r="C75" s="293" t="s">
        <v>2062</v>
      </c>
      <c r="D75" s="293" t="s">
        <v>2051</v>
      </c>
      <c r="E75" s="293" t="s">
        <v>2052</v>
      </c>
      <c r="F75" s="514">
        <v>4250.0670780788832</v>
      </c>
      <c r="G75" s="514">
        <v>0</v>
      </c>
      <c r="H75" s="514">
        <v>0</v>
      </c>
      <c r="I75" s="514">
        <v>0</v>
      </c>
      <c r="J75" s="514">
        <v>0</v>
      </c>
      <c r="K75" s="514">
        <v>0</v>
      </c>
      <c r="L75" s="193">
        <v>0</v>
      </c>
      <c r="M75" s="185"/>
      <c r="N75" s="241"/>
      <c r="O75" s="11"/>
      <c r="P75" s="330"/>
      <c r="Q75" s="330"/>
      <c r="R75" s="330"/>
      <c r="S75" s="330"/>
      <c r="T75" s="330"/>
      <c r="U75" s="330"/>
      <c r="V75" s="330"/>
    </row>
    <row r="76" spans="1:22" ht="14.5" x14ac:dyDescent="0.35">
      <c r="A76" s="293" t="s">
        <v>92</v>
      </c>
      <c r="B76" s="293" t="s">
        <v>2061</v>
      </c>
      <c r="C76" s="293" t="s">
        <v>2062</v>
      </c>
      <c r="D76" s="293" t="s">
        <v>2051</v>
      </c>
      <c r="E76" s="293" t="s">
        <v>2053</v>
      </c>
      <c r="F76" s="514">
        <v>4250.0670780788832</v>
      </c>
      <c r="G76" s="514">
        <v>0</v>
      </c>
      <c r="H76" s="514">
        <v>0</v>
      </c>
      <c r="I76" s="514">
        <v>0</v>
      </c>
      <c r="J76" s="514">
        <v>0</v>
      </c>
      <c r="K76" s="514">
        <v>0</v>
      </c>
      <c r="L76" s="193">
        <v>0</v>
      </c>
      <c r="M76" s="185"/>
      <c r="N76" s="241"/>
      <c r="O76" s="11"/>
      <c r="P76" s="330"/>
      <c r="Q76" s="330"/>
      <c r="R76" s="330"/>
      <c r="S76" s="330"/>
      <c r="T76" s="330"/>
      <c r="U76" s="330"/>
      <c r="V76" s="330"/>
    </row>
    <row r="77" spans="1:22" ht="14.5" x14ac:dyDescent="0.35">
      <c r="A77" s="293" t="s">
        <v>98</v>
      </c>
      <c r="B77" s="293" t="s">
        <v>2049</v>
      </c>
      <c r="C77" s="293" t="s">
        <v>2050</v>
      </c>
      <c r="D77" s="293" t="s">
        <v>2051</v>
      </c>
      <c r="E77" s="293" t="s">
        <v>2052</v>
      </c>
      <c r="F77" s="514">
        <v>17.299350726437581</v>
      </c>
      <c r="G77" s="514">
        <v>17.299350726437581</v>
      </c>
      <c r="H77" s="514">
        <v>0.22829590802414457</v>
      </c>
      <c r="I77" s="514">
        <v>0.22829590802414457</v>
      </c>
      <c r="J77" s="514">
        <v>0</v>
      </c>
      <c r="K77" s="514">
        <v>2.8020318816437115E-2</v>
      </c>
      <c r="L77" s="508" t="s">
        <v>2850</v>
      </c>
      <c r="M77" s="371"/>
      <c r="N77" s="241"/>
      <c r="O77" s="11"/>
      <c r="P77" s="330"/>
      <c r="Q77" s="330"/>
      <c r="R77" s="330"/>
      <c r="S77" s="330"/>
      <c r="T77" s="330"/>
      <c r="U77" s="330"/>
      <c r="V77" s="330"/>
    </row>
    <row r="78" spans="1:22" ht="14.5" x14ac:dyDescent="0.35">
      <c r="A78" s="293" t="s">
        <v>98</v>
      </c>
      <c r="B78" s="293" t="s">
        <v>2049</v>
      </c>
      <c r="C78" s="293" t="s">
        <v>2050</v>
      </c>
      <c r="D78" s="293" t="s">
        <v>2051</v>
      </c>
      <c r="E78" s="293" t="s">
        <v>2053</v>
      </c>
      <c r="F78" s="514">
        <v>17.299350726437581</v>
      </c>
      <c r="G78" s="514">
        <v>17.299350726437581</v>
      </c>
      <c r="H78" s="514">
        <v>0.22829590802414457</v>
      </c>
      <c r="I78" s="514">
        <v>0.22829590802414457</v>
      </c>
      <c r="J78" s="514">
        <v>0</v>
      </c>
      <c r="K78" s="514">
        <v>2.8020318816437115E-2</v>
      </c>
      <c r="L78" s="508" t="s">
        <v>2850</v>
      </c>
      <c r="M78" s="371"/>
      <c r="N78" s="241"/>
      <c r="O78" s="11"/>
      <c r="P78" s="330"/>
      <c r="Q78" s="330"/>
      <c r="R78" s="330"/>
      <c r="S78" s="330"/>
      <c r="T78" s="330"/>
      <c r="U78" s="330"/>
      <c r="V78" s="330"/>
    </row>
    <row r="79" spans="1:22" ht="14.5" x14ac:dyDescent="0.35">
      <c r="A79" s="293" t="s">
        <v>98</v>
      </c>
      <c r="B79" s="293" t="s">
        <v>2054</v>
      </c>
      <c r="C79" s="293" t="s">
        <v>2050</v>
      </c>
      <c r="D79" s="293" t="s">
        <v>2055</v>
      </c>
      <c r="E79" s="293" t="s">
        <v>2052</v>
      </c>
      <c r="F79" s="514">
        <v>13.369008373893907</v>
      </c>
      <c r="G79" s="514">
        <v>13.369008373893907</v>
      </c>
      <c r="H79" s="514">
        <v>0.22829590802414457</v>
      </c>
      <c r="I79" s="514">
        <v>0.22829590802414457</v>
      </c>
      <c r="J79" s="514">
        <v>0</v>
      </c>
      <c r="K79" s="514">
        <v>2.8020318816437115E-2</v>
      </c>
      <c r="L79" s="508" t="s">
        <v>2850</v>
      </c>
      <c r="M79" s="371"/>
      <c r="N79" s="241"/>
      <c r="O79" s="11"/>
      <c r="P79" s="330"/>
      <c r="Q79" s="330"/>
      <c r="R79" s="330"/>
      <c r="S79" s="330"/>
      <c r="T79" s="330"/>
      <c r="U79" s="330"/>
      <c r="V79" s="330"/>
    </row>
    <row r="80" spans="1:22" ht="14.5" x14ac:dyDescent="0.35">
      <c r="A80" s="293" t="s">
        <v>98</v>
      </c>
      <c r="B80" s="293" t="s">
        <v>2054</v>
      </c>
      <c r="C80" s="293" t="s">
        <v>2050</v>
      </c>
      <c r="D80" s="293" t="s">
        <v>2055</v>
      </c>
      <c r="E80" s="293" t="s">
        <v>2053</v>
      </c>
      <c r="F80" s="514">
        <v>13.369008373893907</v>
      </c>
      <c r="G80" s="514">
        <v>13.369008373893907</v>
      </c>
      <c r="H80" s="514">
        <v>0.22829590802414457</v>
      </c>
      <c r="I80" s="514">
        <v>0.22829590802414457</v>
      </c>
      <c r="J80" s="514">
        <v>0</v>
      </c>
      <c r="K80" s="514">
        <v>2.8020318816437115E-2</v>
      </c>
      <c r="L80" s="508" t="s">
        <v>2850</v>
      </c>
      <c r="M80" s="371"/>
      <c r="N80" s="241"/>
      <c r="O80" s="11"/>
      <c r="P80" s="330"/>
      <c r="Q80" s="330"/>
      <c r="R80" s="330"/>
      <c r="S80" s="330"/>
      <c r="T80" s="330"/>
      <c r="U80" s="330"/>
      <c r="V80" s="330"/>
    </row>
    <row r="81" spans="1:22" ht="14.5" x14ac:dyDescent="0.35">
      <c r="A81" s="293" t="s">
        <v>98</v>
      </c>
      <c r="B81" s="293" t="s">
        <v>2056</v>
      </c>
      <c r="C81" s="293" t="s">
        <v>2057</v>
      </c>
      <c r="D81" s="293" t="s">
        <v>2051</v>
      </c>
      <c r="E81" s="293" t="s">
        <v>2052</v>
      </c>
      <c r="F81" s="514">
        <v>43.140255874053715</v>
      </c>
      <c r="G81" s="514">
        <v>43.140255874053715</v>
      </c>
      <c r="H81" s="514">
        <v>0.24655958066607617</v>
      </c>
      <c r="I81" s="514">
        <v>0.24655958066607617</v>
      </c>
      <c r="J81" s="514">
        <v>0</v>
      </c>
      <c r="K81" s="514">
        <v>4.1568067497095289E-2</v>
      </c>
      <c r="L81" s="508" t="s">
        <v>2850</v>
      </c>
      <c r="M81" s="371"/>
      <c r="N81" s="241"/>
      <c r="O81" s="11"/>
      <c r="P81" s="330"/>
      <c r="Q81" s="330"/>
      <c r="R81" s="330"/>
      <c r="S81" s="330"/>
      <c r="T81" s="330"/>
      <c r="U81" s="330"/>
      <c r="V81" s="330"/>
    </row>
    <row r="82" spans="1:22" ht="14.5" x14ac:dyDescent="0.35">
      <c r="A82" s="293" t="s">
        <v>98</v>
      </c>
      <c r="B82" s="293" t="s">
        <v>2056</v>
      </c>
      <c r="C82" s="293" t="s">
        <v>2057</v>
      </c>
      <c r="D82" s="293" t="s">
        <v>2051</v>
      </c>
      <c r="E82" s="293" t="s">
        <v>2053</v>
      </c>
      <c r="F82" s="514">
        <v>43.140255874053715</v>
      </c>
      <c r="G82" s="514">
        <v>43.140255874053715</v>
      </c>
      <c r="H82" s="514">
        <v>0.24655958066607617</v>
      </c>
      <c r="I82" s="514">
        <v>0.24655958066607617</v>
      </c>
      <c r="J82" s="514">
        <v>0</v>
      </c>
      <c r="K82" s="514">
        <v>4.1568067497095289E-2</v>
      </c>
      <c r="L82" s="508" t="s">
        <v>2850</v>
      </c>
      <c r="M82" s="371"/>
      <c r="N82" s="241"/>
      <c r="O82" s="11"/>
      <c r="P82" s="330"/>
      <c r="Q82" s="330"/>
      <c r="R82" s="330"/>
      <c r="S82" s="330"/>
      <c r="T82" s="330"/>
      <c r="U82" s="330"/>
      <c r="V82" s="330"/>
    </row>
    <row r="83" spans="1:22" ht="14.5" x14ac:dyDescent="0.35">
      <c r="A83" s="293" t="s">
        <v>98</v>
      </c>
      <c r="B83" s="293" t="s">
        <v>2058</v>
      </c>
      <c r="C83" s="293" t="s">
        <v>2059</v>
      </c>
      <c r="D83" s="293" t="s">
        <v>2051</v>
      </c>
      <c r="E83" s="293" t="s">
        <v>2052</v>
      </c>
      <c r="F83" s="514">
        <v>86.280511748107429</v>
      </c>
      <c r="G83" s="514">
        <v>86.280511748107429</v>
      </c>
      <c r="H83" s="514">
        <v>0.28308692594993928</v>
      </c>
      <c r="I83" s="514">
        <v>0.28308692594993928</v>
      </c>
      <c r="J83" s="514">
        <v>0</v>
      </c>
      <c r="K83" s="514">
        <v>7.5953686225175718E-2</v>
      </c>
      <c r="L83" s="508" t="s">
        <v>2850</v>
      </c>
      <c r="M83" s="371"/>
      <c r="N83" s="241"/>
      <c r="O83" s="11"/>
      <c r="P83" s="330"/>
      <c r="Q83" s="330"/>
      <c r="R83" s="330"/>
      <c r="S83" s="330"/>
      <c r="T83" s="330"/>
      <c r="U83" s="330"/>
      <c r="V83" s="330"/>
    </row>
    <row r="84" spans="1:22" ht="14.5" x14ac:dyDescent="0.35">
      <c r="A84" s="293" t="s">
        <v>98</v>
      </c>
      <c r="B84" s="293" t="s">
        <v>2058</v>
      </c>
      <c r="C84" s="293" t="s">
        <v>2059</v>
      </c>
      <c r="D84" s="293" t="s">
        <v>2051</v>
      </c>
      <c r="E84" s="293" t="s">
        <v>2053</v>
      </c>
      <c r="F84" s="514">
        <v>86.280511748107429</v>
      </c>
      <c r="G84" s="514">
        <v>86.280511748107429</v>
      </c>
      <c r="H84" s="514">
        <v>0.28308692594993928</v>
      </c>
      <c r="I84" s="514">
        <v>0.28308692594993928</v>
      </c>
      <c r="J84" s="514">
        <v>0</v>
      </c>
      <c r="K84" s="514">
        <v>7.5953686225175718E-2</v>
      </c>
      <c r="L84" s="508" t="s">
        <v>2850</v>
      </c>
      <c r="M84" s="371"/>
      <c r="N84" s="241"/>
      <c r="O84" s="11"/>
      <c r="P84" s="330"/>
      <c r="Q84" s="330"/>
      <c r="R84" s="330"/>
      <c r="S84" s="330"/>
      <c r="T84" s="330"/>
      <c r="U84" s="330"/>
      <c r="V84" s="330"/>
    </row>
    <row r="85" spans="1:22" ht="14.5" x14ac:dyDescent="0.35">
      <c r="A85" s="293" t="s">
        <v>98</v>
      </c>
      <c r="B85" s="293" t="s">
        <v>2060</v>
      </c>
      <c r="C85" s="293" t="s">
        <v>2059</v>
      </c>
      <c r="D85" s="293" t="s">
        <v>2055</v>
      </c>
      <c r="E85" s="293" t="s">
        <v>2052</v>
      </c>
      <c r="F85" s="514">
        <v>130.34783164546559</v>
      </c>
      <c r="G85" s="514">
        <v>130.34783164546559</v>
      </c>
      <c r="H85" s="514">
        <v>0.26482325330800771</v>
      </c>
      <c r="I85" s="514">
        <v>0.26482325330800771</v>
      </c>
      <c r="J85" s="514">
        <v>0</v>
      </c>
      <c r="K85" s="514">
        <v>7.5953686225175718E-2</v>
      </c>
      <c r="L85" s="508" t="s">
        <v>2850</v>
      </c>
      <c r="M85" s="371"/>
      <c r="N85" s="241"/>
      <c r="O85" s="11"/>
      <c r="P85" s="330"/>
      <c r="Q85" s="330"/>
      <c r="R85" s="330"/>
      <c r="S85" s="330"/>
      <c r="T85" s="330"/>
      <c r="U85" s="330"/>
      <c r="V85" s="330"/>
    </row>
    <row r="86" spans="1:22" ht="14.5" x14ac:dyDescent="0.35">
      <c r="A86" s="293" t="s">
        <v>98</v>
      </c>
      <c r="B86" s="293" t="s">
        <v>2060</v>
      </c>
      <c r="C86" s="293" t="s">
        <v>2059</v>
      </c>
      <c r="D86" s="293" t="s">
        <v>2055</v>
      </c>
      <c r="E86" s="293" t="s">
        <v>2053</v>
      </c>
      <c r="F86" s="514">
        <v>130.34783164546559</v>
      </c>
      <c r="G86" s="514">
        <v>130.34783164546559</v>
      </c>
      <c r="H86" s="514">
        <v>0.26482325330800771</v>
      </c>
      <c r="I86" s="514">
        <v>0.26482325330800771</v>
      </c>
      <c r="J86" s="514">
        <v>0</v>
      </c>
      <c r="K86" s="514">
        <v>7.5953686225175718E-2</v>
      </c>
      <c r="L86" s="508" t="s">
        <v>2850</v>
      </c>
      <c r="M86" s="371"/>
      <c r="N86" s="241"/>
      <c r="O86" s="11"/>
      <c r="P86" s="330"/>
      <c r="Q86" s="330"/>
      <c r="R86" s="330"/>
      <c r="S86" s="330"/>
      <c r="T86" s="330"/>
      <c r="U86" s="330"/>
      <c r="V86" s="330"/>
    </row>
    <row r="87" spans="1:22" ht="14.5" x14ac:dyDescent="0.35">
      <c r="A87" s="293" t="s">
        <v>98</v>
      </c>
      <c r="B87" s="293" t="s">
        <v>2061</v>
      </c>
      <c r="C87" s="293" t="s">
        <v>2062</v>
      </c>
      <c r="D87" s="293" t="s">
        <v>2051</v>
      </c>
      <c r="E87" s="293" t="s">
        <v>2052</v>
      </c>
      <c r="F87" s="514">
        <v>285.43928698622005</v>
      </c>
      <c r="G87" s="514">
        <v>285.43928698622005</v>
      </c>
      <c r="H87" s="514">
        <v>0.31961427123380237</v>
      </c>
      <c r="I87" s="514">
        <v>0.31961427123380237</v>
      </c>
      <c r="J87" s="514">
        <v>0</v>
      </c>
      <c r="K87" s="514">
        <v>0.20341357250252143</v>
      </c>
      <c r="L87" s="508" t="s">
        <v>2850</v>
      </c>
      <c r="M87" s="371"/>
      <c r="N87" s="241"/>
      <c r="O87" s="11"/>
      <c r="P87" s="330"/>
      <c r="Q87" s="330"/>
      <c r="R87" s="330"/>
      <c r="S87" s="330"/>
      <c r="T87" s="330"/>
      <c r="U87" s="330"/>
      <c r="V87" s="330"/>
    </row>
    <row r="88" spans="1:22" ht="14.5" x14ac:dyDescent="0.35">
      <c r="A88" s="293" t="s">
        <v>98</v>
      </c>
      <c r="B88" s="293" t="s">
        <v>2061</v>
      </c>
      <c r="C88" s="293" t="s">
        <v>2062</v>
      </c>
      <c r="D88" s="293" t="s">
        <v>2051</v>
      </c>
      <c r="E88" s="293" t="s">
        <v>2053</v>
      </c>
      <c r="F88" s="514">
        <v>285.43928698622005</v>
      </c>
      <c r="G88" s="514">
        <v>285.43928698622005</v>
      </c>
      <c r="H88" s="514">
        <v>0.31961427123380237</v>
      </c>
      <c r="I88" s="514">
        <v>0.31961427123380237</v>
      </c>
      <c r="J88" s="514">
        <v>0</v>
      </c>
      <c r="K88" s="514">
        <v>0.20341357250252143</v>
      </c>
      <c r="L88" s="508" t="s">
        <v>2850</v>
      </c>
      <c r="M88" s="371"/>
      <c r="N88" s="241"/>
      <c r="O88" s="11"/>
      <c r="P88" s="330"/>
      <c r="Q88" s="330"/>
      <c r="R88" s="330"/>
      <c r="S88" s="330"/>
      <c r="T88" s="330"/>
      <c r="U88" s="330"/>
      <c r="V88" s="330"/>
    </row>
    <row r="89" spans="1:22" ht="14.5" x14ac:dyDescent="0.35">
      <c r="A89" s="293" t="s">
        <v>68</v>
      </c>
      <c r="B89" s="293" t="s">
        <v>2049</v>
      </c>
      <c r="C89" s="293" t="s">
        <v>2050</v>
      </c>
      <c r="D89" s="293" t="s">
        <v>2051</v>
      </c>
      <c r="E89" s="293" t="s">
        <v>2052</v>
      </c>
      <c r="F89" s="514">
        <v>195.1321207067285</v>
      </c>
      <c r="G89" s="514">
        <v>0</v>
      </c>
      <c r="H89" s="514">
        <v>0</v>
      </c>
      <c r="I89" s="514">
        <v>0</v>
      </c>
      <c r="J89" s="514">
        <v>0</v>
      </c>
      <c r="K89" s="514">
        <v>0</v>
      </c>
      <c r="L89" s="193">
        <v>0</v>
      </c>
      <c r="M89" s="185"/>
      <c r="N89" s="241"/>
      <c r="O89" s="11"/>
      <c r="P89" s="330"/>
      <c r="Q89" s="330"/>
      <c r="R89" s="330"/>
      <c r="S89" s="330"/>
      <c r="T89" s="330"/>
      <c r="U89" s="330"/>
      <c r="V89" s="330"/>
    </row>
    <row r="90" spans="1:22" ht="14.5" x14ac:dyDescent="0.35">
      <c r="A90" s="293" t="s">
        <v>68</v>
      </c>
      <c r="B90" s="293" t="s">
        <v>2049</v>
      </c>
      <c r="C90" s="293" t="s">
        <v>2050</v>
      </c>
      <c r="D90" s="293" t="s">
        <v>2051</v>
      </c>
      <c r="E90" s="293" t="s">
        <v>2053</v>
      </c>
      <c r="F90" s="514">
        <v>195.1321207067285</v>
      </c>
      <c r="G90" s="514">
        <v>0</v>
      </c>
      <c r="H90" s="514">
        <v>0</v>
      </c>
      <c r="I90" s="514">
        <v>0</v>
      </c>
      <c r="J90" s="514">
        <v>0</v>
      </c>
      <c r="K90" s="514">
        <v>0</v>
      </c>
      <c r="L90" s="193">
        <v>0</v>
      </c>
      <c r="M90" s="185"/>
      <c r="N90" s="241"/>
      <c r="O90" s="11"/>
      <c r="P90" s="330"/>
      <c r="Q90" s="330"/>
      <c r="R90" s="330"/>
      <c r="S90" s="330"/>
      <c r="T90" s="330"/>
      <c r="U90" s="330"/>
      <c r="V90" s="330"/>
    </row>
    <row r="91" spans="1:22" ht="14.5" x14ac:dyDescent="0.35">
      <c r="A91" s="293" t="s">
        <v>68</v>
      </c>
      <c r="B91" s="293" t="s">
        <v>2054</v>
      </c>
      <c r="C91" s="293" t="s">
        <v>2050</v>
      </c>
      <c r="D91" s="293" t="s">
        <v>2055</v>
      </c>
      <c r="E91" s="293" t="s">
        <v>2052</v>
      </c>
      <c r="F91" s="514">
        <v>140.19909313597748</v>
      </c>
      <c r="G91" s="514">
        <v>0</v>
      </c>
      <c r="H91" s="514">
        <v>0</v>
      </c>
      <c r="I91" s="514">
        <v>0</v>
      </c>
      <c r="J91" s="514">
        <v>0</v>
      </c>
      <c r="K91" s="514">
        <v>0</v>
      </c>
      <c r="L91" s="193">
        <v>0</v>
      </c>
      <c r="M91" s="185"/>
      <c r="N91" s="241"/>
      <c r="O91" s="11"/>
      <c r="P91" s="330"/>
      <c r="Q91" s="330"/>
      <c r="R91" s="330"/>
      <c r="S91" s="330"/>
      <c r="T91" s="330"/>
      <c r="U91" s="330"/>
      <c r="V91" s="330"/>
    </row>
    <row r="92" spans="1:22" ht="14.5" x14ac:dyDescent="0.35">
      <c r="A92" s="293" t="s">
        <v>68</v>
      </c>
      <c r="B92" s="293" t="s">
        <v>2054</v>
      </c>
      <c r="C92" s="293" t="s">
        <v>2050</v>
      </c>
      <c r="D92" s="293" t="s">
        <v>2055</v>
      </c>
      <c r="E92" s="293" t="s">
        <v>2053</v>
      </c>
      <c r="F92" s="514">
        <v>140.19909313597748</v>
      </c>
      <c r="G92" s="514">
        <v>0</v>
      </c>
      <c r="H92" s="514">
        <v>0</v>
      </c>
      <c r="I92" s="514">
        <v>0</v>
      </c>
      <c r="J92" s="514">
        <v>0</v>
      </c>
      <c r="K92" s="514">
        <v>0</v>
      </c>
      <c r="L92" s="193">
        <v>0</v>
      </c>
      <c r="M92" s="185"/>
      <c r="N92" s="241"/>
      <c r="O92" s="11"/>
      <c r="P92" s="330"/>
      <c r="Q92" s="330"/>
      <c r="R92" s="330"/>
      <c r="S92" s="330"/>
      <c r="T92" s="330"/>
      <c r="U92" s="330"/>
      <c r="V92" s="330"/>
    </row>
    <row r="93" spans="1:22" ht="14.5" x14ac:dyDescent="0.35">
      <c r="A93" s="293" t="s">
        <v>68</v>
      </c>
      <c r="B93" s="293" t="s">
        <v>2056</v>
      </c>
      <c r="C93" s="293" t="s">
        <v>2057</v>
      </c>
      <c r="D93" s="293" t="s">
        <v>2051</v>
      </c>
      <c r="E93" s="293" t="s">
        <v>2052</v>
      </c>
      <c r="F93" s="514">
        <v>420.0135508417157</v>
      </c>
      <c r="G93" s="514">
        <v>0</v>
      </c>
      <c r="H93" s="514">
        <v>0</v>
      </c>
      <c r="I93" s="514">
        <v>0</v>
      </c>
      <c r="J93" s="514">
        <v>0</v>
      </c>
      <c r="K93" s="514">
        <v>0</v>
      </c>
      <c r="L93" s="193">
        <v>0</v>
      </c>
      <c r="M93" s="185"/>
      <c r="N93" s="241"/>
      <c r="O93" s="11"/>
      <c r="P93" s="330"/>
      <c r="Q93" s="330"/>
      <c r="R93" s="330"/>
      <c r="S93" s="330"/>
      <c r="T93" s="330"/>
      <c r="U93" s="330"/>
      <c r="V93" s="330"/>
    </row>
    <row r="94" spans="1:22" ht="14.5" x14ac:dyDescent="0.35">
      <c r="A94" s="293" t="s">
        <v>68</v>
      </c>
      <c r="B94" s="293" t="s">
        <v>2056</v>
      </c>
      <c r="C94" s="293" t="s">
        <v>2057</v>
      </c>
      <c r="D94" s="293" t="s">
        <v>2051</v>
      </c>
      <c r="E94" s="293" t="s">
        <v>2053</v>
      </c>
      <c r="F94" s="514">
        <v>420.0135508417157</v>
      </c>
      <c r="G94" s="514">
        <v>0</v>
      </c>
      <c r="H94" s="514">
        <v>0</v>
      </c>
      <c r="I94" s="514">
        <v>0</v>
      </c>
      <c r="J94" s="514">
        <v>0</v>
      </c>
      <c r="K94" s="514">
        <v>0</v>
      </c>
      <c r="L94" s="193">
        <v>0</v>
      </c>
      <c r="M94" s="185"/>
      <c r="N94" s="241"/>
      <c r="O94" s="11"/>
      <c r="P94" s="330"/>
      <c r="Q94" s="330"/>
      <c r="R94" s="330"/>
      <c r="S94" s="330"/>
      <c r="T94" s="330"/>
      <c r="U94" s="330"/>
      <c r="V94" s="330"/>
    </row>
    <row r="95" spans="1:22" ht="14.5" x14ac:dyDescent="0.35">
      <c r="A95" s="293" t="s">
        <v>68</v>
      </c>
      <c r="B95" s="293" t="s">
        <v>2058</v>
      </c>
      <c r="C95" s="293" t="s">
        <v>2059</v>
      </c>
      <c r="D95" s="293" t="s">
        <v>2051</v>
      </c>
      <c r="E95" s="293" t="s">
        <v>2052</v>
      </c>
      <c r="F95" s="514">
        <v>806.96304789701344</v>
      </c>
      <c r="G95" s="514">
        <v>0</v>
      </c>
      <c r="H95" s="514">
        <v>0</v>
      </c>
      <c r="I95" s="514">
        <v>0</v>
      </c>
      <c r="J95" s="514">
        <v>0</v>
      </c>
      <c r="K95" s="514">
        <v>0</v>
      </c>
      <c r="L95" s="193">
        <v>0</v>
      </c>
      <c r="M95" s="185"/>
      <c r="N95" s="241"/>
      <c r="O95" s="11"/>
      <c r="P95" s="330"/>
      <c r="Q95" s="330"/>
      <c r="R95" s="330"/>
      <c r="S95" s="330"/>
      <c r="T95" s="330"/>
      <c r="U95" s="330"/>
      <c r="V95" s="330"/>
    </row>
    <row r="96" spans="1:22" ht="14.5" x14ac:dyDescent="0.35">
      <c r="A96" s="293" t="s">
        <v>68</v>
      </c>
      <c r="B96" s="293" t="s">
        <v>2058</v>
      </c>
      <c r="C96" s="293" t="s">
        <v>2059</v>
      </c>
      <c r="D96" s="293" t="s">
        <v>2051</v>
      </c>
      <c r="E96" s="293" t="s">
        <v>2053</v>
      </c>
      <c r="F96" s="514">
        <v>806.96304789701344</v>
      </c>
      <c r="G96" s="514">
        <v>0</v>
      </c>
      <c r="H96" s="514">
        <v>0</v>
      </c>
      <c r="I96" s="514">
        <v>0</v>
      </c>
      <c r="J96" s="514">
        <v>0</v>
      </c>
      <c r="K96" s="514">
        <v>0</v>
      </c>
      <c r="L96" s="193">
        <v>0</v>
      </c>
      <c r="M96" s="185"/>
      <c r="N96" s="241"/>
      <c r="O96" s="11"/>
      <c r="P96" s="330"/>
      <c r="Q96" s="330"/>
      <c r="R96" s="330"/>
      <c r="S96" s="330"/>
      <c r="T96" s="330"/>
      <c r="U96" s="330"/>
      <c r="V96" s="330"/>
    </row>
    <row r="97" spans="1:22" ht="14.5" x14ac:dyDescent="0.35">
      <c r="A97" s="293" t="s">
        <v>68</v>
      </c>
      <c r="B97" s="293" t="s">
        <v>2060</v>
      </c>
      <c r="C97" s="293" t="s">
        <v>2059</v>
      </c>
      <c r="D97" s="293" t="s">
        <v>2055</v>
      </c>
      <c r="E97" s="293" t="s">
        <v>2052</v>
      </c>
      <c r="F97" s="514">
        <v>1066.1385312972325</v>
      </c>
      <c r="G97" s="514">
        <v>0</v>
      </c>
      <c r="H97" s="514">
        <v>0</v>
      </c>
      <c r="I97" s="514">
        <v>0</v>
      </c>
      <c r="J97" s="514">
        <v>0</v>
      </c>
      <c r="K97" s="514">
        <v>0</v>
      </c>
      <c r="L97" s="193">
        <v>0</v>
      </c>
      <c r="M97" s="185"/>
      <c r="N97" s="241"/>
      <c r="O97" s="11"/>
      <c r="P97" s="330"/>
      <c r="Q97" s="330"/>
      <c r="R97" s="330"/>
      <c r="S97" s="330"/>
      <c r="T97" s="330"/>
      <c r="U97" s="330"/>
      <c r="V97" s="330"/>
    </row>
    <row r="98" spans="1:22" ht="14.5" x14ac:dyDescent="0.35">
      <c r="A98" s="293" t="s">
        <v>68</v>
      </c>
      <c r="B98" s="293" t="s">
        <v>2060</v>
      </c>
      <c r="C98" s="293" t="s">
        <v>2059</v>
      </c>
      <c r="D98" s="293" t="s">
        <v>2055</v>
      </c>
      <c r="E98" s="293" t="s">
        <v>2053</v>
      </c>
      <c r="F98" s="514">
        <v>1066.1385312972325</v>
      </c>
      <c r="G98" s="514">
        <v>0</v>
      </c>
      <c r="H98" s="514">
        <v>0</v>
      </c>
      <c r="I98" s="514">
        <v>0</v>
      </c>
      <c r="J98" s="514">
        <v>0</v>
      </c>
      <c r="K98" s="514">
        <v>0</v>
      </c>
      <c r="L98" s="193">
        <v>0</v>
      </c>
      <c r="M98" s="185"/>
      <c r="N98" s="241"/>
      <c r="O98" s="11"/>
      <c r="P98" s="330"/>
      <c r="Q98" s="330"/>
      <c r="R98" s="330"/>
      <c r="S98" s="330"/>
      <c r="T98" s="330"/>
      <c r="U98" s="330"/>
      <c r="V98" s="330"/>
    </row>
    <row r="99" spans="1:22" ht="14.5" x14ac:dyDescent="0.35">
      <c r="A99" s="293" t="s">
        <v>68</v>
      </c>
      <c r="B99" s="293" t="s">
        <v>2061</v>
      </c>
      <c r="C99" s="293" t="s">
        <v>2062</v>
      </c>
      <c r="D99" s="293" t="s">
        <v>2051</v>
      </c>
      <c r="E99" s="293" t="s">
        <v>2052</v>
      </c>
      <c r="F99" s="514">
        <v>2573.4090790639484</v>
      </c>
      <c r="G99" s="514">
        <v>0</v>
      </c>
      <c r="H99" s="514">
        <v>0</v>
      </c>
      <c r="I99" s="514">
        <v>0</v>
      </c>
      <c r="J99" s="514">
        <v>0</v>
      </c>
      <c r="K99" s="514">
        <v>0</v>
      </c>
      <c r="L99" s="193">
        <v>0</v>
      </c>
      <c r="M99" s="185"/>
      <c r="N99" s="241"/>
      <c r="O99" s="11"/>
      <c r="P99" s="330"/>
      <c r="Q99" s="330"/>
      <c r="R99" s="330"/>
      <c r="S99" s="330"/>
      <c r="T99" s="330"/>
      <c r="U99" s="330"/>
      <c r="V99" s="330"/>
    </row>
    <row r="100" spans="1:22" ht="14.5" x14ac:dyDescent="0.35">
      <c r="A100" s="293" t="s">
        <v>68</v>
      </c>
      <c r="B100" s="293" t="s">
        <v>2061</v>
      </c>
      <c r="C100" s="293" t="s">
        <v>2062</v>
      </c>
      <c r="D100" s="293" t="s">
        <v>2051</v>
      </c>
      <c r="E100" s="293" t="s">
        <v>2053</v>
      </c>
      <c r="F100" s="514">
        <v>2573.4090790639484</v>
      </c>
      <c r="G100" s="514">
        <v>0</v>
      </c>
      <c r="H100" s="514">
        <v>0</v>
      </c>
      <c r="I100" s="514">
        <v>0</v>
      </c>
      <c r="J100" s="514">
        <v>0</v>
      </c>
      <c r="K100" s="514">
        <v>0</v>
      </c>
      <c r="L100" s="193">
        <v>0</v>
      </c>
      <c r="M100" s="185"/>
      <c r="N100" s="241"/>
      <c r="O100" s="11"/>
      <c r="P100" s="330"/>
      <c r="Q100" s="330"/>
      <c r="R100" s="330"/>
      <c r="S100" s="330"/>
      <c r="T100" s="330"/>
      <c r="U100" s="330"/>
      <c r="V100" s="330"/>
    </row>
    <row r="101" spans="1:22" ht="14.5" x14ac:dyDescent="0.35">
      <c r="A101" s="293" t="s">
        <v>114</v>
      </c>
      <c r="B101" s="293" t="s">
        <v>2049</v>
      </c>
      <c r="C101" s="293" t="s">
        <v>2050</v>
      </c>
      <c r="D101" s="293" t="s">
        <v>2051</v>
      </c>
      <c r="E101" s="293" t="s">
        <v>2052</v>
      </c>
      <c r="F101" s="514">
        <v>237.73916357676828</v>
      </c>
      <c r="G101" s="514">
        <v>0</v>
      </c>
      <c r="H101" s="514">
        <v>0</v>
      </c>
      <c r="I101" s="514">
        <v>0</v>
      </c>
      <c r="J101" s="514">
        <v>0</v>
      </c>
      <c r="K101" s="514">
        <v>0</v>
      </c>
      <c r="L101" s="193">
        <v>0</v>
      </c>
      <c r="M101" s="185"/>
      <c r="N101" s="241"/>
      <c r="O101" s="11"/>
      <c r="P101" s="330"/>
      <c r="Q101" s="330"/>
      <c r="R101" s="330"/>
      <c r="S101" s="330"/>
      <c r="T101" s="330"/>
      <c r="U101" s="330"/>
      <c r="V101" s="330"/>
    </row>
    <row r="102" spans="1:22" ht="14.5" x14ac:dyDescent="0.35">
      <c r="A102" s="293" t="s">
        <v>114</v>
      </c>
      <c r="B102" s="293" t="s">
        <v>2049</v>
      </c>
      <c r="C102" s="293" t="s">
        <v>2050</v>
      </c>
      <c r="D102" s="293" t="s">
        <v>2051</v>
      </c>
      <c r="E102" s="293" t="s">
        <v>2053</v>
      </c>
      <c r="F102" s="514">
        <v>237.73916357676828</v>
      </c>
      <c r="G102" s="514">
        <v>0</v>
      </c>
      <c r="H102" s="514">
        <v>0</v>
      </c>
      <c r="I102" s="514">
        <v>0</v>
      </c>
      <c r="J102" s="514">
        <v>0</v>
      </c>
      <c r="K102" s="514">
        <v>0</v>
      </c>
      <c r="L102" s="193">
        <v>0</v>
      </c>
      <c r="M102" s="185"/>
      <c r="N102" s="241"/>
      <c r="O102" s="11"/>
      <c r="P102" s="330"/>
      <c r="Q102" s="330"/>
      <c r="R102" s="330"/>
      <c r="S102" s="330"/>
      <c r="T102" s="330"/>
      <c r="U102" s="330"/>
      <c r="V102" s="330"/>
    </row>
    <row r="103" spans="1:22" ht="14.5" x14ac:dyDescent="0.35">
      <c r="A103" s="293" t="s">
        <v>114</v>
      </c>
      <c r="B103" s="293" t="s">
        <v>2054</v>
      </c>
      <c r="C103" s="293" t="s">
        <v>2050</v>
      </c>
      <c r="D103" s="293" t="s">
        <v>2055</v>
      </c>
      <c r="E103" s="293" t="s">
        <v>2052</v>
      </c>
      <c r="F103" s="514">
        <v>312.01145576408959</v>
      </c>
      <c r="G103" s="514">
        <v>0</v>
      </c>
      <c r="H103" s="514">
        <v>0</v>
      </c>
      <c r="I103" s="514">
        <v>0</v>
      </c>
      <c r="J103" s="514">
        <v>0</v>
      </c>
      <c r="K103" s="514">
        <v>0</v>
      </c>
      <c r="L103" s="193">
        <v>0</v>
      </c>
      <c r="M103" s="185"/>
      <c r="N103" s="241"/>
      <c r="O103" s="11"/>
      <c r="P103" s="330"/>
      <c r="Q103" s="330"/>
      <c r="R103" s="330"/>
      <c r="S103" s="330"/>
      <c r="T103" s="330"/>
      <c r="U103" s="330"/>
      <c r="V103" s="330"/>
    </row>
    <row r="104" spans="1:22" ht="14.5" x14ac:dyDescent="0.35">
      <c r="A104" s="293" t="s">
        <v>114</v>
      </c>
      <c r="B104" s="293" t="s">
        <v>2054</v>
      </c>
      <c r="C104" s="293" t="s">
        <v>2050</v>
      </c>
      <c r="D104" s="293" t="s">
        <v>2055</v>
      </c>
      <c r="E104" s="293" t="s">
        <v>2053</v>
      </c>
      <c r="F104" s="514">
        <v>312.01145576408959</v>
      </c>
      <c r="G104" s="514">
        <v>0</v>
      </c>
      <c r="H104" s="514">
        <v>0</v>
      </c>
      <c r="I104" s="514">
        <v>0</v>
      </c>
      <c r="J104" s="514">
        <v>0</v>
      </c>
      <c r="K104" s="514">
        <v>0</v>
      </c>
      <c r="L104" s="193">
        <v>0</v>
      </c>
      <c r="M104" s="185"/>
      <c r="N104" s="241"/>
      <c r="O104" s="11"/>
      <c r="P104" s="330"/>
      <c r="Q104" s="330"/>
      <c r="R104" s="330"/>
      <c r="S104" s="330"/>
      <c r="T104" s="330"/>
      <c r="U104" s="330"/>
      <c r="V104" s="330"/>
    </row>
    <row r="105" spans="1:22" ht="14.5" x14ac:dyDescent="0.35">
      <c r="A105" s="293" t="s">
        <v>114</v>
      </c>
      <c r="B105" s="293" t="s">
        <v>2056</v>
      </c>
      <c r="C105" s="293" t="s">
        <v>2057</v>
      </c>
      <c r="D105" s="293" t="s">
        <v>2051</v>
      </c>
      <c r="E105" s="293" t="s">
        <v>2052</v>
      </c>
      <c r="F105" s="514">
        <v>593.4661374365005</v>
      </c>
      <c r="G105" s="514">
        <v>0</v>
      </c>
      <c r="H105" s="514">
        <v>0</v>
      </c>
      <c r="I105" s="514">
        <v>0</v>
      </c>
      <c r="J105" s="514">
        <v>0</v>
      </c>
      <c r="K105" s="514">
        <v>0</v>
      </c>
      <c r="L105" s="193">
        <v>0</v>
      </c>
      <c r="M105" s="185"/>
      <c r="N105" s="241"/>
      <c r="O105" s="11"/>
      <c r="P105" s="330"/>
      <c r="Q105" s="330"/>
      <c r="R105" s="330"/>
      <c r="S105" s="330"/>
      <c r="T105" s="330"/>
      <c r="U105" s="330"/>
      <c r="V105" s="330"/>
    </row>
    <row r="106" spans="1:22" ht="14.5" x14ac:dyDescent="0.35">
      <c r="A106" s="293" t="s">
        <v>114</v>
      </c>
      <c r="B106" s="293" t="s">
        <v>2056</v>
      </c>
      <c r="C106" s="293" t="s">
        <v>2057</v>
      </c>
      <c r="D106" s="293" t="s">
        <v>2051</v>
      </c>
      <c r="E106" s="293" t="s">
        <v>2053</v>
      </c>
      <c r="F106" s="514">
        <v>593.4661374365005</v>
      </c>
      <c r="G106" s="514">
        <v>0</v>
      </c>
      <c r="H106" s="514">
        <v>0</v>
      </c>
      <c r="I106" s="514">
        <v>0</v>
      </c>
      <c r="J106" s="514">
        <v>0</v>
      </c>
      <c r="K106" s="514">
        <v>0</v>
      </c>
      <c r="L106" s="193">
        <v>0</v>
      </c>
      <c r="M106" s="185"/>
      <c r="N106" s="241"/>
      <c r="O106" s="11"/>
      <c r="P106" s="330"/>
      <c r="Q106" s="330"/>
      <c r="R106" s="330"/>
      <c r="S106" s="330"/>
      <c r="T106" s="330"/>
      <c r="U106" s="330"/>
      <c r="V106" s="330"/>
    </row>
    <row r="107" spans="1:22" ht="14.5" x14ac:dyDescent="0.35">
      <c r="A107" s="293" t="s">
        <v>114</v>
      </c>
      <c r="B107" s="293" t="s">
        <v>2058</v>
      </c>
      <c r="C107" s="293" t="s">
        <v>2059</v>
      </c>
      <c r="D107" s="293" t="s">
        <v>2051</v>
      </c>
      <c r="E107" s="293" t="s">
        <v>2052</v>
      </c>
      <c r="F107" s="514">
        <v>1186.932274873001</v>
      </c>
      <c r="G107" s="514">
        <v>0</v>
      </c>
      <c r="H107" s="514">
        <v>0</v>
      </c>
      <c r="I107" s="514">
        <v>0</v>
      </c>
      <c r="J107" s="514">
        <v>0</v>
      </c>
      <c r="K107" s="514">
        <v>0</v>
      </c>
      <c r="L107" s="193">
        <v>0</v>
      </c>
      <c r="M107" s="185"/>
      <c r="N107" s="241"/>
      <c r="O107" s="11"/>
      <c r="P107" s="330"/>
      <c r="Q107" s="330"/>
      <c r="R107" s="330"/>
      <c r="S107" s="330"/>
      <c r="T107" s="330"/>
      <c r="U107" s="330"/>
      <c r="V107" s="330"/>
    </row>
    <row r="108" spans="1:22" ht="14.5" x14ac:dyDescent="0.35">
      <c r="A108" s="293" t="s">
        <v>114</v>
      </c>
      <c r="B108" s="293" t="s">
        <v>2058</v>
      </c>
      <c r="C108" s="293" t="s">
        <v>2059</v>
      </c>
      <c r="D108" s="293" t="s">
        <v>2051</v>
      </c>
      <c r="E108" s="293" t="s">
        <v>2053</v>
      </c>
      <c r="F108" s="514">
        <v>1186.932274873001</v>
      </c>
      <c r="G108" s="514">
        <v>0</v>
      </c>
      <c r="H108" s="514">
        <v>0</v>
      </c>
      <c r="I108" s="514">
        <v>0</v>
      </c>
      <c r="J108" s="514">
        <v>0</v>
      </c>
      <c r="K108" s="514">
        <v>0</v>
      </c>
      <c r="L108" s="193">
        <v>0</v>
      </c>
      <c r="M108" s="185"/>
      <c r="N108" s="241"/>
      <c r="O108" s="11"/>
      <c r="P108" s="330"/>
      <c r="Q108" s="330"/>
      <c r="R108" s="330"/>
      <c r="S108" s="330"/>
      <c r="T108" s="330"/>
      <c r="U108" s="330"/>
      <c r="V108" s="330"/>
    </row>
    <row r="109" spans="1:22" ht="14.5" x14ac:dyDescent="0.35">
      <c r="A109" s="293" t="s">
        <v>114</v>
      </c>
      <c r="B109" s="293" t="s">
        <v>2060</v>
      </c>
      <c r="C109" s="293" t="s">
        <v>2059</v>
      </c>
      <c r="D109" s="293" t="s">
        <v>2055</v>
      </c>
      <c r="E109" s="293" t="s">
        <v>2052</v>
      </c>
      <c r="F109" s="514">
        <v>940.94346057725272</v>
      </c>
      <c r="G109" s="514">
        <v>0</v>
      </c>
      <c r="H109" s="514">
        <v>0</v>
      </c>
      <c r="I109" s="514">
        <v>0</v>
      </c>
      <c r="J109" s="514">
        <v>0</v>
      </c>
      <c r="K109" s="514">
        <v>0</v>
      </c>
      <c r="L109" s="193">
        <v>0</v>
      </c>
      <c r="M109" s="185"/>
      <c r="N109" s="241"/>
      <c r="O109" s="11"/>
      <c r="P109" s="330"/>
      <c r="Q109" s="330"/>
      <c r="R109" s="330"/>
      <c r="S109" s="330"/>
      <c r="T109" s="330"/>
      <c r="U109" s="330"/>
      <c r="V109" s="330"/>
    </row>
    <row r="110" spans="1:22" ht="14.5" x14ac:dyDescent="0.35">
      <c r="A110" s="293" t="s">
        <v>114</v>
      </c>
      <c r="B110" s="293" t="s">
        <v>2060</v>
      </c>
      <c r="C110" s="293" t="s">
        <v>2059</v>
      </c>
      <c r="D110" s="293" t="s">
        <v>2055</v>
      </c>
      <c r="E110" s="293" t="s">
        <v>2053</v>
      </c>
      <c r="F110" s="514">
        <v>940.94346057725272</v>
      </c>
      <c r="G110" s="514">
        <v>0</v>
      </c>
      <c r="H110" s="514">
        <v>0</v>
      </c>
      <c r="I110" s="514">
        <v>0</v>
      </c>
      <c r="J110" s="514">
        <v>0</v>
      </c>
      <c r="K110" s="514">
        <v>0</v>
      </c>
      <c r="L110" s="193">
        <v>0</v>
      </c>
      <c r="M110" s="185"/>
      <c r="N110" s="241"/>
      <c r="O110" s="11"/>
      <c r="P110" s="330"/>
      <c r="Q110" s="330"/>
      <c r="R110" s="330"/>
      <c r="S110" s="330"/>
      <c r="T110" s="330"/>
      <c r="U110" s="330"/>
      <c r="V110" s="330"/>
    </row>
    <row r="111" spans="1:22" ht="14.5" x14ac:dyDescent="0.35">
      <c r="A111" s="293" t="s">
        <v>114</v>
      </c>
      <c r="B111" s="293" t="s">
        <v>2061</v>
      </c>
      <c r="C111" s="293" t="s">
        <v>2062</v>
      </c>
      <c r="D111" s="293" t="s">
        <v>2051</v>
      </c>
      <c r="E111" s="293" t="s">
        <v>2052</v>
      </c>
      <c r="F111" s="514">
        <v>4193.1626511600043</v>
      </c>
      <c r="G111" s="514">
        <v>0</v>
      </c>
      <c r="H111" s="514">
        <v>0</v>
      </c>
      <c r="I111" s="514">
        <v>0</v>
      </c>
      <c r="J111" s="514">
        <v>0</v>
      </c>
      <c r="K111" s="514">
        <v>0</v>
      </c>
      <c r="L111" s="193">
        <v>0</v>
      </c>
      <c r="M111" s="185"/>
      <c r="N111" s="241"/>
      <c r="O111" s="11"/>
      <c r="P111" s="330"/>
      <c r="Q111" s="330"/>
      <c r="R111" s="330"/>
      <c r="S111" s="330"/>
      <c r="T111" s="330"/>
      <c r="U111" s="330"/>
      <c r="V111" s="330"/>
    </row>
    <row r="112" spans="1:22" ht="14.5" x14ac:dyDescent="0.35">
      <c r="A112" s="293" t="s">
        <v>114</v>
      </c>
      <c r="B112" s="293" t="s">
        <v>2061</v>
      </c>
      <c r="C112" s="293" t="s">
        <v>2062</v>
      </c>
      <c r="D112" s="293" t="s">
        <v>2051</v>
      </c>
      <c r="E112" s="293" t="s">
        <v>2053</v>
      </c>
      <c r="F112" s="514">
        <v>4193.1626511600043</v>
      </c>
      <c r="G112" s="514">
        <v>0</v>
      </c>
      <c r="H112" s="514">
        <v>0</v>
      </c>
      <c r="I112" s="514">
        <v>0</v>
      </c>
      <c r="J112" s="514">
        <v>0</v>
      </c>
      <c r="K112" s="514">
        <v>0</v>
      </c>
      <c r="L112" s="193">
        <v>0</v>
      </c>
      <c r="M112" s="185"/>
      <c r="N112" s="241"/>
      <c r="O112" s="11"/>
      <c r="P112" s="330"/>
      <c r="Q112" s="330"/>
      <c r="R112" s="330"/>
      <c r="S112" s="330"/>
      <c r="T112" s="330"/>
      <c r="U112" s="330"/>
      <c r="V112" s="330"/>
    </row>
    <row r="113" spans="1:22" ht="39.5" x14ac:dyDescent="0.35">
      <c r="A113" s="293" t="s">
        <v>130</v>
      </c>
      <c r="B113" s="293" t="s">
        <v>2049</v>
      </c>
      <c r="C113" s="293" t="s">
        <v>2050</v>
      </c>
      <c r="D113" s="293" t="s">
        <v>2051</v>
      </c>
      <c r="E113" s="293" t="s">
        <v>2052</v>
      </c>
      <c r="F113" s="514">
        <v>219.03908064713315</v>
      </c>
      <c r="G113" s="514">
        <v>0</v>
      </c>
      <c r="H113" s="514">
        <v>0</v>
      </c>
      <c r="I113" s="514">
        <v>0</v>
      </c>
      <c r="J113" s="514">
        <v>0</v>
      </c>
      <c r="K113" s="514">
        <v>0</v>
      </c>
      <c r="L113" s="193" t="s">
        <v>2063</v>
      </c>
      <c r="M113" s="185"/>
      <c r="N113" s="241"/>
      <c r="O113" s="11"/>
      <c r="P113" s="330"/>
      <c r="Q113" s="330"/>
      <c r="R113" s="330"/>
      <c r="S113" s="330"/>
      <c r="T113" s="330"/>
      <c r="U113" s="330"/>
      <c r="V113" s="330"/>
    </row>
    <row r="114" spans="1:22" ht="39.5" x14ac:dyDescent="0.35">
      <c r="A114" s="293" t="s">
        <v>130</v>
      </c>
      <c r="B114" s="293" t="s">
        <v>2049</v>
      </c>
      <c r="C114" s="293" t="s">
        <v>2050</v>
      </c>
      <c r="D114" s="293" t="s">
        <v>2051</v>
      </c>
      <c r="E114" s="293" t="s">
        <v>2053</v>
      </c>
      <c r="F114" s="514">
        <v>219.03908064713315</v>
      </c>
      <c r="G114" s="514">
        <v>0</v>
      </c>
      <c r="H114" s="514">
        <v>0</v>
      </c>
      <c r="I114" s="514">
        <v>0</v>
      </c>
      <c r="J114" s="514">
        <v>0</v>
      </c>
      <c r="K114" s="514">
        <v>0</v>
      </c>
      <c r="L114" s="193" t="s">
        <v>2063</v>
      </c>
      <c r="M114" s="185"/>
      <c r="N114" s="241"/>
      <c r="O114" s="11"/>
      <c r="P114" s="330"/>
      <c r="Q114" s="330"/>
      <c r="R114" s="330"/>
      <c r="S114" s="330"/>
      <c r="T114" s="330"/>
      <c r="U114" s="330"/>
      <c r="V114" s="330"/>
    </row>
    <row r="115" spans="1:22" ht="39.5" x14ac:dyDescent="0.35">
      <c r="A115" s="293" t="s">
        <v>130</v>
      </c>
      <c r="B115" s="293" t="s">
        <v>2054</v>
      </c>
      <c r="C115" s="293" t="s">
        <v>2050</v>
      </c>
      <c r="D115" s="293" t="s">
        <v>2055</v>
      </c>
      <c r="E115" s="293" t="s">
        <v>2052</v>
      </c>
      <c r="F115" s="514">
        <v>219.03908064713315</v>
      </c>
      <c r="G115" s="514">
        <v>0</v>
      </c>
      <c r="H115" s="514">
        <v>0</v>
      </c>
      <c r="I115" s="514">
        <v>0</v>
      </c>
      <c r="J115" s="514">
        <v>0</v>
      </c>
      <c r="K115" s="514">
        <v>0</v>
      </c>
      <c r="L115" s="193" t="s">
        <v>2063</v>
      </c>
      <c r="M115" s="185"/>
      <c r="N115" s="241"/>
      <c r="O115" s="11"/>
      <c r="P115" s="330"/>
      <c r="Q115" s="330"/>
      <c r="R115" s="330"/>
      <c r="S115" s="330"/>
      <c r="T115" s="330"/>
      <c r="U115" s="330"/>
      <c r="V115" s="330"/>
    </row>
    <row r="116" spans="1:22" ht="39.5" x14ac:dyDescent="0.35">
      <c r="A116" s="293" t="s">
        <v>130</v>
      </c>
      <c r="B116" s="293" t="s">
        <v>2054</v>
      </c>
      <c r="C116" s="293" t="s">
        <v>2050</v>
      </c>
      <c r="D116" s="293" t="s">
        <v>2055</v>
      </c>
      <c r="E116" s="293" t="s">
        <v>2053</v>
      </c>
      <c r="F116" s="514">
        <v>219.03908064713315</v>
      </c>
      <c r="G116" s="514">
        <v>0</v>
      </c>
      <c r="H116" s="514">
        <v>0</v>
      </c>
      <c r="I116" s="514">
        <v>0</v>
      </c>
      <c r="J116" s="514">
        <v>0</v>
      </c>
      <c r="K116" s="514">
        <v>0</v>
      </c>
      <c r="L116" s="193" t="s">
        <v>2063</v>
      </c>
      <c r="M116" s="185"/>
      <c r="N116" s="241"/>
      <c r="O116" s="11"/>
      <c r="P116" s="330"/>
      <c r="Q116" s="330"/>
      <c r="R116" s="330"/>
      <c r="S116" s="330"/>
      <c r="T116" s="330"/>
      <c r="U116" s="330"/>
      <c r="V116" s="330"/>
    </row>
    <row r="117" spans="1:22" ht="39.5" x14ac:dyDescent="0.35">
      <c r="A117" s="293" t="s">
        <v>130</v>
      </c>
      <c r="B117" s="293" t="s">
        <v>2056</v>
      </c>
      <c r="C117" s="293" t="s">
        <v>2057</v>
      </c>
      <c r="D117" s="293" t="s">
        <v>2051</v>
      </c>
      <c r="E117" s="293" t="s">
        <v>2052</v>
      </c>
      <c r="F117" s="514">
        <v>290.3541301601532</v>
      </c>
      <c r="G117" s="514">
        <v>0</v>
      </c>
      <c r="H117" s="514">
        <v>0</v>
      </c>
      <c r="I117" s="514">
        <v>0</v>
      </c>
      <c r="J117" s="514">
        <v>0</v>
      </c>
      <c r="K117" s="514">
        <v>0</v>
      </c>
      <c r="L117" s="193" t="s">
        <v>2064</v>
      </c>
      <c r="M117" s="185"/>
      <c r="N117" s="241"/>
      <c r="O117" s="11"/>
      <c r="P117" s="330"/>
      <c r="Q117" s="330"/>
      <c r="R117" s="330"/>
      <c r="S117" s="330"/>
      <c r="T117" s="330"/>
      <c r="U117" s="330"/>
      <c r="V117" s="330"/>
    </row>
    <row r="118" spans="1:22" ht="39.5" x14ac:dyDescent="0.35">
      <c r="A118" s="293" t="s">
        <v>130</v>
      </c>
      <c r="B118" s="293" t="s">
        <v>2056</v>
      </c>
      <c r="C118" s="293" t="s">
        <v>2057</v>
      </c>
      <c r="D118" s="293" t="s">
        <v>2051</v>
      </c>
      <c r="E118" s="293" t="s">
        <v>2053</v>
      </c>
      <c r="F118" s="514">
        <v>290.3541301601532</v>
      </c>
      <c r="G118" s="514">
        <v>0</v>
      </c>
      <c r="H118" s="514">
        <v>0</v>
      </c>
      <c r="I118" s="514">
        <v>0</v>
      </c>
      <c r="J118" s="514">
        <v>0</v>
      </c>
      <c r="K118" s="514">
        <v>0</v>
      </c>
      <c r="L118" s="193" t="s">
        <v>2064</v>
      </c>
      <c r="M118" s="185"/>
      <c r="N118" s="241"/>
      <c r="O118" s="11"/>
      <c r="P118" s="330"/>
      <c r="Q118" s="330"/>
      <c r="R118" s="330"/>
      <c r="S118" s="330"/>
      <c r="T118" s="330"/>
      <c r="U118" s="330"/>
      <c r="V118" s="330"/>
    </row>
    <row r="119" spans="1:22" ht="39.5" x14ac:dyDescent="0.35">
      <c r="A119" s="293" t="s">
        <v>130</v>
      </c>
      <c r="B119" s="293" t="s">
        <v>2058</v>
      </c>
      <c r="C119" s="293" t="s">
        <v>2059</v>
      </c>
      <c r="D119" s="293" t="s">
        <v>2051</v>
      </c>
      <c r="E119" s="293" t="s">
        <v>2052</v>
      </c>
      <c r="F119" s="514">
        <v>290.3541301601532</v>
      </c>
      <c r="G119" s="514">
        <v>0</v>
      </c>
      <c r="H119" s="514">
        <v>0</v>
      </c>
      <c r="I119" s="514">
        <v>0</v>
      </c>
      <c r="J119" s="514">
        <v>0</v>
      </c>
      <c r="K119" s="514">
        <v>0</v>
      </c>
      <c r="L119" s="193" t="s">
        <v>2064</v>
      </c>
      <c r="M119" s="185"/>
      <c r="N119" s="241"/>
      <c r="O119" s="11"/>
      <c r="P119" s="330"/>
      <c r="Q119" s="330"/>
      <c r="R119" s="330"/>
      <c r="S119" s="330"/>
      <c r="T119" s="330"/>
      <c r="U119" s="330"/>
      <c r="V119" s="330"/>
    </row>
    <row r="120" spans="1:22" ht="39.5" x14ac:dyDescent="0.35">
      <c r="A120" s="293" t="s">
        <v>130</v>
      </c>
      <c r="B120" s="293" t="s">
        <v>2058</v>
      </c>
      <c r="C120" s="293" t="s">
        <v>2059</v>
      </c>
      <c r="D120" s="293" t="s">
        <v>2051</v>
      </c>
      <c r="E120" s="293" t="s">
        <v>2053</v>
      </c>
      <c r="F120" s="514">
        <v>290.3541301601532</v>
      </c>
      <c r="G120" s="514">
        <v>0</v>
      </c>
      <c r="H120" s="514">
        <v>0</v>
      </c>
      <c r="I120" s="514">
        <v>0</v>
      </c>
      <c r="J120" s="514">
        <v>0</v>
      </c>
      <c r="K120" s="514">
        <v>0</v>
      </c>
      <c r="L120" s="193" t="s">
        <v>2064</v>
      </c>
      <c r="M120" s="185"/>
      <c r="N120" s="241"/>
      <c r="O120" s="11"/>
      <c r="P120" s="330"/>
      <c r="Q120" s="330"/>
      <c r="R120" s="330"/>
      <c r="S120" s="330"/>
      <c r="T120" s="330"/>
      <c r="U120" s="330"/>
      <c r="V120" s="330"/>
    </row>
    <row r="121" spans="1:22" ht="39.5" x14ac:dyDescent="0.35">
      <c r="A121" s="293" t="s">
        <v>130</v>
      </c>
      <c r="B121" s="293" t="s">
        <v>2060</v>
      </c>
      <c r="C121" s="293" t="s">
        <v>2059</v>
      </c>
      <c r="D121" s="293" t="s">
        <v>2055</v>
      </c>
      <c r="E121" s="293" t="s">
        <v>2052</v>
      </c>
      <c r="F121" s="514">
        <v>290.3541301601532</v>
      </c>
      <c r="G121" s="514">
        <v>0</v>
      </c>
      <c r="H121" s="514">
        <v>0</v>
      </c>
      <c r="I121" s="514">
        <v>0</v>
      </c>
      <c r="J121" s="514">
        <v>0</v>
      </c>
      <c r="K121" s="514">
        <v>0</v>
      </c>
      <c r="L121" s="193" t="s">
        <v>2064</v>
      </c>
      <c r="M121" s="185"/>
      <c r="N121" s="241"/>
      <c r="O121" s="11"/>
      <c r="P121" s="330"/>
      <c r="Q121" s="330"/>
      <c r="R121" s="330"/>
      <c r="S121" s="330"/>
      <c r="T121" s="330"/>
      <c r="U121" s="330"/>
      <c r="V121" s="330"/>
    </row>
    <row r="122" spans="1:22" ht="39.5" x14ac:dyDescent="0.35">
      <c r="A122" s="293" t="s">
        <v>130</v>
      </c>
      <c r="B122" s="293" t="s">
        <v>2060</v>
      </c>
      <c r="C122" s="293" t="s">
        <v>2059</v>
      </c>
      <c r="D122" s="293" t="s">
        <v>2055</v>
      </c>
      <c r="E122" s="293" t="s">
        <v>2053</v>
      </c>
      <c r="F122" s="514">
        <v>290.3541301601532</v>
      </c>
      <c r="G122" s="514">
        <v>0</v>
      </c>
      <c r="H122" s="514">
        <v>0</v>
      </c>
      <c r="I122" s="514">
        <v>0</v>
      </c>
      <c r="J122" s="514">
        <v>0</v>
      </c>
      <c r="K122" s="514">
        <v>0</v>
      </c>
      <c r="L122" s="193" t="s">
        <v>2064</v>
      </c>
      <c r="M122" s="185"/>
      <c r="N122" s="241"/>
      <c r="O122" s="11"/>
      <c r="P122" s="330"/>
      <c r="Q122" s="330"/>
      <c r="R122" s="330"/>
      <c r="S122" s="330"/>
      <c r="T122" s="330"/>
      <c r="U122" s="330"/>
      <c r="V122" s="330"/>
    </row>
    <row r="123" spans="1:22" ht="14.5" x14ac:dyDescent="0.35">
      <c r="A123" s="293" t="s">
        <v>130</v>
      </c>
      <c r="B123" s="293" t="s">
        <v>2061</v>
      </c>
      <c r="C123" s="293" t="s">
        <v>2062</v>
      </c>
      <c r="D123" s="293" t="s">
        <v>2051</v>
      </c>
      <c r="E123" s="293" t="s">
        <v>2052</v>
      </c>
      <c r="F123" s="514" t="e">
        <v>#VALUE!</v>
      </c>
      <c r="G123" s="514">
        <v>0</v>
      </c>
      <c r="H123" s="514">
        <v>0</v>
      </c>
      <c r="I123" s="514">
        <v>0</v>
      </c>
      <c r="J123" s="514">
        <v>0</v>
      </c>
      <c r="K123" s="514">
        <v>0</v>
      </c>
      <c r="L123" s="193">
        <v>0</v>
      </c>
      <c r="M123" s="185"/>
      <c r="N123" s="241"/>
      <c r="O123" s="11"/>
      <c r="P123" s="330"/>
      <c r="Q123" s="330"/>
      <c r="R123" s="330"/>
      <c r="S123" s="330"/>
      <c r="T123" s="330"/>
      <c r="U123" s="330"/>
      <c r="V123" s="330"/>
    </row>
    <row r="124" spans="1:22" ht="14.5" x14ac:dyDescent="0.35">
      <c r="A124" s="293" t="s">
        <v>130</v>
      </c>
      <c r="B124" s="293" t="s">
        <v>2061</v>
      </c>
      <c r="C124" s="293" t="s">
        <v>2062</v>
      </c>
      <c r="D124" s="293" t="s">
        <v>2051</v>
      </c>
      <c r="E124" s="293" t="s">
        <v>2053</v>
      </c>
      <c r="F124" s="514" t="e">
        <v>#VALUE!</v>
      </c>
      <c r="G124" s="514">
        <v>0</v>
      </c>
      <c r="H124" s="514">
        <v>0</v>
      </c>
      <c r="I124" s="514">
        <v>0</v>
      </c>
      <c r="J124" s="514">
        <v>0</v>
      </c>
      <c r="K124" s="514">
        <v>0</v>
      </c>
      <c r="L124" s="193">
        <v>0</v>
      </c>
      <c r="M124" s="185"/>
      <c r="N124" s="241"/>
      <c r="O124" s="11"/>
      <c r="P124" s="330"/>
      <c r="Q124" s="330"/>
      <c r="R124" s="330"/>
      <c r="S124" s="330"/>
      <c r="T124" s="330"/>
      <c r="U124" s="330"/>
      <c r="V124" s="330"/>
    </row>
    <row r="125" spans="1:22" ht="14.5" x14ac:dyDescent="0.35">
      <c r="A125" s="293" t="s">
        <v>147</v>
      </c>
      <c r="B125" s="293" t="s">
        <v>2049</v>
      </c>
      <c r="C125" s="293" t="s">
        <v>2050</v>
      </c>
      <c r="D125" s="293" t="s">
        <v>2051</v>
      </c>
      <c r="E125" s="293" t="s">
        <v>2052</v>
      </c>
      <c r="F125" s="514">
        <v>757.63874284950407</v>
      </c>
      <c r="G125" s="514">
        <v>0</v>
      </c>
      <c r="H125" s="514">
        <v>0</v>
      </c>
      <c r="I125" s="514">
        <v>0</v>
      </c>
      <c r="J125" s="514">
        <v>0</v>
      </c>
      <c r="K125" s="514">
        <v>0</v>
      </c>
      <c r="L125" s="193"/>
      <c r="M125" s="185"/>
      <c r="N125" s="241"/>
      <c r="O125" s="11"/>
      <c r="P125" s="330"/>
      <c r="Q125" s="330"/>
      <c r="R125" s="330"/>
      <c r="S125" s="330"/>
      <c r="T125" s="330"/>
      <c r="U125" s="330"/>
      <c r="V125" s="330"/>
    </row>
    <row r="126" spans="1:22" ht="14.5" x14ac:dyDescent="0.35">
      <c r="A126" s="293" t="s">
        <v>147</v>
      </c>
      <c r="B126" s="293" t="s">
        <v>2049</v>
      </c>
      <c r="C126" s="293" t="s">
        <v>2050</v>
      </c>
      <c r="D126" s="293" t="s">
        <v>2051</v>
      </c>
      <c r="E126" s="293" t="s">
        <v>2053</v>
      </c>
      <c r="F126" s="514">
        <v>757.63874284950407</v>
      </c>
      <c r="G126" s="514">
        <v>0</v>
      </c>
      <c r="H126" s="514">
        <v>0</v>
      </c>
      <c r="I126" s="514">
        <v>0</v>
      </c>
      <c r="J126" s="514">
        <v>0</v>
      </c>
      <c r="K126" s="514">
        <v>0</v>
      </c>
      <c r="L126" s="193"/>
      <c r="M126" s="185"/>
      <c r="N126" s="241"/>
      <c r="O126" s="11"/>
      <c r="P126" s="330"/>
      <c r="Q126" s="330"/>
      <c r="R126" s="330"/>
      <c r="S126" s="330"/>
      <c r="T126" s="330"/>
      <c r="U126" s="330"/>
      <c r="V126" s="330"/>
    </row>
    <row r="127" spans="1:22" ht="14.5" x14ac:dyDescent="0.35">
      <c r="A127" s="293" t="s">
        <v>147</v>
      </c>
      <c r="B127" s="293" t="s">
        <v>2054</v>
      </c>
      <c r="C127" s="293" t="s">
        <v>2050</v>
      </c>
      <c r="D127" s="293" t="s">
        <v>2055</v>
      </c>
      <c r="E127" s="293" t="s">
        <v>2052</v>
      </c>
      <c r="F127" s="514">
        <v>757.63874284950407</v>
      </c>
      <c r="G127" s="514">
        <v>0</v>
      </c>
      <c r="H127" s="514">
        <v>0</v>
      </c>
      <c r="I127" s="514">
        <v>0</v>
      </c>
      <c r="J127" s="514">
        <v>0</v>
      </c>
      <c r="K127" s="514">
        <v>0</v>
      </c>
      <c r="L127" s="193"/>
      <c r="M127" s="185"/>
      <c r="N127" s="241"/>
      <c r="O127" s="11"/>
      <c r="P127" s="330"/>
      <c r="Q127" s="330"/>
      <c r="R127" s="330"/>
      <c r="S127" s="330"/>
      <c r="T127" s="330"/>
      <c r="U127" s="330"/>
      <c r="V127" s="330"/>
    </row>
    <row r="128" spans="1:22" ht="14.5" x14ac:dyDescent="0.35">
      <c r="A128" s="293" t="s">
        <v>147</v>
      </c>
      <c r="B128" s="293" t="s">
        <v>2054</v>
      </c>
      <c r="C128" s="293" t="s">
        <v>2050</v>
      </c>
      <c r="D128" s="293" t="s">
        <v>2055</v>
      </c>
      <c r="E128" s="293" t="s">
        <v>2053</v>
      </c>
      <c r="F128" s="514">
        <v>757.63874284950407</v>
      </c>
      <c r="G128" s="514">
        <v>0</v>
      </c>
      <c r="H128" s="514">
        <v>0</v>
      </c>
      <c r="I128" s="514">
        <v>0</v>
      </c>
      <c r="J128" s="514">
        <v>0</v>
      </c>
      <c r="K128" s="514">
        <v>0</v>
      </c>
      <c r="L128" s="193"/>
      <c r="M128" s="185"/>
      <c r="N128" s="241"/>
      <c r="O128" s="11"/>
      <c r="P128" s="330"/>
      <c r="Q128" s="330"/>
      <c r="R128" s="330"/>
      <c r="S128" s="330"/>
      <c r="T128" s="330"/>
      <c r="U128" s="330"/>
      <c r="V128" s="330"/>
    </row>
    <row r="129" spans="1:22" ht="14.5" x14ac:dyDescent="0.35">
      <c r="A129" s="293" t="s">
        <v>147</v>
      </c>
      <c r="B129" s="293" t="s">
        <v>2056</v>
      </c>
      <c r="C129" s="293" t="s">
        <v>2057</v>
      </c>
      <c r="D129" s="293" t="s">
        <v>2051</v>
      </c>
      <c r="E129" s="293" t="s">
        <v>2052</v>
      </c>
      <c r="F129" s="514">
        <v>1170.8962389492335</v>
      </c>
      <c r="G129" s="514">
        <v>0</v>
      </c>
      <c r="H129" s="514">
        <v>0</v>
      </c>
      <c r="I129" s="514">
        <v>0</v>
      </c>
      <c r="J129" s="514">
        <v>0</v>
      </c>
      <c r="K129" s="514">
        <v>0</v>
      </c>
      <c r="L129" s="193"/>
      <c r="M129" s="185"/>
      <c r="N129" s="241"/>
      <c r="O129" s="11"/>
      <c r="P129" s="330"/>
      <c r="Q129" s="330"/>
      <c r="R129" s="330"/>
      <c r="S129" s="330"/>
      <c r="T129" s="330"/>
      <c r="U129" s="330"/>
      <c r="V129" s="330"/>
    </row>
    <row r="130" spans="1:22" ht="14.5" x14ac:dyDescent="0.35">
      <c r="A130" s="293" t="s">
        <v>147</v>
      </c>
      <c r="B130" s="293" t="s">
        <v>2056</v>
      </c>
      <c r="C130" s="293" t="s">
        <v>2057</v>
      </c>
      <c r="D130" s="293" t="s">
        <v>2051</v>
      </c>
      <c r="E130" s="293" t="s">
        <v>2053</v>
      </c>
      <c r="F130" s="514">
        <v>1170.8962389492335</v>
      </c>
      <c r="G130" s="514">
        <v>0</v>
      </c>
      <c r="H130" s="514">
        <v>0</v>
      </c>
      <c r="I130" s="514">
        <v>0</v>
      </c>
      <c r="J130" s="514">
        <v>0</v>
      </c>
      <c r="K130" s="514">
        <v>0</v>
      </c>
      <c r="L130" s="193"/>
      <c r="M130" s="185"/>
      <c r="N130" s="241"/>
      <c r="O130" s="11"/>
      <c r="P130" s="330"/>
      <c r="Q130" s="330"/>
      <c r="R130" s="330"/>
      <c r="S130" s="330"/>
      <c r="T130" s="330"/>
      <c r="U130" s="330"/>
      <c r="V130" s="330"/>
    </row>
    <row r="131" spans="1:22" ht="14.5" x14ac:dyDescent="0.35">
      <c r="A131" s="293" t="s">
        <v>147</v>
      </c>
      <c r="B131" s="293" t="s">
        <v>2058</v>
      </c>
      <c r="C131" s="293" t="s">
        <v>2059</v>
      </c>
      <c r="D131" s="293" t="s">
        <v>2051</v>
      </c>
      <c r="E131" s="293" t="s">
        <v>2052</v>
      </c>
      <c r="F131" s="514">
        <v>1515.2774856990081</v>
      </c>
      <c r="G131" s="514">
        <v>0</v>
      </c>
      <c r="H131" s="514">
        <v>0</v>
      </c>
      <c r="I131" s="514">
        <v>0</v>
      </c>
      <c r="J131" s="514">
        <v>0</v>
      </c>
      <c r="K131" s="514">
        <v>0</v>
      </c>
      <c r="L131" s="193"/>
      <c r="M131" s="185"/>
      <c r="N131" s="241"/>
      <c r="O131" s="11"/>
      <c r="P131" s="330"/>
      <c r="Q131" s="330"/>
      <c r="R131" s="330"/>
      <c r="S131" s="330"/>
      <c r="T131" s="330"/>
      <c r="U131" s="330"/>
      <c r="V131" s="330"/>
    </row>
    <row r="132" spans="1:22" ht="14.5" x14ac:dyDescent="0.35">
      <c r="A132" s="293" t="s">
        <v>147</v>
      </c>
      <c r="B132" s="293" t="s">
        <v>2058</v>
      </c>
      <c r="C132" s="293" t="s">
        <v>2059</v>
      </c>
      <c r="D132" s="293" t="s">
        <v>2051</v>
      </c>
      <c r="E132" s="293" t="s">
        <v>2053</v>
      </c>
      <c r="F132" s="514">
        <v>1515.2774856990081</v>
      </c>
      <c r="G132" s="514">
        <v>0</v>
      </c>
      <c r="H132" s="514">
        <v>0</v>
      </c>
      <c r="I132" s="514">
        <v>0</v>
      </c>
      <c r="J132" s="514">
        <v>0</v>
      </c>
      <c r="K132" s="514">
        <v>0</v>
      </c>
      <c r="L132" s="193"/>
      <c r="M132" s="185"/>
      <c r="N132" s="241"/>
      <c r="O132" s="11"/>
      <c r="P132" s="330"/>
      <c r="Q132" s="330"/>
      <c r="R132" s="330"/>
      <c r="S132" s="330"/>
      <c r="T132" s="330"/>
      <c r="U132" s="330"/>
      <c r="V132" s="330"/>
    </row>
    <row r="133" spans="1:22" ht="14.5" x14ac:dyDescent="0.35">
      <c r="A133" s="293" t="s">
        <v>147</v>
      </c>
      <c r="B133" s="293" t="s">
        <v>2060</v>
      </c>
      <c r="C133" s="293" t="s">
        <v>2059</v>
      </c>
      <c r="D133" s="293" t="s">
        <v>2055</v>
      </c>
      <c r="E133" s="293" t="s">
        <v>2052</v>
      </c>
      <c r="F133" s="514">
        <v>1515.2774856990081</v>
      </c>
      <c r="G133" s="514">
        <v>0</v>
      </c>
      <c r="H133" s="514">
        <v>0</v>
      </c>
      <c r="I133" s="514">
        <v>0</v>
      </c>
      <c r="J133" s="514">
        <v>0</v>
      </c>
      <c r="K133" s="514">
        <v>0</v>
      </c>
      <c r="L133" s="193"/>
      <c r="M133" s="185"/>
      <c r="N133" s="241"/>
      <c r="O133" s="11"/>
      <c r="P133" s="330"/>
      <c r="Q133" s="330"/>
      <c r="R133" s="330"/>
      <c r="S133" s="330"/>
      <c r="T133" s="330"/>
      <c r="U133" s="330"/>
      <c r="V133" s="330"/>
    </row>
    <row r="134" spans="1:22" ht="14.5" x14ac:dyDescent="0.35">
      <c r="A134" s="293" t="s">
        <v>147</v>
      </c>
      <c r="B134" s="293" t="s">
        <v>2060</v>
      </c>
      <c r="C134" s="293" t="s">
        <v>2059</v>
      </c>
      <c r="D134" s="293" t="s">
        <v>2055</v>
      </c>
      <c r="E134" s="293" t="s">
        <v>2053</v>
      </c>
      <c r="F134" s="514">
        <v>1515.2774856990081</v>
      </c>
      <c r="G134" s="514">
        <v>0</v>
      </c>
      <c r="H134" s="514">
        <v>0</v>
      </c>
      <c r="I134" s="514">
        <v>0</v>
      </c>
      <c r="J134" s="514">
        <v>0</v>
      </c>
      <c r="K134" s="514">
        <v>0</v>
      </c>
      <c r="L134" s="193"/>
      <c r="M134" s="185"/>
      <c r="N134" s="241"/>
      <c r="O134" s="11"/>
      <c r="P134" s="330"/>
      <c r="Q134" s="330"/>
      <c r="R134" s="330"/>
      <c r="S134" s="330"/>
      <c r="T134" s="330"/>
      <c r="U134" s="330"/>
      <c r="V134" s="330"/>
    </row>
    <row r="135" spans="1:22" ht="14.5" x14ac:dyDescent="0.35">
      <c r="A135" s="293" t="s">
        <v>147</v>
      </c>
      <c r="B135" s="293" t="s">
        <v>2061</v>
      </c>
      <c r="C135" s="293" t="s">
        <v>2062</v>
      </c>
      <c r="D135" s="293" t="s">
        <v>2051</v>
      </c>
      <c r="E135" s="293" t="s">
        <v>2052</v>
      </c>
      <c r="F135" s="514">
        <v>2548.4212259483315</v>
      </c>
      <c r="G135" s="514">
        <v>0</v>
      </c>
      <c r="H135" s="514">
        <v>0</v>
      </c>
      <c r="I135" s="514">
        <v>0</v>
      </c>
      <c r="J135" s="514">
        <v>0</v>
      </c>
      <c r="K135" s="514">
        <v>0</v>
      </c>
      <c r="L135" s="193"/>
      <c r="M135" s="185"/>
      <c r="N135" s="241"/>
      <c r="O135" s="11"/>
      <c r="P135" s="330"/>
      <c r="Q135" s="330"/>
      <c r="R135" s="330"/>
      <c r="S135" s="330"/>
      <c r="T135" s="330"/>
      <c r="U135" s="330"/>
      <c r="V135" s="330"/>
    </row>
    <row r="136" spans="1:22" ht="14.5" x14ac:dyDescent="0.35">
      <c r="A136" s="293" t="s">
        <v>147</v>
      </c>
      <c r="B136" s="293" t="s">
        <v>2061</v>
      </c>
      <c r="C136" s="293" t="s">
        <v>2062</v>
      </c>
      <c r="D136" s="293" t="s">
        <v>2051</v>
      </c>
      <c r="E136" s="293" t="s">
        <v>2053</v>
      </c>
      <c r="F136" s="514">
        <v>2548.4212259483315</v>
      </c>
      <c r="G136" s="514">
        <v>0</v>
      </c>
      <c r="H136" s="514">
        <v>0</v>
      </c>
      <c r="I136" s="514">
        <v>0</v>
      </c>
      <c r="J136" s="514">
        <v>0</v>
      </c>
      <c r="K136" s="514">
        <v>0</v>
      </c>
      <c r="L136" s="193"/>
      <c r="M136" s="185"/>
      <c r="N136" s="241"/>
      <c r="O136" s="11"/>
      <c r="P136" s="330"/>
      <c r="Q136" s="330"/>
      <c r="R136" s="330"/>
      <c r="S136" s="330"/>
      <c r="T136" s="330"/>
      <c r="U136" s="330"/>
      <c r="V136" s="330"/>
    </row>
    <row r="137" spans="1:22" ht="14.5" x14ac:dyDescent="0.35">
      <c r="A137" s="293" t="s">
        <v>153</v>
      </c>
      <c r="B137" s="293" t="s">
        <v>2049</v>
      </c>
      <c r="C137" s="293" t="s">
        <v>2050</v>
      </c>
      <c r="D137" s="293" t="s">
        <v>2051</v>
      </c>
      <c r="E137" s="293" t="s">
        <v>2052</v>
      </c>
      <c r="F137" s="514">
        <v>106.44488720711469</v>
      </c>
      <c r="G137" s="514">
        <v>0</v>
      </c>
      <c r="H137" s="514">
        <v>169.45926937238841</v>
      </c>
      <c r="I137" s="514">
        <v>0</v>
      </c>
      <c r="J137" s="514">
        <v>0</v>
      </c>
      <c r="K137" s="514">
        <v>2.5389276841103627E-2</v>
      </c>
      <c r="L137" s="193"/>
      <c r="M137" s="185"/>
      <c r="N137" s="241"/>
      <c r="O137" s="11"/>
      <c r="P137" s="330"/>
      <c r="Q137" s="330"/>
      <c r="R137" s="330"/>
      <c r="S137" s="330"/>
      <c r="T137" s="330"/>
      <c r="U137" s="330"/>
      <c r="V137" s="330"/>
    </row>
    <row r="138" spans="1:22" ht="14.5" x14ac:dyDescent="0.35">
      <c r="A138" s="293" t="s">
        <v>153</v>
      </c>
      <c r="B138" s="293" t="s">
        <v>2049</v>
      </c>
      <c r="C138" s="293" t="s">
        <v>2050</v>
      </c>
      <c r="D138" s="293" t="s">
        <v>2051</v>
      </c>
      <c r="E138" s="293" t="s">
        <v>2053</v>
      </c>
      <c r="F138" s="514">
        <v>106.44488720711469</v>
      </c>
      <c r="G138" s="514">
        <v>0</v>
      </c>
      <c r="H138" s="514">
        <v>169.45926937238841</v>
      </c>
      <c r="I138" s="514">
        <v>0</v>
      </c>
      <c r="J138" s="514">
        <v>0</v>
      </c>
      <c r="K138" s="514">
        <v>2.5389276841103627E-2</v>
      </c>
      <c r="L138" s="193"/>
      <c r="M138" s="185"/>
      <c r="N138" s="241"/>
      <c r="O138" s="11"/>
      <c r="P138" s="330"/>
      <c r="Q138" s="330"/>
      <c r="R138" s="330"/>
      <c r="S138" s="330"/>
      <c r="T138" s="330"/>
      <c r="U138" s="330"/>
      <c r="V138" s="330"/>
    </row>
    <row r="139" spans="1:22" ht="14.5" x14ac:dyDescent="0.35">
      <c r="A139" s="293" t="s">
        <v>153</v>
      </c>
      <c r="B139" s="293" t="s">
        <v>2054</v>
      </c>
      <c r="C139" s="293" t="s">
        <v>2050</v>
      </c>
      <c r="D139" s="293" t="s">
        <v>2055</v>
      </c>
      <c r="E139" s="293" t="s">
        <v>2052</v>
      </c>
      <c r="F139" s="514">
        <v>20.291056623856239</v>
      </c>
      <c r="G139" s="514">
        <v>0</v>
      </c>
      <c r="H139" s="514">
        <v>126.1842704066857</v>
      </c>
      <c r="I139" s="514">
        <v>0</v>
      </c>
      <c r="J139" s="514">
        <v>0</v>
      </c>
      <c r="K139" s="514">
        <v>2.5389276841103627E-2</v>
      </c>
      <c r="L139" s="193"/>
      <c r="M139" s="185"/>
      <c r="N139" s="241"/>
      <c r="O139" s="11"/>
      <c r="P139" s="330"/>
      <c r="Q139" s="330"/>
      <c r="R139" s="330"/>
      <c r="S139" s="330"/>
      <c r="T139" s="330"/>
      <c r="U139" s="330"/>
      <c r="V139" s="330"/>
    </row>
    <row r="140" spans="1:22" ht="14.5" x14ac:dyDescent="0.35">
      <c r="A140" s="293" t="s">
        <v>153</v>
      </c>
      <c r="B140" s="293" t="s">
        <v>2054</v>
      </c>
      <c r="C140" s="293" t="s">
        <v>2050</v>
      </c>
      <c r="D140" s="293" t="s">
        <v>2055</v>
      </c>
      <c r="E140" s="293" t="s">
        <v>2053</v>
      </c>
      <c r="F140" s="514">
        <v>20.291056623856239</v>
      </c>
      <c r="G140" s="514">
        <v>0</v>
      </c>
      <c r="H140" s="514">
        <v>126.1842704066857</v>
      </c>
      <c r="I140" s="514">
        <v>0</v>
      </c>
      <c r="J140" s="514">
        <v>0</v>
      </c>
      <c r="K140" s="514">
        <v>2.5389276841103627E-2</v>
      </c>
      <c r="L140" s="193"/>
      <c r="M140" s="185"/>
      <c r="N140" s="241"/>
      <c r="O140" s="11"/>
      <c r="P140" s="330"/>
      <c r="Q140" s="330"/>
      <c r="R140" s="330"/>
      <c r="S140" s="330"/>
      <c r="T140" s="330"/>
      <c r="U140" s="330"/>
      <c r="V140" s="330"/>
    </row>
    <row r="141" spans="1:22" ht="14.5" x14ac:dyDescent="0.35">
      <c r="A141" s="293" t="s">
        <v>153</v>
      </c>
      <c r="B141" s="293" t="s">
        <v>2056</v>
      </c>
      <c r="C141" s="293" t="s">
        <v>2057</v>
      </c>
      <c r="D141" s="293" t="s">
        <v>2051</v>
      </c>
      <c r="E141" s="293" t="s">
        <v>2052</v>
      </c>
      <c r="F141" s="514">
        <v>265.44693747274226</v>
      </c>
      <c r="G141" s="514">
        <v>0</v>
      </c>
      <c r="H141" s="514">
        <v>301.09470026064292</v>
      </c>
      <c r="I141" s="514">
        <v>0</v>
      </c>
      <c r="J141" s="514">
        <v>0</v>
      </c>
      <c r="K141" s="514">
        <v>3.7664923812870087E-2</v>
      </c>
      <c r="L141" s="193"/>
      <c r="M141" s="185"/>
      <c r="N141" s="241"/>
      <c r="O141" s="11"/>
      <c r="P141" s="330"/>
      <c r="Q141" s="330"/>
      <c r="R141" s="330"/>
      <c r="S141" s="330"/>
      <c r="T141" s="330"/>
      <c r="U141" s="330"/>
      <c r="V141" s="330"/>
    </row>
    <row r="142" spans="1:22" ht="14.5" x14ac:dyDescent="0.35">
      <c r="A142" s="293" t="s">
        <v>153</v>
      </c>
      <c r="B142" s="293" t="s">
        <v>2056</v>
      </c>
      <c r="C142" s="293" t="s">
        <v>2057</v>
      </c>
      <c r="D142" s="293" t="s">
        <v>2051</v>
      </c>
      <c r="E142" s="293" t="s">
        <v>2053</v>
      </c>
      <c r="F142" s="514">
        <v>265.44693747274226</v>
      </c>
      <c r="G142" s="514">
        <v>0</v>
      </c>
      <c r="H142" s="514">
        <v>301.09470026064292</v>
      </c>
      <c r="I142" s="514">
        <v>0</v>
      </c>
      <c r="J142" s="514">
        <v>0</v>
      </c>
      <c r="K142" s="514">
        <v>3.7664923812870087E-2</v>
      </c>
      <c r="L142" s="193"/>
      <c r="M142" s="185"/>
      <c r="N142" s="241"/>
      <c r="O142" s="11"/>
      <c r="P142" s="330"/>
      <c r="Q142" s="330"/>
      <c r="R142" s="330"/>
      <c r="S142" s="330"/>
      <c r="T142" s="330"/>
      <c r="U142" s="330"/>
      <c r="V142" s="330"/>
    </row>
    <row r="143" spans="1:22" ht="14.5" x14ac:dyDescent="0.35">
      <c r="A143" s="293" t="s">
        <v>153</v>
      </c>
      <c r="B143" s="293" t="s">
        <v>2058</v>
      </c>
      <c r="C143" s="293" t="s">
        <v>2059</v>
      </c>
      <c r="D143" s="293" t="s">
        <v>2051</v>
      </c>
      <c r="E143" s="293" t="s">
        <v>2052</v>
      </c>
      <c r="F143" s="514">
        <v>530.89387494548453</v>
      </c>
      <c r="G143" s="514">
        <v>0</v>
      </c>
      <c r="H143" s="514">
        <v>478.05386620330142</v>
      </c>
      <c r="I143" s="514">
        <v>0</v>
      </c>
      <c r="J143" s="514">
        <v>0</v>
      </c>
      <c r="K143" s="514">
        <v>6.8821813888215774E-2</v>
      </c>
      <c r="L143" s="193"/>
      <c r="M143" s="185"/>
      <c r="N143" s="241"/>
      <c r="O143" s="11"/>
      <c r="P143" s="330"/>
      <c r="Q143" s="330"/>
      <c r="R143" s="330"/>
      <c r="S143" s="330"/>
      <c r="T143" s="330"/>
      <c r="U143" s="330"/>
      <c r="V143" s="330"/>
    </row>
    <row r="144" spans="1:22" ht="14.5" x14ac:dyDescent="0.35">
      <c r="A144" s="293" t="s">
        <v>153</v>
      </c>
      <c r="B144" s="293" t="s">
        <v>2058</v>
      </c>
      <c r="C144" s="293" t="s">
        <v>2059</v>
      </c>
      <c r="D144" s="293" t="s">
        <v>2051</v>
      </c>
      <c r="E144" s="293" t="s">
        <v>2053</v>
      </c>
      <c r="F144" s="514">
        <v>530.89387494548453</v>
      </c>
      <c r="G144" s="514">
        <v>0</v>
      </c>
      <c r="H144" s="514">
        <v>478.05386620330142</v>
      </c>
      <c r="I144" s="514">
        <v>0</v>
      </c>
      <c r="J144" s="514">
        <v>0</v>
      </c>
      <c r="K144" s="514">
        <v>6.8821813888215774E-2</v>
      </c>
      <c r="L144" s="193"/>
      <c r="M144" s="185"/>
      <c r="N144" s="241"/>
      <c r="O144" s="11"/>
      <c r="P144" s="330"/>
      <c r="Q144" s="330"/>
      <c r="R144" s="330"/>
      <c r="S144" s="330"/>
      <c r="T144" s="330"/>
      <c r="U144" s="330"/>
      <c r="V144" s="330"/>
    </row>
    <row r="145" spans="1:22" ht="14.5" x14ac:dyDescent="0.35">
      <c r="A145" s="293" t="s">
        <v>153</v>
      </c>
      <c r="B145" s="293" t="s">
        <v>2060</v>
      </c>
      <c r="C145" s="293" t="s">
        <v>2059</v>
      </c>
      <c r="D145" s="293" t="s">
        <v>2055</v>
      </c>
      <c r="E145" s="293" t="s">
        <v>2052</v>
      </c>
      <c r="F145" s="514">
        <v>211.4594212423838</v>
      </c>
      <c r="G145" s="514">
        <v>0</v>
      </c>
      <c r="H145" s="514">
        <v>1315.0055852054115</v>
      </c>
      <c r="I145" s="514">
        <v>0</v>
      </c>
      <c r="J145" s="514">
        <v>0</v>
      </c>
      <c r="K145" s="514">
        <v>6.8821813888215774E-2</v>
      </c>
      <c r="L145" s="193"/>
      <c r="M145" s="185"/>
      <c r="N145" s="241"/>
      <c r="O145" s="11"/>
      <c r="P145" s="330"/>
      <c r="Q145" s="330"/>
      <c r="R145" s="330"/>
      <c r="S145" s="330"/>
      <c r="T145" s="330"/>
      <c r="U145" s="330"/>
      <c r="V145" s="330"/>
    </row>
    <row r="146" spans="1:22" ht="14.5" x14ac:dyDescent="0.35">
      <c r="A146" s="293" t="s">
        <v>153</v>
      </c>
      <c r="B146" s="293" t="s">
        <v>2060</v>
      </c>
      <c r="C146" s="293" t="s">
        <v>2059</v>
      </c>
      <c r="D146" s="293" t="s">
        <v>2055</v>
      </c>
      <c r="E146" s="293" t="s">
        <v>2053</v>
      </c>
      <c r="F146" s="514">
        <v>211.4594212423838</v>
      </c>
      <c r="G146" s="514">
        <v>0</v>
      </c>
      <c r="H146" s="514">
        <v>1315.0055852054115</v>
      </c>
      <c r="I146" s="514">
        <v>0</v>
      </c>
      <c r="J146" s="514">
        <v>0</v>
      </c>
      <c r="K146" s="514">
        <v>6.8821813888215774E-2</v>
      </c>
      <c r="L146" s="193"/>
      <c r="M146" s="185"/>
      <c r="N146" s="241"/>
      <c r="O146" s="11"/>
      <c r="P146" s="330"/>
      <c r="Q146" s="330"/>
      <c r="R146" s="330"/>
      <c r="S146" s="330"/>
      <c r="T146" s="330"/>
      <c r="U146" s="330"/>
      <c r="V146" s="330"/>
    </row>
    <row r="147" spans="1:22" ht="14.5" x14ac:dyDescent="0.35">
      <c r="A147" s="293" t="s">
        <v>153</v>
      </c>
      <c r="B147" s="293" t="s">
        <v>2061</v>
      </c>
      <c r="C147" s="293" t="s">
        <v>2062</v>
      </c>
      <c r="D147" s="293" t="s">
        <v>2051</v>
      </c>
      <c r="E147" s="293" t="s">
        <v>2052</v>
      </c>
      <c r="F147" s="514">
        <v>1756.3406389173924</v>
      </c>
      <c r="G147" s="514">
        <v>0</v>
      </c>
      <c r="H147" s="514">
        <v>1179.59538289686</v>
      </c>
      <c r="I147" s="514">
        <v>0</v>
      </c>
      <c r="J147" s="514">
        <v>0</v>
      </c>
      <c r="K147" s="514">
        <v>0.18431351689242162</v>
      </c>
      <c r="L147" s="193"/>
      <c r="M147" s="185"/>
      <c r="N147" s="241"/>
      <c r="O147" s="11"/>
      <c r="P147" s="330"/>
      <c r="Q147" s="330"/>
      <c r="R147" s="330"/>
      <c r="S147" s="330"/>
      <c r="T147" s="330"/>
      <c r="U147" s="330"/>
      <c r="V147" s="330"/>
    </row>
    <row r="148" spans="1:22" ht="14.5" x14ac:dyDescent="0.35">
      <c r="A148" s="293" t="s">
        <v>153</v>
      </c>
      <c r="B148" s="293" t="s">
        <v>2061</v>
      </c>
      <c r="C148" s="293" t="s">
        <v>2062</v>
      </c>
      <c r="D148" s="293" t="s">
        <v>2051</v>
      </c>
      <c r="E148" s="293" t="s">
        <v>2053</v>
      </c>
      <c r="F148" s="514">
        <v>1756.3406389173924</v>
      </c>
      <c r="G148" s="514">
        <v>0</v>
      </c>
      <c r="H148" s="514">
        <v>1179.59538289686</v>
      </c>
      <c r="I148" s="514">
        <v>0</v>
      </c>
      <c r="J148" s="514">
        <v>0</v>
      </c>
      <c r="K148" s="514">
        <v>0.18431351689242162</v>
      </c>
      <c r="L148" s="193"/>
      <c r="M148" s="185"/>
      <c r="N148" s="241"/>
      <c r="O148" s="11"/>
      <c r="P148" s="330"/>
      <c r="Q148" s="330"/>
      <c r="R148" s="330"/>
      <c r="S148" s="330"/>
      <c r="T148" s="330"/>
      <c r="U148" s="330"/>
      <c r="V148" s="330"/>
    </row>
    <row r="149" spans="1:22" ht="14.5" x14ac:dyDescent="0.35">
      <c r="A149" s="293" t="s">
        <v>164</v>
      </c>
      <c r="B149" s="293" t="s">
        <v>2049</v>
      </c>
      <c r="C149" s="293" t="s">
        <v>2050</v>
      </c>
      <c r="D149" s="293" t="s">
        <v>2051</v>
      </c>
      <c r="E149" s="293" t="s">
        <v>2052</v>
      </c>
      <c r="F149" s="514">
        <v>132.98582813457861</v>
      </c>
      <c r="G149" s="514">
        <v>207.52947964372004</v>
      </c>
      <c r="H149" s="514">
        <v>0</v>
      </c>
      <c r="I149" s="514">
        <v>0</v>
      </c>
      <c r="J149" s="514">
        <v>0</v>
      </c>
      <c r="K149" s="514">
        <v>2.7662372909664085E-2</v>
      </c>
      <c r="L149" s="193" t="s">
        <v>2849</v>
      </c>
      <c r="M149" s="185"/>
      <c r="N149" s="241"/>
      <c r="O149" s="11"/>
      <c r="P149" s="330"/>
      <c r="Q149" s="330"/>
      <c r="R149" s="330"/>
      <c r="S149" s="330"/>
      <c r="T149" s="330"/>
      <c r="U149" s="330"/>
      <c r="V149" s="330"/>
    </row>
    <row r="150" spans="1:22" ht="14.5" x14ac:dyDescent="0.35">
      <c r="A150" s="293" t="s">
        <v>164</v>
      </c>
      <c r="B150" s="293" t="s">
        <v>2049</v>
      </c>
      <c r="C150" s="293" t="s">
        <v>2050</v>
      </c>
      <c r="D150" s="293" t="s">
        <v>2051</v>
      </c>
      <c r="E150" s="293" t="s">
        <v>2053</v>
      </c>
      <c r="F150" s="514">
        <v>132.98582813457861</v>
      </c>
      <c r="G150" s="514">
        <v>228.28242760809206</v>
      </c>
      <c r="H150" s="514">
        <v>0</v>
      </c>
      <c r="I150" s="514">
        <v>0</v>
      </c>
      <c r="J150" s="514">
        <v>0</v>
      </c>
      <c r="K150" s="514">
        <v>2.7662372909664085E-2</v>
      </c>
      <c r="L150" s="193" t="s">
        <v>2849</v>
      </c>
      <c r="M150" s="185"/>
      <c r="N150" s="241"/>
      <c r="O150" s="11"/>
      <c r="P150" s="330"/>
      <c r="Q150" s="330"/>
      <c r="R150" s="330"/>
      <c r="S150" s="330"/>
      <c r="T150" s="330"/>
      <c r="U150" s="330"/>
      <c r="V150" s="330"/>
    </row>
    <row r="151" spans="1:22" ht="14.5" x14ac:dyDescent="0.35">
      <c r="A151" s="293" t="s">
        <v>164</v>
      </c>
      <c r="B151" s="293" t="s">
        <v>2054</v>
      </c>
      <c r="C151" s="293" t="s">
        <v>2050</v>
      </c>
      <c r="D151" s="293" t="s">
        <v>2055</v>
      </c>
      <c r="E151" s="293" t="s">
        <v>2052</v>
      </c>
      <c r="F151" s="514">
        <v>120.37726731816377</v>
      </c>
      <c r="G151" s="514">
        <v>207.52947964372004</v>
      </c>
      <c r="H151" s="514">
        <v>0</v>
      </c>
      <c r="I151" s="514">
        <v>0</v>
      </c>
      <c r="J151" s="514">
        <v>0</v>
      </c>
      <c r="K151" s="514">
        <v>2.7662372909664085E-2</v>
      </c>
      <c r="L151" s="193" t="s">
        <v>2849</v>
      </c>
      <c r="M151" s="185"/>
      <c r="N151" s="241"/>
      <c r="O151" s="11"/>
      <c r="P151" s="330"/>
      <c r="Q151" s="330"/>
      <c r="R151" s="330"/>
      <c r="S151" s="330"/>
      <c r="T151" s="330"/>
      <c r="U151" s="330"/>
      <c r="V151" s="330"/>
    </row>
    <row r="152" spans="1:22" ht="14.5" x14ac:dyDescent="0.35">
      <c r="A152" s="293" t="s">
        <v>164</v>
      </c>
      <c r="B152" s="293" t="s">
        <v>2054</v>
      </c>
      <c r="C152" s="293" t="s">
        <v>2050</v>
      </c>
      <c r="D152" s="293" t="s">
        <v>2055</v>
      </c>
      <c r="E152" s="293" t="s">
        <v>2053</v>
      </c>
      <c r="F152" s="514">
        <v>120.37726731816377</v>
      </c>
      <c r="G152" s="514">
        <v>228.28242760809206</v>
      </c>
      <c r="H152" s="514">
        <v>0</v>
      </c>
      <c r="I152" s="514">
        <v>0</v>
      </c>
      <c r="J152" s="514">
        <v>0</v>
      </c>
      <c r="K152" s="514">
        <v>2.7662372909664085E-2</v>
      </c>
      <c r="L152" s="193" t="s">
        <v>2849</v>
      </c>
      <c r="M152" s="185"/>
      <c r="N152" s="241"/>
      <c r="O152" s="11"/>
      <c r="P152" s="330"/>
      <c r="Q152" s="330"/>
      <c r="R152" s="330"/>
      <c r="S152" s="330"/>
      <c r="T152" s="330"/>
      <c r="U152" s="330"/>
      <c r="V152" s="330"/>
    </row>
    <row r="153" spans="1:22" ht="14.5" x14ac:dyDescent="0.35">
      <c r="A153" s="293" t="s">
        <v>164</v>
      </c>
      <c r="B153" s="293" t="s">
        <v>2056</v>
      </c>
      <c r="C153" s="293" t="s">
        <v>2057</v>
      </c>
      <c r="D153" s="293" t="s">
        <v>2051</v>
      </c>
      <c r="E153" s="293" t="s">
        <v>2052</v>
      </c>
      <c r="F153" s="514">
        <v>314.76333345353572</v>
      </c>
      <c r="G153" s="514">
        <v>258.48328585337708</v>
      </c>
      <c r="H153" s="514">
        <v>0</v>
      </c>
      <c r="I153" s="514">
        <v>0</v>
      </c>
      <c r="J153" s="514">
        <v>0</v>
      </c>
      <c r="K153" s="514">
        <v>4.1037055708452758E-2</v>
      </c>
      <c r="L153" s="193" t="s">
        <v>2849</v>
      </c>
      <c r="M153" s="185"/>
      <c r="N153" s="241"/>
      <c r="O153" s="11"/>
      <c r="P153" s="330"/>
      <c r="Q153" s="330"/>
      <c r="R153" s="330"/>
      <c r="S153" s="330"/>
      <c r="T153" s="330"/>
      <c r="U153" s="330"/>
      <c r="V153" s="330"/>
    </row>
    <row r="154" spans="1:22" ht="14.5" x14ac:dyDescent="0.35">
      <c r="A154" s="293" t="s">
        <v>164</v>
      </c>
      <c r="B154" s="293" t="s">
        <v>2056</v>
      </c>
      <c r="C154" s="293" t="s">
        <v>2057</v>
      </c>
      <c r="D154" s="293" t="s">
        <v>2051</v>
      </c>
      <c r="E154" s="293" t="s">
        <v>2053</v>
      </c>
      <c r="F154" s="514">
        <v>314.76333345353572</v>
      </c>
      <c r="G154" s="514">
        <v>406.18802062673547</v>
      </c>
      <c r="H154" s="514">
        <v>0</v>
      </c>
      <c r="I154" s="514">
        <v>0</v>
      </c>
      <c r="J154" s="514">
        <v>0</v>
      </c>
      <c r="K154" s="514">
        <v>4.1037055708452758E-2</v>
      </c>
      <c r="L154" s="193" t="s">
        <v>2849</v>
      </c>
      <c r="M154" s="185"/>
      <c r="N154" s="241"/>
      <c r="O154" s="11"/>
      <c r="P154" s="330"/>
      <c r="Q154" s="330"/>
      <c r="R154" s="330"/>
      <c r="S154" s="330"/>
      <c r="T154" s="330"/>
      <c r="U154" s="330"/>
      <c r="V154" s="330"/>
    </row>
    <row r="155" spans="1:22" ht="14.5" x14ac:dyDescent="0.35">
      <c r="A155" s="293" t="s">
        <v>164</v>
      </c>
      <c r="B155" s="293" t="s">
        <v>2058</v>
      </c>
      <c r="C155" s="293" t="s">
        <v>2059</v>
      </c>
      <c r="D155" s="293" t="s">
        <v>2051</v>
      </c>
      <c r="E155" s="293" t="s">
        <v>2052</v>
      </c>
      <c r="F155" s="514">
        <v>609.5129638310915</v>
      </c>
      <c r="G155" s="514">
        <v>397.31708196603074</v>
      </c>
      <c r="H155" s="514">
        <v>0</v>
      </c>
      <c r="I155" s="514">
        <v>0</v>
      </c>
      <c r="J155" s="514">
        <v>0</v>
      </c>
      <c r="K155" s="514">
        <v>7.4983414927881409E-2</v>
      </c>
      <c r="L155" s="193" t="s">
        <v>2849</v>
      </c>
      <c r="M155" s="185"/>
      <c r="N155" s="241"/>
      <c r="O155" s="11"/>
      <c r="P155" s="330"/>
      <c r="Q155" s="330"/>
      <c r="R155" s="330"/>
      <c r="S155" s="330"/>
      <c r="T155" s="330"/>
      <c r="U155" s="330"/>
      <c r="V155" s="330"/>
    </row>
    <row r="156" spans="1:22" ht="14.5" x14ac:dyDescent="0.35">
      <c r="A156" s="293" t="s">
        <v>164</v>
      </c>
      <c r="B156" s="293" t="s">
        <v>2058</v>
      </c>
      <c r="C156" s="293" t="s">
        <v>2059</v>
      </c>
      <c r="D156" s="293" t="s">
        <v>2051</v>
      </c>
      <c r="E156" s="293" t="s">
        <v>2053</v>
      </c>
      <c r="F156" s="514">
        <v>609.5129638310915</v>
      </c>
      <c r="G156" s="514">
        <v>624.35541451804841</v>
      </c>
      <c r="H156" s="514">
        <v>0</v>
      </c>
      <c r="I156" s="514">
        <v>0</v>
      </c>
      <c r="J156" s="514">
        <v>0</v>
      </c>
      <c r="K156" s="514">
        <v>7.4983414927881409E-2</v>
      </c>
      <c r="L156" s="193" t="s">
        <v>2849</v>
      </c>
      <c r="M156" s="185"/>
      <c r="N156" s="241"/>
      <c r="O156" s="11"/>
      <c r="P156" s="330"/>
      <c r="Q156" s="330"/>
      <c r="R156" s="330"/>
      <c r="S156" s="330"/>
      <c r="T156" s="330"/>
      <c r="U156" s="330"/>
      <c r="V156" s="330"/>
    </row>
    <row r="157" spans="1:22" ht="14.5" x14ac:dyDescent="0.35">
      <c r="A157" s="293" t="s">
        <v>164</v>
      </c>
      <c r="B157" s="293" t="s">
        <v>2060</v>
      </c>
      <c r="C157" s="293" t="s">
        <v>2059</v>
      </c>
      <c r="D157" s="293" t="s">
        <v>2055</v>
      </c>
      <c r="E157" s="293" t="s">
        <v>2052</v>
      </c>
      <c r="F157" s="514">
        <v>498.85877898380875</v>
      </c>
      <c r="G157" s="514">
        <v>336.81078936929788</v>
      </c>
      <c r="H157" s="514">
        <v>0</v>
      </c>
      <c r="I157" s="514">
        <v>0</v>
      </c>
      <c r="J157" s="514">
        <v>0</v>
      </c>
      <c r="K157" s="514">
        <v>7.4983414927881409E-2</v>
      </c>
      <c r="L157" s="193" t="s">
        <v>2849</v>
      </c>
      <c r="M157" s="185"/>
      <c r="N157" s="241"/>
      <c r="O157" s="11"/>
      <c r="P157" s="330"/>
      <c r="Q157" s="330"/>
      <c r="R157" s="330"/>
      <c r="S157" s="330"/>
      <c r="T157" s="330"/>
      <c r="U157" s="330"/>
      <c r="V157" s="330"/>
    </row>
    <row r="158" spans="1:22" ht="14.5" x14ac:dyDescent="0.35">
      <c r="A158" s="293" t="s">
        <v>164</v>
      </c>
      <c r="B158" s="293" t="s">
        <v>2060</v>
      </c>
      <c r="C158" s="293" t="s">
        <v>2059</v>
      </c>
      <c r="D158" s="293" t="s">
        <v>2055</v>
      </c>
      <c r="E158" s="293" t="s">
        <v>2053</v>
      </c>
      <c r="F158" s="514">
        <v>498.85877898380875</v>
      </c>
      <c r="G158" s="514">
        <v>529.27409758032536</v>
      </c>
      <c r="H158" s="514">
        <v>0</v>
      </c>
      <c r="I158" s="514">
        <v>0</v>
      </c>
      <c r="J158" s="514">
        <v>0</v>
      </c>
      <c r="K158" s="514">
        <v>7.4983414927881409E-2</v>
      </c>
      <c r="L158" s="193" t="s">
        <v>2849</v>
      </c>
      <c r="M158" s="185"/>
      <c r="N158" s="241"/>
      <c r="O158" s="11"/>
      <c r="P158" s="330"/>
      <c r="Q158" s="330"/>
      <c r="R158" s="330"/>
      <c r="S158" s="330"/>
      <c r="T158" s="330"/>
      <c r="U158" s="330"/>
      <c r="V158" s="330"/>
    </row>
    <row r="159" spans="1:22" ht="14.5" x14ac:dyDescent="0.35">
      <c r="A159" s="293" t="s">
        <v>164</v>
      </c>
      <c r="B159" s="293" t="s">
        <v>2061</v>
      </c>
      <c r="C159" s="293" t="s">
        <v>2062</v>
      </c>
      <c r="D159" s="293" t="s">
        <v>2051</v>
      </c>
      <c r="E159" s="293" t="s">
        <v>2052</v>
      </c>
      <c r="F159" s="514">
        <v>2107.9286718834519</v>
      </c>
      <c r="G159" s="514">
        <v>1021.4381017633693</v>
      </c>
      <c r="H159" s="514">
        <v>0</v>
      </c>
      <c r="I159" s="514">
        <v>0</v>
      </c>
      <c r="J159" s="514">
        <v>0</v>
      </c>
      <c r="K159" s="514">
        <v>0.20081506332293836</v>
      </c>
      <c r="L159" s="193" t="s">
        <v>2849</v>
      </c>
      <c r="M159" s="185"/>
      <c r="N159" s="241"/>
      <c r="O159" s="11"/>
      <c r="P159" s="330"/>
      <c r="Q159" s="330"/>
      <c r="R159" s="330"/>
      <c r="S159" s="330"/>
      <c r="T159" s="330"/>
      <c r="U159" s="330"/>
      <c r="V159" s="330"/>
    </row>
    <row r="160" spans="1:22" ht="14.5" x14ac:dyDescent="0.35">
      <c r="A160" s="293" t="s">
        <v>164</v>
      </c>
      <c r="B160" s="293" t="s">
        <v>2061</v>
      </c>
      <c r="C160" s="293" t="s">
        <v>2062</v>
      </c>
      <c r="D160" s="293" t="s">
        <v>2051</v>
      </c>
      <c r="E160" s="293" t="s">
        <v>2053</v>
      </c>
      <c r="F160" s="514">
        <v>2107.9286718834519</v>
      </c>
      <c r="G160" s="514">
        <v>1605.1170170567236</v>
      </c>
      <c r="H160" s="514">
        <v>0</v>
      </c>
      <c r="I160" s="514">
        <v>0</v>
      </c>
      <c r="J160" s="514">
        <v>0</v>
      </c>
      <c r="K160" s="514">
        <v>0.20081506332293836</v>
      </c>
      <c r="L160" s="193" t="s">
        <v>2849</v>
      </c>
      <c r="M160" s="185"/>
      <c r="N160" s="241"/>
      <c r="O160" s="11"/>
      <c r="P160" s="330"/>
      <c r="Q160" s="330"/>
      <c r="R160" s="330"/>
      <c r="S160" s="330"/>
      <c r="T160" s="330"/>
      <c r="U160" s="330"/>
      <c r="V160" s="330"/>
    </row>
    <row r="161" spans="1:22" ht="14.5" x14ac:dyDescent="0.35">
      <c r="A161" s="293" t="s">
        <v>178</v>
      </c>
      <c r="B161" s="293" t="s">
        <v>2049</v>
      </c>
      <c r="C161" s="293" t="s">
        <v>2050</v>
      </c>
      <c r="D161" s="293" t="s">
        <v>2051</v>
      </c>
      <c r="E161" s="293" t="s">
        <v>2052</v>
      </c>
      <c r="F161" s="514">
        <v>366.46917184934483</v>
      </c>
      <c r="G161" s="514">
        <v>0</v>
      </c>
      <c r="H161" s="514">
        <v>318.93303870891373</v>
      </c>
      <c r="I161" s="514">
        <v>0</v>
      </c>
      <c r="J161" s="514">
        <v>0</v>
      </c>
      <c r="K161" s="514">
        <v>0</v>
      </c>
      <c r="L161" s="193">
        <v>0</v>
      </c>
      <c r="M161" s="185"/>
      <c r="N161" s="241"/>
      <c r="O161" s="11"/>
      <c r="P161" s="330"/>
      <c r="Q161" s="330"/>
      <c r="R161" s="330"/>
      <c r="S161" s="330"/>
      <c r="T161" s="330"/>
      <c r="U161" s="330"/>
      <c r="V161" s="330"/>
    </row>
    <row r="162" spans="1:22" ht="14.5" x14ac:dyDescent="0.35">
      <c r="A162" s="293" t="s">
        <v>178</v>
      </c>
      <c r="B162" s="293" t="s">
        <v>2049</v>
      </c>
      <c r="C162" s="293" t="s">
        <v>2050</v>
      </c>
      <c r="D162" s="293" t="s">
        <v>2051</v>
      </c>
      <c r="E162" s="293" t="s">
        <v>2053</v>
      </c>
      <c r="F162" s="514">
        <v>366.46917184934483</v>
      </c>
      <c r="G162" s="514">
        <v>0</v>
      </c>
      <c r="H162" s="514">
        <v>318.93303870891373</v>
      </c>
      <c r="I162" s="514">
        <v>0</v>
      </c>
      <c r="J162" s="514">
        <v>0</v>
      </c>
      <c r="K162" s="514">
        <v>0</v>
      </c>
      <c r="L162" s="193">
        <v>0</v>
      </c>
      <c r="M162" s="185"/>
      <c r="N162" s="241"/>
      <c r="O162" s="11"/>
      <c r="P162" s="330"/>
      <c r="Q162" s="330"/>
      <c r="R162" s="330"/>
      <c r="S162" s="330"/>
      <c r="T162" s="330"/>
      <c r="U162" s="330"/>
      <c r="V162" s="330"/>
    </row>
    <row r="163" spans="1:22" ht="14.5" x14ac:dyDescent="0.35">
      <c r="A163" s="293" t="s">
        <v>178</v>
      </c>
      <c r="B163" s="293" t="s">
        <v>2054</v>
      </c>
      <c r="C163" s="293" t="s">
        <v>2050</v>
      </c>
      <c r="D163" s="293" t="s">
        <v>2055</v>
      </c>
      <c r="E163" s="293" t="s">
        <v>2052</v>
      </c>
      <c r="F163" s="514">
        <v>69.85818588378136</v>
      </c>
      <c r="G163" s="514">
        <v>0</v>
      </c>
      <c r="H163" s="514">
        <v>318.93303870891373</v>
      </c>
      <c r="I163" s="514">
        <v>0</v>
      </c>
      <c r="J163" s="514">
        <v>0</v>
      </c>
      <c r="K163" s="514">
        <v>0</v>
      </c>
      <c r="L163" s="193">
        <v>0</v>
      </c>
      <c r="M163" s="185"/>
      <c r="N163" s="241"/>
      <c r="O163" s="11"/>
      <c r="P163" s="330"/>
      <c r="Q163" s="330"/>
      <c r="R163" s="330"/>
      <c r="S163" s="330"/>
      <c r="T163" s="330"/>
      <c r="U163" s="330"/>
      <c r="V163" s="330"/>
    </row>
    <row r="164" spans="1:22" ht="14.5" x14ac:dyDescent="0.35">
      <c r="A164" s="293" t="s">
        <v>178</v>
      </c>
      <c r="B164" s="293" t="s">
        <v>2054</v>
      </c>
      <c r="C164" s="293" t="s">
        <v>2050</v>
      </c>
      <c r="D164" s="293" t="s">
        <v>2055</v>
      </c>
      <c r="E164" s="293" t="s">
        <v>2053</v>
      </c>
      <c r="F164" s="514">
        <v>69.85818588378136</v>
      </c>
      <c r="G164" s="514">
        <v>0</v>
      </c>
      <c r="H164" s="514">
        <v>318.93303870891373</v>
      </c>
      <c r="I164" s="514">
        <v>0</v>
      </c>
      <c r="J164" s="514">
        <v>0</v>
      </c>
      <c r="K164" s="514">
        <v>0</v>
      </c>
      <c r="L164" s="193">
        <v>0</v>
      </c>
      <c r="M164" s="185"/>
      <c r="N164" s="241"/>
      <c r="O164" s="11"/>
      <c r="P164" s="330"/>
      <c r="Q164" s="330"/>
      <c r="R164" s="330"/>
      <c r="S164" s="330"/>
      <c r="T164" s="330"/>
      <c r="U164" s="330"/>
      <c r="V164" s="330"/>
    </row>
    <row r="165" spans="1:22" ht="14.5" x14ac:dyDescent="0.35">
      <c r="A165" s="293" t="s">
        <v>178</v>
      </c>
      <c r="B165" s="293" t="s">
        <v>2056</v>
      </c>
      <c r="C165" s="293" t="s">
        <v>2057</v>
      </c>
      <c r="D165" s="293" t="s">
        <v>2051</v>
      </c>
      <c r="E165" s="293" t="s">
        <v>2052</v>
      </c>
      <c r="F165" s="514">
        <v>913.88249729930362</v>
      </c>
      <c r="G165" s="514">
        <v>0</v>
      </c>
      <c r="H165" s="514">
        <v>797.33259677228432</v>
      </c>
      <c r="I165" s="514">
        <v>0</v>
      </c>
      <c r="J165" s="514">
        <v>0</v>
      </c>
      <c r="K165" s="514">
        <v>0</v>
      </c>
      <c r="L165" s="193">
        <v>0</v>
      </c>
      <c r="M165" s="185"/>
      <c r="N165" s="241"/>
      <c r="O165" s="11"/>
      <c r="P165" s="330"/>
      <c r="Q165" s="330"/>
      <c r="R165" s="330"/>
      <c r="S165" s="330"/>
      <c r="T165" s="330"/>
      <c r="U165" s="330"/>
      <c r="V165" s="330"/>
    </row>
    <row r="166" spans="1:22" ht="14.5" x14ac:dyDescent="0.35">
      <c r="A166" s="293" t="s">
        <v>178</v>
      </c>
      <c r="B166" s="293" t="s">
        <v>2056</v>
      </c>
      <c r="C166" s="293" t="s">
        <v>2057</v>
      </c>
      <c r="D166" s="293" t="s">
        <v>2051</v>
      </c>
      <c r="E166" s="293" t="s">
        <v>2053</v>
      </c>
      <c r="F166" s="514">
        <v>913.88249729930362</v>
      </c>
      <c r="G166" s="514">
        <v>0</v>
      </c>
      <c r="H166" s="514">
        <v>797.33259677228432</v>
      </c>
      <c r="I166" s="514">
        <v>0</v>
      </c>
      <c r="J166" s="514">
        <v>0</v>
      </c>
      <c r="K166" s="514">
        <v>0</v>
      </c>
      <c r="L166" s="193">
        <v>0</v>
      </c>
      <c r="M166" s="185"/>
      <c r="N166" s="241"/>
      <c r="O166" s="11"/>
      <c r="P166" s="330"/>
      <c r="Q166" s="330"/>
      <c r="R166" s="330"/>
      <c r="S166" s="330"/>
      <c r="T166" s="330"/>
      <c r="U166" s="330"/>
      <c r="V166" s="330"/>
    </row>
    <row r="167" spans="1:22" ht="14.5" x14ac:dyDescent="0.35">
      <c r="A167" s="293" t="s">
        <v>178</v>
      </c>
      <c r="B167" s="293" t="s">
        <v>2058</v>
      </c>
      <c r="C167" s="293" t="s">
        <v>2059</v>
      </c>
      <c r="D167" s="293" t="s">
        <v>2051</v>
      </c>
      <c r="E167" s="293" t="s">
        <v>2052</v>
      </c>
      <c r="F167" s="514">
        <v>1827.7649945986072</v>
      </c>
      <c r="G167" s="514">
        <v>0</v>
      </c>
      <c r="H167" s="514">
        <v>1594.6651935445686</v>
      </c>
      <c r="I167" s="514">
        <v>0</v>
      </c>
      <c r="J167" s="514">
        <v>0</v>
      </c>
      <c r="K167" s="514">
        <v>0</v>
      </c>
      <c r="L167" s="193">
        <v>0</v>
      </c>
      <c r="M167" s="185"/>
      <c r="N167" s="241"/>
      <c r="O167" s="11"/>
      <c r="P167" s="330"/>
      <c r="Q167" s="330"/>
      <c r="R167" s="330"/>
      <c r="S167" s="330"/>
      <c r="T167" s="330"/>
      <c r="U167" s="330"/>
      <c r="V167" s="330"/>
    </row>
    <row r="168" spans="1:22" ht="14.5" x14ac:dyDescent="0.35">
      <c r="A168" s="293" t="s">
        <v>178</v>
      </c>
      <c r="B168" s="293" t="s">
        <v>2058</v>
      </c>
      <c r="C168" s="293" t="s">
        <v>2059</v>
      </c>
      <c r="D168" s="293" t="s">
        <v>2051</v>
      </c>
      <c r="E168" s="293" t="s">
        <v>2053</v>
      </c>
      <c r="F168" s="514">
        <v>1827.7649945986072</v>
      </c>
      <c r="G168" s="514">
        <v>0</v>
      </c>
      <c r="H168" s="514">
        <v>1594.6651935445686</v>
      </c>
      <c r="I168" s="514">
        <v>0</v>
      </c>
      <c r="J168" s="514">
        <v>0</v>
      </c>
      <c r="K168" s="514">
        <v>0</v>
      </c>
      <c r="L168" s="193">
        <v>0</v>
      </c>
      <c r="M168" s="185"/>
      <c r="N168" s="241"/>
      <c r="O168" s="11"/>
      <c r="P168" s="330"/>
      <c r="Q168" s="330"/>
      <c r="R168" s="330"/>
      <c r="S168" s="330"/>
      <c r="T168" s="330"/>
      <c r="U168" s="330"/>
      <c r="V168" s="330"/>
    </row>
    <row r="169" spans="1:22" ht="14.5" x14ac:dyDescent="0.35">
      <c r="A169" s="293" t="s">
        <v>178</v>
      </c>
      <c r="B169" s="293" t="s">
        <v>2060</v>
      </c>
      <c r="C169" s="293" t="s">
        <v>2059</v>
      </c>
      <c r="D169" s="293" t="s">
        <v>2055</v>
      </c>
      <c r="E169" s="293" t="s">
        <v>2052</v>
      </c>
      <c r="F169" s="514">
        <v>728.0139142019641</v>
      </c>
      <c r="G169" s="514">
        <v>0</v>
      </c>
      <c r="H169" s="514">
        <v>1594.6651935445686</v>
      </c>
      <c r="I169" s="514">
        <v>0</v>
      </c>
      <c r="J169" s="514">
        <v>0</v>
      </c>
      <c r="K169" s="514">
        <v>0</v>
      </c>
      <c r="L169" s="193">
        <v>0</v>
      </c>
      <c r="M169" s="185"/>
      <c r="N169" s="241"/>
      <c r="O169" s="11"/>
      <c r="P169" s="330"/>
      <c r="Q169" s="330"/>
      <c r="R169" s="330"/>
      <c r="S169" s="330"/>
      <c r="T169" s="330"/>
      <c r="U169" s="330"/>
      <c r="V169" s="330"/>
    </row>
    <row r="170" spans="1:22" ht="14.5" x14ac:dyDescent="0.35">
      <c r="A170" s="293" t="s">
        <v>178</v>
      </c>
      <c r="B170" s="293" t="s">
        <v>2060</v>
      </c>
      <c r="C170" s="293" t="s">
        <v>2059</v>
      </c>
      <c r="D170" s="293" t="s">
        <v>2055</v>
      </c>
      <c r="E170" s="293" t="s">
        <v>2053</v>
      </c>
      <c r="F170" s="514">
        <v>728.0139142019641</v>
      </c>
      <c r="G170" s="514">
        <v>0</v>
      </c>
      <c r="H170" s="514">
        <v>1594.6651935445686</v>
      </c>
      <c r="I170" s="514">
        <v>0</v>
      </c>
      <c r="J170" s="514">
        <v>0</v>
      </c>
      <c r="K170" s="514">
        <v>0</v>
      </c>
      <c r="L170" s="193">
        <v>0</v>
      </c>
      <c r="M170" s="185"/>
      <c r="N170" s="241"/>
      <c r="O170" s="11"/>
      <c r="P170" s="330"/>
      <c r="Q170" s="330"/>
      <c r="R170" s="330"/>
      <c r="S170" s="330"/>
      <c r="T170" s="330"/>
      <c r="U170" s="330"/>
      <c r="V170" s="330"/>
    </row>
    <row r="171" spans="1:22" ht="14.5" x14ac:dyDescent="0.35">
      <c r="A171" s="293" t="s">
        <v>178</v>
      </c>
      <c r="B171" s="293" t="s">
        <v>2061</v>
      </c>
      <c r="C171" s="293" t="s">
        <v>2062</v>
      </c>
      <c r="D171" s="293" t="s">
        <v>2051</v>
      </c>
      <c r="E171" s="293" t="s">
        <v>2052</v>
      </c>
      <c r="F171" s="514">
        <v>6046.7413355141907</v>
      </c>
      <c r="G171" s="514">
        <v>0</v>
      </c>
      <c r="H171" s="514">
        <v>5847.1057096634186</v>
      </c>
      <c r="I171" s="514">
        <v>0</v>
      </c>
      <c r="J171" s="514">
        <v>0</v>
      </c>
      <c r="K171" s="514">
        <v>0</v>
      </c>
      <c r="L171" s="193">
        <v>0</v>
      </c>
      <c r="M171" s="185"/>
      <c r="N171" s="241"/>
      <c r="O171" s="11"/>
      <c r="P171" s="330"/>
      <c r="Q171" s="330"/>
      <c r="R171" s="330"/>
      <c r="S171" s="330"/>
      <c r="T171" s="330"/>
      <c r="U171" s="330"/>
      <c r="V171" s="330"/>
    </row>
    <row r="172" spans="1:22" ht="14.5" x14ac:dyDescent="0.35">
      <c r="A172" s="293" t="s">
        <v>178</v>
      </c>
      <c r="B172" s="293" t="s">
        <v>2061</v>
      </c>
      <c r="C172" s="293" t="s">
        <v>2062</v>
      </c>
      <c r="D172" s="293" t="s">
        <v>2051</v>
      </c>
      <c r="E172" s="293" t="s">
        <v>2053</v>
      </c>
      <c r="F172" s="514">
        <v>6046.7413355141907</v>
      </c>
      <c r="G172" s="514">
        <v>0</v>
      </c>
      <c r="H172" s="514">
        <v>5847.1057096634186</v>
      </c>
      <c r="I172" s="514">
        <v>0</v>
      </c>
      <c r="J172" s="514">
        <v>0</v>
      </c>
      <c r="K172" s="514">
        <v>0</v>
      </c>
      <c r="L172" s="193">
        <v>0</v>
      </c>
      <c r="M172" s="185"/>
      <c r="N172" s="241"/>
      <c r="O172" s="11"/>
      <c r="P172" s="330"/>
      <c r="Q172" s="330"/>
      <c r="R172" s="330"/>
      <c r="S172" s="330"/>
      <c r="T172" s="330"/>
      <c r="U172" s="330"/>
      <c r="V172" s="330"/>
    </row>
    <row r="173" spans="1:22" ht="14.5" x14ac:dyDescent="0.35">
      <c r="A173" s="293" t="s">
        <v>188</v>
      </c>
      <c r="B173" s="293" t="s">
        <v>2049</v>
      </c>
      <c r="C173" s="293" t="s">
        <v>2050</v>
      </c>
      <c r="D173" s="293" t="s">
        <v>2051</v>
      </c>
      <c r="E173" s="293" t="s">
        <v>2052</v>
      </c>
      <c r="F173" s="514">
        <v>96.012913736897616</v>
      </c>
      <c r="G173" s="514">
        <v>0</v>
      </c>
      <c r="H173" s="514">
        <v>0</v>
      </c>
      <c r="I173" s="514">
        <v>0</v>
      </c>
      <c r="J173" s="514">
        <v>0</v>
      </c>
      <c r="K173" s="514">
        <v>0</v>
      </c>
      <c r="L173" s="193" t="s">
        <v>2065</v>
      </c>
      <c r="M173" s="185"/>
      <c r="N173" s="241"/>
      <c r="O173" s="11"/>
      <c r="P173" s="330"/>
      <c r="Q173" s="330"/>
      <c r="R173" s="330"/>
      <c r="S173" s="330"/>
      <c r="T173" s="330"/>
      <c r="U173" s="330"/>
      <c r="V173" s="330"/>
    </row>
    <row r="174" spans="1:22" ht="14.5" x14ac:dyDescent="0.35">
      <c r="A174" s="293" t="s">
        <v>188</v>
      </c>
      <c r="B174" s="293" t="s">
        <v>2049</v>
      </c>
      <c r="C174" s="293" t="s">
        <v>2050</v>
      </c>
      <c r="D174" s="293" t="s">
        <v>2051</v>
      </c>
      <c r="E174" s="293" t="s">
        <v>2053</v>
      </c>
      <c r="F174" s="514">
        <v>96.012913736897616</v>
      </c>
      <c r="G174" s="514">
        <v>0</v>
      </c>
      <c r="H174" s="514">
        <v>0</v>
      </c>
      <c r="I174" s="514">
        <v>0</v>
      </c>
      <c r="J174" s="514">
        <v>0</v>
      </c>
      <c r="K174" s="514">
        <v>0</v>
      </c>
      <c r="L174" s="193">
        <v>0</v>
      </c>
      <c r="M174" s="185"/>
      <c r="N174" s="241"/>
      <c r="O174" s="11"/>
      <c r="P174" s="330"/>
      <c r="Q174" s="330"/>
      <c r="R174" s="330"/>
      <c r="S174" s="330"/>
      <c r="T174" s="330"/>
      <c r="U174" s="330"/>
      <c r="V174" s="330"/>
    </row>
    <row r="175" spans="1:22" ht="14.5" x14ac:dyDescent="0.35">
      <c r="A175" s="293" t="s">
        <v>188</v>
      </c>
      <c r="B175" s="293" t="s">
        <v>2054</v>
      </c>
      <c r="C175" s="293" t="s">
        <v>2050</v>
      </c>
      <c r="D175" s="293" t="s">
        <v>2055</v>
      </c>
      <c r="E175" s="293" t="s">
        <v>2052</v>
      </c>
      <c r="F175" s="514">
        <v>135.01815994251228</v>
      </c>
      <c r="G175" s="514">
        <v>0</v>
      </c>
      <c r="H175" s="514">
        <v>0</v>
      </c>
      <c r="I175" s="514">
        <v>0</v>
      </c>
      <c r="J175" s="514">
        <v>0</v>
      </c>
      <c r="K175" s="514">
        <v>0</v>
      </c>
      <c r="L175" s="193">
        <v>0</v>
      </c>
      <c r="M175" s="185"/>
      <c r="N175" s="241"/>
      <c r="O175" s="11"/>
      <c r="P175" s="330"/>
      <c r="Q175" s="330"/>
      <c r="R175" s="330"/>
      <c r="S175" s="330"/>
      <c r="T175" s="330"/>
      <c r="U175" s="330"/>
      <c r="V175" s="330"/>
    </row>
    <row r="176" spans="1:22" ht="14.5" x14ac:dyDescent="0.35">
      <c r="A176" s="293" t="s">
        <v>188</v>
      </c>
      <c r="B176" s="293" t="s">
        <v>2054</v>
      </c>
      <c r="C176" s="293" t="s">
        <v>2050</v>
      </c>
      <c r="D176" s="293" t="s">
        <v>2055</v>
      </c>
      <c r="E176" s="293" t="s">
        <v>2053</v>
      </c>
      <c r="F176" s="514">
        <v>135.01815994251228</v>
      </c>
      <c r="G176" s="514">
        <v>0</v>
      </c>
      <c r="H176" s="514">
        <v>0</v>
      </c>
      <c r="I176" s="514">
        <v>0</v>
      </c>
      <c r="J176" s="514">
        <v>0</v>
      </c>
      <c r="K176" s="514">
        <v>0</v>
      </c>
      <c r="L176" s="193">
        <v>0</v>
      </c>
      <c r="M176" s="185"/>
      <c r="N176" s="241"/>
      <c r="O176" s="11"/>
      <c r="P176" s="330"/>
      <c r="Q176" s="330"/>
      <c r="R176" s="330"/>
      <c r="S176" s="330"/>
      <c r="T176" s="330"/>
      <c r="U176" s="330"/>
      <c r="V176" s="330"/>
    </row>
    <row r="177" spans="1:22" ht="14.5" x14ac:dyDescent="0.35">
      <c r="A177" s="293" t="s">
        <v>188</v>
      </c>
      <c r="B177" s="293" t="s">
        <v>2056</v>
      </c>
      <c r="C177" s="293" t="s">
        <v>2057</v>
      </c>
      <c r="D177" s="293" t="s">
        <v>2051</v>
      </c>
      <c r="E177" s="293" t="s">
        <v>2052</v>
      </c>
      <c r="F177" s="514">
        <v>239.43220363138846</v>
      </c>
      <c r="G177" s="514">
        <v>0</v>
      </c>
      <c r="H177" s="514">
        <v>0</v>
      </c>
      <c r="I177" s="514">
        <v>0</v>
      </c>
      <c r="J177" s="514">
        <v>0</v>
      </c>
      <c r="K177" s="514">
        <v>0</v>
      </c>
      <c r="L177" s="193">
        <v>0</v>
      </c>
      <c r="M177" s="185"/>
      <c r="N177" s="241"/>
      <c r="O177" s="11"/>
      <c r="P177" s="330"/>
      <c r="Q177" s="330"/>
      <c r="R177" s="330"/>
      <c r="S177" s="330"/>
      <c r="T177" s="330"/>
      <c r="U177" s="330"/>
      <c r="V177" s="330"/>
    </row>
    <row r="178" spans="1:22" ht="14.5" x14ac:dyDescent="0.35">
      <c r="A178" s="293" t="s">
        <v>188</v>
      </c>
      <c r="B178" s="293" t="s">
        <v>2056</v>
      </c>
      <c r="C178" s="293" t="s">
        <v>2057</v>
      </c>
      <c r="D178" s="293" t="s">
        <v>2051</v>
      </c>
      <c r="E178" s="293" t="s">
        <v>2053</v>
      </c>
      <c r="F178" s="514">
        <v>239.43220363138846</v>
      </c>
      <c r="G178" s="514">
        <v>0</v>
      </c>
      <c r="H178" s="514">
        <v>0</v>
      </c>
      <c r="I178" s="514">
        <v>0</v>
      </c>
      <c r="J178" s="514">
        <v>0</v>
      </c>
      <c r="K178" s="514">
        <v>0</v>
      </c>
      <c r="L178" s="193">
        <v>0</v>
      </c>
      <c r="M178" s="185"/>
      <c r="N178" s="241"/>
      <c r="O178" s="11"/>
      <c r="P178" s="330"/>
      <c r="Q178" s="330"/>
      <c r="R178" s="330"/>
      <c r="S178" s="330"/>
      <c r="T178" s="330"/>
      <c r="U178" s="330"/>
      <c r="V178" s="330"/>
    </row>
    <row r="179" spans="1:22" ht="14.5" x14ac:dyDescent="0.35">
      <c r="A179" s="293" t="s">
        <v>188</v>
      </c>
      <c r="B179" s="293" t="s">
        <v>2058</v>
      </c>
      <c r="C179" s="293" t="s">
        <v>2059</v>
      </c>
      <c r="D179" s="293" t="s">
        <v>2051</v>
      </c>
      <c r="E179" s="293" t="s">
        <v>2052</v>
      </c>
      <c r="F179" s="514">
        <v>478.86440726277692</v>
      </c>
      <c r="G179" s="514">
        <v>0</v>
      </c>
      <c r="H179" s="514">
        <v>0</v>
      </c>
      <c r="I179" s="514">
        <v>0</v>
      </c>
      <c r="J179" s="514">
        <v>0</v>
      </c>
      <c r="K179" s="514">
        <v>0</v>
      </c>
      <c r="L179" s="193">
        <v>0</v>
      </c>
      <c r="M179" s="185"/>
      <c r="N179" s="241"/>
      <c r="O179" s="11"/>
      <c r="P179" s="330"/>
      <c r="Q179" s="330"/>
      <c r="R179" s="330"/>
      <c r="S179" s="330"/>
      <c r="T179" s="330"/>
      <c r="U179" s="330"/>
      <c r="V179" s="330"/>
    </row>
    <row r="180" spans="1:22" ht="14.5" x14ac:dyDescent="0.35">
      <c r="A180" s="293" t="s">
        <v>188</v>
      </c>
      <c r="B180" s="293" t="s">
        <v>2058</v>
      </c>
      <c r="C180" s="293" t="s">
        <v>2059</v>
      </c>
      <c r="D180" s="293" t="s">
        <v>2051</v>
      </c>
      <c r="E180" s="293" t="s">
        <v>2053</v>
      </c>
      <c r="F180" s="514">
        <v>478.86440726277692</v>
      </c>
      <c r="G180" s="514">
        <v>0</v>
      </c>
      <c r="H180" s="514">
        <v>0</v>
      </c>
      <c r="I180" s="514">
        <v>0</v>
      </c>
      <c r="J180" s="514">
        <v>0</v>
      </c>
      <c r="K180" s="514">
        <v>0</v>
      </c>
      <c r="L180" s="193">
        <v>0</v>
      </c>
      <c r="M180" s="185"/>
      <c r="N180" s="241"/>
      <c r="O180" s="11"/>
      <c r="P180" s="330"/>
      <c r="Q180" s="330"/>
      <c r="R180" s="330"/>
      <c r="S180" s="330"/>
      <c r="T180" s="330"/>
      <c r="U180" s="330"/>
      <c r="V180" s="330"/>
    </row>
    <row r="181" spans="1:22" ht="14.5" x14ac:dyDescent="0.35">
      <c r="A181" s="293" t="s">
        <v>188</v>
      </c>
      <c r="B181" s="293" t="s">
        <v>2060</v>
      </c>
      <c r="C181" s="293" t="s">
        <v>2059</v>
      </c>
      <c r="D181" s="293" t="s">
        <v>2055</v>
      </c>
      <c r="E181" s="293" t="s">
        <v>2052</v>
      </c>
      <c r="F181" s="514">
        <v>423.28193141977601</v>
      </c>
      <c r="G181" s="514">
        <v>0</v>
      </c>
      <c r="H181" s="514">
        <v>0</v>
      </c>
      <c r="I181" s="514">
        <v>0</v>
      </c>
      <c r="J181" s="514">
        <v>0</v>
      </c>
      <c r="K181" s="514">
        <v>0</v>
      </c>
      <c r="L181" s="193">
        <v>0</v>
      </c>
      <c r="M181" s="185"/>
      <c r="N181" s="241"/>
      <c r="O181" s="11"/>
      <c r="P181" s="330"/>
      <c r="Q181" s="330"/>
      <c r="R181" s="330"/>
      <c r="S181" s="330"/>
      <c r="T181" s="330"/>
      <c r="U181" s="330"/>
      <c r="V181" s="330"/>
    </row>
    <row r="182" spans="1:22" ht="14.5" x14ac:dyDescent="0.35">
      <c r="A182" s="293" t="s">
        <v>188</v>
      </c>
      <c r="B182" s="293" t="s">
        <v>2060</v>
      </c>
      <c r="C182" s="293" t="s">
        <v>2059</v>
      </c>
      <c r="D182" s="293" t="s">
        <v>2055</v>
      </c>
      <c r="E182" s="293" t="s">
        <v>2053</v>
      </c>
      <c r="F182" s="514">
        <v>423.28193141977601</v>
      </c>
      <c r="G182" s="514">
        <v>0</v>
      </c>
      <c r="H182" s="514">
        <v>0</v>
      </c>
      <c r="I182" s="514">
        <v>0</v>
      </c>
      <c r="J182" s="514">
        <v>0</v>
      </c>
      <c r="K182" s="514">
        <v>0</v>
      </c>
      <c r="L182" s="193">
        <v>0</v>
      </c>
      <c r="M182" s="185"/>
      <c r="N182" s="241"/>
      <c r="O182" s="11"/>
      <c r="P182" s="330"/>
      <c r="Q182" s="330"/>
      <c r="R182" s="330"/>
      <c r="S182" s="330"/>
      <c r="T182" s="330"/>
      <c r="U182" s="330"/>
      <c r="V182" s="330"/>
    </row>
    <row r="183" spans="1:22" ht="14.5" x14ac:dyDescent="0.35">
      <c r="A183" s="293" t="s">
        <v>188</v>
      </c>
      <c r="B183" s="293" t="s">
        <v>2061</v>
      </c>
      <c r="C183" s="293" t="s">
        <v>2062</v>
      </c>
      <c r="D183" s="293" t="s">
        <v>2051</v>
      </c>
      <c r="E183" s="293" t="s">
        <v>2052</v>
      </c>
      <c r="F183" s="514">
        <v>1584.2130766588107</v>
      </c>
      <c r="G183" s="514">
        <v>0</v>
      </c>
      <c r="H183" s="514">
        <v>0</v>
      </c>
      <c r="I183" s="514">
        <v>0</v>
      </c>
      <c r="J183" s="514">
        <v>0</v>
      </c>
      <c r="K183" s="514">
        <v>0</v>
      </c>
      <c r="L183" s="193">
        <v>0</v>
      </c>
      <c r="M183" s="185"/>
      <c r="N183" s="241"/>
      <c r="O183" s="11"/>
      <c r="P183" s="330"/>
      <c r="Q183" s="330"/>
      <c r="R183" s="330"/>
      <c r="S183" s="330"/>
      <c r="T183" s="330"/>
      <c r="U183" s="330"/>
      <c r="V183" s="330"/>
    </row>
    <row r="184" spans="1:22" ht="14.5" x14ac:dyDescent="0.35">
      <c r="A184" s="293" t="s">
        <v>188</v>
      </c>
      <c r="B184" s="293" t="s">
        <v>2061</v>
      </c>
      <c r="C184" s="293" t="s">
        <v>2062</v>
      </c>
      <c r="D184" s="293" t="s">
        <v>2051</v>
      </c>
      <c r="E184" s="293" t="s">
        <v>2053</v>
      </c>
      <c r="F184" s="514">
        <v>1584.2130766588107</v>
      </c>
      <c r="G184" s="514">
        <v>0</v>
      </c>
      <c r="H184" s="514">
        <v>0</v>
      </c>
      <c r="I184" s="514">
        <v>0</v>
      </c>
      <c r="J184" s="514">
        <v>0</v>
      </c>
      <c r="K184" s="514">
        <v>0</v>
      </c>
      <c r="L184" s="193">
        <v>0</v>
      </c>
      <c r="M184" s="185"/>
      <c r="N184" s="241"/>
      <c r="O184" s="11"/>
      <c r="P184" s="330"/>
      <c r="Q184" s="330"/>
      <c r="R184" s="330"/>
      <c r="S184" s="330"/>
      <c r="T184" s="330"/>
      <c r="U184" s="330"/>
      <c r="V184" s="330"/>
    </row>
    <row r="185" spans="1:22" ht="14.5" x14ac:dyDescent="0.35">
      <c r="A185" s="293" t="s">
        <v>1926</v>
      </c>
      <c r="B185" s="293" t="s">
        <v>2049</v>
      </c>
      <c r="C185" s="293" t="s">
        <v>2050</v>
      </c>
      <c r="D185" s="293" t="s">
        <v>2051</v>
      </c>
      <c r="E185" s="293" t="s">
        <v>2052</v>
      </c>
      <c r="F185" s="514">
        <v>0</v>
      </c>
      <c r="G185" s="514">
        <v>0</v>
      </c>
      <c r="H185" s="514">
        <v>0</v>
      </c>
      <c r="I185" s="514">
        <v>0</v>
      </c>
      <c r="J185" s="514">
        <v>0</v>
      </c>
      <c r="K185" s="514">
        <v>0</v>
      </c>
      <c r="L185" s="193">
        <v>0</v>
      </c>
      <c r="M185" s="185"/>
      <c r="N185" s="241"/>
      <c r="O185" s="11"/>
      <c r="P185" s="330"/>
      <c r="Q185" s="330"/>
      <c r="R185" s="330"/>
      <c r="S185" s="330"/>
      <c r="T185" s="330"/>
      <c r="U185" s="330"/>
      <c r="V185" s="330"/>
    </row>
    <row r="186" spans="1:22" ht="14.5" x14ac:dyDescent="0.35">
      <c r="A186" s="293" t="s">
        <v>1926</v>
      </c>
      <c r="B186" s="293" t="s">
        <v>2049</v>
      </c>
      <c r="C186" s="293" t="s">
        <v>2050</v>
      </c>
      <c r="D186" s="293" t="s">
        <v>2051</v>
      </c>
      <c r="E186" s="293" t="s">
        <v>2053</v>
      </c>
      <c r="F186" s="514">
        <v>0</v>
      </c>
      <c r="G186" s="514">
        <v>0</v>
      </c>
      <c r="H186" s="514">
        <v>0</v>
      </c>
      <c r="I186" s="514">
        <v>0</v>
      </c>
      <c r="J186" s="514">
        <v>0</v>
      </c>
      <c r="K186" s="514">
        <v>0</v>
      </c>
      <c r="L186" s="193">
        <v>0</v>
      </c>
      <c r="M186" s="185"/>
      <c r="N186" s="241"/>
      <c r="O186" s="11"/>
      <c r="P186" s="330"/>
      <c r="Q186" s="330"/>
      <c r="R186" s="330"/>
      <c r="S186" s="330"/>
      <c r="T186" s="330"/>
      <c r="U186" s="330"/>
      <c r="V186" s="330"/>
    </row>
    <row r="187" spans="1:22" ht="14.5" x14ac:dyDescent="0.35">
      <c r="A187" s="293" t="s">
        <v>1926</v>
      </c>
      <c r="B187" s="293" t="s">
        <v>2054</v>
      </c>
      <c r="C187" s="293" t="s">
        <v>2050</v>
      </c>
      <c r="D187" s="293" t="s">
        <v>2055</v>
      </c>
      <c r="E187" s="293" t="s">
        <v>2052</v>
      </c>
      <c r="F187" s="514">
        <v>0</v>
      </c>
      <c r="G187" s="514">
        <v>0</v>
      </c>
      <c r="H187" s="514">
        <v>0</v>
      </c>
      <c r="I187" s="514">
        <v>0</v>
      </c>
      <c r="J187" s="514">
        <v>0</v>
      </c>
      <c r="K187" s="514">
        <v>0</v>
      </c>
      <c r="L187" s="193">
        <v>0</v>
      </c>
      <c r="M187" s="185"/>
      <c r="N187" s="241"/>
      <c r="O187" s="11"/>
      <c r="P187" s="330"/>
      <c r="Q187" s="330"/>
      <c r="R187" s="330"/>
      <c r="S187" s="330"/>
      <c r="T187" s="330"/>
      <c r="U187" s="330"/>
      <c r="V187" s="330"/>
    </row>
    <row r="188" spans="1:22" ht="14.5" x14ac:dyDescent="0.35">
      <c r="A188" s="293" t="s">
        <v>1926</v>
      </c>
      <c r="B188" s="293" t="s">
        <v>2054</v>
      </c>
      <c r="C188" s="293" t="s">
        <v>2050</v>
      </c>
      <c r="D188" s="293" t="s">
        <v>2055</v>
      </c>
      <c r="E188" s="293" t="s">
        <v>2053</v>
      </c>
      <c r="F188" s="514">
        <v>0</v>
      </c>
      <c r="G188" s="514">
        <v>0</v>
      </c>
      <c r="H188" s="514">
        <v>0</v>
      </c>
      <c r="I188" s="514">
        <v>0</v>
      </c>
      <c r="J188" s="514">
        <v>0</v>
      </c>
      <c r="K188" s="514">
        <v>0</v>
      </c>
      <c r="L188" s="193">
        <v>0</v>
      </c>
      <c r="M188" s="185"/>
      <c r="N188" s="241"/>
      <c r="O188" s="11"/>
      <c r="P188" s="330"/>
      <c r="Q188" s="330"/>
      <c r="R188" s="330"/>
      <c r="S188" s="330"/>
      <c r="T188" s="330"/>
      <c r="U188" s="330"/>
      <c r="V188" s="330"/>
    </row>
    <row r="189" spans="1:22" ht="14.5" x14ac:dyDescent="0.35">
      <c r="A189" s="293" t="s">
        <v>1926</v>
      </c>
      <c r="B189" s="293" t="s">
        <v>2056</v>
      </c>
      <c r="C189" s="293" t="s">
        <v>2057</v>
      </c>
      <c r="D189" s="293" t="s">
        <v>2051</v>
      </c>
      <c r="E189" s="293" t="s">
        <v>2052</v>
      </c>
      <c r="F189" s="514">
        <v>0</v>
      </c>
      <c r="G189" s="514">
        <v>0</v>
      </c>
      <c r="H189" s="514">
        <v>0</v>
      </c>
      <c r="I189" s="514">
        <v>0</v>
      </c>
      <c r="J189" s="514">
        <v>0</v>
      </c>
      <c r="K189" s="514">
        <v>0</v>
      </c>
      <c r="L189" s="193">
        <v>0</v>
      </c>
      <c r="M189" s="185"/>
      <c r="N189" s="241"/>
      <c r="O189" s="11"/>
      <c r="P189" s="330"/>
      <c r="Q189" s="330"/>
      <c r="R189" s="330"/>
      <c r="S189" s="330"/>
      <c r="T189" s="330"/>
      <c r="U189" s="330"/>
      <c r="V189" s="330"/>
    </row>
    <row r="190" spans="1:22" ht="14.5" x14ac:dyDescent="0.35">
      <c r="A190" s="293" t="s">
        <v>1926</v>
      </c>
      <c r="B190" s="293" t="s">
        <v>2056</v>
      </c>
      <c r="C190" s="293" t="s">
        <v>2057</v>
      </c>
      <c r="D190" s="293" t="s">
        <v>2051</v>
      </c>
      <c r="E190" s="293" t="s">
        <v>2053</v>
      </c>
      <c r="F190" s="514">
        <v>0</v>
      </c>
      <c r="G190" s="514">
        <v>0</v>
      </c>
      <c r="H190" s="514">
        <v>0</v>
      </c>
      <c r="I190" s="514">
        <v>0</v>
      </c>
      <c r="J190" s="514">
        <v>0</v>
      </c>
      <c r="K190" s="514">
        <v>0</v>
      </c>
      <c r="L190" s="193">
        <v>0</v>
      </c>
      <c r="M190" s="185"/>
      <c r="N190" s="241"/>
      <c r="O190" s="11"/>
      <c r="P190" s="330"/>
      <c r="Q190" s="330"/>
      <c r="R190" s="330"/>
      <c r="S190" s="330"/>
      <c r="T190" s="330"/>
      <c r="U190" s="330"/>
      <c r="V190" s="330"/>
    </row>
    <row r="191" spans="1:22" ht="14.5" x14ac:dyDescent="0.35">
      <c r="A191" s="293" t="s">
        <v>1926</v>
      </c>
      <c r="B191" s="293" t="s">
        <v>2058</v>
      </c>
      <c r="C191" s="293" t="s">
        <v>2059</v>
      </c>
      <c r="D191" s="293" t="s">
        <v>2051</v>
      </c>
      <c r="E191" s="293" t="s">
        <v>2052</v>
      </c>
      <c r="F191" s="514">
        <v>0</v>
      </c>
      <c r="G191" s="514">
        <v>0</v>
      </c>
      <c r="H191" s="514">
        <v>0</v>
      </c>
      <c r="I191" s="514">
        <v>0</v>
      </c>
      <c r="J191" s="514">
        <v>0</v>
      </c>
      <c r="K191" s="514">
        <v>0</v>
      </c>
      <c r="L191" s="193">
        <v>0</v>
      </c>
      <c r="M191" s="185"/>
      <c r="N191" s="241"/>
      <c r="O191" s="11"/>
      <c r="P191" s="330"/>
      <c r="Q191" s="330"/>
      <c r="R191" s="330"/>
      <c r="S191" s="330"/>
      <c r="T191" s="330"/>
      <c r="U191" s="330"/>
      <c r="V191" s="330"/>
    </row>
    <row r="192" spans="1:22" ht="14.5" x14ac:dyDescent="0.35">
      <c r="A192" s="293" t="s">
        <v>1926</v>
      </c>
      <c r="B192" s="293" t="s">
        <v>2058</v>
      </c>
      <c r="C192" s="293" t="s">
        <v>2059</v>
      </c>
      <c r="D192" s="293" t="s">
        <v>2051</v>
      </c>
      <c r="E192" s="293" t="s">
        <v>2053</v>
      </c>
      <c r="F192" s="514">
        <v>0</v>
      </c>
      <c r="G192" s="514">
        <v>0</v>
      </c>
      <c r="H192" s="514">
        <v>0</v>
      </c>
      <c r="I192" s="514">
        <v>0</v>
      </c>
      <c r="J192" s="514">
        <v>0</v>
      </c>
      <c r="K192" s="514">
        <v>0</v>
      </c>
      <c r="L192" s="193">
        <v>0</v>
      </c>
      <c r="M192" s="185"/>
      <c r="N192" s="241"/>
      <c r="O192" s="11"/>
      <c r="P192" s="330"/>
      <c r="Q192" s="330"/>
      <c r="R192" s="330"/>
      <c r="S192" s="330"/>
      <c r="T192" s="330"/>
      <c r="U192" s="330"/>
      <c r="V192" s="330"/>
    </row>
    <row r="193" spans="1:22" ht="14.5" x14ac:dyDescent="0.35">
      <c r="A193" s="293" t="s">
        <v>1926</v>
      </c>
      <c r="B193" s="293" t="s">
        <v>2060</v>
      </c>
      <c r="C193" s="293" t="s">
        <v>2059</v>
      </c>
      <c r="D193" s="293" t="s">
        <v>2055</v>
      </c>
      <c r="E193" s="293" t="s">
        <v>2052</v>
      </c>
      <c r="F193" s="514">
        <v>0</v>
      </c>
      <c r="G193" s="514">
        <v>0</v>
      </c>
      <c r="H193" s="514">
        <v>0</v>
      </c>
      <c r="I193" s="514">
        <v>0</v>
      </c>
      <c r="J193" s="514">
        <v>0</v>
      </c>
      <c r="K193" s="514">
        <v>0</v>
      </c>
      <c r="L193" s="193">
        <v>0</v>
      </c>
      <c r="M193" s="185"/>
      <c r="N193" s="241"/>
      <c r="O193" s="11"/>
      <c r="P193" s="330"/>
      <c r="Q193" s="330"/>
      <c r="R193" s="330"/>
      <c r="S193" s="330"/>
      <c r="T193" s="330"/>
      <c r="U193" s="330"/>
      <c r="V193" s="330"/>
    </row>
    <row r="194" spans="1:22" ht="14.5" x14ac:dyDescent="0.35">
      <c r="A194" s="293" t="s">
        <v>1926</v>
      </c>
      <c r="B194" s="293" t="s">
        <v>2060</v>
      </c>
      <c r="C194" s="293" t="s">
        <v>2059</v>
      </c>
      <c r="D194" s="293" t="s">
        <v>2055</v>
      </c>
      <c r="E194" s="293" t="s">
        <v>2053</v>
      </c>
      <c r="F194" s="514">
        <v>0</v>
      </c>
      <c r="G194" s="514">
        <v>0</v>
      </c>
      <c r="H194" s="514">
        <v>0</v>
      </c>
      <c r="I194" s="514">
        <v>0</v>
      </c>
      <c r="J194" s="514">
        <v>0</v>
      </c>
      <c r="K194" s="514">
        <v>0</v>
      </c>
      <c r="L194" s="193">
        <v>0</v>
      </c>
      <c r="M194" s="185"/>
      <c r="N194" s="241"/>
      <c r="O194" s="11"/>
      <c r="P194" s="330"/>
      <c r="Q194" s="330"/>
      <c r="R194" s="330"/>
      <c r="S194" s="330"/>
      <c r="T194" s="330"/>
      <c r="U194" s="330"/>
      <c r="V194" s="330"/>
    </row>
    <row r="195" spans="1:22" ht="14.5" x14ac:dyDescent="0.35">
      <c r="A195" s="293" t="s">
        <v>1926</v>
      </c>
      <c r="B195" s="293" t="s">
        <v>2061</v>
      </c>
      <c r="C195" s="293" t="s">
        <v>2062</v>
      </c>
      <c r="D195" s="293" t="s">
        <v>2051</v>
      </c>
      <c r="E195" s="293" t="s">
        <v>2052</v>
      </c>
      <c r="F195" s="514">
        <v>0</v>
      </c>
      <c r="G195" s="514">
        <v>0</v>
      </c>
      <c r="H195" s="514">
        <v>0</v>
      </c>
      <c r="I195" s="514">
        <v>0</v>
      </c>
      <c r="J195" s="514">
        <v>0</v>
      </c>
      <c r="K195" s="514">
        <v>0</v>
      </c>
      <c r="L195" s="193">
        <v>0</v>
      </c>
      <c r="M195" s="185"/>
      <c r="N195" s="241"/>
      <c r="O195" s="11"/>
      <c r="P195" s="330"/>
      <c r="Q195" s="330"/>
      <c r="R195" s="330"/>
      <c r="S195" s="330"/>
      <c r="T195" s="330"/>
      <c r="U195" s="330"/>
      <c r="V195" s="330"/>
    </row>
    <row r="196" spans="1:22" ht="14.5" x14ac:dyDescent="0.35">
      <c r="A196" s="293" t="s">
        <v>1926</v>
      </c>
      <c r="B196" s="293" t="s">
        <v>2061</v>
      </c>
      <c r="C196" s="293" t="s">
        <v>2062</v>
      </c>
      <c r="D196" s="293" t="s">
        <v>2051</v>
      </c>
      <c r="E196" s="293" t="s">
        <v>2053</v>
      </c>
      <c r="F196" s="514">
        <v>0</v>
      </c>
      <c r="G196" s="514">
        <v>0</v>
      </c>
      <c r="H196" s="514">
        <v>0</v>
      </c>
      <c r="I196" s="514">
        <v>0</v>
      </c>
      <c r="J196" s="514">
        <v>0</v>
      </c>
      <c r="K196" s="514">
        <v>0</v>
      </c>
      <c r="L196" s="193">
        <v>0</v>
      </c>
      <c r="M196" s="185"/>
      <c r="N196" s="241"/>
      <c r="O196" s="11"/>
      <c r="P196" s="330"/>
      <c r="Q196" s="330"/>
      <c r="R196" s="330"/>
      <c r="S196" s="330"/>
      <c r="T196" s="330"/>
      <c r="U196" s="330"/>
      <c r="V196" s="330"/>
    </row>
    <row r="197" spans="1:22" ht="14.5" x14ac:dyDescent="0.35">
      <c r="A197" s="293" t="s">
        <v>169</v>
      </c>
      <c r="B197" s="293" t="s">
        <v>2049</v>
      </c>
      <c r="C197" s="293" t="s">
        <v>2050</v>
      </c>
      <c r="D197" s="293" t="s">
        <v>2051</v>
      </c>
      <c r="E197" s="293" t="s">
        <v>2052</v>
      </c>
      <c r="F197" s="514">
        <v>368.61638032187545</v>
      </c>
      <c r="G197" s="514">
        <v>0</v>
      </c>
      <c r="H197" s="514">
        <v>0.60164656832270436</v>
      </c>
      <c r="I197" s="514">
        <v>0</v>
      </c>
      <c r="J197" s="514">
        <v>0</v>
      </c>
      <c r="K197" s="514">
        <v>0</v>
      </c>
      <c r="L197" s="193">
        <v>0</v>
      </c>
      <c r="M197" s="185"/>
      <c r="N197" s="241"/>
      <c r="O197" s="11"/>
      <c r="P197" s="330"/>
      <c r="Q197" s="330"/>
      <c r="R197" s="330"/>
      <c r="S197" s="330"/>
      <c r="T197" s="330"/>
      <c r="U197" s="330"/>
      <c r="V197" s="330"/>
    </row>
    <row r="198" spans="1:22" ht="14.5" x14ac:dyDescent="0.35">
      <c r="A198" s="293" t="s">
        <v>169</v>
      </c>
      <c r="B198" s="293" t="s">
        <v>2049</v>
      </c>
      <c r="C198" s="293" t="s">
        <v>2050</v>
      </c>
      <c r="D198" s="293" t="s">
        <v>2051</v>
      </c>
      <c r="E198" s="293" t="s">
        <v>2053</v>
      </c>
      <c r="F198" s="514">
        <v>368.61638032187545</v>
      </c>
      <c r="G198" s="514">
        <v>0</v>
      </c>
      <c r="H198" s="514">
        <v>0.60164656832270436</v>
      </c>
      <c r="I198" s="514">
        <v>0</v>
      </c>
      <c r="J198" s="514">
        <v>0</v>
      </c>
      <c r="K198" s="514">
        <v>0</v>
      </c>
      <c r="L198" s="193"/>
      <c r="M198" s="185"/>
      <c r="N198" s="241"/>
      <c r="O198" s="11"/>
      <c r="P198" s="330"/>
      <c r="Q198" s="330"/>
      <c r="R198" s="330"/>
      <c r="S198" s="330"/>
      <c r="T198" s="330"/>
      <c r="U198" s="330"/>
      <c r="V198" s="330"/>
    </row>
    <row r="199" spans="1:22" ht="14.5" x14ac:dyDescent="0.35">
      <c r="A199" s="293" t="s">
        <v>169</v>
      </c>
      <c r="B199" s="293" t="s">
        <v>2054</v>
      </c>
      <c r="C199" s="293" t="s">
        <v>2050</v>
      </c>
      <c r="D199" s="293" t="s">
        <v>2055</v>
      </c>
      <c r="E199" s="293" t="s">
        <v>2052</v>
      </c>
      <c r="F199" s="514">
        <v>368.61638032187545</v>
      </c>
      <c r="G199" s="514">
        <v>0</v>
      </c>
      <c r="H199" s="514">
        <v>0.1146888770865155</v>
      </c>
      <c r="I199" s="514">
        <v>0</v>
      </c>
      <c r="J199" s="514">
        <v>0</v>
      </c>
      <c r="K199" s="514">
        <v>0</v>
      </c>
      <c r="L199" s="193">
        <v>0</v>
      </c>
      <c r="M199" s="185"/>
      <c r="N199" s="241"/>
      <c r="O199" s="11"/>
      <c r="P199" s="330"/>
      <c r="Q199" s="330"/>
      <c r="R199" s="330"/>
      <c r="S199" s="330"/>
      <c r="T199" s="330"/>
      <c r="U199" s="330"/>
      <c r="V199" s="330"/>
    </row>
    <row r="200" spans="1:22" ht="14.5" x14ac:dyDescent="0.35">
      <c r="A200" s="293" t="s">
        <v>169</v>
      </c>
      <c r="B200" s="293" t="s">
        <v>2054</v>
      </c>
      <c r="C200" s="293" t="s">
        <v>2050</v>
      </c>
      <c r="D200" s="293" t="s">
        <v>2055</v>
      </c>
      <c r="E200" s="293" t="s">
        <v>2053</v>
      </c>
      <c r="F200" s="514">
        <v>368.61638032187545</v>
      </c>
      <c r="G200" s="514">
        <v>0</v>
      </c>
      <c r="H200" s="514">
        <v>0.1146888770865155</v>
      </c>
      <c r="I200" s="514">
        <v>0</v>
      </c>
      <c r="J200" s="514">
        <v>0</v>
      </c>
      <c r="K200" s="514">
        <v>0</v>
      </c>
      <c r="L200" s="193">
        <v>0</v>
      </c>
      <c r="M200" s="185"/>
      <c r="N200" s="241"/>
      <c r="O200" s="11"/>
      <c r="P200" s="330"/>
      <c r="Q200" s="330"/>
      <c r="R200" s="330"/>
      <c r="S200" s="330"/>
      <c r="T200" s="330"/>
      <c r="U200" s="330"/>
      <c r="V200" s="330"/>
    </row>
    <row r="201" spans="1:22" ht="14.5" x14ac:dyDescent="0.35">
      <c r="A201" s="293" t="s">
        <v>169</v>
      </c>
      <c r="B201" s="293" t="s">
        <v>2056</v>
      </c>
      <c r="C201" s="293" t="s">
        <v>2057</v>
      </c>
      <c r="D201" s="293" t="s">
        <v>2051</v>
      </c>
      <c r="E201" s="293" t="s">
        <v>2052</v>
      </c>
      <c r="F201" s="514">
        <v>1228.7212677395848</v>
      </c>
      <c r="G201" s="514">
        <v>0</v>
      </c>
      <c r="H201" s="514">
        <v>1.5003561297547439</v>
      </c>
      <c r="I201" s="514">
        <v>0</v>
      </c>
      <c r="J201" s="514">
        <v>0</v>
      </c>
      <c r="K201" s="514">
        <v>0</v>
      </c>
      <c r="L201" s="193">
        <v>0</v>
      </c>
      <c r="M201" s="185"/>
      <c r="N201" s="241"/>
      <c r="O201" s="11"/>
      <c r="P201" s="330"/>
      <c r="Q201" s="330"/>
      <c r="R201" s="330"/>
      <c r="S201" s="330"/>
      <c r="T201" s="330"/>
      <c r="U201" s="330"/>
      <c r="V201" s="330"/>
    </row>
    <row r="202" spans="1:22" ht="14.5" x14ac:dyDescent="0.35">
      <c r="A202" s="293" t="s">
        <v>169</v>
      </c>
      <c r="B202" s="293" t="s">
        <v>2056</v>
      </c>
      <c r="C202" s="293" t="s">
        <v>2057</v>
      </c>
      <c r="D202" s="293" t="s">
        <v>2051</v>
      </c>
      <c r="E202" s="293" t="s">
        <v>2053</v>
      </c>
      <c r="F202" s="514">
        <v>1228.7212677395848</v>
      </c>
      <c r="G202" s="514">
        <v>0</v>
      </c>
      <c r="H202" s="514">
        <v>1.5003561297547439</v>
      </c>
      <c r="I202" s="514">
        <v>0</v>
      </c>
      <c r="J202" s="514">
        <v>0</v>
      </c>
      <c r="K202" s="514">
        <v>0</v>
      </c>
      <c r="L202" s="193">
        <v>0</v>
      </c>
      <c r="M202" s="185"/>
      <c r="N202" s="241"/>
      <c r="O202" s="11"/>
      <c r="P202" s="330"/>
      <c r="Q202" s="330"/>
      <c r="R202" s="330"/>
      <c r="S202" s="330"/>
      <c r="T202" s="330"/>
      <c r="U202" s="330"/>
      <c r="V202" s="330"/>
    </row>
    <row r="203" spans="1:22" ht="14.5" x14ac:dyDescent="0.35">
      <c r="A203" s="293" t="s">
        <v>169</v>
      </c>
      <c r="B203" s="293" t="s">
        <v>2058</v>
      </c>
      <c r="C203" s="293" t="s">
        <v>2059</v>
      </c>
      <c r="D203" s="293" t="s">
        <v>2051</v>
      </c>
      <c r="E203" s="293" t="s">
        <v>2052</v>
      </c>
      <c r="F203" s="514">
        <v>2457.4425354791697</v>
      </c>
      <c r="G203" s="514">
        <v>0</v>
      </c>
      <c r="H203" s="514">
        <v>3.0007122595094877</v>
      </c>
      <c r="I203" s="514">
        <v>0</v>
      </c>
      <c r="J203" s="514">
        <v>0</v>
      </c>
      <c r="K203" s="514">
        <v>0</v>
      </c>
      <c r="L203" s="193">
        <v>0</v>
      </c>
      <c r="M203" s="185"/>
      <c r="N203" s="241"/>
      <c r="O203" s="11"/>
      <c r="P203" s="330"/>
      <c r="Q203" s="330"/>
      <c r="R203" s="330"/>
      <c r="S203" s="330"/>
      <c r="T203" s="330"/>
      <c r="U203" s="330"/>
      <c r="V203" s="330"/>
    </row>
    <row r="204" spans="1:22" ht="14.5" x14ac:dyDescent="0.35">
      <c r="A204" s="293" t="s">
        <v>169</v>
      </c>
      <c r="B204" s="293" t="s">
        <v>2058</v>
      </c>
      <c r="C204" s="293" t="s">
        <v>2059</v>
      </c>
      <c r="D204" s="293" t="s">
        <v>2051</v>
      </c>
      <c r="E204" s="293" t="s">
        <v>2053</v>
      </c>
      <c r="F204" s="514">
        <v>2457.4425354791697</v>
      </c>
      <c r="G204" s="514">
        <v>0</v>
      </c>
      <c r="H204" s="514">
        <v>3.0007122595094877</v>
      </c>
      <c r="I204" s="514">
        <v>0</v>
      </c>
      <c r="J204" s="514">
        <v>0</v>
      </c>
      <c r="K204" s="514">
        <v>0</v>
      </c>
      <c r="L204" s="193">
        <v>0</v>
      </c>
      <c r="M204" s="185"/>
      <c r="N204" s="241"/>
      <c r="O204" s="11"/>
      <c r="P204" s="330"/>
      <c r="Q204" s="330"/>
      <c r="R204" s="330"/>
      <c r="S204" s="330"/>
      <c r="T204" s="330"/>
      <c r="U204" s="330"/>
      <c r="V204" s="330"/>
    </row>
    <row r="205" spans="1:22" ht="14.5" x14ac:dyDescent="0.35">
      <c r="A205" s="293" t="s">
        <v>169</v>
      </c>
      <c r="B205" s="293" t="s">
        <v>2060</v>
      </c>
      <c r="C205" s="293" t="s">
        <v>2059</v>
      </c>
      <c r="D205" s="293" t="s">
        <v>2055</v>
      </c>
      <c r="E205" s="293" t="s">
        <v>2052</v>
      </c>
      <c r="F205" s="514">
        <v>2457.4425354791697</v>
      </c>
      <c r="G205" s="514">
        <v>0</v>
      </c>
      <c r="H205" s="514">
        <v>1.1952085108835724</v>
      </c>
      <c r="I205" s="514">
        <v>0</v>
      </c>
      <c r="J205" s="514">
        <v>0</v>
      </c>
      <c r="K205" s="514">
        <v>0</v>
      </c>
      <c r="L205" s="193">
        <v>0</v>
      </c>
      <c r="M205" s="185"/>
      <c r="N205" s="241"/>
      <c r="O205" s="11"/>
      <c r="P205" s="330"/>
      <c r="Q205" s="330"/>
      <c r="R205" s="330"/>
      <c r="S205" s="330"/>
      <c r="T205" s="330"/>
      <c r="U205" s="330"/>
      <c r="V205" s="330"/>
    </row>
    <row r="206" spans="1:22" ht="14.5" x14ac:dyDescent="0.35">
      <c r="A206" s="293" t="s">
        <v>169</v>
      </c>
      <c r="B206" s="293" t="s">
        <v>2060</v>
      </c>
      <c r="C206" s="293" t="s">
        <v>2059</v>
      </c>
      <c r="D206" s="293" t="s">
        <v>2055</v>
      </c>
      <c r="E206" s="293" t="s">
        <v>2053</v>
      </c>
      <c r="F206" s="514">
        <v>2457.4425354791697</v>
      </c>
      <c r="G206" s="514">
        <v>0</v>
      </c>
      <c r="H206" s="514">
        <v>1.1952085108835724</v>
      </c>
      <c r="I206" s="514">
        <v>0</v>
      </c>
      <c r="J206" s="514">
        <v>0</v>
      </c>
      <c r="K206" s="514">
        <v>0</v>
      </c>
      <c r="L206" s="193">
        <v>0</v>
      </c>
      <c r="M206" s="185"/>
      <c r="N206" s="241"/>
      <c r="O206" s="11"/>
      <c r="P206" s="330"/>
      <c r="Q206" s="330"/>
      <c r="R206" s="330"/>
      <c r="S206" s="330"/>
      <c r="T206" s="330"/>
      <c r="U206" s="330"/>
      <c r="V206" s="330"/>
    </row>
    <row r="207" spans="1:22" ht="14.5" x14ac:dyDescent="0.35">
      <c r="A207" s="293" t="s">
        <v>169</v>
      </c>
      <c r="B207" s="293" t="s">
        <v>2061</v>
      </c>
      <c r="C207" s="293" t="s">
        <v>2062</v>
      </c>
      <c r="D207" s="293" t="s">
        <v>2051</v>
      </c>
      <c r="E207" s="293" t="s">
        <v>2052</v>
      </c>
      <c r="F207" s="514">
        <v>9484.8659264108301</v>
      </c>
      <c r="G207" s="514">
        <v>0</v>
      </c>
      <c r="H207" s="514">
        <v>9.9271683773246213</v>
      </c>
      <c r="I207" s="514">
        <v>0</v>
      </c>
      <c r="J207" s="514">
        <v>0</v>
      </c>
      <c r="K207" s="514">
        <v>0</v>
      </c>
      <c r="L207" s="193">
        <v>0</v>
      </c>
      <c r="M207" s="185"/>
      <c r="N207" s="241"/>
      <c r="O207" s="11"/>
      <c r="P207" s="330"/>
      <c r="Q207" s="330"/>
      <c r="R207" s="330"/>
      <c r="S207" s="330"/>
      <c r="T207" s="330"/>
      <c r="U207" s="330"/>
      <c r="V207" s="330"/>
    </row>
    <row r="208" spans="1:22" ht="14.5" x14ac:dyDescent="0.35">
      <c r="A208" s="293" t="s">
        <v>169</v>
      </c>
      <c r="B208" s="293" t="s">
        <v>2061</v>
      </c>
      <c r="C208" s="293" t="s">
        <v>2062</v>
      </c>
      <c r="D208" s="293" t="s">
        <v>2051</v>
      </c>
      <c r="E208" s="293" t="s">
        <v>2053</v>
      </c>
      <c r="F208" s="514">
        <v>9484.8659264108301</v>
      </c>
      <c r="G208" s="514">
        <v>0</v>
      </c>
      <c r="H208" s="514">
        <v>9.9271683773246213</v>
      </c>
      <c r="I208" s="514">
        <v>0</v>
      </c>
      <c r="J208" s="514">
        <v>0</v>
      </c>
      <c r="K208" s="514">
        <v>0</v>
      </c>
      <c r="L208" s="193">
        <v>0</v>
      </c>
      <c r="M208" s="185"/>
      <c r="N208" s="241"/>
      <c r="O208" s="11"/>
      <c r="P208" s="330"/>
      <c r="Q208" s="330"/>
      <c r="R208" s="330"/>
      <c r="S208" s="330"/>
      <c r="T208" s="330"/>
      <c r="U208" s="330"/>
      <c r="V208" s="330"/>
    </row>
    <row r="209" spans="1:22" ht="14.5" x14ac:dyDescent="0.35">
      <c r="A209" s="293" t="s">
        <v>78</v>
      </c>
      <c r="B209" s="293" t="s">
        <v>2049</v>
      </c>
      <c r="C209" s="293" t="s">
        <v>2050</v>
      </c>
      <c r="D209" s="293" t="s">
        <v>2051</v>
      </c>
      <c r="E209" s="293" t="s">
        <v>2052</v>
      </c>
      <c r="F209" s="514">
        <v>56.612959838766287</v>
      </c>
      <c r="G209" s="514">
        <v>0</v>
      </c>
      <c r="H209" s="514">
        <v>0</v>
      </c>
      <c r="I209" s="514">
        <v>0</v>
      </c>
      <c r="J209" s="514">
        <v>0</v>
      </c>
      <c r="K209" s="514">
        <v>0</v>
      </c>
      <c r="L209" s="193">
        <v>0</v>
      </c>
      <c r="M209" s="185"/>
      <c r="N209" s="241"/>
      <c r="O209" s="11"/>
      <c r="P209" s="330"/>
      <c r="Q209" s="330"/>
      <c r="R209" s="330"/>
      <c r="S209" s="330"/>
      <c r="T209" s="330"/>
      <c r="U209" s="330"/>
      <c r="V209" s="330"/>
    </row>
    <row r="210" spans="1:22" ht="14.5" x14ac:dyDescent="0.35">
      <c r="A210" s="293" t="s">
        <v>78</v>
      </c>
      <c r="B210" s="293" t="s">
        <v>2049</v>
      </c>
      <c r="C210" s="293" t="s">
        <v>2050</v>
      </c>
      <c r="D210" s="293" t="s">
        <v>2051</v>
      </c>
      <c r="E210" s="293" t="s">
        <v>2053</v>
      </c>
      <c r="F210" s="514">
        <v>56.612959838766287</v>
      </c>
      <c r="G210" s="514">
        <v>0</v>
      </c>
      <c r="H210" s="514">
        <v>0</v>
      </c>
      <c r="I210" s="514">
        <v>0</v>
      </c>
      <c r="J210" s="514">
        <v>0</v>
      </c>
      <c r="K210" s="514">
        <v>0</v>
      </c>
      <c r="L210" s="193">
        <v>0</v>
      </c>
      <c r="M210" s="185"/>
      <c r="N210" s="241"/>
      <c r="O210" s="11"/>
      <c r="P210" s="330"/>
      <c r="Q210" s="330"/>
      <c r="R210" s="330"/>
      <c r="S210" s="330"/>
      <c r="T210" s="330"/>
      <c r="U210" s="330"/>
      <c r="V210" s="330"/>
    </row>
    <row r="211" spans="1:22" ht="14.5" x14ac:dyDescent="0.35">
      <c r="A211" s="293" t="s">
        <v>78</v>
      </c>
      <c r="B211" s="293" t="s">
        <v>2054</v>
      </c>
      <c r="C211" s="293" t="s">
        <v>2050</v>
      </c>
      <c r="D211" s="293" t="s">
        <v>2055</v>
      </c>
      <c r="E211" s="293" t="s">
        <v>2052</v>
      </c>
      <c r="F211" s="514">
        <v>56.612959838766287</v>
      </c>
      <c r="G211" s="514">
        <v>0</v>
      </c>
      <c r="H211" s="514">
        <v>0</v>
      </c>
      <c r="I211" s="514">
        <v>0</v>
      </c>
      <c r="J211" s="514">
        <v>0</v>
      </c>
      <c r="K211" s="514">
        <v>0</v>
      </c>
      <c r="L211" s="193">
        <v>0</v>
      </c>
      <c r="M211" s="185"/>
      <c r="N211" s="241"/>
      <c r="O211" s="11"/>
      <c r="P211" s="330"/>
      <c r="Q211" s="330"/>
      <c r="R211" s="330"/>
      <c r="S211" s="330"/>
      <c r="T211" s="330"/>
      <c r="U211" s="330"/>
      <c r="V211" s="330"/>
    </row>
    <row r="212" spans="1:22" ht="14.5" x14ac:dyDescent="0.35">
      <c r="A212" s="293" t="s">
        <v>78</v>
      </c>
      <c r="B212" s="293" t="s">
        <v>2054</v>
      </c>
      <c r="C212" s="293" t="s">
        <v>2050</v>
      </c>
      <c r="D212" s="293" t="s">
        <v>2055</v>
      </c>
      <c r="E212" s="293" t="s">
        <v>2053</v>
      </c>
      <c r="F212" s="514">
        <v>56.612959838766287</v>
      </c>
      <c r="G212" s="514">
        <v>0</v>
      </c>
      <c r="H212" s="514">
        <v>0</v>
      </c>
      <c r="I212" s="514">
        <v>0</v>
      </c>
      <c r="J212" s="514">
        <v>0</v>
      </c>
      <c r="K212" s="514">
        <v>0</v>
      </c>
      <c r="L212" s="193">
        <v>0</v>
      </c>
      <c r="M212" s="185"/>
      <c r="N212" s="241"/>
      <c r="O212" s="11"/>
      <c r="P212" s="330"/>
      <c r="Q212" s="330"/>
      <c r="R212" s="330"/>
      <c r="S212" s="330"/>
      <c r="T212" s="330"/>
      <c r="U212" s="330"/>
      <c r="V212" s="330"/>
    </row>
    <row r="213" spans="1:22" ht="14.5" x14ac:dyDescent="0.35">
      <c r="A213" s="293" t="s">
        <v>78</v>
      </c>
      <c r="B213" s="293" t="s">
        <v>2056</v>
      </c>
      <c r="C213" s="293" t="s">
        <v>2057</v>
      </c>
      <c r="D213" s="293" t="s">
        <v>2051</v>
      </c>
      <c r="E213" s="293" t="s">
        <v>2052</v>
      </c>
      <c r="F213" s="514">
        <v>67.935551806519555</v>
      </c>
      <c r="G213" s="514">
        <v>0</v>
      </c>
      <c r="H213" s="514">
        <v>0</v>
      </c>
      <c r="I213" s="514">
        <v>0</v>
      </c>
      <c r="J213" s="514">
        <v>0</v>
      </c>
      <c r="K213" s="514">
        <v>0</v>
      </c>
      <c r="L213" s="193">
        <v>0</v>
      </c>
      <c r="M213" s="185"/>
      <c r="N213" s="241"/>
      <c r="O213" s="11"/>
      <c r="P213" s="330"/>
      <c r="Q213" s="330"/>
      <c r="R213" s="330"/>
      <c r="S213" s="330"/>
      <c r="T213" s="330"/>
      <c r="U213" s="330"/>
      <c r="V213" s="330"/>
    </row>
    <row r="214" spans="1:22" ht="14.5" x14ac:dyDescent="0.35">
      <c r="A214" s="293" t="s">
        <v>78</v>
      </c>
      <c r="B214" s="293" t="s">
        <v>2056</v>
      </c>
      <c r="C214" s="293" t="s">
        <v>2057</v>
      </c>
      <c r="D214" s="293" t="s">
        <v>2051</v>
      </c>
      <c r="E214" s="293" t="s">
        <v>2053</v>
      </c>
      <c r="F214" s="514">
        <v>67.935551806519555</v>
      </c>
      <c r="G214" s="514">
        <v>0</v>
      </c>
      <c r="H214" s="514">
        <v>0</v>
      </c>
      <c r="I214" s="514">
        <v>0</v>
      </c>
      <c r="J214" s="514">
        <v>0</v>
      </c>
      <c r="K214" s="514">
        <v>0</v>
      </c>
      <c r="L214" s="193">
        <v>0</v>
      </c>
      <c r="M214" s="185"/>
      <c r="N214" s="241"/>
      <c r="O214" s="11"/>
      <c r="P214" s="330"/>
      <c r="Q214" s="330"/>
      <c r="R214" s="330"/>
      <c r="S214" s="330"/>
      <c r="T214" s="330"/>
      <c r="U214" s="330"/>
      <c r="V214" s="330"/>
    </row>
    <row r="215" spans="1:22" ht="14.5" x14ac:dyDescent="0.35">
      <c r="A215" s="293" t="s">
        <v>78</v>
      </c>
      <c r="B215" s="293" t="s">
        <v>2058</v>
      </c>
      <c r="C215" s="293" t="s">
        <v>2059</v>
      </c>
      <c r="D215" s="293" t="s">
        <v>2051</v>
      </c>
      <c r="E215" s="293" t="s">
        <v>2052</v>
      </c>
      <c r="F215" s="514">
        <v>67.935551806519555</v>
      </c>
      <c r="G215" s="514">
        <v>0</v>
      </c>
      <c r="H215" s="514">
        <v>0</v>
      </c>
      <c r="I215" s="514">
        <v>0</v>
      </c>
      <c r="J215" s="514">
        <v>0</v>
      </c>
      <c r="K215" s="514">
        <v>0</v>
      </c>
      <c r="L215" s="193">
        <v>0</v>
      </c>
      <c r="M215" s="185"/>
      <c r="N215" s="241"/>
      <c r="O215" s="11"/>
      <c r="P215" s="330"/>
      <c r="Q215" s="330"/>
      <c r="R215" s="330"/>
      <c r="S215" s="330"/>
      <c r="T215" s="330"/>
      <c r="U215" s="330"/>
      <c r="V215" s="330"/>
    </row>
    <row r="216" spans="1:22" ht="14.5" x14ac:dyDescent="0.35">
      <c r="A216" s="293" t="s">
        <v>78</v>
      </c>
      <c r="B216" s="293" t="s">
        <v>2058</v>
      </c>
      <c r="C216" s="293" t="s">
        <v>2059</v>
      </c>
      <c r="D216" s="293" t="s">
        <v>2051</v>
      </c>
      <c r="E216" s="293" t="s">
        <v>2053</v>
      </c>
      <c r="F216" s="514">
        <v>67.935551806519555</v>
      </c>
      <c r="G216" s="514">
        <v>0</v>
      </c>
      <c r="H216" s="514">
        <v>0</v>
      </c>
      <c r="I216" s="514">
        <v>0</v>
      </c>
      <c r="J216" s="514">
        <v>0</v>
      </c>
      <c r="K216" s="514">
        <v>0</v>
      </c>
      <c r="L216" s="193">
        <v>0</v>
      </c>
      <c r="M216" s="185"/>
      <c r="N216" s="241"/>
      <c r="O216" s="11"/>
      <c r="P216" s="330"/>
      <c r="Q216" s="330"/>
      <c r="R216" s="330"/>
      <c r="S216" s="330"/>
      <c r="T216" s="330"/>
      <c r="U216" s="330"/>
      <c r="V216" s="330"/>
    </row>
    <row r="217" spans="1:22" ht="14.5" x14ac:dyDescent="0.35">
      <c r="A217" s="293" t="s">
        <v>78</v>
      </c>
      <c r="B217" s="293" t="s">
        <v>2060</v>
      </c>
      <c r="C217" s="293" t="s">
        <v>2059</v>
      </c>
      <c r="D217" s="293" t="s">
        <v>2055</v>
      </c>
      <c r="E217" s="293" t="s">
        <v>2052</v>
      </c>
      <c r="F217" s="514">
        <v>67.935551806519555</v>
      </c>
      <c r="G217" s="514">
        <v>0</v>
      </c>
      <c r="H217" s="514">
        <v>0</v>
      </c>
      <c r="I217" s="514">
        <v>0</v>
      </c>
      <c r="J217" s="514">
        <v>0</v>
      </c>
      <c r="K217" s="514">
        <v>0</v>
      </c>
      <c r="L217" s="193">
        <v>0</v>
      </c>
      <c r="M217" s="185"/>
      <c r="N217" s="241"/>
      <c r="O217" s="11"/>
      <c r="P217" s="330"/>
      <c r="Q217" s="330"/>
      <c r="R217" s="330"/>
      <c r="S217" s="330"/>
      <c r="T217" s="330"/>
      <c r="U217" s="330"/>
      <c r="V217" s="330"/>
    </row>
    <row r="218" spans="1:22" ht="14.5" x14ac:dyDescent="0.35">
      <c r="A218" s="293" t="s">
        <v>78</v>
      </c>
      <c r="B218" s="293" t="s">
        <v>2060</v>
      </c>
      <c r="C218" s="293" t="s">
        <v>2059</v>
      </c>
      <c r="D218" s="293" t="s">
        <v>2055</v>
      </c>
      <c r="E218" s="293" t="s">
        <v>2053</v>
      </c>
      <c r="F218" s="514">
        <v>67.935551806519555</v>
      </c>
      <c r="G218" s="514">
        <v>0</v>
      </c>
      <c r="H218" s="514">
        <v>0</v>
      </c>
      <c r="I218" s="514">
        <v>0</v>
      </c>
      <c r="J218" s="514">
        <v>0</v>
      </c>
      <c r="K218" s="514">
        <v>0</v>
      </c>
      <c r="L218" s="193">
        <v>0</v>
      </c>
      <c r="M218" s="185"/>
      <c r="N218" s="241"/>
      <c r="O218" s="11"/>
      <c r="P218" s="330"/>
      <c r="Q218" s="330"/>
      <c r="R218" s="330"/>
      <c r="S218" s="330"/>
      <c r="T218" s="330"/>
      <c r="U218" s="330"/>
      <c r="V218" s="330"/>
    </row>
    <row r="219" spans="1:22" ht="14.5" x14ac:dyDescent="0.35">
      <c r="A219" s="293" t="s">
        <v>78</v>
      </c>
      <c r="B219" s="293" t="s">
        <v>2061</v>
      </c>
      <c r="C219" s="293" t="s">
        <v>2062</v>
      </c>
      <c r="D219" s="293" t="s">
        <v>2051</v>
      </c>
      <c r="E219" s="293" t="s">
        <v>2052</v>
      </c>
      <c r="F219" s="514">
        <v>311.3712791132146</v>
      </c>
      <c r="G219" s="514">
        <v>0</v>
      </c>
      <c r="H219" s="514">
        <v>0</v>
      </c>
      <c r="I219" s="514">
        <v>0</v>
      </c>
      <c r="J219" s="514">
        <v>0</v>
      </c>
      <c r="K219" s="514">
        <v>0</v>
      </c>
      <c r="L219" s="193">
        <v>0</v>
      </c>
      <c r="M219" s="185"/>
      <c r="N219" s="241"/>
      <c r="O219" s="11"/>
      <c r="P219" s="330"/>
      <c r="Q219" s="330"/>
      <c r="R219" s="330"/>
      <c r="S219" s="330"/>
      <c r="T219" s="330"/>
      <c r="U219" s="330"/>
      <c r="V219" s="330"/>
    </row>
    <row r="220" spans="1:22" ht="14.5" x14ac:dyDescent="0.35">
      <c r="A220" s="293" t="s">
        <v>78</v>
      </c>
      <c r="B220" s="293" t="s">
        <v>2061</v>
      </c>
      <c r="C220" s="293" t="s">
        <v>2062</v>
      </c>
      <c r="D220" s="293" t="s">
        <v>2051</v>
      </c>
      <c r="E220" s="293" t="s">
        <v>2053</v>
      </c>
      <c r="F220" s="514">
        <v>311.3712791132146</v>
      </c>
      <c r="G220" s="514">
        <v>0</v>
      </c>
      <c r="H220" s="514">
        <v>0</v>
      </c>
      <c r="I220" s="514">
        <v>0</v>
      </c>
      <c r="J220" s="514">
        <v>0</v>
      </c>
      <c r="K220" s="514">
        <v>0</v>
      </c>
      <c r="L220" s="193"/>
      <c r="M220" s="185"/>
      <c r="N220" s="241"/>
      <c r="O220" s="11"/>
      <c r="P220" s="330"/>
      <c r="Q220" s="330"/>
      <c r="R220" s="330"/>
      <c r="S220" s="330"/>
      <c r="T220" s="330"/>
      <c r="U220" s="330"/>
      <c r="V220" s="330"/>
    </row>
  </sheetData>
  <mergeCells count="6">
    <mergeCell ref="K3:K4"/>
    <mergeCell ref="A3:A4"/>
    <mergeCell ref="H3:I3"/>
    <mergeCell ref="G3:G4"/>
    <mergeCell ref="F3:F4"/>
    <mergeCell ref="J3:J4"/>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Blad16">
    <tabColor theme="7"/>
  </sheetPr>
  <dimension ref="A1:DA126"/>
  <sheetViews>
    <sheetView showGridLines="0" zoomScaleNormal="100" workbookViewId="0">
      <selection activeCell="B2" sqref="B2"/>
    </sheetView>
  </sheetViews>
  <sheetFormatPr defaultColWidth="9.1796875" defaultRowHeight="15" customHeight="1" x14ac:dyDescent="0.45"/>
  <cols>
    <col min="1" max="1" width="16.453125" style="196" customWidth="1"/>
    <col min="2" max="2" width="15.81640625" style="196" customWidth="1"/>
    <col min="3" max="3" width="18.26953125" style="77" customWidth="1"/>
    <col min="4" max="4" width="13.54296875" style="77" bestFit="1" customWidth="1"/>
    <col min="5" max="5" width="11.26953125" style="77" bestFit="1" customWidth="1"/>
    <col min="6" max="6" width="13.7265625" style="77" bestFit="1" customWidth="1"/>
    <col min="7" max="7" width="24" style="77" customWidth="1"/>
    <col min="8" max="8" width="15.81640625" style="77" customWidth="1"/>
    <col min="9" max="9" width="73.81640625" style="196" bestFit="1" customWidth="1"/>
    <col min="10" max="10" width="18.81640625" style="77" customWidth="1"/>
    <col min="11" max="11" width="19.81640625" style="77" customWidth="1"/>
    <col min="12" max="12" width="7.453125" style="77" customWidth="1"/>
    <col min="13" max="13" width="24.7265625" style="77" customWidth="1"/>
    <col min="14" max="14" width="23.54296875" style="77" customWidth="1"/>
    <col min="15" max="15" width="21.54296875" style="77" customWidth="1"/>
    <col min="16" max="16" width="26.81640625" style="77" customWidth="1"/>
    <col min="17" max="17" width="30.7265625" style="77" customWidth="1"/>
    <col min="18" max="18" width="10.54296875" style="196" customWidth="1"/>
    <col min="19" max="19" width="46.453125" style="196" bestFit="1" customWidth="1"/>
    <col min="20" max="105" width="9.1796875" style="195"/>
    <col min="106" max="16384" width="9.1796875" style="77"/>
  </cols>
  <sheetData>
    <row r="1" spans="1:105" s="195" customFormat="1" ht="15" customHeight="1" x14ac:dyDescent="0.45">
      <c r="A1" s="271" t="s">
        <v>0</v>
      </c>
      <c r="B1" s="197"/>
      <c r="I1" s="197"/>
      <c r="R1" s="197"/>
      <c r="S1" s="197"/>
    </row>
    <row r="2" spans="1:105" s="195" customFormat="1" ht="15" customHeight="1" thickBot="1" x14ac:dyDescent="0.5">
      <c r="A2" s="197"/>
      <c r="B2" s="197"/>
      <c r="I2" s="197"/>
      <c r="R2" s="197"/>
      <c r="S2" s="197"/>
    </row>
    <row r="3" spans="1:105" ht="15" customHeight="1" x14ac:dyDescent="0.45">
      <c r="A3" s="678" t="s">
        <v>1</v>
      </c>
      <c r="B3" s="680" t="s">
        <v>2852</v>
      </c>
      <c r="C3" s="680" t="s">
        <v>3</v>
      </c>
      <c r="D3" s="680" t="s">
        <v>4</v>
      </c>
      <c r="E3" s="680" t="s">
        <v>2435</v>
      </c>
      <c r="F3" s="680" t="s">
        <v>5</v>
      </c>
      <c r="G3" s="68" t="s">
        <v>2434</v>
      </c>
      <c r="H3" s="68"/>
      <c r="I3" s="680" t="s">
        <v>7</v>
      </c>
      <c r="J3" s="680" t="s">
        <v>8</v>
      </c>
      <c r="K3" s="68" t="s">
        <v>10</v>
      </c>
      <c r="L3" s="680" t="s">
        <v>32</v>
      </c>
      <c r="M3" s="68" t="s">
        <v>1111</v>
      </c>
      <c r="N3" s="68"/>
      <c r="O3" s="681" t="s">
        <v>12</v>
      </c>
      <c r="P3" s="596"/>
      <c r="Q3" s="682"/>
      <c r="R3" s="683" t="s">
        <v>13</v>
      </c>
      <c r="S3" s="676" t="s">
        <v>14</v>
      </c>
    </row>
    <row r="4" spans="1:105" s="196" customFormat="1" ht="15" customHeight="1" x14ac:dyDescent="0.45">
      <c r="A4" s="679"/>
      <c r="B4" s="672"/>
      <c r="C4" s="672"/>
      <c r="D4" s="672"/>
      <c r="E4" s="672"/>
      <c r="F4" s="672"/>
      <c r="G4" s="116" t="s">
        <v>2433</v>
      </c>
      <c r="H4" s="116" t="s">
        <v>1113</v>
      </c>
      <c r="I4" s="672"/>
      <c r="J4" s="672"/>
      <c r="K4" s="116" t="s">
        <v>31</v>
      </c>
      <c r="L4" s="672" t="s">
        <v>32</v>
      </c>
      <c r="M4" s="116" t="s">
        <v>2433</v>
      </c>
      <c r="N4" s="116" t="s">
        <v>1113</v>
      </c>
      <c r="O4" s="116" t="s">
        <v>33</v>
      </c>
      <c r="P4" s="116" t="s">
        <v>34</v>
      </c>
      <c r="Q4" s="116" t="s">
        <v>35</v>
      </c>
      <c r="R4" s="673"/>
      <c r="S4" s="677"/>
      <c r="T4" s="195"/>
      <c r="U4" s="195"/>
      <c r="V4" s="195"/>
      <c r="W4" s="195"/>
      <c r="X4" s="195"/>
      <c r="Y4" s="195"/>
      <c r="Z4" s="195"/>
      <c r="AA4" s="195"/>
      <c r="AB4" s="195"/>
      <c r="AC4" s="195"/>
      <c r="AD4" s="195"/>
      <c r="AE4" s="195"/>
      <c r="AF4" s="195"/>
      <c r="AG4" s="195"/>
      <c r="AH4" s="195"/>
      <c r="AI4" s="195"/>
      <c r="AJ4" s="195"/>
      <c r="AK4" s="195"/>
      <c r="AL4" s="195"/>
      <c r="AM4" s="195"/>
      <c r="AN4" s="195"/>
      <c r="AO4" s="195"/>
      <c r="AP4" s="195"/>
      <c r="AQ4" s="195"/>
      <c r="AR4" s="195"/>
      <c r="AS4" s="195"/>
      <c r="AT4" s="195"/>
      <c r="AU4" s="195"/>
      <c r="AV4" s="195"/>
      <c r="AW4" s="195"/>
      <c r="AX4" s="195"/>
      <c r="AY4" s="195"/>
      <c r="AZ4" s="195"/>
      <c r="BA4" s="195"/>
      <c r="BB4" s="195"/>
      <c r="BC4" s="195"/>
      <c r="BD4" s="195"/>
      <c r="BE4" s="195"/>
      <c r="BF4" s="195"/>
      <c r="BG4" s="195"/>
      <c r="BH4" s="195"/>
      <c r="BI4" s="195"/>
      <c r="BJ4" s="195"/>
      <c r="BK4" s="195"/>
      <c r="BL4" s="195"/>
      <c r="BM4" s="195"/>
      <c r="BN4" s="195"/>
      <c r="BO4" s="195"/>
      <c r="BP4" s="195"/>
      <c r="BQ4" s="195"/>
      <c r="BR4" s="195"/>
      <c r="BS4" s="195"/>
      <c r="BT4" s="195"/>
      <c r="BU4" s="195"/>
      <c r="BV4" s="195"/>
      <c r="BW4" s="195"/>
      <c r="BX4" s="195"/>
      <c r="BY4" s="195"/>
      <c r="BZ4" s="195"/>
      <c r="CA4" s="195"/>
      <c r="CB4" s="195"/>
      <c r="CC4" s="195"/>
      <c r="CD4" s="195"/>
      <c r="CE4" s="195"/>
      <c r="CF4" s="195"/>
      <c r="CG4" s="195"/>
      <c r="CH4" s="195"/>
      <c r="CI4" s="195"/>
      <c r="CJ4" s="195"/>
      <c r="CK4" s="195"/>
      <c r="CL4" s="195"/>
      <c r="CM4" s="195"/>
      <c r="CN4" s="195"/>
      <c r="CO4" s="195"/>
      <c r="CP4" s="195"/>
      <c r="CQ4" s="195"/>
      <c r="CR4" s="195"/>
      <c r="CS4" s="195"/>
      <c r="CT4" s="195"/>
      <c r="CU4" s="195"/>
      <c r="CV4" s="195"/>
      <c r="CW4" s="195"/>
      <c r="CX4" s="195"/>
      <c r="CY4" s="195"/>
      <c r="CZ4" s="195"/>
      <c r="DA4" s="195"/>
    </row>
    <row r="5" spans="1:105" s="74" customFormat="1" ht="15" customHeight="1" x14ac:dyDescent="0.45">
      <c r="A5" s="230" t="s">
        <v>2390</v>
      </c>
      <c r="B5" s="230" t="s">
        <v>43</v>
      </c>
      <c r="C5" s="515" t="s">
        <v>59</v>
      </c>
      <c r="D5" s="515" t="s">
        <v>54</v>
      </c>
      <c r="E5" s="515" t="s">
        <v>2432</v>
      </c>
      <c r="F5" s="515" t="s">
        <v>2388</v>
      </c>
      <c r="G5" s="230" t="s">
        <v>43</v>
      </c>
      <c r="H5" s="230" t="s">
        <v>43</v>
      </c>
      <c r="I5" s="230" t="s">
        <v>2399</v>
      </c>
      <c r="J5" s="515" t="s">
        <v>42</v>
      </c>
      <c r="K5" s="515" t="s">
        <v>787</v>
      </c>
      <c r="L5" s="515" t="s">
        <v>787</v>
      </c>
      <c r="M5" s="515" t="s">
        <v>787</v>
      </c>
      <c r="N5" s="515" t="s">
        <v>787</v>
      </c>
      <c r="O5" s="515" t="s">
        <v>787</v>
      </c>
      <c r="P5" s="515" t="s">
        <v>787</v>
      </c>
      <c r="Q5" s="515" t="s">
        <v>787</v>
      </c>
      <c r="R5" s="515" t="s">
        <v>787</v>
      </c>
      <c r="S5" s="515" t="s">
        <v>2398</v>
      </c>
      <c r="T5" s="195"/>
      <c r="U5" s="195"/>
      <c r="V5" s="195"/>
      <c r="W5" s="195"/>
      <c r="X5" s="195"/>
      <c r="Y5" s="195"/>
      <c r="Z5" s="195"/>
      <c r="AA5" s="195"/>
      <c r="AB5" s="195"/>
      <c r="AC5" s="195"/>
      <c r="AD5" s="195"/>
      <c r="AE5" s="195"/>
      <c r="AF5" s="195"/>
      <c r="AG5" s="195"/>
      <c r="AH5" s="195"/>
      <c r="AI5" s="195"/>
      <c r="AJ5" s="195"/>
      <c r="AK5" s="195"/>
      <c r="AL5" s="195"/>
      <c r="AM5" s="195"/>
      <c r="AN5" s="195"/>
      <c r="AO5" s="195"/>
      <c r="AP5" s="195"/>
      <c r="AQ5" s="195"/>
      <c r="AR5" s="195"/>
      <c r="AS5" s="195"/>
      <c r="AT5" s="195"/>
      <c r="AU5" s="195"/>
      <c r="AV5" s="195"/>
      <c r="AW5" s="195"/>
      <c r="AX5" s="195"/>
      <c r="AY5" s="195"/>
      <c r="AZ5" s="195"/>
      <c r="BA5" s="195"/>
      <c r="BB5" s="195"/>
      <c r="BC5" s="195"/>
      <c r="BD5" s="195"/>
      <c r="BE5" s="195"/>
      <c r="BF5" s="195"/>
      <c r="BG5" s="195"/>
      <c r="BH5" s="195"/>
      <c r="BI5" s="195"/>
      <c r="BJ5" s="195"/>
      <c r="BK5" s="195"/>
      <c r="BL5" s="195"/>
      <c r="BM5" s="195"/>
      <c r="BN5" s="195"/>
      <c r="BO5" s="195"/>
      <c r="BP5" s="195"/>
      <c r="BQ5" s="195"/>
      <c r="BR5" s="195"/>
      <c r="BS5" s="195"/>
      <c r="BT5" s="195"/>
      <c r="BU5" s="195"/>
      <c r="BV5" s="195"/>
      <c r="BW5" s="195"/>
      <c r="BX5" s="195"/>
      <c r="BY5" s="195"/>
      <c r="BZ5" s="195"/>
      <c r="CA5" s="195"/>
      <c r="CB5" s="195"/>
      <c r="CC5" s="195"/>
      <c r="CD5" s="195"/>
      <c r="CE5" s="195"/>
      <c r="CF5" s="195"/>
      <c r="CG5" s="195"/>
      <c r="CH5" s="195"/>
      <c r="CI5" s="195"/>
      <c r="CJ5" s="195"/>
      <c r="CK5" s="195"/>
      <c r="CL5" s="195"/>
      <c r="CM5" s="195"/>
      <c r="CN5" s="195"/>
      <c r="CO5" s="195"/>
      <c r="CP5" s="195"/>
      <c r="CQ5" s="195"/>
      <c r="CR5" s="195"/>
      <c r="CS5" s="195"/>
      <c r="CT5" s="195"/>
      <c r="CU5" s="195"/>
      <c r="CV5" s="195"/>
      <c r="CW5" s="195"/>
      <c r="CX5" s="195"/>
      <c r="CY5" s="195"/>
      <c r="CZ5" s="195"/>
      <c r="DA5" s="195"/>
    </row>
    <row r="6" spans="1:105" s="74" customFormat="1" ht="15" customHeight="1" x14ac:dyDescent="0.45">
      <c r="A6" s="230" t="s">
        <v>2390</v>
      </c>
      <c r="B6" s="230" t="s">
        <v>43</v>
      </c>
      <c r="C6" s="515" t="s">
        <v>59</v>
      </c>
      <c r="D6" s="515" t="s">
        <v>62</v>
      </c>
      <c r="E6" s="515" t="s">
        <v>2431</v>
      </c>
      <c r="F6" s="515" t="s">
        <v>2388</v>
      </c>
      <c r="G6" s="230" t="s">
        <v>43</v>
      </c>
      <c r="H6" s="230" t="s">
        <v>43</v>
      </c>
      <c r="I6" s="230" t="s">
        <v>2399</v>
      </c>
      <c r="J6" s="515" t="s">
        <v>42</v>
      </c>
      <c r="K6" s="515" t="s">
        <v>787</v>
      </c>
      <c r="L6" s="515" t="s">
        <v>787</v>
      </c>
      <c r="M6" s="515" t="s">
        <v>787</v>
      </c>
      <c r="N6" s="515" t="s">
        <v>787</v>
      </c>
      <c r="O6" s="515" t="s">
        <v>787</v>
      </c>
      <c r="P6" s="515" t="s">
        <v>787</v>
      </c>
      <c r="Q6" s="515" t="s">
        <v>787</v>
      </c>
      <c r="R6" s="515" t="s">
        <v>787</v>
      </c>
      <c r="S6" s="515" t="s">
        <v>2398</v>
      </c>
      <c r="T6" s="195"/>
      <c r="U6" s="195"/>
      <c r="V6" s="195"/>
      <c r="W6" s="195"/>
      <c r="X6" s="195"/>
      <c r="Y6" s="195"/>
      <c r="Z6" s="195"/>
      <c r="AA6" s="195"/>
      <c r="AB6" s="195"/>
      <c r="AC6" s="195"/>
      <c r="AD6" s="195"/>
      <c r="AE6" s="195"/>
      <c r="AF6" s="195"/>
      <c r="AG6" s="195"/>
      <c r="AH6" s="195"/>
      <c r="AI6" s="195"/>
      <c r="AJ6" s="195"/>
      <c r="AK6" s="195"/>
      <c r="AL6" s="195"/>
      <c r="AM6" s="195"/>
      <c r="AN6" s="195"/>
      <c r="AO6" s="195"/>
      <c r="AP6" s="195"/>
      <c r="AQ6" s="195"/>
      <c r="AR6" s="195"/>
      <c r="AS6" s="195"/>
      <c r="AT6" s="195"/>
      <c r="AU6" s="195"/>
      <c r="AV6" s="195"/>
      <c r="AW6" s="195"/>
      <c r="AX6" s="195"/>
      <c r="AY6" s="195"/>
      <c r="AZ6" s="195"/>
      <c r="BA6" s="195"/>
      <c r="BB6" s="195"/>
      <c r="BC6" s="195"/>
      <c r="BD6" s="195"/>
      <c r="BE6" s="195"/>
      <c r="BF6" s="195"/>
      <c r="BG6" s="195"/>
      <c r="BH6" s="195"/>
      <c r="BI6" s="195"/>
      <c r="BJ6" s="195"/>
      <c r="BK6" s="195"/>
      <c r="BL6" s="195"/>
      <c r="BM6" s="195"/>
      <c r="BN6" s="195"/>
      <c r="BO6" s="195"/>
      <c r="BP6" s="195"/>
      <c r="BQ6" s="195"/>
      <c r="BR6" s="195"/>
      <c r="BS6" s="195"/>
      <c r="BT6" s="195"/>
      <c r="BU6" s="195"/>
      <c r="BV6" s="195"/>
      <c r="BW6" s="195"/>
      <c r="BX6" s="195"/>
      <c r="BY6" s="195"/>
      <c r="BZ6" s="195"/>
      <c r="CA6" s="195"/>
      <c r="CB6" s="195"/>
      <c r="CC6" s="195"/>
      <c r="CD6" s="195"/>
      <c r="CE6" s="195"/>
      <c r="CF6" s="195"/>
      <c r="CG6" s="195"/>
      <c r="CH6" s="195"/>
      <c r="CI6" s="195"/>
      <c r="CJ6" s="195"/>
      <c r="CK6" s="195"/>
      <c r="CL6" s="195"/>
      <c r="CM6" s="195"/>
      <c r="CN6" s="195"/>
      <c r="CO6" s="195"/>
      <c r="CP6" s="195"/>
      <c r="CQ6" s="195"/>
      <c r="CR6" s="195"/>
      <c r="CS6" s="195"/>
      <c r="CT6" s="195"/>
      <c r="CU6" s="195"/>
      <c r="CV6" s="195"/>
      <c r="CW6" s="195"/>
      <c r="CX6" s="195"/>
      <c r="CY6" s="195"/>
      <c r="CZ6" s="195"/>
      <c r="DA6" s="195"/>
    </row>
    <row r="7" spans="1:105" s="74" customFormat="1" ht="15" customHeight="1" x14ac:dyDescent="0.45">
      <c r="A7" s="230" t="s">
        <v>2390</v>
      </c>
      <c r="B7" s="230" t="s">
        <v>43</v>
      </c>
      <c r="C7" s="515" t="s">
        <v>59</v>
      </c>
      <c r="D7" s="515" t="s">
        <v>2430</v>
      </c>
      <c r="E7" s="515" t="s">
        <v>2429</v>
      </c>
      <c r="F7" s="515" t="s">
        <v>2388</v>
      </c>
      <c r="G7" s="230" t="s">
        <v>43</v>
      </c>
      <c r="H7" s="230" t="s">
        <v>43</v>
      </c>
      <c r="I7" s="230" t="s">
        <v>2399</v>
      </c>
      <c r="J7" s="515" t="s">
        <v>42</v>
      </c>
      <c r="K7" s="515" t="s">
        <v>787</v>
      </c>
      <c r="L7" s="515" t="s">
        <v>787</v>
      </c>
      <c r="M7" s="515" t="s">
        <v>787</v>
      </c>
      <c r="N7" s="515" t="s">
        <v>787</v>
      </c>
      <c r="O7" s="515" t="s">
        <v>787</v>
      </c>
      <c r="P7" s="515" t="s">
        <v>787</v>
      </c>
      <c r="Q7" s="515" t="s">
        <v>787</v>
      </c>
      <c r="R7" s="515" t="s">
        <v>787</v>
      </c>
      <c r="S7" s="515" t="s">
        <v>2398</v>
      </c>
      <c r="T7" s="195"/>
      <c r="U7" s="195"/>
      <c r="V7" s="195"/>
      <c r="W7" s="195"/>
      <c r="X7" s="195"/>
      <c r="Y7" s="195"/>
      <c r="Z7" s="195"/>
      <c r="AA7" s="195"/>
      <c r="AB7" s="195"/>
      <c r="AC7" s="195"/>
      <c r="AD7" s="195"/>
      <c r="AE7" s="195"/>
      <c r="AF7" s="195"/>
      <c r="AG7" s="195"/>
      <c r="AH7" s="195"/>
      <c r="AI7" s="195"/>
      <c r="AJ7" s="195"/>
      <c r="AK7" s="195"/>
      <c r="AL7" s="195"/>
      <c r="AM7" s="195"/>
      <c r="AN7" s="195"/>
      <c r="AO7" s="195"/>
      <c r="AP7" s="195"/>
      <c r="AQ7" s="195"/>
      <c r="AR7" s="195"/>
      <c r="AS7" s="195"/>
      <c r="AT7" s="195"/>
      <c r="AU7" s="195"/>
      <c r="AV7" s="195"/>
      <c r="AW7" s="195"/>
      <c r="AX7" s="195"/>
      <c r="AY7" s="195"/>
      <c r="AZ7" s="195"/>
      <c r="BA7" s="195"/>
      <c r="BB7" s="195"/>
      <c r="BC7" s="195"/>
      <c r="BD7" s="195"/>
      <c r="BE7" s="195"/>
      <c r="BF7" s="195"/>
      <c r="BG7" s="195"/>
      <c r="BH7" s="195"/>
      <c r="BI7" s="195"/>
      <c r="BJ7" s="195"/>
      <c r="BK7" s="195"/>
      <c r="BL7" s="195"/>
      <c r="BM7" s="195"/>
      <c r="BN7" s="195"/>
      <c r="BO7" s="195"/>
      <c r="BP7" s="195"/>
      <c r="BQ7" s="195"/>
      <c r="BR7" s="195"/>
      <c r="BS7" s="195"/>
      <c r="BT7" s="195"/>
      <c r="BU7" s="195"/>
      <c r="BV7" s="195"/>
      <c r="BW7" s="195"/>
      <c r="BX7" s="195"/>
      <c r="BY7" s="195"/>
      <c r="BZ7" s="195"/>
      <c r="CA7" s="195"/>
      <c r="CB7" s="195"/>
      <c r="CC7" s="195"/>
      <c r="CD7" s="195"/>
      <c r="CE7" s="195"/>
      <c r="CF7" s="195"/>
      <c r="CG7" s="195"/>
      <c r="CH7" s="195"/>
      <c r="CI7" s="195"/>
      <c r="CJ7" s="195"/>
      <c r="CK7" s="195"/>
      <c r="CL7" s="195"/>
      <c r="CM7" s="195"/>
      <c r="CN7" s="195"/>
      <c r="CO7" s="195"/>
      <c r="CP7" s="195"/>
      <c r="CQ7" s="195"/>
      <c r="CR7" s="195"/>
      <c r="CS7" s="195"/>
      <c r="CT7" s="195"/>
      <c r="CU7" s="195"/>
      <c r="CV7" s="195"/>
      <c r="CW7" s="195"/>
      <c r="CX7" s="195"/>
      <c r="CY7" s="195"/>
      <c r="CZ7" s="195"/>
      <c r="DA7" s="195"/>
    </row>
    <row r="8" spans="1:105" s="74" customFormat="1" ht="15" customHeight="1" x14ac:dyDescent="0.45">
      <c r="A8" s="230" t="s">
        <v>2390</v>
      </c>
      <c r="B8" s="230" t="s">
        <v>43</v>
      </c>
      <c r="C8" s="515" t="s">
        <v>59</v>
      </c>
      <c r="D8" s="515" t="s">
        <v>103</v>
      </c>
      <c r="E8" s="515" t="s">
        <v>2428</v>
      </c>
      <c r="F8" s="515" t="s">
        <v>2388</v>
      </c>
      <c r="G8" s="230" t="s">
        <v>43</v>
      </c>
      <c r="H8" s="230" t="s">
        <v>43</v>
      </c>
      <c r="I8" s="230" t="s">
        <v>2399</v>
      </c>
      <c r="J8" s="515" t="s">
        <v>42</v>
      </c>
      <c r="K8" s="515" t="s">
        <v>787</v>
      </c>
      <c r="L8" s="515" t="s">
        <v>787</v>
      </c>
      <c r="M8" s="515" t="s">
        <v>787</v>
      </c>
      <c r="N8" s="515" t="s">
        <v>787</v>
      </c>
      <c r="O8" s="515" t="s">
        <v>787</v>
      </c>
      <c r="P8" s="515" t="s">
        <v>787</v>
      </c>
      <c r="Q8" s="515" t="s">
        <v>787</v>
      </c>
      <c r="R8" s="515" t="s">
        <v>787</v>
      </c>
      <c r="S8" s="515" t="s">
        <v>2398</v>
      </c>
      <c r="T8" s="195"/>
      <c r="U8" s="195"/>
      <c r="V8" s="195"/>
      <c r="W8" s="195"/>
      <c r="X8" s="195"/>
      <c r="Y8" s="195"/>
      <c r="Z8" s="195"/>
      <c r="AA8" s="195"/>
      <c r="AB8" s="195"/>
      <c r="AC8" s="195"/>
      <c r="AD8" s="195"/>
      <c r="AE8" s="195"/>
      <c r="AF8" s="195"/>
      <c r="AG8" s="195"/>
      <c r="AH8" s="195"/>
      <c r="AI8" s="195"/>
      <c r="AJ8" s="195"/>
      <c r="AK8" s="195"/>
      <c r="AL8" s="195"/>
      <c r="AM8" s="195"/>
      <c r="AN8" s="195"/>
      <c r="AO8" s="195"/>
      <c r="AP8" s="195"/>
      <c r="AQ8" s="195"/>
      <c r="AR8" s="195"/>
      <c r="AS8" s="195"/>
      <c r="AT8" s="195"/>
      <c r="AU8" s="195"/>
      <c r="AV8" s="195"/>
      <c r="AW8" s="195"/>
      <c r="AX8" s="195"/>
      <c r="AY8" s="195"/>
      <c r="AZ8" s="195"/>
      <c r="BA8" s="195"/>
      <c r="BB8" s="195"/>
      <c r="BC8" s="195"/>
      <c r="BD8" s="195"/>
      <c r="BE8" s="195"/>
      <c r="BF8" s="195"/>
      <c r="BG8" s="195"/>
      <c r="BH8" s="195"/>
      <c r="BI8" s="195"/>
      <c r="BJ8" s="195"/>
      <c r="BK8" s="195"/>
      <c r="BL8" s="195"/>
      <c r="BM8" s="195"/>
      <c r="BN8" s="195"/>
      <c r="BO8" s="195"/>
      <c r="BP8" s="195"/>
      <c r="BQ8" s="195"/>
      <c r="BR8" s="195"/>
      <c r="BS8" s="195"/>
      <c r="BT8" s="195"/>
      <c r="BU8" s="195"/>
      <c r="BV8" s="195"/>
      <c r="BW8" s="195"/>
      <c r="BX8" s="195"/>
      <c r="BY8" s="195"/>
      <c r="BZ8" s="195"/>
      <c r="CA8" s="195"/>
      <c r="CB8" s="195"/>
      <c r="CC8" s="195"/>
      <c r="CD8" s="195"/>
      <c r="CE8" s="195"/>
      <c r="CF8" s="195"/>
      <c r="CG8" s="195"/>
      <c r="CH8" s="195"/>
      <c r="CI8" s="195"/>
      <c r="CJ8" s="195"/>
      <c r="CK8" s="195"/>
      <c r="CL8" s="195"/>
      <c r="CM8" s="195"/>
      <c r="CN8" s="195"/>
      <c r="CO8" s="195"/>
      <c r="CP8" s="195"/>
      <c r="CQ8" s="195"/>
      <c r="CR8" s="195"/>
      <c r="CS8" s="195"/>
      <c r="CT8" s="195"/>
      <c r="CU8" s="195"/>
      <c r="CV8" s="195"/>
      <c r="CW8" s="195"/>
      <c r="CX8" s="195"/>
      <c r="CY8" s="195"/>
      <c r="CZ8" s="195"/>
      <c r="DA8" s="195"/>
    </row>
    <row r="9" spans="1:105" s="74" customFormat="1" ht="15" customHeight="1" x14ac:dyDescent="0.45">
      <c r="A9" s="230" t="s">
        <v>2390</v>
      </c>
      <c r="B9" s="230" t="s">
        <v>43</v>
      </c>
      <c r="C9" s="515" t="s">
        <v>59</v>
      </c>
      <c r="D9" s="515" t="s">
        <v>103</v>
      </c>
      <c r="E9" s="515" t="s">
        <v>2427</v>
      </c>
      <c r="F9" s="515" t="s">
        <v>2388</v>
      </c>
      <c r="G9" s="230" t="s">
        <v>43</v>
      </c>
      <c r="H9" s="230" t="s">
        <v>43</v>
      </c>
      <c r="I9" s="230" t="s">
        <v>2399</v>
      </c>
      <c r="J9" s="515" t="s">
        <v>42</v>
      </c>
      <c r="K9" s="515" t="s">
        <v>787</v>
      </c>
      <c r="L9" s="515" t="s">
        <v>787</v>
      </c>
      <c r="M9" s="515" t="s">
        <v>787</v>
      </c>
      <c r="N9" s="515" t="s">
        <v>787</v>
      </c>
      <c r="O9" s="515" t="s">
        <v>787</v>
      </c>
      <c r="P9" s="515" t="s">
        <v>787</v>
      </c>
      <c r="Q9" s="515" t="s">
        <v>787</v>
      </c>
      <c r="R9" s="515" t="s">
        <v>787</v>
      </c>
      <c r="S9" s="515" t="s">
        <v>2398</v>
      </c>
      <c r="T9" s="195"/>
      <c r="U9" s="195"/>
      <c r="V9" s="195"/>
      <c r="W9" s="195"/>
      <c r="X9" s="195"/>
      <c r="Y9" s="195"/>
      <c r="Z9" s="195"/>
      <c r="AA9" s="195"/>
      <c r="AB9" s="195"/>
      <c r="AC9" s="195"/>
      <c r="AD9" s="195"/>
      <c r="AE9" s="195"/>
      <c r="AF9" s="195"/>
      <c r="AG9" s="195"/>
      <c r="AH9" s="195"/>
      <c r="AI9" s="195"/>
      <c r="AJ9" s="195"/>
      <c r="AK9" s="195"/>
      <c r="AL9" s="195"/>
      <c r="AM9" s="195"/>
      <c r="AN9" s="195"/>
      <c r="AO9" s="195"/>
      <c r="AP9" s="195"/>
      <c r="AQ9" s="195"/>
      <c r="AR9" s="195"/>
      <c r="AS9" s="195"/>
      <c r="AT9" s="195"/>
      <c r="AU9" s="195"/>
      <c r="AV9" s="195"/>
      <c r="AW9" s="195"/>
      <c r="AX9" s="195"/>
      <c r="AY9" s="195"/>
      <c r="AZ9" s="195"/>
      <c r="BA9" s="195"/>
      <c r="BB9" s="195"/>
      <c r="BC9" s="195"/>
      <c r="BD9" s="195"/>
      <c r="BE9" s="195"/>
      <c r="BF9" s="195"/>
      <c r="BG9" s="195"/>
      <c r="BH9" s="195"/>
      <c r="BI9" s="195"/>
      <c r="BJ9" s="195"/>
      <c r="BK9" s="195"/>
      <c r="BL9" s="195"/>
      <c r="BM9" s="195"/>
      <c r="BN9" s="195"/>
      <c r="BO9" s="195"/>
      <c r="BP9" s="195"/>
      <c r="BQ9" s="195"/>
      <c r="BR9" s="195"/>
      <c r="BS9" s="195"/>
      <c r="BT9" s="195"/>
      <c r="BU9" s="195"/>
      <c r="BV9" s="195"/>
      <c r="BW9" s="195"/>
      <c r="BX9" s="195"/>
      <c r="BY9" s="195"/>
      <c r="BZ9" s="195"/>
      <c r="CA9" s="195"/>
      <c r="CB9" s="195"/>
      <c r="CC9" s="195"/>
      <c r="CD9" s="195"/>
      <c r="CE9" s="195"/>
      <c r="CF9" s="195"/>
      <c r="CG9" s="195"/>
      <c r="CH9" s="195"/>
      <c r="CI9" s="195"/>
      <c r="CJ9" s="195"/>
      <c r="CK9" s="195"/>
      <c r="CL9" s="195"/>
      <c r="CM9" s="195"/>
      <c r="CN9" s="195"/>
      <c r="CO9" s="195"/>
      <c r="CP9" s="195"/>
      <c r="CQ9" s="195"/>
      <c r="CR9" s="195"/>
      <c r="CS9" s="195"/>
      <c r="CT9" s="195"/>
      <c r="CU9" s="195"/>
      <c r="CV9" s="195"/>
      <c r="CW9" s="195"/>
      <c r="CX9" s="195"/>
      <c r="CY9" s="195"/>
      <c r="CZ9" s="195"/>
      <c r="DA9" s="195"/>
    </row>
    <row r="10" spans="1:105" s="74" customFormat="1" ht="15" customHeight="1" x14ac:dyDescent="0.45">
      <c r="A10" s="230" t="s">
        <v>2390</v>
      </c>
      <c r="B10" s="230" t="s">
        <v>43</v>
      </c>
      <c r="C10" s="515" t="s">
        <v>59</v>
      </c>
      <c r="D10" s="515" t="s">
        <v>103</v>
      </c>
      <c r="E10" s="515" t="s">
        <v>2426</v>
      </c>
      <c r="F10" s="515" t="s">
        <v>2388</v>
      </c>
      <c r="G10" s="230" t="s">
        <v>43</v>
      </c>
      <c r="H10" s="230" t="s">
        <v>43</v>
      </c>
      <c r="I10" s="230" t="s">
        <v>2399</v>
      </c>
      <c r="J10" s="515" t="s">
        <v>42</v>
      </c>
      <c r="K10" s="515" t="s">
        <v>787</v>
      </c>
      <c r="L10" s="515" t="s">
        <v>787</v>
      </c>
      <c r="M10" s="515" t="s">
        <v>787</v>
      </c>
      <c r="N10" s="515" t="s">
        <v>787</v>
      </c>
      <c r="O10" s="515" t="s">
        <v>787</v>
      </c>
      <c r="P10" s="515" t="s">
        <v>787</v>
      </c>
      <c r="Q10" s="515" t="s">
        <v>787</v>
      </c>
      <c r="R10" s="515" t="s">
        <v>787</v>
      </c>
      <c r="S10" s="515" t="s">
        <v>2398</v>
      </c>
      <c r="T10" s="195"/>
      <c r="U10" s="195"/>
      <c r="V10" s="195"/>
      <c r="W10" s="195"/>
      <c r="X10" s="195"/>
      <c r="Y10" s="195"/>
      <c r="Z10" s="195"/>
      <c r="AA10" s="195"/>
      <c r="AB10" s="195"/>
      <c r="AC10" s="195"/>
      <c r="AD10" s="195"/>
      <c r="AE10" s="195"/>
      <c r="AF10" s="195"/>
      <c r="AG10" s="195"/>
      <c r="AH10" s="195"/>
      <c r="AI10" s="195"/>
      <c r="AJ10" s="195"/>
      <c r="AK10" s="195"/>
      <c r="AL10" s="195"/>
      <c r="AM10" s="195"/>
      <c r="AN10" s="195"/>
      <c r="AO10" s="195"/>
      <c r="AP10" s="195"/>
      <c r="AQ10" s="195"/>
      <c r="AR10" s="195"/>
      <c r="AS10" s="195"/>
      <c r="AT10" s="195"/>
      <c r="AU10" s="195"/>
      <c r="AV10" s="195"/>
      <c r="AW10" s="195"/>
      <c r="AX10" s="195"/>
      <c r="AY10" s="195"/>
      <c r="AZ10" s="195"/>
      <c r="BA10" s="195"/>
      <c r="BB10" s="195"/>
      <c r="BC10" s="195"/>
      <c r="BD10" s="195"/>
      <c r="BE10" s="195"/>
      <c r="BF10" s="195"/>
      <c r="BG10" s="195"/>
      <c r="BH10" s="195"/>
      <c r="BI10" s="195"/>
      <c r="BJ10" s="195"/>
      <c r="BK10" s="195"/>
      <c r="BL10" s="195"/>
      <c r="BM10" s="195"/>
      <c r="BN10" s="195"/>
      <c r="BO10" s="195"/>
      <c r="BP10" s="195"/>
      <c r="BQ10" s="195"/>
      <c r="BR10" s="195"/>
      <c r="BS10" s="195"/>
      <c r="BT10" s="195"/>
      <c r="BU10" s="195"/>
      <c r="BV10" s="195"/>
      <c r="BW10" s="195"/>
      <c r="BX10" s="195"/>
      <c r="BY10" s="195"/>
      <c r="BZ10" s="195"/>
      <c r="CA10" s="195"/>
      <c r="CB10" s="195"/>
      <c r="CC10" s="195"/>
      <c r="CD10" s="195"/>
      <c r="CE10" s="195"/>
      <c r="CF10" s="195"/>
      <c r="CG10" s="195"/>
      <c r="CH10" s="195"/>
      <c r="CI10" s="195"/>
      <c r="CJ10" s="195"/>
      <c r="CK10" s="195"/>
      <c r="CL10" s="195"/>
      <c r="CM10" s="195"/>
      <c r="CN10" s="195"/>
      <c r="CO10" s="195"/>
      <c r="CP10" s="195"/>
      <c r="CQ10" s="195"/>
      <c r="CR10" s="195"/>
      <c r="CS10" s="195"/>
      <c r="CT10" s="195"/>
      <c r="CU10" s="195"/>
      <c r="CV10" s="195"/>
      <c r="CW10" s="195"/>
      <c r="CX10" s="195"/>
      <c r="CY10" s="195"/>
      <c r="CZ10" s="195"/>
      <c r="DA10" s="195"/>
    </row>
    <row r="11" spans="1:105" s="74" customFormat="1" ht="15" customHeight="1" x14ac:dyDescent="0.45">
      <c r="A11" s="230" t="s">
        <v>2390</v>
      </c>
      <c r="B11" s="230" t="s">
        <v>43</v>
      </c>
      <c r="C11" s="515" t="s">
        <v>59</v>
      </c>
      <c r="D11" s="515" t="s">
        <v>82</v>
      </c>
      <c r="E11" s="515" t="s">
        <v>2425</v>
      </c>
      <c r="F11" s="515" t="s">
        <v>2388</v>
      </c>
      <c r="G11" s="230" t="s">
        <v>43</v>
      </c>
      <c r="H11" s="230" t="s">
        <v>43</v>
      </c>
      <c r="I11" s="230" t="s">
        <v>2399</v>
      </c>
      <c r="J11" s="515" t="s">
        <v>42</v>
      </c>
      <c r="K11" s="515" t="s">
        <v>787</v>
      </c>
      <c r="L11" s="515" t="s">
        <v>787</v>
      </c>
      <c r="M11" s="515" t="s">
        <v>787</v>
      </c>
      <c r="N11" s="515" t="s">
        <v>787</v>
      </c>
      <c r="O11" s="515" t="s">
        <v>787</v>
      </c>
      <c r="P11" s="515" t="s">
        <v>787</v>
      </c>
      <c r="Q11" s="515" t="s">
        <v>787</v>
      </c>
      <c r="R11" s="515" t="s">
        <v>787</v>
      </c>
      <c r="S11" s="515" t="s">
        <v>2398</v>
      </c>
      <c r="T11" s="195"/>
      <c r="U11" s="195"/>
      <c r="V11" s="195"/>
      <c r="W11" s="195"/>
      <c r="X11" s="195"/>
      <c r="Y11" s="195"/>
      <c r="Z11" s="195"/>
      <c r="AA11" s="195"/>
      <c r="AB11" s="195"/>
      <c r="AC11" s="195"/>
      <c r="AD11" s="195"/>
      <c r="AE11" s="195"/>
      <c r="AF11" s="195"/>
      <c r="AG11" s="195"/>
      <c r="AH11" s="195"/>
      <c r="AI11" s="195"/>
      <c r="AJ11" s="195"/>
      <c r="AK11" s="195"/>
      <c r="AL11" s="195"/>
      <c r="AM11" s="195"/>
      <c r="AN11" s="195"/>
      <c r="AO11" s="195"/>
      <c r="AP11" s="195"/>
      <c r="AQ11" s="195"/>
      <c r="AR11" s="195"/>
      <c r="AS11" s="195"/>
      <c r="AT11" s="195"/>
      <c r="AU11" s="195"/>
      <c r="AV11" s="195"/>
      <c r="AW11" s="195"/>
      <c r="AX11" s="195"/>
      <c r="AY11" s="195"/>
      <c r="AZ11" s="195"/>
      <c r="BA11" s="195"/>
      <c r="BB11" s="195"/>
      <c r="BC11" s="195"/>
      <c r="BD11" s="195"/>
      <c r="BE11" s="195"/>
      <c r="BF11" s="195"/>
      <c r="BG11" s="195"/>
      <c r="BH11" s="195"/>
      <c r="BI11" s="195"/>
      <c r="BJ11" s="195"/>
      <c r="BK11" s="195"/>
      <c r="BL11" s="195"/>
      <c r="BM11" s="195"/>
      <c r="BN11" s="195"/>
      <c r="BO11" s="195"/>
      <c r="BP11" s="195"/>
      <c r="BQ11" s="195"/>
      <c r="BR11" s="195"/>
      <c r="BS11" s="195"/>
      <c r="BT11" s="195"/>
      <c r="BU11" s="195"/>
      <c r="BV11" s="195"/>
      <c r="BW11" s="195"/>
      <c r="BX11" s="195"/>
      <c r="BY11" s="195"/>
      <c r="BZ11" s="195"/>
      <c r="CA11" s="195"/>
      <c r="CB11" s="195"/>
      <c r="CC11" s="195"/>
      <c r="CD11" s="195"/>
      <c r="CE11" s="195"/>
      <c r="CF11" s="195"/>
      <c r="CG11" s="195"/>
      <c r="CH11" s="195"/>
      <c r="CI11" s="195"/>
      <c r="CJ11" s="195"/>
      <c r="CK11" s="195"/>
      <c r="CL11" s="195"/>
      <c r="CM11" s="195"/>
      <c r="CN11" s="195"/>
      <c r="CO11" s="195"/>
      <c r="CP11" s="195"/>
      <c r="CQ11" s="195"/>
      <c r="CR11" s="195"/>
      <c r="CS11" s="195"/>
      <c r="CT11" s="195"/>
      <c r="CU11" s="195"/>
      <c r="CV11" s="195"/>
      <c r="CW11" s="195"/>
      <c r="CX11" s="195"/>
      <c r="CY11" s="195"/>
      <c r="CZ11" s="195"/>
      <c r="DA11" s="195"/>
    </row>
    <row r="12" spans="1:105" s="74" customFormat="1" ht="15" customHeight="1" x14ac:dyDescent="0.45">
      <c r="A12" s="230" t="s">
        <v>2390</v>
      </c>
      <c r="B12" s="230" t="s">
        <v>43</v>
      </c>
      <c r="C12" s="515" t="s">
        <v>59</v>
      </c>
      <c r="D12" s="515" t="s">
        <v>82</v>
      </c>
      <c r="E12" s="515" t="s">
        <v>2424</v>
      </c>
      <c r="F12" s="515" t="s">
        <v>2388</v>
      </c>
      <c r="G12" s="230" t="s">
        <v>43</v>
      </c>
      <c r="H12" s="230" t="s">
        <v>43</v>
      </c>
      <c r="I12" s="230" t="s">
        <v>2399</v>
      </c>
      <c r="J12" s="515" t="s">
        <v>42</v>
      </c>
      <c r="K12" s="515" t="s">
        <v>787</v>
      </c>
      <c r="L12" s="515" t="s">
        <v>787</v>
      </c>
      <c r="M12" s="515" t="s">
        <v>787</v>
      </c>
      <c r="N12" s="515" t="s">
        <v>787</v>
      </c>
      <c r="O12" s="515" t="s">
        <v>787</v>
      </c>
      <c r="P12" s="515" t="s">
        <v>787</v>
      </c>
      <c r="Q12" s="515" t="s">
        <v>787</v>
      </c>
      <c r="R12" s="515" t="s">
        <v>787</v>
      </c>
      <c r="S12" s="515" t="s">
        <v>2398</v>
      </c>
      <c r="T12" s="195"/>
      <c r="U12" s="195"/>
      <c r="V12" s="195"/>
      <c r="W12" s="195"/>
      <c r="X12" s="195"/>
      <c r="Y12" s="195"/>
      <c r="Z12" s="195"/>
      <c r="AA12" s="195"/>
      <c r="AB12" s="195"/>
      <c r="AC12" s="195"/>
      <c r="AD12" s="195"/>
      <c r="AE12" s="195"/>
      <c r="AF12" s="195"/>
      <c r="AG12" s="195"/>
      <c r="AH12" s="195"/>
      <c r="AI12" s="195"/>
      <c r="AJ12" s="195"/>
      <c r="AK12" s="195"/>
      <c r="AL12" s="195"/>
      <c r="AM12" s="195"/>
      <c r="AN12" s="195"/>
      <c r="AO12" s="195"/>
      <c r="AP12" s="195"/>
      <c r="AQ12" s="195"/>
      <c r="AR12" s="195"/>
      <c r="AS12" s="195"/>
      <c r="AT12" s="195"/>
      <c r="AU12" s="195"/>
      <c r="AV12" s="195"/>
      <c r="AW12" s="195"/>
      <c r="AX12" s="195"/>
      <c r="AY12" s="195"/>
      <c r="AZ12" s="195"/>
      <c r="BA12" s="195"/>
      <c r="BB12" s="195"/>
      <c r="BC12" s="195"/>
      <c r="BD12" s="195"/>
      <c r="BE12" s="195"/>
      <c r="BF12" s="195"/>
      <c r="BG12" s="195"/>
      <c r="BH12" s="195"/>
      <c r="BI12" s="195"/>
      <c r="BJ12" s="195"/>
      <c r="BK12" s="195"/>
      <c r="BL12" s="195"/>
      <c r="BM12" s="195"/>
      <c r="BN12" s="195"/>
      <c r="BO12" s="195"/>
      <c r="BP12" s="195"/>
      <c r="BQ12" s="195"/>
      <c r="BR12" s="195"/>
      <c r="BS12" s="195"/>
      <c r="BT12" s="195"/>
      <c r="BU12" s="195"/>
      <c r="BV12" s="195"/>
      <c r="BW12" s="195"/>
      <c r="BX12" s="195"/>
      <c r="BY12" s="195"/>
      <c r="BZ12" s="195"/>
      <c r="CA12" s="195"/>
      <c r="CB12" s="195"/>
      <c r="CC12" s="195"/>
      <c r="CD12" s="195"/>
      <c r="CE12" s="195"/>
      <c r="CF12" s="195"/>
      <c r="CG12" s="195"/>
      <c r="CH12" s="195"/>
      <c r="CI12" s="195"/>
      <c r="CJ12" s="195"/>
      <c r="CK12" s="195"/>
      <c r="CL12" s="195"/>
      <c r="CM12" s="195"/>
      <c r="CN12" s="195"/>
      <c r="CO12" s="195"/>
      <c r="CP12" s="195"/>
      <c r="CQ12" s="195"/>
      <c r="CR12" s="195"/>
      <c r="CS12" s="195"/>
      <c r="CT12" s="195"/>
      <c r="CU12" s="195"/>
      <c r="CV12" s="195"/>
      <c r="CW12" s="195"/>
      <c r="CX12" s="195"/>
      <c r="CY12" s="195"/>
      <c r="CZ12" s="195"/>
      <c r="DA12" s="195"/>
    </row>
    <row r="13" spans="1:105" s="74" customFormat="1" ht="15" customHeight="1" x14ac:dyDescent="0.45">
      <c r="A13" s="230" t="s">
        <v>2390</v>
      </c>
      <c r="B13" s="230" t="s">
        <v>43</v>
      </c>
      <c r="C13" s="515" t="s">
        <v>59</v>
      </c>
      <c r="D13" s="515" t="s">
        <v>87</v>
      </c>
      <c r="E13" s="515" t="s">
        <v>2423</v>
      </c>
      <c r="F13" s="515" t="s">
        <v>2388</v>
      </c>
      <c r="G13" s="230" t="s">
        <v>43</v>
      </c>
      <c r="H13" s="230" t="s">
        <v>43</v>
      </c>
      <c r="I13" s="230" t="s">
        <v>2399</v>
      </c>
      <c r="J13" s="515" t="s">
        <v>42</v>
      </c>
      <c r="K13" s="515" t="s">
        <v>787</v>
      </c>
      <c r="L13" s="515" t="s">
        <v>787</v>
      </c>
      <c r="M13" s="515" t="s">
        <v>787</v>
      </c>
      <c r="N13" s="515" t="s">
        <v>787</v>
      </c>
      <c r="O13" s="515" t="s">
        <v>787</v>
      </c>
      <c r="P13" s="515" t="s">
        <v>787</v>
      </c>
      <c r="Q13" s="515" t="s">
        <v>787</v>
      </c>
      <c r="R13" s="515" t="s">
        <v>787</v>
      </c>
      <c r="S13" s="515" t="s">
        <v>2398</v>
      </c>
      <c r="T13" s="195"/>
      <c r="U13" s="195"/>
      <c r="V13" s="195"/>
      <c r="W13" s="195"/>
      <c r="X13" s="195"/>
      <c r="Y13" s="195"/>
      <c r="Z13" s="195"/>
      <c r="AA13" s="195"/>
      <c r="AB13" s="195"/>
      <c r="AC13" s="195"/>
      <c r="AD13" s="195"/>
      <c r="AE13" s="195"/>
      <c r="AF13" s="195"/>
      <c r="AG13" s="195"/>
      <c r="AH13" s="195"/>
      <c r="AI13" s="195"/>
      <c r="AJ13" s="195"/>
      <c r="AK13" s="195"/>
      <c r="AL13" s="195"/>
      <c r="AM13" s="195"/>
      <c r="AN13" s="195"/>
      <c r="AO13" s="195"/>
      <c r="AP13" s="195"/>
      <c r="AQ13" s="195"/>
      <c r="AR13" s="195"/>
      <c r="AS13" s="195"/>
      <c r="AT13" s="195"/>
      <c r="AU13" s="195"/>
      <c r="AV13" s="195"/>
      <c r="AW13" s="195"/>
      <c r="AX13" s="195"/>
      <c r="AY13" s="195"/>
      <c r="AZ13" s="195"/>
      <c r="BA13" s="195"/>
      <c r="BB13" s="195"/>
      <c r="BC13" s="195"/>
      <c r="BD13" s="195"/>
      <c r="BE13" s="195"/>
      <c r="BF13" s="195"/>
      <c r="BG13" s="195"/>
      <c r="BH13" s="195"/>
      <c r="BI13" s="195"/>
      <c r="BJ13" s="195"/>
      <c r="BK13" s="195"/>
      <c r="BL13" s="195"/>
      <c r="BM13" s="195"/>
      <c r="BN13" s="195"/>
      <c r="BO13" s="195"/>
      <c r="BP13" s="195"/>
      <c r="BQ13" s="195"/>
      <c r="BR13" s="195"/>
      <c r="BS13" s="195"/>
      <c r="BT13" s="195"/>
      <c r="BU13" s="195"/>
      <c r="BV13" s="195"/>
      <c r="BW13" s="195"/>
      <c r="BX13" s="195"/>
      <c r="BY13" s="195"/>
      <c r="BZ13" s="195"/>
      <c r="CA13" s="195"/>
      <c r="CB13" s="195"/>
      <c r="CC13" s="195"/>
      <c r="CD13" s="195"/>
      <c r="CE13" s="195"/>
      <c r="CF13" s="195"/>
      <c r="CG13" s="195"/>
      <c r="CH13" s="195"/>
      <c r="CI13" s="195"/>
      <c r="CJ13" s="195"/>
      <c r="CK13" s="195"/>
      <c r="CL13" s="195"/>
      <c r="CM13" s="195"/>
      <c r="CN13" s="195"/>
      <c r="CO13" s="195"/>
      <c r="CP13" s="195"/>
      <c r="CQ13" s="195"/>
      <c r="CR13" s="195"/>
      <c r="CS13" s="195"/>
      <c r="CT13" s="195"/>
      <c r="CU13" s="195"/>
      <c r="CV13" s="195"/>
      <c r="CW13" s="195"/>
      <c r="CX13" s="195"/>
      <c r="CY13" s="195"/>
      <c r="CZ13" s="195"/>
      <c r="DA13" s="195"/>
    </row>
    <row r="14" spans="1:105" s="74" customFormat="1" ht="15" customHeight="1" x14ac:dyDescent="0.45">
      <c r="A14" s="230" t="s">
        <v>2390</v>
      </c>
      <c r="B14" s="230" t="s">
        <v>43</v>
      </c>
      <c r="C14" s="515" t="s">
        <v>59</v>
      </c>
      <c r="D14" s="515" t="s">
        <v>201</v>
      </c>
      <c r="E14" s="515" t="s">
        <v>2422</v>
      </c>
      <c r="F14" s="515" t="s">
        <v>2388</v>
      </c>
      <c r="G14" s="230" t="s">
        <v>43</v>
      </c>
      <c r="H14" s="230" t="s">
        <v>43</v>
      </c>
      <c r="I14" s="230" t="s">
        <v>2399</v>
      </c>
      <c r="J14" s="515" t="s">
        <v>42</v>
      </c>
      <c r="K14" s="515" t="s">
        <v>787</v>
      </c>
      <c r="L14" s="515" t="s">
        <v>787</v>
      </c>
      <c r="M14" s="515" t="s">
        <v>787</v>
      </c>
      <c r="N14" s="515" t="s">
        <v>787</v>
      </c>
      <c r="O14" s="515" t="s">
        <v>787</v>
      </c>
      <c r="P14" s="515" t="s">
        <v>787</v>
      </c>
      <c r="Q14" s="515" t="s">
        <v>787</v>
      </c>
      <c r="R14" s="515" t="s">
        <v>787</v>
      </c>
      <c r="S14" s="515" t="s">
        <v>2398</v>
      </c>
      <c r="T14" s="195"/>
      <c r="U14" s="195"/>
      <c r="V14" s="195"/>
      <c r="W14" s="195"/>
      <c r="X14" s="195"/>
      <c r="Y14" s="195"/>
      <c r="Z14" s="195"/>
      <c r="AA14" s="195"/>
      <c r="AB14" s="195"/>
      <c r="AC14" s="195"/>
      <c r="AD14" s="195"/>
      <c r="AE14" s="195"/>
      <c r="AF14" s="195"/>
      <c r="AG14" s="195"/>
      <c r="AH14" s="195"/>
      <c r="AI14" s="195"/>
      <c r="AJ14" s="195"/>
      <c r="AK14" s="195"/>
      <c r="AL14" s="195"/>
      <c r="AM14" s="195"/>
      <c r="AN14" s="195"/>
      <c r="AO14" s="195"/>
      <c r="AP14" s="195"/>
      <c r="AQ14" s="195"/>
      <c r="AR14" s="195"/>
      <c r="AS14" s="195"/>
      <c r="AT14" s="195"/>
      <c r="AU14" s="195"/>
      <c r="AV14" s="195"/>
      <c r="AW14" s="195"/>
      <c r="AX14" s="195"/>
      <c r="AY14" s="195"/>
      <c r="AZ14" s="195"/>
      <c r="BA14" s="195"/>
      <c r="BB14" s="195"/>
      <c r="BC14" s="195"/>
      <c r="BD14" s="195"/>
      <c r="BE14" s="195"/>
      <c r="BF14" s="195"/>
      <c r="BG14" s="195"/>
      <c r="BH14" s="195"/>
      <c r="BI14" s="195"/>
      <c r="BJ14" s="195"/>
      <c r="BK14" s="195"/>
      <c r="BL14" s="195"/>
      <c r="BM14" s="195"/>
      <c r="BN14" s="195"/>
      <c r="BO14" s="195"/>
      <c r="BP14" s="195"/>
      <c r="BQ14" s="195"/>
      <c r="BR14" s="195"/>
      <c r="BS14" s="195"/>
      <c r="BT14" s="195"/>
      <c r="BU14" s="195"/>
      <c r="BV14" s="195"/>
      <c r="BW14" s="195"/>
      <c r="BX14" s="195"/>
      <c r="BY14" s="195"/>
      <c r="BZ14" s="195"/>
      <c r="CA14" s="195"/>
      <c r="CB14" s="195"/>
      <c r="CC14" s="195"/>
      <c r="CD14" s="195"/>
      <c r="CE14" s="195"/>
      <c r="CF14" s="195"/>
      <c r="CG14" s="195"/>
      <c r="CH14" s="195"/>
      <c r="CI14" s="195"/>
      <c r="CJ14" s="195"/>
      <c r="CK14" s="195"/>
      <c r="CL14" s="195"/>
      <c r="CM14" s="195"/>
      <c r="CN14" s="195"/>
      <c r="CO14" s="195"/>
      <c r="CP14" s="195"/>
      <c r="CQ14" s="195"/>
      <c r="CR14" s="195"/>
      <c r="CS14" s="195"/>
      <c r="CT14" s="195"/>
      <c r="CU14" s="195"/>
      <c r="CV14" s="195"/>
      <c r="CW14" s="195"/>
      <c r="CX14" s="195"/>
      <c r="CY14" s="195"/>
      <c r="CZ14" s="195"/>
      <c r="DA14" s="195"/>
    </row>
    <row r="15" spans="1:105" s="74" customFormat="1" ht="15" customHeight="1" x14ac:dyDescent="0.45">
      <c r="A15" s="230" t="s">
        <v>2390</v>
      </c>
      <c r="B15" s="230" t="s">
        <v>43</v>
      </c>
      <c r="C15" s="515" t="s">
        <v>59</v>
      </c>
      <c r="D15" s="515" t="s">
        <v>201</v>
      </c>
      <c r="E15" s="515" t="s">
        <v>2421</v>
      </c>
      <c r="F15" s="515" t="s">
        <v>2388</v>
      </c>
      <c r="G15" s="230" t="s">
        <v>43</v>
      </c>
      <c r="H15" s="230" t="s">
        <v>43</v>
      </c>
      <c r="I15" s="230" t="s">
        <v>2399</v>
      </c>
      <c r="J15" s="515" t="s">
        <v>42</v>
      </c>
      <c r="K15" s="515" t="s">
        <v>787</v>
      </c>
      <c r="L15" s="515" t="s">
        <v>787</v>
      </c>
      <c r="M15" s="515" t="s">
        <v>787</v>
      </c>
      <c r="N15" s="515" t="s">
        <v>787</v>
      </c>
      <c r="O15" s="515" t="s">
        <v>787</v>
      </c>
      <c r="P15" s="515" t="s">
        <v>787</v>
      </c>
      <c r="Q15" s="515" t="s">
        <v>787</v>
      </c>
      <c r="R15" s="515" t="s">
        <v>787</v>
      </c>
      <c r="S15" s="515" t="s">
        <v>2398</v>
      </c>
      <c r="T15" s="195"/>
      <c r="U15" s="195"/>
      <c r="V15" s="195"/>
      <c r="W15" s="195"/>
      <c r="X15" s="195"/>
      <c r="Y15" s="195"/>
      <c r="Z15" s="195"/>
      <c r="AA15" s="195"/>
      <c r="AB15" s="195"/>
      <c r="AC15" s="195"/>
      <c r="AD15" s="195"/>
      <c r="AE15" s="195"/>
      <c r="AF15" s="195"/>
      <c r="AG15" s="195"/>
      <c r="AH15" s="195"/>
      <c r="AI15" s="195"/>
      <c r="AJ15" s="195"/>
      <c r="AK15" s="195"/>
      <c r="AL15" s="195"/>
      <c r="AM15" s="195"/>
      <c r="AN15" s="195"/>
      <c r="AO15" s="195"/>
      <c r="AP15" s="195"/>
      <c r="AQ15" s="195"/>
      <c r="AR15" s="195"/>
      <c r="AS15" s="195"/>
      <c r="AT15" s="195"/>
      <c r="AU15" s="195"/>
      <c r="AV15" s="195"/>
      <c r="AW15" s="195"/>
      <c r="AX15" s="195"/>
      <c r="AY15" s="195"/>
      <c r="AZ15" s="195"/>
      <c r="BA15" s="195"/>
      <c r="BB15" s="195"/>
      <c r="BC15" s="195"/>
      <c r="BD15" s="195"/>
      <c r="BE15" s="195"/>
      <c r="BF15" s="195"/>
      <c r="BG15" s="195"/>
      <c r="BH15" s="195"/>
      <c r="BI15" s="195"/>
      <c r="BJ15" s="195"/>
      <c r="BK15" s="195"/>
      <c r="BL15" s="195"/>
      <c r="BM15" s="195"/>
      <c r="BN15" s="195"/>
      <c r="BO15" s="195"/>
      <c r="BP15" s="195"/>
      <c r="BQ15" s="195"/>
      <c r="BR15" s="195"/>
      <c r="BS15" s="195"/>
      <c r="BT15" s="195"/>
      <c r="BU15" s="195"/>
      <c r="BV15" s="195"/>
      <c r="BW15" s="195"/>
      <c r="BX15" s="195"/>
      <c r="BY15" s="195"/>
      <c r="BZ15" s="195"/>
      <c r="CA15" s="195"/>
      <c r="CB15" s="195"/>
      <c r="CC15" s="195"/>
      <c r="CD15" s="195"/>
      <c r="CE15" s="195"/>
      <c r="CF15" s="195"/>
      <c r="CG15" s="195"/>
      <c r="CH15" s="195"/>
      <c r="CI15" s="195"/>
      <c r="CJ15" s="195"/>
      <c r="CK15" s="195"/>
      <c r="CL15" s="195"/>
      <c r="CM15" s="195"/>
      <c r="CN15" s="195"/>
      <c r="CO15" s="195"/>
      <c r="CP15" s="195"/>
      <c r="CQ15" s="195"/>
      <c r="CR15" s="195"/>
      <c r="CS15" s="195"/>
      <c r="CT15" s="195"/>
      <c r="CU15" s="195"/>
      <c r="CV15" s="195"/>
      <c r="CW15" s="195"/>
      <c r="CX15" s="195"/>
      <c r="CY15" s="195"/>
      <c r="CZ15" s="195"/>
      <c r="DA15" s="195"/>
    </row>
    <row r="16" spans="1:105" s="74" customFormat="1" ht="15" customHeight="1" x14ac:dyDescent="0.45">
      <c r="A16" s="230" t="s">
        <v>2390</v>
      </c>
      <c r="B16" s="230" t="s">
        <v>43</v>
      </c>
      <c r="C16" s="515" t="s">
        <v>59</v>
      </c>
      <c r="D16" s="515" t="s">
        <v>201</v>
      </c>
      <c r="E16" s="515" t="s">
        <v>1020</v>
      </c>
      <c r="F16" s="515" t="s">
        <v>2388</v>
      </c>
      <c r="G16" s="230" t="s">
        <v>43</v>
      </c>
      <c r="H16" s="230" t="s">
        <v>43</v>
      </c>
      <c r="I16" s="230" t="s">
        <v>2399</v>
      </c>
      <c r="J16" s="515" t="s">
        <v>42</v>
      </c>
      <c r="K16" s="515" t="s">
        <v>787</v>
      </c>
      <c r="L16" s="515" t="s">
        <v>787</v>
      </c>
      <c r="M16" s="515" t="s">
        <v>787</v>
      </c>
      <c r="N16" s="515" t="s">
        <v>787</v>
      </c>
      <c r="O16" s="515" t="s">
        <v>787</v>
      </c>
      <c r="P16" s="515" t="s">
        <v>787</v>
      </c>
      <c r="Q16" s="515" t="s">
        <v>787</v>
      </c>
      <c r="R16" s="515" t="s">
        <v>787</v>
      </c>
      <c r="S16" s="515" t="s">
        <v>2398</v>
      </c>
      <c r="T16" s="195"/>
      <c r="U16" s="195"/>
      <c r="V16" s="195"/>
      <c r="W16" s="195"/>
      <c r="X16" s="195"/>
      <c r="Y16" s="195"/>
      <c r="Z16" s="195"/>
      <c r="AA16" s="195"/>
      <c r="AB16" s="195"/>
      <c r="AC16" s="195"/>
      <c r="AD16" s="195"/>
      <c r="AE16" s="195"/>
      <c r="AF16" s="195"/>
      <c r="AG16" s="195"/>
      <c r="AH16" s="195"/>
      <c r="AI16" s="195"/>
      <c r="AJ16" s="195"/>
      <c r="AK16" s="195"/>
      <c r="AL16" s="195"/>
      <c r="AM16" s="195"/>
      <c r="AN16" s="195"/>
      <c r="AO16" s="195"/>
      <c r="AP16" s="195"/>
      <c r="AQ16" s="195"/>
      <c r="AR16" s="195"/>
      <c r="AS16" s="195"/>
      <c r="AT16" s="195"/>
      <c r="AU16" s="195"/>
      <c r="AV16" s="195"/>
      <c r="AW16" s="195"/>
      <c r="AX16" s="195"/>
      <c r="AY16" s="195"/>
      <c r="AZ16" s="195"/>
      <c r="BA16" s="195"/>
      <c r="BB16" s="195"/>
      <c r="BC16" s="195"/>
      <c r="BD16" s="195"/>
      <c r="BE16" s="195"/>
      <c r="BF16" s="195"/>
      <c r="BG16" s="195"/>
      <c r="BH16" s="195"/>
      <c r="BI16" s="195"/>
      <c r="BJ16" s="195"/>
      <c r="BK16" s="195"/>
      <c r="BL16" s="195"/>
      <c r="BM16" s="195"/>
      <c r="BN16" s="195"/>
      <c r="BO16" s="195"/>
      <c r="BP16" s="195"/>
      <c r="BQ16" s="195"/>
      <c r="BR16" s="195"/>
      <c r="BS16" s="195"/>
      <c r="BT16" s="195"/>
      <c r="BU16" s="195"/>
      <c r="BV16" s="195"/>
      <c r="BW16" s="195"/>
      <c r="BX16" s="195"/>
      <c r="BY16" s="195"/>
      <c r="BZ16" s="195"/>
      <c r="CA16" s="195"/>
      <c r="CB16" s="195"/>
      <c r="CC16" s="195"/>
      <c r="CD16" s="195"/>
      <c r="CE16" s="195"/>
      <c r="CF16" s="195"/>
      <c r="CG16" s="195"/>
      <c r="CH16" s="195"/>
      <c r="CI16" s="195"/>
      <c r="CJ16" s="195"/>
      <c r="CK16" s="195"/>
      <c r="CL16" s="195"/>
      <c r="CM16" s="195"/>
      <c r="CN16" s="195"/>
      <c r="CO16" s="195"/>
      <c r="CP16" s="195"/>
      <c r="CQ16" s="195"/>
      <c r="CR16" s="195"/>
      <c r="CS16" s="195"/>
      <c r="CT16" s="195"/>
      <c r="CU16" s="195"/>
      <c r="CV16" s="195"/>
      <c r="CW16" s="195"/>
      <c r="CX16" s="195"/>
      <c r="CY16" s="195"/>
      <c r="CZ16" s="195"/>
      <c r="DA16" s="195"/>
    </row>
    <row r="17" spans="1:105" s="74" customFormat="1" ht="15" customHeight="1" x14ac:dyDescent="0.45">
      <c r="A17" s="230" t="s">
        <v>2390</v>
      </c>
      <c r="B17" s="230" t="s">
        <v>43</v>
      </c>
      <c r="C17" s="515" t="s">
        <v>59</v>
      </c>
      <c r="D17" s="515" t="s">
        <v>201</v>
      </c>
      <c r="E17" s="515" t="s">
        <v>2420</v>
      </c>
      <c r="F17" s="515" t="s">
        <v>2388</v>
      </c>
      <c r="G17" s="230" t="s">
        <v>43</v>
      </c>
      <c r="H17" s="230" t="s">
        <v>43</v>
      </c>
      <c r="I17" s="230" t="s">
        <v>2399</v>
      </c>
      <c r="J17" s="515" t="s">
        <v>42</v>
      </c>
      <c r="K17" s="515" t="s">
        <v>787</v>
      </c>
      <c r="L17" s="515" t="s">
        <v>787</v>
      </c>
      <c r="M17" s="515" t="s">
        <v>787</v>
      </c>
      <c r="N17" s="515" t="s">
        <v>787</v>
      </c>
      <c r="O17" s="515" t="s">
        <v>787</v>
      </c>
      <c r="P17" s="515" t="s">
        <v>787</v>
      </c>
      <c r="Q17" s="515" t="s">
        <v>787</v>
      </c>
      <c r="R17" s="515" t="s">
        <v>787</v>
      </c>
      <c r="S17" s="515" t="s">
        <v>2398</v>
      </c>
      <c r="T17" s="195"/>
      <c r="U17" s="195"/>
      <c r="V17" s="195"/>
      <c r="W17" s="195"/>
      <c r="X17" s="195"/>
      <c r="Y17" s="195"/>
      <c r="Z17" s="195"/>
      <c r="AA17" s="195"/>
      <c r="AB17" s="195"/>
      <c r="AC17" s="195"/>
      <c r="AD17" s="195"/>
      <c r="AE17" s="195"/>
      <c r="AF17" s="195"/>
      <c r="AG17" s="195"/>
      <c r="AH17" s="195"/>
      <c r="AI17" s="195"/>
      <c r="AJ17" s="195"/>
      <c r="AK17" s="195"/>
      <c r="AL17" s="195"/>
      <c r="AM17" s="195"/>
      <c r="AN17" s="195"/>
      <c r="AO17" s="195"/>
      <c r="AP17" s="195"/>
      <c r="AQ17" s="195"/>
      <c r="AR17" s="195"/>
      <c r="AS17" s="195"/>
      <c r="AT17" s="195"/>
      <c r="AU17" s="195"/>
      <c r="AV17" s="195"/>
      <c r="AW17" s="195"/>
      <c r="AX17" s="195"/>
      <c r="AY17" s="195"/>
      <c r="AZ17" s="195"/>
      <c r="BA17" s="195"/>
      <c r="BB17" s="195"/>
      <c r="BC17" s="195"/>
      <c r="BD17" s="195"/>
      <c r="BE17" s="195"/>
      <c r="BF17" s="195"/>
      <c r="BG17" s="195"/>
      <c r="BH17" s="195"/>
      <c r="BI17" s="195"/>
      <c r="BJ17" s="195"/>
      <c r="BK17" s="195"/>
      <c r="BL17" s="195"/>
      <c r="BM17" s="195"/>
      <c r="BN17" s="195"/>
      <c r="BO17" s="195"/>
      <c r="BP17" s="195"/>
      <c r="BQ17" s="195"/>
      <c r="BR17" s="195"/>
      <c r="BS17" s="195"/>
      <c r="BT17" s="195"/>
      <c r="BU17" s="195"/>
      <c r="BV17" s="195"/>
      <c r="BW17" s="195"/>
      <c r="BX17" s="195"/>
      <c r="BY17" s="195"/>
      <c r="BZ17" s="195"/>
      <c r="CA17" s="195"/>
      <c r="CB17" s="195"/>
      <c r="CC17" s="195"/>
      <c r="CD17" s="195"/>
      <c r="CE17" s="195"/>
      <c r="CF17" s="195"/>
      <c r="CG17" s="195"/>
      <c r="CH17" s="195"/>
      <c r="CI17" s="195"/>
      <c r="CJ17" s="195"/>
      <c r="CK17" s="195"/>
      <c r="CL17" s="195"/>
      <c r="CM17" s="195"/>
      <c r="CN17" s="195"/>
      <c r="CO17" s="195"/>
      <c r="CP17" s="195"/>
      <c r="CQ17" s="195"/>
      <c r="CR17" s="195"/>
      <c r="CS17" s="195"/>
      <c r="CT17" s="195"/>
      <c r="CU17" s="195"/>
      <c r="CV17" s="195"/>
      <c r="CW17" s="195"/>
      <c r="CX17" s="195"/>
      <c r="CY17" s="195"/>
      <c r="CZ17" s="195"/>
      <c r="DA17" s="195"/>
    </row>
    <row r="18" spans="1:105" s="74" customFormat="1" ht="15" customHeight="1" x14ac:dyDescent="0.45">
      <c r="A18" s="230" t="s">
        <v>2390</v>
      </c>
      <c r="B18" s="230" t="s">
        <v>43</v>
      </c>
      <c r="C18" s="515" t="s">
        <v>59</v>
      </c>
      <c r="D18" s="515" t="s">
        <v>92</v>
      </c>
      <c r="E18" s="515" t="s">
        <v>2419</v>
      </c>
      <c r="F18" s="515" t="s">
        <v>2388</v>
      </c>
      <c r="G18" s="230" t="s">
        <v>43</v>
      </c>
      <c r="H18" s="230" t="s">
        <v>43</v>
      </c>
      <c r="I18" s="230" t="s">
        <v>2399</v>
      </c>
      <c r="J18" s="515" t="s">
        <v>42</v>
      </c>
      <c r="K18" s="515" t="s">
        <v>787</v>
      </c>
      <c r="L18" s="515" t="s">
        <v>787</v>
      </c>
      <c r="M18" s="515" t="s">
        <v>787</v>
      </c>
      <c r="N18" s="515" t="s">
        <v>787</v>
      </c>
      <c r="O18" s="515" t="s">
        <v>787</v>
      </c>
      <c r="P18" s="515" t="s">
        <v>787</v>
      </c>
      <c r="Q18" s="515" t="s">
        <v>787</v>
      </c>
      <c r="R18" s="515" t="s">
        <v>787</v>
      </c>
      <c r="S18" s="515" t="s">
        <v>2398</v>
      </c>
      <c r="T18" s="195"/>
      <c r="U18" s="195"/>
      <c r="V18" s="195"/>
      <c r="W18" s="195"/>
      <c r="X18" s="195"/>
      <c r="Y18" s="195"/>
      <c r="Z18" s="195"/>
      <c r="AA18" s="195"/>
      <c r="AB18" s="195"/>
      <c r="AC18" s="195"/>
      <c r="AD18" s="195"/>
      <c r="AE18" s="195"/>
      <c r="AF18" s="195"/>
      <c r="AG18" s="195"/>
      <c r="AH18" s="195"/>
      <c r="AI18" s="195"/>
      <c r="AJ18" s="195"/>
      <c r="AK18" s="195"/>
      <c r="AL18" s="195"/>
      <c r="AM18" s="195"/>
      <c r="AN18" s="195"/>
      <c r="AO18" s="195"/>
      <c r="AP18" s="195"/>
      <c r="AQ18" s="195"/>
      <c r="AR18" s="195"/>
      <c r="AS18" s="195"/>
      <c r="AT18" s="195"/>
      <c r="AU18" s="195"/>
      <c r="AV18" s="195"/>
      <c r="AW18" s="195"/>
      <c r="AX18" s="195"/>
      <c r="AY18" s="195"/>
      <c r="AZ18" s="195"/>
      <c r="BA18" s="195"/>
      <c r="BB18" s="195"/>
      <c r="BC18" s="195"/>
      <c r="BD18" s="195"/>
      <c r="BE18" s="195"/>
      <c r="BF18" s="195"/>
      <c r="BG18" s="195"/>
      <c r="BH18" s="195"/>
      <c r="BI18" s="195"/>
      <c r="BJ18" s="195"/>
      <c r="BK18" s="195"/>
      <c r="BL18" s="195"/>
      <c r="BM18" s="195"/>
      <c r="BN18" s="195"/>
      <c r="BO18" s="195"/>
      <c r="BP18" s="195"/>
      <c r="BQ18" s="195"/>
      <c r="BR18" s="195"/>
      <c r="BS18" s="195"/>
      <c r="BT18" s="195"/>
      <c r="BU18" s="195"/>
      <c r="BV18" s="195"/>
      <c r="BW18" s="195"/>
      <c r="BX18" s="195"/>
      <c r="BY18" s="195"/>
      <c r="BZ18" s="195"/>
      <c r="CA18" s="195"/>
      <c r="CB18" s="195"/>
      <c r="CC18" s="195"/>
      <c r="CD18" s="195"/>
      <c r="CE18" s="195"/>
      <c r="CF18" s="195"/>
      <c r="CG18" s="195"/>
      <c r="CH18" s="195"/>
      <c r="CI18" s="195"/>
      <c r="CJ18" s="195"/>
      <c r="CK18" s="195"/>
      <c r="CL18" s="195"/>
      <c r="CM18" s="195"/>
      <c r="CN18" s="195"/>
      <c r="CO18" s="195"/>
      <c r="CP18" s="195"/>
      <c r="CQ18" s="195"/>
      <c r="CR18" s="195"/>
      <c r="CS18" s="195"/>
      <c r="CT18" s="195"/>
      <c r="CU18" s="195"/>
      <c r="CV18" s="195"/>
      <c r="CW18" s="195"/>
      <c r="CX18" s="195"/>
      <c r="CY18" s="195"/>
      <c r="CZ18" s="195"/>
      <c r="DA18" s="195"/>
    </row>
    <row r="19" spans="1:105" s="74" customFormat="1" ht="15" customHeight="1" x14ac:dyDescent="0.45">
      <c r="A19" s="230" t="s">
        <v>2390</v>
      </c>
      <c r="B19" s="230" t="s">
        <v>43</v>
      </c>
      <c r="C19" s="515" t="s">
        <v>59</v>
      </c>
      <c r="D19" s="515" t="s">
        <v>98</v>
      </c>
      <c r="E19" s="515" t="s">
        <v>2418</v>
      </c>
      <c r="F19" s="515" t="s">
        <v>2388</v>
      </c>
      <c r="G19" s="230" t="s">
        <v>43</v>
      </c>
      <c r="H19" s="230" t="s">
        <v>43</v>
      </c>
      <c r="I19" s="230" t="s">
        <v>2399</v>
      </c>
      <c r="J19" s="515" t="s">
        <v>42</v>
      </c>
      <c r="K19" s="515" t="s">
        <v>787</v>
      </c>
      <c r="L19" s="515" t="s">
        <v>787</v>
      </c>
      <c r="M19" s="515" t="s">
        <v>787</v>
      </c>
      <c r="N19" s="515" t="s">
        <v>787</v>
      </c>
      <c r="O19" s="515" t="s">
        <v>787</v>
      </c>
      <c r="P19" s="515" t="s">
        <v>787</v>
      </c>
      <c r="Q19" s="515" t="s">
        <v>787</v>
      </c>
      <c r="R19" s="515" t="s">
        <v>787</v>
      </c>
      <c r="S19" s="515" t="s">
        <v>2398</v>
      </c>
      <c r="T19" s="195"/>
      <c r="U19" s="195"/>
      <c r="V19" s="195"/>
      <c r="W19" s="195"/>
      <c r="X19" s="195"/>
      <c r="Y19" s="195"/>
      <c r="Z19" s="195"/>
      <c r="AA19" s="195"/>
      <c r="AB19" s="195"/>
      <c r="AC19" s="195"/>
      <c r="AD19" s="195"/>
      <c r="AE19" s="195"/>
      <c r="AF19" s="195"/>
      <c r="AG19" s="195"/>
      <c r="AH19" s="195"/>
      <c r="AI19" s="195"/>
      <c r="AJ19" s="195"/>
      <c r="AK19" s="195"/>
      <c r="AL19" s="195"/>
      <c r="AM19" s="195"/>
      <c r="AN19" s="195"/>
      <c r="AO19" s="195"/>
      <c r="AP19" s="195"/>
      <c r="AQ19" s="195"/>
      <c r="AR19" s="195"/>
      <c r="AS19" s="195"/>
      <c r="AT19" s="195"/>
      <c r="AU19" s="195"/>
      <c r="AV19" s="195"/>
      <c r="AW19" s="195"/>
      <c r="AX19" s="195"/>
      <c r="AY19" s="195"/>
      <c r="AZ19" s="195"/>
      <c r="BA19" s="195"/>
      <c r="BB19" s="195"/>
      <c r="BC19" s="195"/>
      <c r="BD19" s="195"/>
      <c r="BE19" s="195"/>
      <c r="BF19" s="195"/>
      <c r="BG19" s="195"/>
      <c r="BH19" s="195"/>
      <c r="BI19" s="195"/>
      <c r="BJ19" s="195"/>
      <c r="BK19" s="195"/>
      <c r="BL19" s="195"/>
      <c r="BM19" s="195"/>
      <c r="BN19" s="195"/>
      <c r="BO19" s="195"/>
      <c r="BP19" s="195"/>
      <c r="BQ19" s="195"/>
      <c r="BR19" s="195"/>
      <c r="BS19" s="195"/>
      <c r="BT19" s="195"/>
      <c r="BU19" s="195"/>
      <c r="BV19" s="195"/>
      <c r="BW19" s="195"/>
      <c r="BX19" s="195"/>
      <c r="BY19" s="195"/>
      <c r="BZ19" s="195"/>
      <c r="CA19" s="195"/>
      <c r="CB19" s="195"/>
      <c r="CC19" s="195"/>
      <c r="CD19" s="195"/>
      <c r="CE19" s="195"/>
      <c r="CF19" s="195"/>
      <c r="CG19" s="195"/>
      <c r="CH19" s="195"/>
      <c r="CI19" s="195"/>
      <c r="CJ19" s="195"/>
      <c r="CK19" s="195"/>
      <c r="CL19" s="195"/>
      <c r="CM19" s="195"/>
      <c r="CN19" s="195"/>
      <c r="CO19" s="195"/>
      <c r="CP19" s="195"/>
      <c r="CQ19" s="195"/>
      <c r="CR19" s="195"/>
      <c r="CS19" s="195"/>
      <c r="CT19" s="195"/>
      <c r="CU19" s="195"/>
      <c r="CV19" s="195"/>
      <c r="CW19" s="195"/>
      <c r="CX19" s="195"/>
      <c r="CY19" s="195"/>
      <c r="CZ19" s="195"/>
      <c r="DA19" s="195"/>
    </row>
    <row r="20" spans="1:105" s="74" customFormat="1" ht="15" customHeight="1" x14ac:dyDescent="0.45">
      <c r="A20" s="230" t="s">
        <v>2390</v>
      </c>
      <c r="B20" s="230" t="s">
        <v>43</v>
      </c>
      <c r="C20" s="515" t="s">
        <v>59</v>
      </c>
      <c r="D20" s="515" t="s">
        <v>98</v>
      </c>
      <c r="E20" s="515" t="s">
        <v>2417</v>
      </c>
      <c r="F20" s="515" t="s">
        <v>2388</v>
      </c>
      <c r="G20" s="230" t="s">
        <v>43</v>
      </c>
      <c r="H20" s="230" t="s">
        <v>43</v>
      </c>
      <c r="I20" s="230" t="s">
        <v>2399</v>
      </c>
      <c r="J20" s="515" t="s">
        <v>42</v>
      </c>
      <c r="K20" s="515" t="s">
        <v>787</v>
      </c>
      <c r="L20" s="515" t="s">
        <v>787</v>
      </c>
      <c r="M20" s="515" t="s">
        <v>787</v>
      </c>
      <c r="N20" s="515" t="s">
        <v>787</v>
      </c>
      <c r="O20" s="515" t="s">
        <v>787</v>
      </c>
      <c r="P20" s="515" t="s">
        <v>787</v>
      </c>
      <c r="Q20" s="515" t="s">
        <v>787</v>
      </c>
      <c r="R20" s="515" t="s">
        <v>787</v>
      </c>
      <c r="S20" s="515" t="s">
        <v>2398</v>
      </c>
      <c r="T20" s="195"/>
      <c r="U20" s="195"/>
      <c r="V20" s="195"/>
      <c r="W20" s="195"/>
      <c r="X20" s="195"/>
      <c r="Y20" s="195"/>
      <c r="Z20" s="195"/>
      <c r="AA20" s="195"/>
      <c r="AB20" s="195"/>
      <c r="AC20" s="195"/>
      <c r="AD20" s="195"/>
      <c r="AE20" s="195"/>
      <c r="AF20" s="195"/>
      <c r="AG20" s="195"/>
      <c r="AH20" s="195"/>
      <c r="AI20" s="195"/>
      <c r="AJ20" s="195"/>
      <c r="AK20" s="195"/>
      <c r="AL20" s="195"/>
      <c r="AM20" s="195"/>
      <c r="AN20" s="195"/>
      <c r="AO20" s="195"/>
      <c r="AP20" s="195"/>
      <c r="AQ20" s="195"/>
      <c r="AR20" s="195"/>
      <c r="AS20" s="195"/>
      <c r="AT20" s="195"/>
      <c r="AU20" s="195"/>
      <c r="AV20" s="195"/>
      <c r="AW20" s="195"/>
      <c r="AX20" s="195"/>
      <c r="AY20" s="195"/>
      <c r="AZ20" s="195"/>
      <c r="BA20" s="195"/>
      <c r="BB20" s="195"/>
      <c r="BC20" s="195"/>
      <c r="BD20" s="195"/>
      <c r="BE20" s="195"/>
      <c r="BF20" s="195"/>
      <c r="BG20" s="195"/>
      <c r="BH20" s="195"/>
      <c r="BI20" s="195"/>
      <c r="BJ20" s="195"/>
      <c r="BK20" s="195"/>
      <c r="BL20" s="195"/>
      <c r="BM20" s="195"/>
      <c r="BN20" s="195"/>
      <c r="BO20" s="195"/>
      <c r="BP20" s="195"/>
      <c r="BQ20" s="195"/>
      <c r="BR20" s="195"/>
      <c r="BS20" s="195"/>
      <c r="BT20" s="195"/>
      <c r="BU20" s="195"/>
      <c r="BV20" s="195"/>
      <c r="BW20" s="195"/>
      <c r="BX20" s="195"/>
      <c r="BY20" s="195"/>
      <c r="BZ20" s="195"/>
      <c r="CA20" s="195"/>
      <c r="CB20" s="195"/>
      <c r="CC20" s="195"/>
      <c r="CD20" s="195"/>
      <c r="CE20" s="195"/>
      <c r="CF20" s="195"/>
      <c r="CG20" s="195"/>
      <c r="CH20" s="195"/>
      <c r="CI20" s="195"/>
      <c r="CJ20" s="195"/>
      <c r="CK20" s="195"/>
      <c r="CL20" s="195"/>
      <c r="CM20" s="195"/>
      <c r="CN20" s="195"/>
      <c r="CO20" s="195"/>
      <c r="CP20" s="195"/>
      <c r="CQ20" s="195"/>
      <c r="CR20" s="195"/>
      <c r="CS20" s="195"/>
      <c r="CT20" s="195"/>
      <c r="CU20" s="195"/>
      <c r="CV20" s="195"/>
      <c r="CW20" s="195"/>
      <c r="CX20" s="195"/>
      <c r="CY20" s="195"/>
      <c r="CZ20" s="195"/>
      <c r="DA20" s="195"/>
    </row>
    <row r="21" spans="1:105" s="74" customFormat="1" ht="15" customHeight="1" x14ac:dyDescent="0.45">
      <c r="A21" s="230" t="s">
        <v>2390</v>
      </c>
      <c r="B21" s="230" t="s">
        <v>43</v>
      </c>
      <c r="C21" s="515" t="s">
        <v>59</v>
      </c>
      <c r="D21" s="515" t="s">
        <v>98</v>
      </c>
      <c r="E21" s="515" t="s">
        <v>2416</v>
      </c>
      <c r="F21" s="515" t="s">
        <v>2388</v>
      </c>
      <c r="G21" s="230" t="s">
        <v>43</v>
      </c>
      <c r="H21" s="230" t="s">
        <v>43</v>
      </c>
      <c r="I21" s="230" t="s">
        <v>2399</v>
      </c>
      <c r="J21" s="515" t="s">
        <v>42</v>
      </c>
      <c r="K21" s="515" t="s">
        <v>787</v>
      </c>
      <c r="L21" s="515" t="s">
        <v>787</v>
      </c>
      <c r="M21" s="515" t="s">
        <v>787</v>
      </c>
      <c r="N21" s="515" t="s">
        <v>787</v>
      </c>
      <c r="O21" s="515" t="s">
        <v>787</v>
      </c>
      <c r="P21" s="515" t="s">
        <v>787</v>
      </c>
      <c r="Q21" s="515" t="s">
        <v>787</v>
      </c>
      <c r="R21" s="515" t="s">
        <v>787</v>
      </c>
      <c r="S21" s="515" t="s">
        <v>2398</v>
      </c>
      <c r="T21" s="195"/>
      <c r="U21" s="195"/>
      <c r="V21" s="195"/>
      <c r="W21" s="195"/>
      <c r="X21" s="195"/>
      <c r="Y21" s="195"/>
      <c r="Z21" s="195"/>
      <c r="AA21" s="195"/>
      <c r="AB21" s="195"/>
      <c r="AC21" s="195"/>
      <c r="AD21" s="195"/>
      <c r="AE21" s="195"/>
      <c r="AF21" s="195"/>
      <c r="AG21" s="195"/>
      <c r="AH21" s="195"/>
      <c r="AI21" s="195"/>
      <c r="AJ21" s="195"/>
      <c r="AK21" s="195"/>
      <c r="AL21" s="195"/>
      <c r="AM21" s="195"/>
      <c r="AN21" s="195"/>
      <c r="AO21" s="195"/>
      <c r="AP21" s="195"/>
      <c r="AQ21" s="195"/>
      <c r="AR21" s="195"/>
      <c r="AS21" s="195"/>
      <c r="AT21" s="195"/>
      <c r="AU21" s="195"/>
      <c r="AV21" s="195"/>
      <c r="AW21" s="195"/>
      <c r="AX21" s="195"/>
      <c r="AY21" s="195"/>
      <c r="AZ21" s="195"/>
      <c r="BA21" s="195"/>
      <c r="BB21" s="195"/>
      <c r="BC21" s="195"/>
      <c r="BD21" s="195"/>
      <c r="BE21" s="195"/>
      <c r="BF21" s="195"/>
      <c r="BG21" s="195"/>
      <c r="BH21" s="195"/>
      <c r="BI21" s="195"/>
      <c r="BJ21" s="195"/>
      <c r="BK21" s="195"/>
      <c r="BL21" s="195"/>
      <c r="BM21" s="195"/>
      <c r="BN21" s="195"/>
      <c r="BO21" s="195"/>
      <c r="BP21" s="195"/>
      <c r="BQ21" s="195"/>
      <c r="BR21" s="195"/>
      <c r="BS21" s="195"/>
      <c r="BT21" s="195"/>
      <c r="BU21" s="195"/>
      <c r="BV21" s="195"/>
      <c r="BW21" s="195"/>
      <c r="BX21" s="195"/>
      <c r="BY21" s="195"/>
      <c r="BZ21" s="195"/>
      <c r="CA21" s="195"/>
      <c r="CB21" s="195"/>
      <c r="CC21" s="195"/>
      <c r="CD21" s="195"/>
      <c r="CE21" s="195"/>
      <c r="CF21" s="195"/>
      <c r="CG21" s="195"/>
      <c r="CH21" s="195"/>
      <c r="CI21" s="195"/>
      <c r="CJ21" s="195"/>
      <c r="CK21" s="195"/>
      <c r="CL21" s="195"/>
      <c r="CM21" s="195"/>
      <c r="CN21" s="195"/>
      <c r="CO21" s="195"/>
      <c r="CP21" s="195"/>
      <c r="CQ21" s="195"/>
      <c r="CR21" s="195"/>
      <c r="CS21" s="195"/>
      <c r="CT21" s="195"/>
      <c r="CU21" s="195"/>
      <c r="CV21" s="195"/>
      <c r="CW21" s="195"/>
      <c r="CX21" s="195"/>
      <c r="CY21" s="195"/>
      <c r="CZ21" s="195"/>
      <c r="DA21" s="195"/>
    </row>
    <row r="22" spans="1:105" s="74" customFormat="1" ht="15" customHeight="1" x14ac:dyDescent="0.45">
      <c r="A22" s="230" t="s">
        <v>2390</v>
      </c>
      <c r="B22" s="230" t="s">
        <v>43</v>
      </c>
      <c r="C22" s="515" t="s">
        <v>59</v>
      </c>
      <c r="D22" s="515" t="s">
        <v>110</v>
      </c>
      <c r="E22" s="515" t="s">
        <v>2415</v>
      </c>
      <c r="F22" s="515" t="s">
        <v>2388</v>
      </c>
      <c r="G22" s="230" t="s">
        <v>43</v>
      </c>
      <c r="H22" s="230" t="s">
        <v>43</v>
      </c>
      <c r="I22" s="230" t="s">
        <v>2399</v>
      </c>
      <c r="J22" s="515" t="s">
        <v>42</v>
      </c>
      <c r="K22" s="515" t="s">
        <v>787</v>
      </c>
      <c r="L22" s="515" t="s">
        <v>787</v>
      </c>
      <c r="M22" s="515" t="s">
        <v>787</v>
      </c>
      <c r="N22" s="515" t="s">
        <v>787</v>
      </c>
      <c r="O22" s="515" t="s">
        <v>787</v>
      </c>
      <c r="P22" s="515" t="s">
        <v>787</v>
      </c>
      <c r="Q22" s="515" t="s">
        <v>787</v>
      </c>
      <c r="R22" s="515" t="s">
        <v>787</v>
      </c>
      <c r="S22" s="515" t="s">
        <v>2398</v>
      </c>
      <c r="T22" s="195"/>
      <c r="U22" s="195"/>
      <c r="V22" s="195"/>
      <c r="W22" s="195"/>
      <c r="X22" s="195"/>
      <c r="Y22" s="195"/>
      <c r="Z22" s="195"/>
      <c r="AA22" s="195"/>
      <c r="AB22" s="195"/>
      <c r="AC22" s="195"/>
      <c r="AD22" s="195"/>
      <c r="AE22" s="195"/>
      <c r="AF22" s="195"/>
      <c r="AG22" s="195"/>
      <c r="AH22" s="195"/>
      <c r="AI22" s="195"/>
      <c r="AJ22" s="195"/>
      <c r="AK22" s="195"/>
      <c r="AL22" s="195"/>
      <c r="AM22" s="195"/>
      <c r="AN22" s="195"/>
      <c r="AO22" s="195"/>
      <c r="AP22" s="195"/>
      <c r="AQ22" s="195"/>
      <c r="AR22" s="195"/>
      <c r="AS22" s="195"/>
      <c r="AT22" s="195"/>
      <c r="AU22" s="195"/>
      <c r="AV22" s="195"/>
      <c r="AW22" s="195"/>
      <c r="AX22" s="195"/>
      <c r="AY22" s="195"/>
      <c r="AZ22" s="195"/>
      <c r="BA22" s="195"/>
      <c r="BB22" s="195"/>
      <c r="BC22" s="195"/>
      <c r="BD22" s="195"/>
      <c r="BE22" s="195"/>
      <c r="BF22" s="195"/>
      <c r="BG22" s="195"/>
      <c r="BH22" s="195"/>
      <c r="BI22" s="195"/>
      <c r="BJ22" s="195"/>
      <c r="BK22" s="195"/>
      <c r="BL22" s="195"/>
      <c r="BM22" s="195"/>
      <c r="BN22" s="195"/>
      <c r="BO22" s="195"/>
      <c r="BP22" s="195"/>
      <c r="BQ22" s="195"/>
      <c r="BR22" s="195"/>
      <c r="BS22" s="195"/>
      <c r="BT22" s="195"/>
      <c r="BU22" s="195"/>
      <c r="BV22" s="195"/>
      <c r="BW22" s="195"/>
      <c r="BX22" s="195"/>
      <c r="BY22" s="195"/>
      <c r="BZ22" s="195"/>
      <c r="CA22" s="195"/>
      <c r="CB22" s="195"/>
      <c r="CC22" s="195"/>
      <c r="CD22" s="195"/>
      <c r="CE22" s="195"/>
      <c r="CF22" s="195"/>
      <c r="CG22" s="195"/>
      <c r="CH22" s="195"/>
      <c r="CI22" s="195"/>
      <c r="CJ22" s="195"/>
      <c r="CK22" s="195"/>
      <c r="CL22" s="195"/>
      <c r="CM22" s="195"/>
      <c r="CN22" s="195"/>
      <c r="CO22" s="195"/>
      <c r="CP22" s="195"/>
      <c r="CQ22" s="195"/>
      <c r="CR22" s="195"/>
      <c r="CS22" s="195"/>
      <c r="CT22" s="195"/>
      <c r="CU22" s="195"/>
      <c r="CV22" s="195"/>
      <c r="CW22" s="195"/>
      <c r="CX22" s="195"/>
      <c r="CY22" s="195"/>
      <c r="CZ22" s="195"/>
      <c r="DA22" s="195"/>
    </row>
    <row r="23" spans="1:105" s="74" customFormat="1" ht="15" customHeight="1" x14ac:dyDescent="0.45">
      <c r="A23" s="230" t="s">
        <v>2390</v>
      </c>
      <c r="B23" s="230" t="s">
        <v>43</v>
      </c>
      <c r="C23" s="515" t="s">
        <v>59</v>
      </c>
      <c r="D23" s="515" t="s">
        <v>68</v>
      </c>
      <c r="E23" s="515" t="s">
        <v>2414</v>
      </c>
      <c r="F23" s="515" t="s">
        <v>2388</v>
      </c>
      <c r="G23" s="230" t="s">
        <v>43</v>
      </c>
      <c r="H23" s="230" t="s">
        <v>43</v>
      </c>
      <c r="I23" s="230" t="s">
        <v>2399</v>
      </c>
      <c r="J23" s="515" t="s">
        <v>42</v>
      </c>
      <c r="K23" s="515" t="s">
        <v>787</v>
      </c>
      <c r="L23" s="515" t="s">
        <v>787</v>
      </c>
      <c r="M23" s="515" t="s">
        <v>787</v>
      </c>
      <c r="N23" s="515" t="s">
        <v>787</v>
      </c>
      <c r="O23" s="515" t="s">
        <v>787</v>
      </c>
      <c r="P23" s="515" t="s">
        <v>787</v>
      </c>
      <c r="Q23" s="515" t="s">
        <v>787</v>
      </c>
      <c r="R23" s="515" t="s">
        <v>787</v>
      </c>
      <c r="S23" s="515" t="s">
        <v>2398</v>
      </c>
      <c r="T23" s="195"/>
      <c r="U23" s="195"/>
      <c r="V23" s="195"/>
      <c r="W23" s="195"/>
      <c r="X23" s="195"/>
      <c r="Y23" s="195"/>
      <c r="Z23" s="195"/>
      <c r="AA23" s="195"/>
      <c r="AB23" s="195"/>
      <c r="AC23" s="195"/>
      <c r="AD23" s="195"/>
      <c r="AE23" s="195"/>
      <c r="AF23" s="195"/>
      <c r="AG23" s="195"/>
      <c r="AH23" s="195"/>
      <c r="AI23" s="195"/>
      <c r="AJ23" s="195"/>
      <c r="AK23" s="195"/>
      <c r="AL23" s="195"/>
      <c r="AM23" s="195"/>
      <c r="AN23" s="195"/>
      <c r="AO23" s="195"/>
      <c r="AP23" s="195"/>
      <c r="AQ23" s="195"/>
      <c r="AR23" s="195"/>
      <c r="AS23" s="195"/>
      <c r="AT23" s="195"/>
      <c r="AU23" s="195"/>
      <c r="AV23" s="195"/>
      <c r="AW23" s="195"/>
      <c r="AX23" s="195"/>
      <c r="AY23" s="195"/>
      <c r="AZ23" s="195"/>
      <c r="BA23" s="195"/>
      <c r="BB23" s="195"/>
      <c r="BC23" s="195"/>
      <c r="BD23" s="195"/>
      <c r="BE23" s="195"/>
      <c r="BF23" s="195"/>
      <c r="BG23" s="195"/>
      <c r="BH23" s="195"/>
      <c r="BI23" s="195"/>
      <c r="BJ23" s="195"/>
      <c r="BK23" s="195"/>
      <c r="BL23" s="195"/>
      <c r="BM23" s="195"/>
      <c r="BN23" s="195"/>
      <c r="BO23" s="195"/>
      <c r="BP23" s="195"/>
      <c r="BQ23" s="195"/>
      <c r="BR23" s="195"/>
      <c r="BS23" s="195"/>
      <c r="BT23" s="195"/>
      <c r="BU23" s="195"/>
      <c r="BV23" s="195"/>
      <c r="BW23" s="195"/>
      <c r="BX23" s="195"/>
      <c r="BY23" s="195"/>
      <c r="BZ23" s="195"/>
      <c r="CA23" s="195"/>
      <c r="CB23" s="195"/>
      <c r="CC23" s="195"/>
      <c r="CD23" s="195"/>
      <c r="CE23" s="195"/>
      <c r="CF23" s="195"/>
      <c r="CG23" s="195"/>
      <c r="CH23" s="195"/>
      <c r="CI23" s="195"/>
      <c r="CJ23" s="195"/>
      <c r="CK23" s="195"/>
      <c r="CL23" s="195"/>
      <c r="CM23" s="195"/>
      <c r="CN23" s="195"/>
      <c r="CO23" s="195"/>
      <c r="CP23" s="195"/>
      <c r="CQ23" s="195"/>
      <c r="CR23" s="195"/>
      <c r="CS23" s="195"/>
      <c r="CT23" s="195"/>
      <c r="CU23" s="195"/>
      <c r="CV23" s="195"/>
      <c r="CW23" s="195"/>
      <c r="CX23" s="195"/>
      <c r="CY23" s="195"/>
      <c r="CZ23" s="195"/>
      <c r="DA23" s="195"/>
    </row>
    <row r="24" spans="1:105" s="74" customFormat="1" ht="15" customHeight="1" x14ac:dyDescent="0.45">
      <c r="A24" s="230" t="s">
        <v>2390</v>
      </c>
      <c r="B24" s="230" t="s">
        <v>43</v>
      </c>
      <c r="C24" s="515" t="s">
        <v>59</v>
      </c>
      <c r="D24" s="515" t="s">
        <v>68</v>
      </c>
      <c r="E24" s="515" t="s">
        <v>2413</v>
      </c>
      <c r="F24" s="515" t="s">
        <v>2388</v>
      </c>
      <c r="G24" s="230" t="s">
        <v>43</v>
      </c>
      <c r="H24" s="230" t="s">
        <v>43</v>
      </c>
      <c r="I24" s="230" t="s">
        <v>2399</v>
      </c>
      <c r="J24" s="515" t="s">
        <v>42</v>
      </c>
      <c r="K24" s="515" t="s">
        <v>787</v>
      </c>
      <c r="L24" s="515" t="s">
        <v>787</v>
      </c>
      <c r="M24" s="515" t="s">
        <v>787</v>
      </c>
      <c r="N24" s="515" t="s">
        <v>787</v>
      </c>
      <c r="O24" s="515" t="s">
        <v>787</v>
      </c>
      <c r="P24" s="515" t="s">
        <v>787</v>
      </c>
      <c r="Q24" s="515" t="s">
        <v>787</v>
      </c>
      <c r="R24" s="515" t="s">
        <v>787</v>
      </c>
      <c r="S24" s="515" t="s">
        <v>2398</v>
      </c>
      <c r="T24" s="195"/>
      <c r="U24" s="195"/>
      <c r="V24" s="195"/>
      <c r="W24" s="195"/>
      <c r="X24" s="195"/>
      <c r="Y24" s="195"/>
      <c r="Z24" s="195"/>
      <c r="AA24" s="195"/>
      <c r="AB24" s="195"/>
      <c r="AC24" s="195"/>
      <c r="AD24" s="195"/>
      <c r="AE24" s="195"/>
      <c r="AF24" s="195"/>
      <c r="AG24" s="195"/>
      <c r="AH24" s="195"/>
      <c r="AI24" s="195"/>
      <c r="AJ24" s="195"/>
      <c r="AK24" s="195"/>
      <c r="AL24" s="195"/>
      <c r="AM24" s="195"/>
      <c r="AN24" s="195"/>
      <c r="AO24" s="195"/>
      <c r="AP24" s="195"/>
      <c r="AQ24" s="195"/>
      <c r="AR24" s="195"/>
      <c r="AS24" s="195"/>
      <c r="AT24" s="195"/>
      <c r="AU24" s="195"/>
      <c r="AV24" s="195"/>
      <c r="AW24" s="195"/>
      <c r="AX24" s="195"/>
      <c r="AY24" s="195"/>
      <c r="AZ24" s="195"/>
      <c r="BA24" s="195"/>
      <c r="BB24" s="195"/>
      <c r="BC24" s="195"/>
      <c r="BD24" s="195"/>
      <c r="BE24" s="195"/>
      <c r="BF24" s="195"/>
      <c r="BG24" s="195"/>
      <c r="BH24" s="195"/>
      <c r="BI24" s="195"/>
      <c r="BJ24" s="195"/>
      <c r="BK24" s="195"/>
      <c r="BL24" s="195"/>
      <c r="BM24" s="195"/>
      <c r="BN24" s="195"/>
      <c r="BO24" s="195"/>
      <c r="BP24" s="195"/>
      <c r="BQ24" s="195"/>
      <c r="BR24" s="195"/>
      <c r="BS24" s="195"/>
      <c r="BT24" s="195"/>
      <c r="BU24" s="195"/>
      <c r="BV24" s="195"/>
      <c r="BW24" s="195"/>
      <c r="BX24" s="195"/>
      <c r="BY24" s="195"/>
      <c r="BZ24" s="195"/>
      <c r="CA24" s="195"/>
      <c r="CB24" s="195"/>
      <c r="CC24" s="195"/>
      <c r="CD24" s="195"/>
      <c r="CE24" s="195"/>
      <c r="CF24" s="195"/>
      <c r="CG24" s="195"/>
      <c r="CH24" s="195"/>
      <c r="CI24" s="195"/>
      <c r="CJ24" s="195"/>
      <c r="CK24" s="195"/>
      <c r="CL24" s="195"/>
      <c r="CM24" s="195"/>
      <c r="CN24" s="195"/>
      <c r="CO24" s="195"/>
      <c r="CP24" s="195"/>
      <c r="CQ24" s="195"/>
      <c r="CR24" s="195"/>
      <c r="CS24" s="195"/>
      <c r="CT24" s="195"/>
      <c r="CU24" s="195"/>
      <c r="CV24" s="195"/>
      <c r="CW24" s="195"/>
      <c r="CX24" s="195"/>
      <c r="CY24" s="195"/>
      <c r="CZ24" s="195"/>
      <c r="DA24" s="195"/>
    </row>
    <row r="25" spans="1:105" s="74" customFormat="1" ht="15" customHeight="1" x14ac:dyDescent="0.45">
      <c r="A25" s="230" t="s">
        <v>2390</v>
      </c>
      <c r="B25" s="230" t="s">
        <v>43</v>
      </c>
      <c r="C25" s="515" t="s">
        <v>59</v>
      </c>
      <c r="D25" s="515" t="s">
        <v>124</v>
      </c>
      <c r="E25" s="515" t="s">
        <v>1009</v>
      </c>
      <c r="F25" s="515" t="s">
        <v>2388</v>
      </c>
      <c r="G25" s="230" t="s">
        <v>43</v>
      </c>
      <c r="H25" s="230" t="s">
        <v>43</v>
      </c>
      <c r="I25" s="230" t="s">
        <v>2399</v>
      </c>
      <c r="J25" s="515" t="s">
        <v>42</v>
      </c>
      <c r="K25" s="515" t="s">
        <v>787</v>
      </c>
      <c r="L25" s="515" t="s">
        <v>787</v>
      </c>
      <c r="M25" s="515" t="s">
        <v>787</v>
      </c>
      <c r="N25" s="515" t="s">
        <v>787</v>
      </c>
      <c r="O25" s="515" t="s">
        <v>787</v>
      </c>
      <c r="P25" s="515" t="s">
        <v>787</v>
      </c>
      <c r="Q25" s="515" t="s">
        <v>787</v>
      </c>
      <c r="R25" s="515" t="s">
        <v>787</v>
      </c>
      <c r="S25" s="515" t="s">
        <v>2398</v>
      </c>
      <c r="T25" s="195"/>
      <c r="U25" s="195"/>
      <c r="V25" s="195"/>
      <c r="W25" s="195"/>
      <c r="X25" s="195"/>
      <c r="Y25" s="195"/>
      <c r="Z25" s="195"/>
      <c r="AA25" s="195"/>
      <c r="AB25" s="195"/>
      <c r="AC25" s="195"/>
      <c r="AD25" s="195"/>
      <c r="AE25" s="195"/>
      <c r="AF25" s="195"/>
      <c r="AG25" s="195"/>
      <c r="AH25" s="195"/>
      <c r="AI25" s="195"/>
      <c r="AJ25" s="195"/>
      <c r="AK25" s="195"/>
      <c r="AL25" s="195"/>
      <c r="AM25" s="195"/>
      <c r="AN25" s="195"/>
      <c r="AO25" s="195"/>
      <c r="AP25" s="195"/>
      <c r="AQ25" s="195"/>
      <c r="AR25" s="195"/>
      <c r="AS25" s="195"/>
      <c r="AT25" s="195"/>
      <c r="AU25" s="195"/>
      <c r="AV25" s="195"/>
      <c r="AW25" s="195"/>
      <c r="AX25" s="195"/>
      <c r="AY25" s="195"/>
      <c r="AZ25" s="195"/>
      <c r="BA25" s="195"/>
      <c r="BB25" s="195"/>
      <c r="BC25" s="195"/>
      <c r="BD25" s="195"/>
      <c r="BE25" s="195"/>
      <c r="BF25" s="195"/>
      <c r="BG25" s="195"/>
      <c r="BH25" s="195"/>
      <c r="BI25" s="195"/>
      <c r="BJ25" s="195"/>
      <c r="BK25" s="195"/>
      <c r="BL25" s="195"/>
      <c r="BM25" s="195"/>
      <c r="BN25" s="195"/>
      <c r="BO25" s="195"/>
      <c r="BP25" s="195"/>
      <c r="BQ25" s="195"/>
      <c r="BR25" s="195"/>
      <c r="BS25" s="195"/>
      <c r="BT25" s="195"/>
      <c r="BU25" s="195"/>
      <c r="BV25" s="195"/>
      <c r="BW25" s="195"/>
      <c r="BX25" s="195"/>
      <c r="BY25" s="195"/>
      <c r="BZ25" s="195"/>
      <c r="CA25" s="195"/>
      <c r="CB25" s="195"/>
      <c r="CC25" s="195"/>
      <c r="CD25" s="195"/>
      <c r="CE25" s="195"/>
      <c r="CF25" s="195"/>
      <c r="CG25" s="195"/>
      <c r="CH25" s="195"/>
      <c r="CI25" s="195"/>
      <c r="CJ25" s="195"/>
      <c r="CK25" s="195"/>
      <c r="CL25" s="195"/>
      <c r="CM25" s="195"/>
      <c r="CN25" s="195"/>
      <c r="CO25" s="195"/>
      <c r="CP25" s="195"/>
      <c r="CQ25" s="195"/>
      <c r="CR25" s="195"/>
      <c r="CS25" s="195"/>
      <c r="CT25" s="195"/>
      <c r="CU25" s="195"/>
      <c r="CV25" s="195"/>
      <c r="CW25" s="195"/>
      <c r="CX25" s="195"/>
      <c r="CY25" s="195"/>
      <c r="CZ25" s="195"/>
      <c r="DA25" s="195"/>
    </row>
    <row r="26" spans="1:105" s="74" customFormat="1" ht="15" customHeight="1" x14ac:dyDescent="0.45">
      <c r="A26" s="230" t="s">
        <v>2390</v>
      </c>
      <c r="B26" s="230" t="s">
        <v>43</v>
      </c>
      <c r="C26" s="515" t="s">
        <v>59</v>
      </c>
      <c r="D26" s="515" t="s">
        <v>130</v>
      </c>
      <c r="E26" s="515" t="s">
        <v>2412</v>
      </c>
      <c r="F26" s="515" t="s">
        <v>2388</v>
      </c>
      <c r="G26" s="230" t="s">
        <v>43</v>
      </c>
      <c r="H26" s="230" t="s">
        <v>43</v>
      </c>
      <c r="I26" s="230" t="s">
        <v>2399</v>
      </c>
      <c r="J26" s="515" t="s">
        <v>42</v>
      </c>
      <c r="K26" s="515" t="s">
        <v>787</v>
      </c>
      <c r="L26" s="515" t="s">
        <v>787</v>
      </c>
      <c r="M26" s="515" t="s">
        <v>787</v>
      </c>
      <c r="N26" s="515" t="s">
        <v>787</v>
      </c>
      <c r="O26" s="515" t="s">
        <v>787</v>
      </c>
      <c r="P26" s="515" t="s">
        <v>787</v>
      </c>
      <c r="Q26" s="515" t="s">
        <v>787</v>
      </c>
      <c r="R26" s="515" t="s">
        <v>787</v>
      </c>
      <c r="S26" s="515" t="s">
        <v>2398</v>
      </c>
      <c r="T26" s="195"/>
      <c r="U26" s="195"/>
      <c r="V26" s="195"/>
      <c r="W26" s="195"/>
      <c r="X26" s="195"/>
      <c r="Y26" s="195"/>
      <c r="Z26" s="195"/>
      <c r="AA26" s="195"/>
      <c r="AB26" s="195"/>
      <c r="AC26" s="195"/>
      <c r="AD26" s="195"/>
      <c r="AE26" s="195"/>
      <c r="AF26" s="195"/>
      <c r="AG26" s="195"/>
      <c r="AH26" s="195"/>
      <c r="AI26" s="195"/>
      <c r="AJ26" s="195"/>
      <c r="AK26" s="195"/>
      <c r="AL26" s="195"/>
      <c r="AM26" s="195"/>
      <c r="AN26" s="195"/>
      <c r="AO26" s="195"/>
      <c r="AP26" s="195"/>
      <c r="AQ26" s="195"/>
      <c r="AR26" s="195"/>
      <c r="AS26" s="195"/>
      <c r="AT26" s="195"/>
      <c r="AU26" s="195"/>
      <c r="AV26" s="195"/>
      <c r="AW26" s="195"/>
      <c r="AX26" s="195"/>
      <c r="AY26" s="195"/>
      <c r="AZ26" s="195"/>
      <c r="BA26" s="195"/>
      <c r="BB26" s="195"/>
      <c r="BC26" s="195"/>
      <c r="BD26" s="195"/>
      <c r="BE26" s="195"/>
      <c r="BF26" s="195"/>
      <c r="BG26" s="195"/>
      <c r="BH26" s="195"/>
      <c r="BI26" s="195"/>
      <c r="BJ26" s="195"/>
      <c r="BK26" s="195"/>
      <c r="BL26" s="195"/>
      <c r="BM26" s="195"/>
      <c r="BN26" s="195"/>
      <c r="BO26" s="195"/>
      <c r="BP26" s="195"/>
      <c r="BQ26" s="195"/>
      <c r="BR26" s="195"/>
      <c r="BS26" s="195"/>
      <c r="BT26" s="195"/>
      <c r="BU26" s="195"/>
      <c r="BV26" s="195"/>
      <c r="BW26" s="195"/>
      <c r="BX26" s="195"/>
      <c r="BY26" s="195"/>
      <c r="BZ26" s="195"/>
      <c r="CA26" s="195"/>
      <c r="CB26" s="195"/>
      <c r="CC26" s="195"/>
      <c r="CD26" s="195"/>
      <c r="CE26" s="195"/>
      <c r="CF26" s="195"/>
      <c r="CG26" s="195"/>
      <c r="CH26" s="195"/>
      <c r="CI26" s="195"/>
      <c r="CJ26" s="195"/>
      <c r="CK26" s="195"/>
      <c r="CL26" s="195"/>
      <c r="CM26" s="195"/>
      <c r="CN26" s="195"/>
      <c r="CO26" s="195"/>
      <c r="CP26" s="195"/>
      <c r="CQ26" s="195"/>
      <c r="CR26" s="195"/>
      <c r="CS26" s="195"/>
      <c r="CT26" s="195"/>
      <c r="CU26" s="195"/>
      <c r="CV26" s="195"/>
      <c r="CW26" s="195"/>
      <c r="CX26" s="195"/>
      <c r="CY26" s="195"/>
      <c r="CZ26" s="195"/>
      <c r="DA26" s="195"/>
    </row>
    <row r="27" spans="1:105" s="74" customFormat="1" ht="15" customHeight="1" x14ac:dyDescent="0.45">
      <c r="A27" s="230" t="s">
        <v>2390</v>
      </c>
      <c r="B27" s="230" t="s">
        <v>43</v>
      </c>
      <c r="C27" s="515" t="s">
        <v>59</v>
      </c>
      <c r="D27" s="515" t="s">
        <v>130</v>
      </c>
      <c r="E27" s="515" t="s">
        <v>2411</v>
      </c>
      <c r="F27" s="515" t="s">
        <v>2388</v>
      </c>
      <c r="G27" s="230" t="s">
        <v>43</v>
      </c>
      <c r="H27" s="230" t="s">
        <v>43</v>
      </c>
      <c r="I27" s="230" t="s">
        <v>2399</v>
      </c>
      <c r="J27" s="515" t="s">
        <v>42</v>
      </c>
      <c r="K27" s="515" t="s">
        <v>787</v>
      </c>
      <c r="L27" s="515" t="s">
        <v>787</v>
      </c>
      <c r="M27" s="515" t="s">
        <v>787</v>
      </c>
      <c r="N27" s="515" t="s">
        <v>787</v>
      </c>
      <c r="O27" s="515" t="s">
        <v>787</v>
      </c>
      <c r="P27" s="515" t="s">
        <v>787</v>
      </c>
      <c r="Q27" s="515" t="s">
        <v>787</v>
      </c>
      <c r="R27" s="515" t="s">
        <v>787</v>
      </c>
      <c r="S27" s="515" t="s">
        <v>2398</v>
      </c>
      <c r="T27" s="195"/>
      <c r="U27" s="195"/>
      <c r="V27" s="195"/>
      <c r="W27" s="195"/>
      <c r="X27" s="195"/>
      <c r="Y27" s="195"/>
      <c r="Z27" s="195"/>
      <c r="AA27" s="195"/>
      <c r="AB27" s="195"/>
      <c r="AC27" s="195"/>
      <c r="AD27" s="195"/>
      <c r="AE27" s="195"/>
      <c r="AF27" s="195"/>
      <c r="AG27" s="195"/>
      <c r="AH27" s="195"/>
      <c r="AI27" s="195"/>
      <c r="AJ27" s="195"/>
      <c r="AK27" s="195"/>
      <c r="AL27" s="195"/>
      <c r="AM27" s="195"/>
      <c r="AN27" s="195"/>
      <c r="AO27" s="195"/>
      <c r="AP27" s="195"/>
      <c r="AQ27" s="195"/>
      <c r="AR27" s="195"/>
      <c r="AS27" s="195"/>
      <c r="AT27" s="195"/>
      <c r="AU27" s="195"/>
      <c r="AV27" s="195"/>
      <c r="AW27" s="195"/>
      <c r="AX27" s="195"/>
      <c r="AY27" s="195"/>
      <c r="AZ27" s="195"/>
      <c r="BA27" s="195"/>
      <c r="BB27" s="195"/>
      <c r="BC27" s="195"/>
      <c r="BD27" s="195"/>
      <c r="BE27" s="195"/>
      <c r="BF27" s="195"/>
      <c r="BG27" s="195"/>
      <c r="BH27" s="195"/>
      <c r="BI27" s="195"/>
      <c r="BJ27" s="195"/>
      <c r="BK27" s="195"/>
      <c r="BL27" s="195"/>
      <c r="BM27" s="195"/>
      <c r="BN27" s="195"/>
      <c r="BO27" s="195"/>
      <c r="BP27" s="195"/>
      <c r="BQ27" s="195"/>
      <c r="BR27" s="195"/>
      <c r="BS27" s="195"/>
      <c r="BT27" s="195"/>
      <c r="BU27" s="195"/>
      <c r="BV27" s="195"/>
      <c r="BW27" s="195"/>
      <c r="BX27" s="195"/>
      <c r="BY27" s="195"/>
      <c r="BZ27" s="195"/>
      <c r="CA27" s="195"/>
      <c r="CB27" s="195"/>
      <c r="CC27" s="195"/>
      <c r="CD27" s="195"/>
      <c r="CE27" s="195"/>
      <c r="CF27" s="195"/>
      <c r="CG27" s="195"/>
      <c r="CH27" s="195"/>
      <c r="CI27" s="195"/>
      <c r="CJ27" s="195"/>
      <c r="CK27" s="195"/>
      <c r="CL27" s="195"/>
      <c r="CM27" s="195"/>
      <c r="CN27" s="195"/>
      <c r="CO27" s="195"/>
      <c r="CP27" s="195"/>
      <c r="CQ27" s="195"/>
      <c r="CR27" s="195"/>
      <c r="CS27" s="195"/>
      <c r="CT27" s="195"/>
      <c r="CU27" s="195"/>
      <c r="CV27" s="195"/>
      <c r="CW27" s="195"/>
      <c r="CX27" s="195"/>
      <c r="CY27" s="195"/>
      <c r="CZ27" s="195"/>
      <c r="DA27" s="195"/>
    </row>
    <row r="28" spans="1:105" s="74" customFormat="1" ht="15" customHeight="1" x14ac:dyDescent="0.45">
      <c r="A28" s="230" t="s">
        <v>2390</v>
      </c>
      <c r="B28" s="230" t="s">
        <v>43</v>
      </c>
      <c r="C28" s="515" t="s">
        <v>59</v>
      </c>
      <c r="D28" s="515" t="s">
        <v>130</v>
      </c>
      <c r="E28" s="515" t="s">
        <v>2410</v>
      </c>
      <c r="F28" s="515" t="s">
        <v>2388</v>
      </c>
      <c r="G28" s="230" t="s">
        <v>43</v>
      </c>
      <c r="H28" s="230" t="s">
        <v>43</v>
      </c>
      <c r="I28" s="230" t="s">
        <v>2399</v>
      </c>
      <c r="J28" s="515" t="s">
        <v>42</v>
      </c>
      <c r="K28" s="515" t="s">
        <v>787</v>
      </c>
      <c r="L28" s="515" t="s">
        <v>787</v>
      </c>
      <c r="M28" s="515" t="s">
        <v>787</v>
      </c>
      <c r="N28" s="515" t="s">
        <v>787</v>
      </c>
      <c r="O28" s="515" t="s">
        <v>787</v>
      </c>
      <c r="P28" s="515" t="s">
        <v>787</v>
      </c>
      <c r="Q28" s="515" t="s">
        <v>787</v>
      </c>
      <c r="R28" s="515" t="s">
        <v>787</v>
      </c>
      <c r="S28" s="515" t="s">
        <v>2398</v>
      </c>
      <c r="T28" s="195"/>
      <c r="U28" s="195"/>
      <c r="V28" s="195"/>
      <c r="W28" s="195"/>
      <c r="X28" s="195"/>
      <c r="Y28" s="195"/>
      <c r="Z28" s="195"/>
      <c r="AA28" s="195"/>
      <c r="AB28" s="195"/>
      <c r="AC28" s="195"/>
      <c r="AD28" s="195"/>
      <c r="AE28" s="195"/>
      <c r="AF28" s="195"/>
      <c r="AG28" s="195"/>
      <c r="AH28" s="195"/>
      <c r="AI28" s="195"/>
      <c r="AJ28" s="195"/>
      <c r="AK28" s="195"/>
      <c r="AL28" s="195"/>
      <c r="AM28" s="195"/>
      <c r="AN28" s="195"/>
      <c r="AO28" s="195"/>
      <c r="AP28" s="195"/>
      <c r="AQ28" s="195"/>
      <c r="AR28" s="195"/>
      <c r="AS28" s="195"/>
      <c r="AT28" s="195"/>
      <c r="AU28" s="195"/>
      <c r="AV28" s="195"/>
      <c r="AW28" s="195"/>
      <c r="AX28" s="195"/>
      <c r="AY28" s="195"/>
      <c r="AZ28" s="195"/>
      <c r="BA28" s="195"/>
      <c r="BB28" s="195"/>
      <c r="BC28" s="195"/>
      <c r="BD28" s="195"/>
      <c r="BE28" s="195"/>
      <c r="BF28" s="195"/>
      <c r="BG28" s="195"/>
      <c r="BH28" s="195"/>
      <c r="BI28" s="195"/>
      <c r="BJ28" s="195"/>
      <c r="BK28" s="195"/>
      <c r="BL28" s="195"/>
      <c r="BM28" s="195"/>
      <c r="BN28" s="195"/>
      <c r="BO28" s="195"/>
      <c r="BP28" s="195"/>
      <c r="BQ28" s="195"/>
      <c r="BR28" s="195"/>
      <c r="BS28" s="195"/>
      <c r="BT28" s="195"/>
      <c r="BU28" s="195"/>
      <c r="BV28" s="195"/>
      <c r="BW28" s="195"/>
      <c r="BX28" s="195"/>
      <c r="BY28" s="195"/>
      <c r="BZ28" s="195"/>
      <c r="CA28" s="195"/>
      <c r="CB28" s="195"/>
      <c r="CC28" s="195"/>
      <c r="CD28" s="195"/>
      <c r="CE28" s="195"/>
      <c r="CF28" s="195"/>
      <c r="CG28" s="195"/>
      <c r="CH28" s="195"/>
      <c r="CI28" s="195"/>
      <c r="CJ28" s="195"/>
      <c r="CK28" s="195"/>
      <c r="CL28" s="195"/>
      <c r="CM28" s="195"/>
      <c r="CN28" s="195"/>
      <c r="CO28" s="195"/>
      <c r="CP28" s="195"/>
      <c r="CQ28" s="195"/>
      <c r="CR28" s="195"/>
      <c r="CS28" s="195"/>
      <c r="CT28" s="195"/>
      <c r="CU28" s="195"/>
      <c r="CV28" s="195"/>
      <c r="CW28" s="195"/>
      <c r="CX28" s="195"/>
      <c r="CY28" s="195"/>
      <c r="CZ28" s="195"/>
      <c r="DA28" s="195"/>
    </row>
    <row r="29" spans="1:105" s="74" customFormat="1" ht="15" customHeight="1" x14ac:dyDescent="0.45">
      <c r="A29" s="230" t="s">
        <v>2390</v>
      </c>
      <c r="B29" s="230" t="s">
        <v>43</v>
      </c>
      <c r="C29" s="515" t="s">
        <v>59</v>
      </c>
      <c r="D29" s="515" t="s">
        <v>147</v>
      </c>
      <c r="E29" s="515" t="s">
        <v>2409</v>
      </c>
      <c r="F29" s="515" t="s">
        <v>2388</v>
      </c>
      <c r="G29" s="230" t="s">
        <v>43</v>
      </c>
      <c r="H29" s="230" t="s">
        <v>43</v>
      </c>
      <c r="I29" s="230" t="s">
        <v>2399</v>
      </c>
      <c r="J29" s="515" t="s">
        <v>42</v>
      </c>
      <c r="K29" s="515" t="s">
        <v>787</v>
      </c>
      <c r="L29" s="515" t="s">
        <v>787</v>
      </c>
      <c r="M29" s="515" t="s">
        <v>787</v>
      </c>
      <c r="N29" s="515" t="s">
        <v>787</v>
      </c>
      <c r="O29" s="515" t="s">
        <v>787</v>
      </c>
      <c r="P29" s="515" t="s">
        <v>787</v>
      </c>
      <c r="Q29" s="515" t="s">
        <v>787</v>
      </c>
      <c r="R29" s="515" t="s">
        <v>787</v>
      </c>
      <c r="S29" s="515" t="s">
        <v>2398</v>
      </c>
      <c r="T29" s="195"/>
      <c r="U29" s="195"/>
      <c r="V29" s="195"/>
      <c r="W29" s="195"/>
      <c r="X29" s="195"/>
      <c r="Y29" s="195"/>
      <c r="Z29" s="195"/>
      <c r="AA29" s="195"/>
      <c r="AB29" s="195"/>
      <c r="AC29" s="195"/>
      <c r="AD29" s="195"/>
      <c r="AE29" s="195"/>
      <c r="AF29" s="195"/>
      <c r="AG29" s="195"/>
      <c r="AH29" s="195"/>
      <c r="AI29" s="195"/>
      <c r="AJ29" s="195"/>
      <c r="AK29" s="195"/>
      <c r="AL29" s="195"/>
      <c r="AM29" s="195"/>
      <c r="AN29" s="195"/>
      <c r="AO29" s="195"/>
      <c r="AP29" s="195"/>
      <c r="AQ29" s="195"/>
      <c r="AR29" s="195"/>
      <c r="AS29" s="195"/>
      <c r="AT29" s="195"/>
      <c r="AU29" s="195"/>
      <c r="AV29" s="195"/>
      <c r="AW29" s="195"/>
      <c r="AX29" s="195"/>
      <c r="AY29" s="195"/>
      <c r="AZ29" s="195"/>
      <c r="BA29" s="195"/>
      <c r="BB29" s="195"/>
      <c r="BC29" s="195"/>
      <c r="BD29" s="195"/>
      <c r="BE29" s="195"/>
      <c r="BF29" s="195"/>
      <c r="BG29" s="195"/>
      <c r="BH29" s="195"/>
      <c r="BI29" s="195"/>
      <c r="BJ29" s="195"/>
      <c r="BK29" s="195"/>
      <c r="BL29" s="195"/>
      <c r="BM29" s="195"/>
      <c r="BN29" s="195"/>
      <c r="BO29" s="195"/>
      <c r="BP29" s="195"/>
      <c r="BQ29" s="195"/>
      <c r="BR29" s="195"/>
      <c r="BS29" s="195"/>
      <c r="BT29" s="195"/>
      <c r="BU29" s="195"/>
      <c r="BV29" s="195"/>
      <c r="BW29" s="195"/>
      <c r="BX29" s="195"/>
      <c r="BY29" s="195"/>
      <c r="BZ29" s="195"/>
      <c r="CA29" s="195"/>
      <c r="CB29" s="195"/>
      <c r="CC29" s="195"/>
      <c r="CD29" s="195"/>
      <c r="CE29" s="195"/>
      <c r="CF29" s="195"/>
      <c r="CG29" s="195"/>
      <c r="CH29" s="195"/>
      <c r="CI29" s="195"/>
      <c r="CJ29" s="195"/>
      <c r="CK29" s="195"/>
      <c r="CL29" s="195"/>
      <c r="CM29" s="195"/>
      <c r="CN29" s="195"/>
      <c r="CO29" s="195"/>
      <c r="CP29" s="195"/>
      <c r="CQ29" s="195"/>
      <c r="CR29" s="195"/>
      <c r="CS29" s="195"/>
      <c r="CT29" s="195"/>
      <c r="CU29" s="195"/>
      <c r="CV29" s="195"/>
      <c r="CW29" s="195"/>
      <c r="CX29" s="195"/>
      <c r="CY29" s="195"/>
      <c r="CZ29" s="195"/>
      <c r="DA29" s="195"/>
    </row>
    <row r="30" spans="1:105" s="74" customFormat="1" ht="15" customHeight="1" x14ac:dyDescent="0.45">
      <c r="A30" s="230" t="s">
        <v>2390</v>
      </c>
      <c r="B30" s="230" t="s">
        <v>43</v>
      </c>
      <c r="C30" s="515" t="s">
        <v>59</v>
      </c>
      <c r="D30" s="515" t="s">
        <v>137</v>
      </c>
      <c r="E30" s="515" t="s">
        <v>1065</v>
      </c>
      <c r="F30" s="515" t="s">
        <v>2388</v>
      </c>
      <c r="G30" s="230" t="s">
        <v>43</v>
      </c>
      <c r="H30" s="230" t="s">
        <v>43</v>
      </c>
      <c r="I30" s="230" t="s">
        <v>2399</v>
      </c>
      <c r="J30" s="515" t="s">
        <v>42</v>
      </c>
      <c r="K30" s="515" t="s">
        <v>787</v>
      </c>
      <c r="L30" s="515" t="s">
        <v>787</v>
      </c>
      <c r="M30" s="515" t="s">
        <v>787</v>
      </c>
      <c r="N30" s="515" t="s">
        <v>787</v>
      </c>
      <c r="O30" s="515" t="s">
        <v>787</v>
      </c>
      <c r="P30" s="515" t="s">
        <v>787</v>
      </c>
      <c r="Q30" s="515" t="s">
        <v>787</v>
      </c>
      <c r="R30" s="515" t="s">
        <v>787</v>
      </c>
      <c r="S30" s="515" t="s">
        <v>2398</v>
      </c>
      <c r="T30" s="195"/>
      <c r="U30" s="195"/>
      <c r="V30" s="195"/>
      <c r="W30" s="195"/>
      <c r="X30" s="195"/>
      <c r="Y30" s="195"/>
      <c r="Z30" s="195"/>
      <c r="AA30" s="195"/>
      <c r="AB30" s="195"/>
      <c r="AC30" s="195"/>
      <c r="AD30" s="195"/>
      <c r="AE30" s="195"/>
      <c r="AF30" s="195"/>
      <c r="AG30" s="195"/>
      <c r="AH30" s="195"/>
      <c r="AI30" s="195"/>
      <c r="AJ30" s="195"/>
      <c r="AK30" s="195"/>
      <c r="AL30" s="195"/>
      <c r="AM30" s="195"/>
      <c r="AN30" s="195"/>
      <c r="AO30" s="195"/>
      <c r="AP30" s="195"/>
      <c r="AQ30" s="195"/>
      <c r="AR30" s="195"/>
      <c r="AS30" s="195"/>
      <c r="AT30" s="195"/>
      <c r="AU30" s="195"/>
      <c r="AV30" s="195"/>
      <c r="AW30" s="195"/>
      <c r="AX30" s="195"/>
      <c r="AY30" s="195"/>
      <c r="AZ30" s="195"/>
      <c r="BA30" s="195"/>
      <c r="BB30" s="195"/>
      <c r="BC30" s="195"/>
      <c r="BD30" s="195"/>
      <c r="BE30" s="195"/>
      <c r="BF30" s="195"/>
      <c r="BG30" s="195"/>
      <c r="BH30" s="195"/>
      <c r="BI30" s="195"/>
      <c r="BJ30" s="195"/>
      <c r="BK30" s="195"/>
      <c r="BL30" s="195"/>
      <c r="BM30" s="195"/>
      <c r="BN30" s="195"/>
      <c r="BO30" s="195"/>
      <c r="BP30" s="195"/>
      <c r="BQ30" s="195"/>
      <c r="BR30" s="195"/>
      <c r="BS30" s="195"/>
      <c r="BT30" s="195"/>
      <c r="BU30" s="195"/>
      <c r="BV30" s="195"/>
      <c r="BW30" s="195"/>
      <c r="BX30" s="195"/>
      <c r="BY30" s="195"/>
      <c r="BZ30" s="195"/>
      <c r="CA30" s="195"/>
      <c r="CB30" s="195"/>
      <c r="CC30" s="195"/>
      <c r="CD30" s="195"/>
      <c r="CE30" s="195"/>
      <c r="CF30" s="195"/>
      <c r="CG30" s="195"/>
      <c r="CH30" s="195"/>
      <c r="CI30" s="195"/>
      <c r="CJ30" s="195"/>
      <c r="CK30" s="195"/>
      <c r="CL30" s="195"/>
      <c r="CM30" s="195"/>
      <c r="CN30" s="195"/>
      <c r="CO30" s="195"/>
      <c r="CP30" s="195"/>
      <c r="CQ30" s="195"/>
      <c r="CR30" s="195"/>
      <c r="CS30" s="195"/>
      <c r="CT30" s="195"/>
      <c r="CU30" s="195"/>
      <c r="CV30" s="195"/>
      <c r="CW30" s="195"/>
      <c r="CX30" s="195"/>
      <c r="CY30" s="195"/>
      <c r="CZ30" s="195"/>
      <c r="DA30" s="195"/>
    </row>
    <row r="31" spans="1:105" s="74" customFormat="1" ht="15" customHeight="1" x14ac:dyDescent="0.45">
      <c r="A31" s="230" t="s">
        <v>2390</v>
      </c>
      <c r="B31" s="230" t="s">
        <v>43</v>
      </c>
      <c r="C31" s="515" t="s">
        <v>59</v>
      </c>
      <c r="D31" s="515" t="s">
        <v>161</v>
      </c>
      <c r="E31" s="515" t="s">
        <v>2408</v>
      </c>
      <c r="F31" s="515" t="s">
        <v>2388</v>
      </c>
      <c r="G31" s="230" t="s">
        <v>43</v>
      </c>
      <c r="H31" s="230" t="s">
        <v>43</v>
      </c>
      <c r="I31" s="230" t="s">
        <v>2399</v>
      </c>
      <c r="J31" s="515" t="s">
        <v>42</v>
      </c>
      <c r="K31" s="515" t="s">
        <v>787</v>
      </c>
      <c r="L31" s="515" t="s">
        <v>787</v>
      </c>
      <c r="M31" s="515" t="s">
        <v>787</v>
      </c>
      <c r="N31" s="515" t="s">
        <v>787</v>
      </c>
      <c r="O31" s="515" t="s">
        <v>787</v>
      </c>
      <c r="P31" s="515" t="s">
        <v>787</v>
      </c>
      <c r="Q31" s="515" t="s">
        <v>787</v>
      </c>
      <c r="R31" s="515" t="s">
        <v>787</v>
      </c>
      <c r="S31" s="515" t="s">
        <v>2398</v>
      </c>
      <c r="T31" s="195"/>
      <c r="U31" s="195"/>
      <c r="V31" s="195"/>
      <c r="W31" s="195"/>
      <c r="X31" s="195"/>
      <c r="Y31" s="195"/>
      <c r="Z31" s="195"/>
      <c r="AA31" s="195"/>
      <c r="AB31" s="195"/>
      <c r="AC31" s="195"/>
      <c r="AD31" s="195"/>
      <c r="AE31" s="195"/>
      <c r="AF31" s="195"/>
      <c r="AG31" s="195"/>
      <c r="AH31" s="195"/>
      <c r="AI31" s="195"/>
      <c r="AJ31" s="195"/>
      <c r="AK31" s="195"/>
      <c r="AL31" s="195"/>
      <c r="AM31" s="195"/>
      <c r="AN31" s="195"/>
      <c r="AO31" s="195"/>
      <c r="AP31" s="195"/>
      <c r="AQ31" s="195"/>
      <c r="AR31" s="195"/>
      <c r="AS31" s="195"/>
      <c r="AT31" s="195"/>
      <c r="AU31" s="195"/>
      <c r="AV31" s="195"/>
      <c r="AW31" s="195"/>
      <c r="AX31" s="195"/>
      <c r="AY31" s="195"/>
      <c r="AZ31" s="195"/>
      <c r="BA31" s="195"/>
      <c r="BB31" s="195"/>
      <c r="BC31" s="195"/>
      <c r="BD31" s="195"/>
      <c r="BE31" s="195"/>
      <c r="BF31" s="195"/>
      <c r="BG31" s="195"/>
      <c r="BH31" s="195"/>
      <c r="BI31" s="195"/>
      <c r="BJ31" s="195"/>
      <c r="BK31" s="195"/>
      <c r="BL31" s="195"/>
      <c r="BM31" s="195"/>
      <c r="BN31" s="195"/>
      <c r="BO31" s="195"/>
      <c r="BP31" s="195"/>
      <c r="BQ31" s="195"/>
      <c r="BR31" s="195"/>
      <c r="BS31" s="195"/>
      <c r="BT31" s="195"/>
      <c r="BU31" s="195"/>
      <c r="BV31" s="195"/>
      <c r="BW31" s="195"/>
      <c r="BX31" s="195"/>
      <c r="BY31" s="195"/>
      <c r="BZ31" s="195"/>
      <c r="CA31" s="195"/>
      <c r="CB31" s="195"/>
      <c r="CC31" s="195"/>
      <c r="CD31" s="195"/>
      <c r="CE31" s="195"/>
      <c r="CF31" s="195"/>
      <c r="CG31" s="195"/>
      <c r="CH31" s="195"/>
      <c r="CI31" s="195"/>
      <c r="CJ31" s="195"/>
      <c r="CK31" s="195"/>
      <c r="CL31" s="195"/>
      <c r="CM31" s="195"/>
      <c r="CN31" s="195"/>
      <c r="CO31" s="195"/>
      <c r="CP31" s="195"/>
      <c r="CQ31" s="195"/>
      <c r="CR31" s="195"/>
      <c r="CS31" s="195"/>
      <c r="CT31" s="195"/>
      <c r="CU31" s="195"/>
      <c r="CV31" s="195"/>
      <c r="CW31" s="195"/>
      <c r="CX31" s="195"/>
      <c r="CY31" s="195"/>
      <c r="CZ31" s="195"/>
      <c r="DA31" s="195"/>
    </row>
    <row r="32" spans="1:105" s="74" customFormat="1" ht="15" customHeight="1" x14ac:dyDescent="0.45">
      <c r="A32" s="230" t="s">
        <v>2390</v>
      </c>
      <c r="B32" s="230" t="s">
        <v>43</v>
      </c>
      <c r="C32" s="515" t="s">
        <v>59</v>
      </c>
      <c r="D32" s="515" t="s">
        <v>164</v>
      </c>
      <c r="E32" s="515" t="s">
        <v>2407</v>
      </c>
      <c r="F32" s="515" t="s">
        <v>2388</v>
      </c>
      <c r="G32" s="230" t="s">
        <v>43</v>
      </c>
      <c r="H32" s="230" t="s">
        <v>43</v>
      </c>
      <c r="I32" s="230" t="s">
        <v>2399</v>
      </c>
      <c r="J32" s="515" t="s">
        <v>42</v>
      </c>
      <c r="K32" s="515" t="s">
        <v>787</v>
      </c>
      <c r="L32" s="515" t="s">
        <v>787</v>
      </c>
      <c r="M32" s="515" t="s">
        <v>787</v>
      </c>
      <c r="N32" s="515" t="s">
        <v>787</v>
      </c>
      <c r="O32" s="515" t="s">
        <v>787</v>
      </c>
      <c r="P32" s="515" t="s">
        <v>787</v>
      </c>
      <c r="Q32" s="515" t="s">
        <v>787</v>
      </c>
      <c r="R32" s="515" t="s">
        <v>787</v>
      </c>
      <c r="S32" s="515" t="s">
        <v>2398</v>
      </c>
      <c r="T32" s="195"/>
      <c r="U32" s="195"/>
      <c r="V32" s="195"/>
      <c r="W32" s="195"/>
      <c r="X32" s="195"/>
      <c r="Y32" s="195"/>
      <c r="Z32" s="195"/>
      <c r="AA32" s="195"/>
      <c r="AB32" s="195"/>
      <c r="AC32" s="195"/>
      <c r="AD32" s="195"/>
      <c r="AE32" s="195"/>
      <c r="AF32" s="195"/>
      <c r="AG32" s="195"/>
      <c r="AH32" s="195"/>
      <c r="AI32" s="195"/>
      <c r="AJ32" s="195"/>
      <c r="AK32" s="195"/>
      <c r="AL32" s="195"/>
      <c r="AM32" s="195"/>
      <c r="AN32" s="195"/>
      <c r="AO32" s="195"/>
      <c r="AP32" s="195"/>
      <c r="AQ32" s="195"/>
      <c r="AR32" s="195"/>
      <c r="AS32" s="195"/>
      <c r="AT32" s="195"/>
      <c r="AU32" s="195"/>
      <c r="AV32" s="195"/>
      <c r="AW32" s="195"/>
      <c r="AX32" s="195"/>
      <c r="AY32" s="195"/>
      <c r="AZ32" s="195"/>
      <c r="BA32" s="195"/>
      <c r="BB32" s="195"/>
      <c r="BC32" s="195"/>
      <c r="BD32" s="195"/>
      <c r="BE32" s="195"/>
      <c r="BF32" s="195"/>
      <c r="BG32" s="195"/>
      <c r="BH32" s="195"/>
      <c r="BI32" s="195"/>
      <c r="BJ32" s="195"/>
      <c r="BK32" s="195"/>
      <c r="BL32" s="195"/>
      <c r="BM32" s="195"/>
      <c r="BN32" s="195"/>
      <c r="BO32" s="195"/>
      <c r="BP32" s="195"/>
      <c r="BQ32" s="195"/>
      <c r="BR32" s="195"/>
      <c r="BS32" s="195"/>
      <c r="BT32" s="195"/>
      <c r="BU32" s="195"/>
      <c r="BV32" s="195"/>
      <c r="BW32" s="195"/>
      <c r="BX32" s="195"/>
      <c r="BY32" s="195"/>
      <c r="BZ32" s="195"/>
      <c r="CA32" s="195"/>
      <c r="CB32" s="195"/>
      <c r="CC32" s="195"/>
      <c r="CD32" s="195"/>
      <c r="CE32" s="195"/>
      <c r="CF32" s="195"/>
      <c r="CG32" s="195"/>
      <c r="CH32" s="195"/>
      <c r="CI32" s="195"/>
      <c r="CJ32" s="195"/>
      <c r="CK32" s="195"/>
      <c r="CL32" s="195"/>
      <c r="CM32" s="195"/>
      <c r="CN32" s="195"/>
      <c r="CO32" s="195"/>
      <c r="CP32" s="195"/>
      <c r="CQ32" s="195"/>
      <c r="CR32" s="195"/>
      <c r="CS32" s="195"/>
      <c r="CT32" s="195"/>
      <c r="CU32" s="195"/>
      <c r="CV32" s="195"/>
      <c r="CW32" s="195"/>
      <c r="CX32" s="195"/>
      <c r="CY32" s="195"/>
      <c r="CZ32" s="195"/>
      <c r="DA32" s="195"/>
    </row>
    <row r="33" spans="1:105" s="74" customFormat="1" ht="15" customHeight="1" x14ac:dyDescent="0.45">
      <c r="A33" s="230" t="s">
        <v>2390</v>
      </c>
      <c r="B33" s="230" t="s">
        <v>43</v>
      </c>
      <c r="C33" s="515" t="s">
        <v>59</v>
      </c>
      <c r="D33" s="515" t="s">
        <v>214</v>
      </c>
      <c r="E33" s="515" t="s">
        <v>2406</v>
      </c>
      <c r="F33" s="515" t="s">
        <v>2388</v>
      </c>
      <c r="G33" s="230" t="s">
        <v>43</v>
      </c>
      <c r="H33" s="230" t="s">
        <v>43</v>
      </c>
      <c r="I33" s="230" t="s">
        <v>2399</v>
      </c>
      <c r="J33" s="515" t="s">
        <v>42</v>
      </c>
      <c r="K33" s="515" t="s">
        <v>787</v>
      </c>
      <c r="L33" s="515" t="s">
        <v>787</v>
      </c>
      <c r="M33" s="515" t="s">
        <v>787</v>
      </c>
      <c r="N33" s="515" t="s">
        <v>787</v>
      </c>
      <c r="O33" s="515" t="s">
        <v>787</v>
      </c>
      <c r="P33" s="515" t="s">
        <v>787</v>
      </c>
      <c r="Q33" s="515" t="s">
        <v>787</v>
      </c>
      <c r="R33" s="515" t="s">
        <v>787</v>
      </c>
      <c r="S33" s="515" t="s">
        <v>2398</v>
      </c>
      <c r="T33" s="195"/>
      <c r="U33" s="195"/>
      <c r="V33" s="195"/>
      <c r="W33" s="195"/>
      <c r="X33" s="195"/>
      <c r="Y33" s="195"/>
      <c r="Z33" s="195"/>
      <c r="AA33" s="195"/>
      <c r="AB33" s="195"/>
      <c r="AC33" s="195"/>
      <c r="AD33" s="195"/>
      <c r="AE33" s="195"/>
      <c r="AF33" s="195"/>
      <c r="AG33" s="195"/>
      <c r="AH33" s="195"/>
      <c r="AI33" s="195"/>
      <c r="AJ33" s="195"/>
      <c r="AK33" s="195"/>
      <c r="AL33" s="195"/>
      <c r="AM33" s="195"/>
      <c r="AN33" s="195"/>
      <c r="AO33" s="195"/>
      <c r="AP33" s="195"/>
      <c r="AQ33" s="195"/>
      <c r="AR33" s="195"/>
      <c r="AS33" s="195"/>
      <c r="AT33" s="195"/>
      <c r="AU33" s="195"/>
      <c r="AV33" s="195"/>
      <c r="AW33" s="195"/>
      <c r="AX33" s="195"/>
      <c r="AY33" s="195"/>
      <c r="AZ33" s="195"/>
      <c r="BA33" s="195"/>
      <c r="BB33" s="195"/>
      <c r="BC33" s="195"/>
      <c r="BD33" s="195"/>
      <c r="BE33" s="195"/>
      <c r="BF33" s="195"/>
      <c r="BG33" s="195"/>
      <c r="BH33" s="195"/>
      <c r="BI33" s="195"/>
      <c r="BJ33" s="195"/>
      <c r="BK33" s="195"/>
      <c r="BL33" s="195"/>
      <c r="BM33" s="195"/>
      <c r="BN33" s="195"/>
      <c r="BO33" s="195"/>
      <c r="BP33" s="195"/>
      <c r="BQ33" s="195"/>
      <c r="BR33" s="195"/>
      <c r="BS33" s="195"/>
      <c r="BT33" s="195"/>
      <c r="BU33" s="195"/>
      <c r="BV33" s="195"/>
      <c r="BW33" s="195"/>
      <c r="BX33" s="195"/>
      <c r="BY33" s="195"/>
      <c r="BZ33" s="195"/>
      <c r="CA33" s="195"/>
      <c r="CB33" s="195"/>
      <c r="CC33" s="195"/>
      <c r="CD33" s="195"/>
      <c r="CE33" s="195"/>
      <c r="CF33" s="195"/>
      <c r="CG33" s="195"/>
      <c r="CH33" s="195"/>
      <c r="CI33" s="195"/>
      <c r="CJ33" s="195"/>
      <c r="CK33" s="195"/>
      <c r="CL33" s="195"/>
      <c r="CM33" s="195"/>
      <c r="CN33" s="195"/>
      <c r="CO33" s="195"/>
      <c r="CP33" s="195"/>
      <c r="CQ33" s="195"/>
      <c r="CR33" s="195"/>
      <c r="CS33" s="195"/>
      <c r="CT33" s="195"/>
      <c r="CU33" s="195"/>
      <c r="CV33" s="195"/>
      <c r="CW33" s="195"/>
      <c r="CX33" s="195"/>
      <c r="CY33" s="195"/>
      <c r="CZ33" s="195"/>
      <c r="DA33" s="195"/>
    </row>
    <row r="34" spans="1:105" s="74" customFormat="1" ht="15" customHeight="1" x14ac:dyDescent="0.45">
      <c r="A34" s="230" t="s">
        <v>2390</v>
      </c>
      <c r="B34" s="230" t="s">
        <v>43</v>
      </c>
      <c r="C34" s="515" t="s">
        <v>59</v>
      </c>
      <c r="D34" s="515" t="s">
        <v>169</v>
      </c>
      <c r="E34" s="515" t="s">
        <v>2405</v>
      </c>
      <c r="F34" s="515" t="s">
        <v>2388</v>
      </c>
      <c r="G34" s="230" t="s">
        <v>43</v>
      </c>
      <c r="H34" s="230" t="s">
        <v>43</v>
      </c>
      <c r="I34" s="230" t="s">
        <v>2399</v>
      </c>
      <c r="J34" s="515" t="s">
        <v>42</v>
      </c>
      <c r="K34" s="515" t="s">
        <v>787</v>
      </c>
      <c r="L34" s="515" t="s">
        <v>787</v>
      </c>
      <c r="M34" s="515" t="s">
        <v>787</v>
      </c>
      <c r="N34" s="515" t="s">
        <v>787</v>
      </c>
      <c r="O34" s="515" t="s">
        <v>787</v>
      </c>
      <c r="P34" s="515" t="s">
        <v>787</v>
      </c>
      <c r="Q34" s="515" t="s">
        <v>787</v>
      </c>
      <c r="R34" s="515" t="s">
        <v>787</v>
      </c>
      <c r="S34" s="515" t="s">
        <v>2398</v>
      </c>
      <c r="T34" s="195"/>
      <c r="U34" s="195"/>
      <c r="V34" s="195"/>
      <c r="W34" s="195"/>
      <c r="X34" s="195"/>
      <c r="Y34" s="195"/>
      <c r="Z34" s="195"/>
      <c r="AA34" s="195"/>
      <c r="AB34" s="195"/>
      <c r="AC34" s="195"/>
      <c r="AD34" s="195"/>
      <c r="AE34" s="195"/>
      <c r="AF34" s="195"/>
      <c r="AG34" s="195"/>
      <c r="AH34" s="195"/>
      <c r="AI34" s="195"/>
      <c r="AJ34" s="195"/>
      <c r="AK34" s="195"/>
      <c r="AL34" s="195"/>
      <c r="AM34" s="195"/>
      <c r="AN34" s="195"/>
      <c r="AO34" s="195"/>
      <c r="AP34" s="195"/>
      <c r="AQ34" s="195"/>
      <c r="AR34" s="195"/>
      <c r="AS34" s="195"/>
      <c r="AT34" s="195"/>
      <c r="AU34" s="195"/>
      <c r="AV34" s="195"/>
      <c r="AW34" s="195"/>
      <c r="AX34" s="195"/>
      <c r="AY34" s="195"/>
      <c r="AZ34" s="195"/>
      <c r="BA34" s="195"/>
      <c r="BB34" s="195"/>
      <c r="BC34" s="195"/>
      <c r="BD34" s="195"/>
      <c r="BE34" s="195"/>
      <c r="BF34" s="195"/>
      <c r="BG34" s="195"/>
      <c r="BH34" s="195"/>
      <c r="BI34" s="195"/>
      <c r="BJ34" s="195"/>
      <c r="BK34" s="195"/>
      <c r="BL34" s="195"/>
      <c r="BM34" s="195"/>
      <c r="BN34" s="195"/>
      <c r="BO34" s="195"/>
      <c r="BP34" s="195"/>
      <c r="BQ34" s="195"/>
      <c r="BR34" s="195"/>
      <c r="BS34" s="195"/>
      <c r="BT34" s="195"/>
      <c r="BU34" s="195"/>
      <c r="BV34" s="195"/>
      <c r="BW34" s="195"/>
      <c r="BX34" s="195"/>
      <c r="BY34" s="195"/>
      <c r="BZ34" s="195"/>
      <c r="CA34" s="195"/>
      <c r="CB34" s="195"/>
      <c r="CC34" s="195"/>
      <c r="CD34" s="195"/>
      <c r="CE34" s="195"/>
      <c r="CF34" s="195"/>
      <c r="CG34" s="195"/>
      <c r="CH34" s="195"/>
      <c r="CI34" s="195"/>
      <c r="CJ34" s="195"/>
      <c r="CK34" s="195"/>
      <c r="CL34" s="195"/>
      <c r="CM34" s="195"/>
      <c r="CN34" s="195"/>
      <c r="CO34" s="195"/>
      <c r="CP34" s="195"/>
      <c r="CQ34" s="195"/>
      <c r="CR34" s="195"/>
      <c r="CS34" s="195"/>
      <c r="CT34" s="195"/>
      <c r="CU34" s="195"/>
      <c r="CV34" s="195"/>
      <c r="CW34" s="195"/>
      <c r="CX34" s="195"/>
      <c r="CY34" s="195"/>
      <c r="CZ34" s="195"/>
      <c r="DA34" s="195"/>
    </row>
    <row r="35" spans="1:105" s="74" customFormat="1" ht="15" customHeight="1" x14ac:dyDescent="0.45">
      <c r="A35" s="230" t="s">
        <v>2390</v>
      </c>
      <c r="B35" s="230" t="s">
        <v>43</v>
      </c>
      <c r="C35" s="515" t="s">
        <v>59</v>
      </c>
      <c r="D35" s="515" t="s">
        <v>174</v>
      </c>
      <c r="E35" s="515" t="s">
        <v>2404</v>
      </c>
      <c r="F35" s="515" t="s">
        <v>2388</v>
      </c>
      <c r="G35" s="230" t="s">
        <v>43</v>
      </c>
      <c r="H35" s="230" t="s">
        <v>43</v>
      </c>
      <c r="I35" s="230" t="s">
        <v>2399</v>
      </c>
      <c r="J35" s="515" t="s">
        <v>42</v>
      </c>
      <c r="K35" s="515" t="s">
        <v>787</v>
      </c>
      <c r="L35" s="515" t="s">
        <v>787</v>
      </c>
      <c r="M35" s="515" t="s">
        <v>787</v>
      </c>
      <c r="N35" s="515" t="s">
        <v>787</v>
      </c>
      <c r="O35" s="515" t="s">
        <v>787</v>
      </c>
      <c r="P35" s="515" t="s">
        <v>787</v>
      </c>
      <c r="Q35" s="515" t="s">
        <v>787</v>
      </c>
      <c r="R35" s="515" t="s">
        <v>787</v>
      </c>
      <c r="S35" s="515" t="s">
        <v>2398</v>
      </c>
      <c r="T35" s="195"/>
      <c r="U35" s="195"/>
      <c r="V35" s="195"/>
      <c r="W35" s="195"/>
      <c r="X35" s="195"/>
      <c r="Y35" s="195"/>
      <c r="Z35" s="195"/>
      <c r="AA35" s="195"/>
      <c r="AB35" s="195"/>
      <c r="AC35" s="195"/>
      <c r="AD35" s="195"/>
      <c r="AE35" s="195"/>
      <c r="AF35" s="195"/>
      <c r="AG35" s="195"/>
      <c r="AH35" s="195"/>
      <c r="AI35" s="195"/>
      <c r="AJ35" s="195"/>
      <c r="AK35" s="195"/>
      <c r="AL35" s="195"/>
      <c r="AM35" s="195"/>
      <c r="AN35" s="195"/>
      <c r="AO35" s="195"/>
      <c r="AP35" s="195"/>
      <c r="AQ35" s="195"/>
      <c r="AR35" s="195"/>
      <c r="AS35" s="195"/>
      <c r="AT35" s="195"/>
      <c r="AU35" s="195"/>
      <c r="AV35" s="195"/>
      <c r="AW35" s="195"/>
      <c r="AX35" s="195"/>
      <c r="AY35" s="195"/>
      <c r="AZ35" s="195"/>
      <c r="BA35" s="195"/>
      <c r="BB35" s="195"/>
      <c r="BC35" s="195"/>
      <c r="BD35" s="195"/>
      <c r="BE35" s="195"/>
      <c r="BF35" s="195"/>
      <c r="BG35" s="195"/>
      <c r="BH35" s="195"/>
      <c r="BI35" s="195"/>
      <c r="BJ35" s="195"/>
      <c r="BK35" s="195"/>
      <c r="BL35" s="195"/>
      <c r="BM35" s="195"/>
      <c r="BN35" s="195"/>
      <c r="BO35" s="195"/>
      <c r="BP35" s="195"/>
      <c r="BQ35" s="195"/>
      <c r="BR35" s="195"/>
      <c r="BS35" s="195"/>
      <c r="BT35" s="195"/>
      <c r="BU35" s="195"/>
      <c r="BV35" s="195"/>
      <c r="BW35" s="195"/>
      <c r="BX35" s="195"/>
      <c r="BY35" s="195"/>
      <c r="BZ35" s="195"/>
      <c r="CA35" s="195"/>
      <c r="CB35" s="195"/>
      <c r="CC35" s="195"/>
      <c r="CD35" s="195"/>
      <c r="CE35" s="195"/>
      <c r="CF35" s="195"/>
      <c r="CG35" s="195"/>
      <c r="CH35" s="195"/>
      <c r="CI35" s="195"/>
      <c r="CJ35" s="195"/>
      <c r="CK35" s="195"/>
      <c r="CL35" s="195"/>
      <c r="CM35" s="195"/>
      <c r="CN35" s="195"/>
      <c r="CO35" s="195"/>
      <c r="CP35" s="195"/>
      <c r="CQ35" s="195"/>
      <c r="CR35" s="195"/>
      <c r="CS35" s="195"/>
      <c r="CT35" s="195"/>
      <c r="CU35" s="195"/>
      <c r="CV35" s="195"/>
      <c r="CW35" s="195"/>
      <c r="CX35" s="195"/>
      <c r="CY35" s="195"/>
      <c r="CZ35" s="195"/>
      <c r="DA35" s="195"/>
    </row>
    <row r="36" spans="1:105" s="74" customFormat="1" ht="15" customHeight="1" x14ac:dyDescent="0.45">
      <c r="A36" s="230" t="s">
        <v>2390</v>
      </c>
      <c r="B36" s="230" t="s">
        <v>43</v>
      </c>
      <c r="C36" s="515" t="s">
        <v>59</v>
      </c>
      <c r="D36" s="515" t="s">
        <v>178</v>
      </c>
      <c r="E36" s="515" t="s">
        <v>2403</v>
      </c>
      <c r="F36" s="515" t="s">
        <v>2388</v>
      </c>
      <c r="G36" s="230" t="s">
        <v>43</v>
      </c>
      <c r="H36" s="230" t="s">
        <v>43</v>
      </c>
      <c r="I36" s="230" t="s">
        <v>2399</v>
      </c>
      <c r="J36" s="515" t="s">
        <v>42</v>
      </c>
      <c r="K36" s="515" t="s">
        <v>787</v>
      </c>
      <c r="L36" s="515" t="s">
        <v>787</v>
      </c>
      <c r="M36" s="515" t="s">
        <v>787</v>
      </c>
      <c r="N36" s="515" t="s">
        <v>787</v>
      </c>
      <c r="O36" s="515" t="s">
        <v>787</v>
      </c>
      <c r="P36" s="515" t="s">
        <v>787</v>
      </c>
      <c r="Q36" s="515" t="s">
        <v>787</v>
      </c>
      <c r="R36" s="515" t="s">
        <v>787</v>
      </c>
      <c r="S36" s="515" t="s">
        <v>2398</v>
      </c>
      <c r="T36" s="195"/>
      <c r="U36" s="195"/>
      <c r="V36" s="195"/>
      <c r="W36" s="195"/>
      <c r="X36" s="195"/>
      <c r="Y36" s="195"/>
      <c r="Z36" s="195"/>
      <c r="AA36" s="195"/>
      <c r="AB36" s="195"/>
      <c r="AC36" s="195"/>
      <c r="AD36" s="195"/>
      <c r="AE36" s="195"/>
      <c r="AF36" s="195"/>
      <c r="AG36" s="195"/>
      <c r="AH36" s="195"/>
      <c r="AI36" s="195"/>
      <c r="AJ36" s="195"/>
      <c r="AK36" s="195"/>
      <c r="AL36" s="195"/>
      <c r="AM36" s="195"/>
      <c r="AN36" s="195"/>
      <c r="AO36" s="195"/>
      <c r="AP36" s="195"/>
      <c r="AQ36" s="195"/>
      <c r="AR36" s="195"/>
      <c r="AS36" s="195"/>
      <c r="AT36" s="195"/>
      <c r="AU36" s="195"/>
      <c r="AV36" s="195"/>
      <c r="AW36" s="195"/>
      <c r="AX36" s="195"/>
      <c r="AY36" s="195"/>
      <c r="AZ36" s="195"/>
      <c r="BA36" s="195"/>
      <c r="BB36" s="195"/>
      <c r="BC36" s="195"/>
      <c r="BD36" s="195"/>
      <c r="BE36" s="195"/>
      <c r="BF36" s="195"/>
      <c r="BG36" s="195"/>
      <c r="BH36" s="195"/>
      <c r="BI36" s="195"/>
      <c r="BJ36" s="195"/>
      <c r="BK36" s="195"/>
      <c r="BL36" s="195"/>
      <c r="BM36" s="195"/>
      <c r="BN36" s="195"/>
      <c r="BO36" s="195"/>
      <c r="BP36" s="195"/>
      <c r="BQ36" s="195"/>
      <c r="BR36" s="195"/>
      <c r="BS36" s="195"/>
      <c r="BT36" s="195"/>
      <c r="BU36" s="195"/>
      <c r="BV36" s="195"/>
      <c r="BW36" s="195"/>
      <c r="BX36" s="195"/>
      <c r="BY36" s="195"/>
      <c r="BZ36" s="195"/>
      <c r="CA36" s="195"/>
      <c r="CB36" s="195"/>
      <c r="CC36" s="195"/>
      <c r="CD36" s="195"/>
      <c r="CE36" s="195"/>
      <c r="CF36" s="195"/>
      <c r="CG36" s="195"/>
      <c r="CH36" s="195"/>
      <c r="CI36" s="195"/>
      <c r="CJ36" s="195"/>
      <c r="CK36" s="195"/>
      <c r="CL36" s="195"/>
      <c r="CM36" s="195"/>
      <c r="CN36" s="195"/>
      <c r="CO36" s="195"/>
      <c r="CP36" s="195"/>
      <c r="CQ36" s="195"/>
      <c r="CR36" s="195"/>
      <c r="CS36" s="195"/>
      <c r="CT36" s="195"/>
      <c r="CU36" s="195"/>
      <c r="CV36" s="195"/>
      <c r="CW36" s="195"/>
      <c r="CX36" s="195"/>
      <c r="CY36" s="195"/>
      <c r="CZ36" s="195"/>
      <c r="DA36" s="195"/>
    </row>
    <row r="37" spans="1:105" s="74" customFormat="1" ht="15" customHeight="1" x14ac:dyDescent="0.45">
      <c r="A37" s="230" t="s">
        <v>2390</v>
      </c>
      <c r="B37" s="230" t="s">
        <v>43</v>
      </c>
      <c r="C37" s="515" t="s">
        <v>59</v>
      </c>
      <c r="D37" s="515" t="s">
        <v>205</v>
      </c>
      <c r="E37" s="515" t="s">
        <v>2402</v>
      </c>
      <c r="F37" s="515" t="s">
        <v>2388</v>
      </c>
      <c r="G37" s="230" t="s">
        <v>43</v>
      </c>
      <c r="H37" s="230" t="s">
        <v>43</v>
      </c>
      <c r="I37" s="230" t="s">
        <v>2399</v>
      </c>
      <c r="J37" s="515" t="s">
        <v>42</v>
      </c>
      <c r="K37" s="515" t="s">
        <v>787</v>
      </c>
      <c r="L37" s="515" t="s">
        <v>787</v>
      </c>
      <c r="M37" s="515" t="s">
        <v>787</v>
      </c>
      <c r="N37" s="515" t="s">
        <v>787</v>
      </c>
      <c r="O37" s="515" t="s">
        <v>787</v>
      </c>
      <c r="P37" s="515" t="s">
        <v>787</v>
      </c>
      <c r="Q37" s="515" t="s">
        <v>787</v>
      </c>
      <c r="R37" s="515" t="s">
        <v>787</v>
      </c>
      <c r="S37" s="515" t="s">
        <v>2398</v>
      </c>
      <c r="T37" s="195"/>
      <c r="U37" s="195"/>
      <c r="V37" s="195"/>
      <c r="W37" s="195"/>
      <c r="X37" s="195"/>
      <c r="Y37" s="195"/>
      <c r="Z37" s="195"/>
      <c r="AA37" s="195"/>
      <c r="AB37" s="195"/>
      <c r="AC37" s="195"/>
      <c r="AD37" s="195"/>
      <c r="AE37" s="195"/>
      <c r="AF37" s="195"/>
      <c r="AG37" s="195"/>
      <c r="AH37" s="195"/>
      <c r="AI37" s="195"/>
      <c r="AJ37" s="195"/>
      <c r="AK37" s="195"/>
      <c r="AL37" s="195"/>
      <c r="AM37" s="195"/>
      <c r="AN37" s="195"/>
      <c r="AO37" s="195"/>
      <c r="AP37" s="195"/>
      <c r="AQ37" s="195"/>
      <c r="AR37" s="195"/>
      <c r="AS37" s="195"/>
      <c r="AT37" s="195"/>
      <c r="AU37" s="195"/>
      <c r="AV37" s="195"/>
      <c r="AW37" s="195"/>
      <c r="AX37" s="195"/>
      <c r="AY37" s="195"/>
      <c r="AZ37" s="195"/>
      <c r="BA37" s="195"/>
      <c r="BB37" s="195"/>
      <c r="BC37" s="195"/>
      <c r="BD37" s="195"/>
      <c r="BE37" s="195"/>
      <c r="BF37" s="195"/>
      <c r="BG37" s="195"/>
      <c r="BH37" s="195"/>
      <c r="BI37" s="195"/>
      <c r="BJ37" s="195"/>
      <c r="BK37" s="195"/>
      <c r="BL37" s="195"/>
      <c r="BM37" s="195"/>
      <c r="BN37" s="195"/>
      <c r="BO37" s="195"/>
      <c r="BP37" s="195"/>
      <c r="BQ37" s="195"/>
      <c r="BR37" s="195"/>
      <c r="BS37" s="195"/>
      <c r="BT37" s="195"/>
      <c r="BU37" s="195"/>
      <c r="BV37" s="195"/>
      <c r="BW37" s="195"/>
      <c r="BX37" s="195"/>
      <c r="BY37" s="195"/>
      <c r="BZ37" s="195"/>
      <c r="CA37" s="195"/>
      <c r="CB37" s="195"/>
      <c r="CC37" s="195"/>
      <c r="CD37" s="195"/>
      <c r="CE37" s="195"/>
      <c r="CF37" s="195"/>
      <c r="CG37" s="195"/>
      <c r="CH37" s="195"/>
      <c r="CI37" s="195"/>
      <c r="CJ37" s="195"/>
      <c r="CK37" s="195"/>
      <c r="CL37" s="195"/>
      <c r="CM37" s="195"/>
      <c r="CN37" s="195"/>
      <c r="CO37" s="195"/>
      <c r="CP37" s="195"/>
      <c r="CQ37" s="195"/>
      <c r="CR37" s="195"/>
      <c r="CS37" s="195"/>
      <c r="CT37" s="195"/>
      <c r="CU37" s="195"/>
      <c r="CV37" s="195"/>
      <c r="CW37" s="195"/>
      <c r="CX37" s="195"/>
      <c r="CY37" s="195"/>
      <c r="CZ37" s="195"/>
      <c r="DA37" s="195"/>
    </row>
    <row r="38" spans="1:105" s="74" customFormat="1" ht="15" customHeight="1" x14ac:dyDescent="0.45">
      <c r="A38" s="230" t="s">
        <v>2390</v>
      </c>
      <c r="B38" s="230" t="s">
        <v>43</v>
      </c>
      <c r="C38" s="515" t="s">
        <v>59</v>
      </c>
      <c r="D38" s="515" t="s">
        <v>195</v>
      </c>
      <c r="E38" s="515" t="s">
        <v>2401</v>
      </c>
      <c r="F38" s="515" t="s">
        <v>2388</v>
      </c>
      <c r="G38" s="230" t="s">
        <v>43</v>
      </c>
      <c r="H38" s="230" t="s">
        <v>43</v>
      </c>
      <c r="I38" s="230" t="s">
        <v>2399</v>
      </c>
      <c r="J38" s="515" t="s">
        <v>42</v>
      </c>
      <c r="K38" s="515" t="s">
        <v>787</v>
      </c>
      <c r="L38" s="515" t="s">
        <v>787</v>
      </c>
      <c r="M38" s="515" t="s">
        <v>787</v>
      </c>
      <c r="N38" s="515" t="s">
        <v>787</v>
      </c>
      <c r="O38" s="515" t="s">
        <v>787</v>
      </c>
      <c r="P38" s="515" t="s">
        <v>787</v>
      </c>
      <c r="Q38" s="515" t="s">
        <v>787</v>
      </c>
      <c r="R38" s="515" t="s">
        <v>787</v>
      </c>
      <c r="S38" s="515" t="s">
        <v>2398</v>
      </c>
      <c r="T38" s="195"/>
      <c r="U38" s="195"/>
      <c r="V38" s="195"/>
      <c r="W38" s="195"/>
      <c r="X38" s="195"/>
      <c r="Y38" s="195"/>
      <c r="Z38" s="195"/>
      <c r="AA38" s="195"/>
      <c r="AB38" s="195"/>
      <c r="AC38" s="195"/>
      <c r="AD38" s="195"/>
      <c r="AE38" s="195"/>
      <c r="AF38" s="195"/>
      <c r="AG38" s="195"/>
      <c r="AH38" s="195"/>
      <c r="AI38" s="195"/>
      <c r="AJ38" s="195"/>
      <c r="AK38" s="195"/>
      <c r="AL38" s="195"/>
      <c r="AM38" s="195"/>
      <c r="AN38" s="195"/>
      <c r="AO38" s="195"/>
      <c r="AP38" s="195"/>
      <c r="AQ38" s="195"/>
      <c r="AR38" s="195"/>
      <c r="AS38" s="195"/>
      <c r="AT38" s="195"/>
      <c r="AU38" s="195"/>
      <c r="AV38" s="195"/>
      <c r="AW38" s="195"/>
      <c r="AX38" s="195"/>
      <c r="AY38" s="195"/>
      <c r="AZ38" s="195"/>
      <c r="BA38" s="195"/>
      <c r="BB38" s="195"/>
      <c r="BC38" s="195"/>
      <c r="BD38" s="195"/>
      <c r="BE38" s="195"/>
      <c r="BF38" s="195"/>
      <c r="BG38" s="195"/>
      <c r="BH38" s="195"/>
      <c r="BI38" s="195"/>
      <c r="BJ38" s="195"/>
      <c r="BK38" s="195"/>
      <c r="BL38" s="195"/>
      <c r="BM38" s="195"/>
      <c r="BN38" s="195"/>
      <c r="BO38" s="195"/>
      <c r="BP38" s="195"/>
      <c r="BQ38" s="195"/>
      <c r="BR38" s="195"/>
      <c r="BS38" s="195"/>
      <c r="BT38" s="195"/>
      <c r="BU38" s="195"/>
      <c r="BV38" s="195"/>
      <c r="BW38" s="195"/>
      <c r="BX38" s="195"/>
      <c r="BY38" s="195"/>
      <c r="BZ38" s="195"/>
      <c r="CA38" s="195"/>
      <c r="CB38" s="195"/>
      <c r="CC38" s="195"/>
      <c r="CD38" s="195"/>
      <c r="CE38" s="195"/>
      <c r="CF38" s="195"/>
      <c r="CG38" s="195"/>
      <c r="CH38" s="195"/>
      <c r="CI38" s="195"/>
      <c r="CJ38" s="195"/>
      <c r="CK38" s="195"/>
      <c r="CL38" s="195"/>
      <c r="CM38" s="195"/>
      <c r="CN38" s="195"/>
      <c r="CO38" s="195"/>
      <c r="CP38" s="195"/>
      <c r="CQ38" s="195"/>
      <c r="CR38" s="195"/>
      <c r="CS38" s="195"/>
      <c r="CT38" s="195"/>
      <c r="CU38" s="195"/>
      <c r="CV38" s="195"/>
      <c r="CW38" s="195"/>
      <c r="CX38" s="195"/>
      <c r="CY38" s="195"/>
      <c r="CZ38" s="195"/>
      <c r="DA38" s="195"/>
    </row>
    <row r="39" spans="1:105" s="74" customFormat="1" ht="15" customHeight="1" x14ac:dyDescent="0.45">
      <c r="A39" s="230" t="s">
        <v>2390</v>
      </c>
      <c r="B39" s="230" t="s">
        <v>43</v>
      </c>
      <c r="C39" s="515" t="s">
        <v>59</v>
      </c>
      <c r="D39" s="515" t="s">
        <v>458</v>
      </c>
      <c r="E39" s="515" t="s">
        <v>2400</v>
      </c>
      <c r="F39" s="515" t="s">
        <v>2388</v>
      </c>
      <c r="G39" s="230" t="s">
        <v>43</v>
      </c>
      <c r="H39" s="230" t="s">
        <v>43</v>
      </c>
      <c r="I39" s="230" t="s">
        <v>2399</v>
      </c>
      <c r="J39" s="515" t="s">
        <v>42</v>
      </c>
      <c r="K39" s="515" t="s">
        <v>787</v>
      </c>
      <c r="L39" s="515" t="s">
        <v>787</v>
      </c>
      <c r="M39" s="515" t="s">
        <v>787</v>
      </c>
      <c r="N39" s="515" t="s">
        <v>787</v>
      </c>
      <c r="O39" s="515" t="s">
        <v>787</v>
      </c>
      <c r="P39" s="515" t="s">
        <v>787</v>
      </c>
      <c r="Q39" s="515" t="s">
        <v>787</v>
      </c>
      <c r="R39" s="515" t="s">
        <v>787</v>
      </c>
      <c r="S39" s="515" t="s">
        <v>2398</v>
      </c>
      <c r="T39" s="195"/>
      <c r="U39" s="195"/>
      <c r="V39" s="195"/>
      <c r="W39" s="195"/>
      <c r="X39" s="195"/>
      <c r="Y39" s="195"/>
      <c r="Z39" s="195"/>
      <c r="AA39" s="195"/>
      <c r="AB39" s="195"/>
      <c r="AC39" s="195"/>
      <c r="AD39" s="195"/>
      <c r="AE39" s="195"/>
      <c r="AF39" s="195"/>
      <c r="AG39" s="195"/>
      <c r="AH39" s="195"/>
      <c r="AI39" s="195"/>
      <c r="AJ39" s="195"/>
      <c r="AK39" s="195"/>
      <c r="AL39" s="195"/>
      <c r="AM39" s="195"/>
      <c r="AN39" s="195"/>
      <c r="AO39" s="195"/>
      <c r="AP39" s="195"/>
      <c r="AQ39" s="195"/>
      <c r="AR39" s="195"/>
      <c r="AS39" s="195"/>
      <c r="AT39" s="195"/>
      <c r="AU39" s="195"/>
      <c r="AV39" s="195"/>
      <c r="AW39" s="195"/>
      <c r="AX39" s="195"/>
      <c r="AY39" s="195"/>
      <c r="AZ39" s="195"/>
      <c r="BA39" s="195"/>
      <c r="BB39" s="195"/>
      <c r="BC39" s="195"/>
      <c r="BD39" s="195"/>
      <c r="BE39" s="195"/>
      <c r="BF39" s="195"/>
      <c r="BG39" s="195"/>
      <c r="BH39" s="195"/>
      <c r="BI39" s="195"/>
      <c r="BJ39" s="195"/>
      <c r="BK39" s="195"/>
      <c r="BL39" s="195"/>
      <c r="BM39" s="195"/>
      <c r="BN39" s="195"/>
      <c r="BO39" s="195"/>
      <c r="BP39" s="195"/>
      <c r="BQ39" s="195"/>
      <c r="BR39" s="195"/>
      <c r="BS39" s="195"/>
      <c r="BT39" s="195"/>
      <c r="BU39" s="195"/>
      <c r="BV39" s="195"/>
      <c r="BW39" s="195"/>
      <c r="BX39" s="195"/>
      <c r="BY39" s="195"/>
      <c r="BZ39" s="195"/>
      <c r="CA39" s="195"/>
      <c r="CB39" s="195"/>
      <c r="CC39" s="195"/>
      <c r="CD39" s="195"/>
      <c r="CE39" s="195"/>
      <c r="CF39" s="195"/>
      <c r="CG39" s="195"/>
      <c r="CH39" s="195"/>
      <c r="CI39" s="195"/>
      <c r="CJ39" s="195"/>
      <c r="CK39" s="195"/>
      <c r="CL39" s="195"/>
      <c r="CM39" s="195"/>
      <c r="CN39" s="195"/>
      <c r="CO39" s="195"/>
      <c r="CP39" s="195"/>
      <c r="CQ39" s="195"/>
      <c r="CR39" s="195"/>
      <c r="CS39" s="195"/>
      <c r="CT39" s="195"/>
      <c r="CU39" s="195"/>
      <c r="CV39" s="195"/>
      <c r="CW39" s="195"/>
      <c r="CX39" s="195"/>
      <c r="CY39" s="195"/>
      <c r="CZ39" s="195"/>
      <c r="DA39" s="195"/>
    </row>
    <row r="40" spans="1:105" s="74" customFormat="1" ht="15" customHeight="1" x14ac:dyDescent="0.45">
      <c r="A40" s="230" t="s">
        <v>2390</v>
      </c>
      <c r="B40" s="230" t="s">
        <v>43</v>
      </c>
      <c r="C40" s="515" t="s">
        <v>59</v>
      </c>
      <c r="D40" s="515" t="s">
        <v>1055</v>
      </c>
      <c r="E40" s="515" t="s">
        <v>1060</v>
      </c>
      <c r="F40" s="515" t="s">
        <v>2388</v>
      </c>
      <c r="G40" s="230" t="s">
        <v>43</v>
      </c>
      <c r="H40" s="230" t="s">
        <v>43</v>
      </c>
      <c r="I40" s="230" t="s">
        <v>2387</v>
      </c>
      <c r="J40" s="515" t="s">
        <v>42</v>
      </c>
      <c r="K40" s="515" t="s">
        <v>787</v>
      </c>
      <c r="L40" s="515" t="s">
        <v>787</v>
      </c>
      <c r="M40" s="515" t="s">
        <v>787</v>
      </c>
      <c r="N40" s="515" t="s">
        <v>787</v>
      </c>
      <c r="O40" s="515" t="s">
        <v>787</v>
      </c>
      <c r="P40" s="515" t="s">
        <v>787</v>
      </c>
      <c r="Q40" s="515" t="s">
        <v>787</v>
      </c>
      <c r="R40" s="515" t="s">
        <v>787</v>
      </c>
      <c r="S40" s="515" t="s">
        <v>2397</v>
      </c>
      <c r="T40" s="195"/>
      <c r="U40" s="195"/>
      <c r="V40" s="195"/>
      <c r="W40" s="195"/>
      <c r="X40" s="195"/>
      <c r="Y40" s="195"/>
      <c r="Z40" s="195"/>
      <c r="AA40" s="195"/>
      <c r="AB40" s="195"/>
      <c r="AC40" s="195"/>
      <c r="AD40" s="195"/>
      <c r="AE40" s="195"/>
      <c r="AF40" s="195"/>
      <c r="AG40" s="195"/>
      <c r="AH40" s="195"/>
      <c r="AI40" s="195"/>
      <c r="AJ40" s="195"/>
      <c r="AK40" s="195"/>
      <c r="AL40" s="195"/>
      <c r="AM40" s="195"/>
      <c r="AN40" s="195"/>
      <c r="AO40" s="195"/>
      <c r="AP40" s="195"/>
      <c r="AQ40" s="195"/>
      <c r="AR40" s="195"/>
      <c r="AS40" s="195"/>
      <c r="AT40" s="195"/>
      <c r="AU40" s="195"/>
      <c r="AV40" s="195"/>
      <c r="AW40" s="195"/>
      <c r="AX40" s="195"/>
      <c r="AY40" s="195"/>
      <c r="AZ40" s="195"/>
      <c r="BA40" s="195"/>
      <c r="BB40" s="195"/>
      <c r="BC40" s="195"/>
      <c r="BD40" s="195"/>
      <c r="BE40" s="195"/>
      <c r="BF40" s="195"/>
      <c r="BG40" s="195"/>
      <c r="BH40" s="195"/>
      <c r="BI40" s="195"/>
      <c r="BJ40" s="195"/>
      <c r="BK40" s="195"/>
      <c r="BL40" s="195"/>
      <c r="BM40" s="195"/>
      <c r="BN40" s="195"/>
      <c r="BO40" s="195"/>
      <c r="BP40" s="195"/>
      <c r="BQ40" s="195"/>
      <c r="BR40" s="195"/>
      <c r="BS40" s="195"/>
      <c r="BT40" s="195"/>
      <c r="BU40" s="195"/>
      <c r="BV40" s="195"/>
      <c r="BW40" s="195"/>
      <c r="BX40" s="195"/>
      <c r="BY40" s="195"/>
      <c r="BZ40" s="195"/>
      <c r="CA40" s="195"/>
      <c r="CB40" s="195"/>
      <c r="CC40" s="195"/>
      <c r="CD40" s="195"/>
      <c r="CE40" s="195"/>
      <c r="CF40" s="195"/>
      <c r="CG40" s="195"/>
      <c r="CH40" s="195"/>
      <c r="CI40" s="195"/>
      <c r="CJ40" s="195"/>
      <c r="CK40" s="195"/>
      <c r="CL40" s="195"/>
      <c r="CM40" s="195"/>
      <c r="CN40" s="195"/>
      <c r="CO40" s="195"/>
      <c r="CP40" s="195"/>
      <c r="CQ40" s="195"/>
      <c r="CR40" s="195"/>
      <c r="CS40" s="195"/>
      <c r="CT40" s="195"/>
      <c r="CU40" s="195"/>
      <c r="CV40" s="195"/>
      <c r="CW40" s="195"/>
      <c r="CX40" s="195"/>
      <c r="CY40" s="195"/>
    </row>
    <row r="41" spans="1:105" s="74" customFormat="1" ht="15" customHeight="1" x14ac:dyDescent="0.45">
      <c r="A41" s="230" t="s">
        <v>2390</v>
      </c>
      <c r="B41" s="230" t="s">
        <v>43</v>
      </c>
      <c r="C41" s="515" t="s">
        <v>59</v>
      </c>
      <c r="D41" s="515" t="s">
        <v>1055</v>
      </c>
      <c r="E41" s="515" t="s">
        <v>2396</v>
      </c>
      <c r="F41" s="515" t="s">
        <v>2388</v>
      </c>
      <c r="G41" s="230" t="s">
        <v>43</v>
      </c>
      <c r="H41" s="230" t="s">
        <v>43</v>
      </c>
      <c r="I41" s="230" t="s">
        <v>2387</v>
      </c>
      <c r="J41" s="515" t="s">
        <v>42</v>
      </c>
      <c r="K41" s="515" t="s">
        <v>787</v>
      </c>
      <c r="L41" s="515" t="s">
        <v>787</v>
      </c>
      <c r="M41" s="515" t="s">
        <v>787</v>
      </c>
      <c r="N41" s="515" t="s">
        <v>787</v>
      </c>
      <c r="O41" s="515" t="s">
        <v>787</v>
      </c>
      <c r="P41" s="515" t="s">
        <v>787</v>
      </c>
      <c r="Q41" s="515" t="s">
        <v>787</v>
      </c>
      <c r="R41" s="515" t="s">
        <v>787</v>
      </c>
      <c r="S41" s="515" t="s">
        <v>2395</v>
      </c>
      <c r="T41" s="195"/>
      <c r="U41" s="195"/>
      <c r="V41" s="195"/>
      <c r="W41" s="195"/>
      <c r="X41" s="195"/>
      <c r="Y41" s="195"/>
      <c r="Z41" s="195"/>
      <c r="AA41" s="195"/>
      <c r="AB41" s="195"/>
      <c r="AC41" s="195"/>
      <c r="AD41" s="195"/>
      <c r="AE41" s="195"/>
      <c r="AF41" s="195"/>
      <c r="AG41" s="195"/>
      <c r="AH41" s="195"/>
      <c r="AI41" s="195"/>
      <c r="AJ41" s="195"/>
      <c r="AK41" s="195"/>
      <c r="AL41" s="195"/>
      <c r="AM41" s="195"/>
      <c r="AN41" s="195"/>
      <c r="AO41" s="195"/>
      <c r="AP41" s="195"/>
      <c r="AQ41" s="195"/>
      <c r="AR41" s="195"/>
      <c r="AS41" s="195"/>
      <c r="AT41" s="195"/>
      <c r="AU41" s="195"/>
      <c r="AV41" s="195"/>
      <c r="AW41" s="195"/>
      <c r="AX41" s="195"/>
      <c r="AY41" s="195"/>
      <c r="AZ41" s="195"/>
      <c r="BA41" s="195"/>
      <c r="BB41" s="195"/>
      <c r="BC41" s="195"/>
      <c r="BD41" s="195"/>
      <c r="BE41" s="195"/>
      <c r="BF41" s="195"/>
      <c r="BG41" s="195"/>
      <c r="BH41" s="195"/>
      <c r="BI41" s="195"/>
      <c r="BJ41" s="195"/>
      <c r="BK41" s="195"/>
      <c r="BL41" s="195"/>
      <c r="BM41" s="195"/>
      <c r="BN41" s="195"/>
      <c r="BO41" s="195"/>
      <c r="BP41" s="195"/>
      <c r="BQ41" s="195"/>
      <c r="BR41" s="195"/>
      <c r="BS41" s="195"/>
      <c r="BT41" s="195"/>
      <c r="BU41" s="195"/>
      <c r="BV41" s="195"/>
      <c r="BW41" s="195"/>
      <c r="BX41" s="195"/>
      <c r="BY41" s="195"/>
      <c r="BZ41" s="195"/>
      <c r="CA41" s="195"/>
      <c r="CB41" s="195"/>
      <c r="CC41" s="195"/>
      <c r="CD41" s="195"/>
      <c r="CE41" s="195"/>
      <c r="CF41" s="195"/>
      <c r="CG41" s="195"/>
      <c r="CH41" s="195"/>
      <c r="CI41" s="195"/>
      <c r="CJ41" s="195"/>
      <c r="CK41" s="195"/>
      <c r="CL41" s="195"/>
      <c r="CM41" s="195"/>
      <c r="CN41" s="195"/>
      <c r="CO41" s="195"/>
      <c r="CP41" s="195"/>
      <c r="CQ41" s="195"/>
      <c r="CR41" s="195"/>
      <c r="CS41" s="195"/>
      <c r="CT41" s="195"/>
      <c r="CU41" s="195"/>
      <c r="CV41" s="195"/>
      <c r="CW41" s="195"/>
      <c r="CX41" s="195"/>
      <c r="CY41" s="195"/>
    </row>
    <row r="42" spans="1:105" s="74" customFormat="1" ht="15" customHeight="1" x14ac:dyDescent="0.45">
      <c r="A42" s="230" t="s">
        <v>2390</v>
      </c>
      <c r="B42" s="230" t="s">
        <v>43</v>
      </c>
      <c r="C42" s="515" t="s">
        <v>59</v>
      </c>
      <c r="D42" s="553" t="s">
        <v>1926</v>
      </c>
      <c r="E42" s="515" t="s">
        <v>1054</v>
      </c>
      <c r="F42" s="515" t="s">
        <v>2388</v>
      </c>
      <c r="G42" s="230" t="s">
        <v>43</v>
      </c>
      <c r="H42" s="230" t="s">
        <v>43</v>
      </c>
      <c r="I42" s="230" t="s">
        <v>2387</v>
      </c>
      <c r="J42" s="515" t="s">
        <v>2392</v>
      </c>
      <c r="K42" s="515" t="s">
        <v>787</v>
      </c>
      <c r="L42" s="515" t="s">
        <v>787</v>
      </c>
      <c r="M42" s="515" t="s">
        <v>787</v>
      </c>
      <c r="N42" s="515" t="s">
        <v>787</v>
      </c>
      <c r="O42" s="515" t="s">
        <v>787</v>
      </c>
      <c r="P42" s="515" t="s">
        <v>787</v>
      </c>
      <c r="Q42" s="515" t="s">
        <v>787</v>
      </c>
      <c r="R42" s="515" t="s">
        <v>787</v>
      </c>
      <c r="S42" s="515" t="s">
        <v>2394</v>
      </c>
      <c r="T42" s="195"/>
      <c r="U42" s="195"/>
      <c r="V42" s="195"/>
      <c r="W42" s="195"/>
      <c r="X42" s="195"/>
      <c r="Y42" s="195"/>
      <c r="Z42" s="195"/>
      <c r="AA42" s="195"/>
      <c r="AB42" s="195"/>
      <c r="AC42" s="195"/>
      <c r="AD42" s="195"/>
      <c r="AE42" s="195"/>
      <c r="AF42" s="195"/>
      <c r="AG42" s="195"/>
      <c r="AH42" s="195"/>
      <c r="AI42" s="195"/>
      <c r="AJ42" s="195"/>
      <c r="AK42" s="195"/>
      <c r="AL42" s="195"/>
      <c r="AM42" s="195"/>
      <c r="AN42" s="195"/>
      <c r="AO42" s="195"/>
      <c r="AP42" s="195"/>
      <c r="AQ42" s="195"/>
      <c r="AR42" s="195"/>
      <c r="AS42" s="195"/>
      <c r="AT42" s="195"/>
      <c r="AU42" s="195"/>
      <c r="AV42" s="195"/>
      <c r="AW42" s="195"/>
      <c r="AX42" s="195"/>
      <c r="AY42" s="195"/>
      <c r="AZ42" s="195"/>
      <c r="BA42" s="195"/>
      <c r="BB42" s="195"/>
      <c r="BC42" s="195"/>
      <c r="BD42" s="195"/>
      <c r="BE42" s="195"/>
      <c r="BF42" s="195"/>
      <c r="BG42" s="195"/>
      <c r="BH42" s="195"/>
      <c r="BI42" s="195"/>
      <c r="BJ42" s="195"/>
      <c r="BK42" s="195"/>
      <c r="BL42" s="195"/>
      <c r="BM42" s="195"/>
      <c r="BN42" s="195"/>
      <c r="BO42" s="195"/>
      <c r="BP42" s="195"/>
      <c r="BQ42" s="195"/>
      <c r="BR42" s="195"/>
      <c r="BS42" s="195"/>
      <c r="BT42" s="195"/>
      <c r="BU42" s="195"/>
      <c r="BV42" s="195"/>
      <c r="BW42" s="195"/>
      <c r="BX42" s="195"/>
      <c r="BY42" s="195"/>
      <c r="BZ42" s="195"/>
      <c r="CA42" s="195"/>
      <c r="CB42" s="195"/>
      <c r="CC42" s="195"/>
      <c r="CD42" s="195"/>
      <c r="CE42" s="195"/>
      <c r="CF42" s="195"/>
      <c r="CG42" s="195"/>
      <c r="CH42" s="195"/>
      <c r="CI42" s="195"/>
      <c r="CJ42" s="195"/>
      <c r="CK42" s="195"/>
      <c r="CL42" s="195"/>
      <c r="CM42" s="195"/>
      <c r="CN42" s="195"/>
      <c r="CO42" s="195"/>
      <c r="CP42" s="195"/>
      <c r="CQ42" s="195"/>
      <c r="CR42" s="195"/>
      <c r="CS42" s="195"/>
      <c r="CT42" s="195"/>
      <c r="CU42" s="195"/>
      <c r="CV42" s="195"/>
      <c r="CW42" s="195"/>
      <c r="CX42" s="195"/>
      <c r="CY42" s="195"/>
    </row>
    <row r="43" spans="1:105" s="74" customFormat="1" ht="15" customHeight="1" x14ac:dyDescent="0.45">
      <c r="A43" s="230" t="s">
        <v>2390</v>
      </c>
      <c r="B43" s="230" t="s">
        <v>43</v>
      </c>
      <c r="C43" s="515" t="s">
        <v>59</v>
      </c>
      <c r="D43" s="553" t="s">
        <v>1926</v>
      </c>
      <c r="E43" s="515" t="s">
        <v>2393</v>
      </c>
      <c r="F43" s="515" t="s">
        <v>2388</v>
      </c>
      <c r="G43" s="230" t="s">
        <v>43</v>
      </c>
      <c r="H43" s="230" t="s">
        <v>43</v>
      </c>
      <c r="I43" s="230" t="s">
        <v>2387</v>
      </c>
      <c r="J43" s="515" t="s">
        <v>2392</v>
      </c>
      <c r="K43" s="515" t="s">
        <v>787</v>
      </c>
      <c r="L43" s="515" t="s">
        <v>787</v>
      </c>
      <c r="M43" s="515" t="s">
        <v>787</v>
      </c>
      <c r="N43" s="515" t="s">
        <v>787</v>
      </c>
      <c r="O43" s="515" t="s">
        <v>787</v>
      </c>
      <c r="P43" s="515" t="s">
        <v>787</v>
      </c>
      <c r="Q43" s="515" t="s">
        <v>787</v>
      </c>
      <c r="R43" s="515" t="s">
        <v>787</v>
      </c>
      <c r="S43" s="515" t="s">
        <v>2391</v>
      </c>
      <c r="T43" s="195"/>
      <c r="U43" s="195"/>
      <c r="V43" s="195"/>
      <c r="W43" s="195"/>
      <c r="X43" s="195"/>
      <c r="Y43" s="195"/>
      <c r="Z43" s="195"/>
      <c r="AA43" s="195"/>
      <c r="AB43" s="195"/>
      <c r="AC43" s="195"/>
      <c r="AD43" s="195"/>
      <c r="AE43" s="195"/>
      <c r="AF43" s="195"/>
      <c r="AG43" s="195"/>
      <c r="AH43" s="195"/>
      <c r="AI43" s="195"/>
      <c r="AJ43" s="195"/>
      <c r="AK43" s="195"/>
      <c r="AL43" s="195"/>
      <c r="AM43" s="195"/>
      <c r="AN43" s="195"/>
      <c r="AO43" s="195"/>
      <c r="AP43" s="195"/>
      <c r="AQ43" s="195"/>
      <c r="AR43" s="195"/>
      <c r="AS43" s="195"/>
      <c r="AT43" s="195"/>
      <c r="AU43" s="195"/>
      <c r="AV43" s="195"/>
      <c r="AW43" s="195"/>
      <c r="AX43" s="195"/>
      <c r="AY43" s="195"/>
      <c r="AZ43" s="195"/>
      <c r="BA43" s="195"/>
      <c r="BB43" s="195"/>
      <c r="BC43" s="195"/>
      <c r="BD43" s="195"/>
      <c r="BE43" s="195"/>
      <c r="BF43" s="195"/>
      <c r="BG43" s="195"/>
      <c r="BH43" s="195"/>
      <c r="BI43" s="195"/>
      <c r="BJ43" s="195"/>
      <c r="BK43" s="195"/>
      <c r="BL43" s="195"/>
      <c r="BM43" s="195"/>
      <c r="BN43" s="195"/>
      <c r="BO43" s="195"/>
      <c r="BP43" s="195"/>
      <c r="BQ43" s="195"/>
      <c r="BR43" s="195"/>
      <c r="BS43" s="195"/>
      <c r="BT43" s="195"/>
      <c r="BU43" s="195"/>
      <c r="BV43" s="195"/>
      <c r="BW43" s="195"/>
      <c r="BX43" s="195"/>
      <c r="BY43" s="195"/>
      <c r="BZ43" s="195"/>
      <c r="CA43" s="195"/>
      <c r="CB43" s="195"/>
      <c r="CC43" s="195"/>
      <c r="CD43" s="195"/>
      <c r="CE43" s="195"/>
      <c r="CF43" s="195"/>
      <c r="CG43" s="195"/>
      <c r="CH43" s="195"/>
      <c r="CI43" s="195"/>
      <c r="CJ43" s="195"/>
      <c r="CK43" s="195"/>
      <c r="CL43" s="195"/>
      <c r="CM43" s="195"/>
      <c r="CN43" s="195"/>
      <c r="CO43" s="195"/>
      <c r="CP43" s="195"/>
      <c r="CQ43" s="195"/>
      <c r="CR43" s="195"/>
      <c r="CS43" s="195"/>
      <c r="CT43" s="195"/>
      <c r="CU43" s="195"/>
      <c r="CV43" s="195"/>
      <c r="CW43" s="195"/>
      <c r="CX43" s="195"/>
      <c r="CY43" s="195"/>
    </row>
    <row r="44" spans="1:105" s="74" customFormat="1" ht="15" customHeight="1" x14ac:dyDescent="0.45">
      <c r="A44" s="230" t="s">
        <v>2390</v>
      </c>
      <c r="B44" s="230" t="s">
        <v>43</v>
      </c>
      <c r="C44" s="515" t="s">
        <v>59</v>
      </c>
      <c r="D44" s="515" t="s">
        <v>230</v>
      </c>
      <c r="E44" s="515" t="s">
        <v>2389</v>
      </c>
      <c r="F44" s="515" t="s">
        <v>2388</v>
      </c>
      <c r="G44" s="230" t="s">
        <v>43</v>
      </c>
      <c r="H44" s="230" t="s">
        <v>43</v>
      </c>
      <c r="I44" s="230" t="s">
        <v>2387</v>
      </c>
      <c r="J44" s="515" t="s">
        <v>42</v>
      </c>
      <c r="K44" s="515" t="s">
        <v>787</v>
      </c>
      <c r="L44" s="515" t="s">
        <v>787</v>
      </c>
      <c r="M44" s="515" t="s">
        <v>787</v>
      </c>
      <c r="N44" s="515" t="s">
        <v>787</v>
      </c>
      <c r="O44" s="515" t="s">
        <v>787</v>
      </c>
      <c r="P44" s="515" t="s">
        <v>787</v>
      </c>
      <c r="Q44" s="515" t="s">
        <v>787</v>
      </c>
      <c r="R44" s="515" t="s">
        <v>787</v>
      </c>
      <c r="S44" s="515" t="s">
        <v>2386</v>
      </c>
      <c r="T44" s="195"/>
      <c r="U44" s="195"/>
      <c r="V44" s="195"/>
      <c r="W44" s="195"/>
      <c r="X44" s="195"/>
      <c r="Y44" s="195"/>
      <c r="Z44" s="195"/>
      <c r="AA44" s="195"/>
      <c r="AB44" s="195"/>
      <c r="AC44" s="195"/>
      <c r="AD44" s="195"/>
      <c r="AE44" s="195"/>
      <c r="AF44" s="195"/>
      <c r="AG44" s="195"/>
      <c r="AH44" s="195"/>
      <c r="AI44" s="195"/>
      <c r="AJ44" s="195"/>
      <c r="AK44" s="195"/>
      <c r="AL44" s="195"/>
      <c r="AM44" s="195"/>
      <c r="AN44" s="195"/>
      <c r="AO44" s="195"/>
      <c r="AP44" s="195"/>
      <c r="AQ44" s="195"/>
      <c r="AR44" s="195"/>
      <c r="AS44" s="195"/>
      <c r="AT44" s="195"/>
      <c r="AU44" s="195"/>
      <c r="AV44" s="195"/>
      <c r="AW44" s="195"/>
      <c r="AX44" s="195"/>
      <c r="AY44" s="195"/>
      <c r="AZ44" s="195"/>
      <c r="BA44" s="195"/>
      <c r="BB44" s="195"/>
      <c r="BC44" s="195"/>
      <c r="BD44" s="195"/>
      <c r="BE44" s="195"/>
      <c r="BF44" s="195"/>
      <c r="BG44" s="195"/>
      <c r="BH44" s="195"/>
      <c r="BI44" s="195"/>
      <c r="BJ44" s="195"/>
      <c r="BK44" s="195"/>
      <c r="BL44" s="195"/>
      <c r="BM44" s="195"/>
      <c r="BN44" s="195"/>
      <c r="BO44" s="195"/>
      <c r="BP44" s="195"/>
      <c r="BQ44" s="195"/>
      <c r="BR44" s="195"/>
      <c r="BS44" s="195"/>
      <c r="BT44" s="195"/>
      <c r="BU44" s="195"/>
      <c r="BV44" s="195"/>
      <c r="BW44" s="195"/>
      <c r="BX44" s="195"/>
      <c r="BY44" s="195"/>
      <c r="BZ44" s="195"/>
      <c r="CA44" s="195"/>
      <c r="CB44" s="195"/>
      <c r="CC44" s="195"/>
      <c r="CD44" s="195"/>
      <c r="CE44" s="195"/>
      <c r="CF44" s="195"/>
      <c r="CG44" s="195"/>
      <c r="CH44" s="195"/>
      <c r="CI44" s="195"/>
      <c r="CJ44" s="195"/>
      <c r="CK44" s="195"/>
      <c r="CL44" s="195"/>
      <c r="CM44" s="195"/>
      <c r="CN44" s="195"/>
      <c r="CO44" s="195"/>
      <c r="CP44" s="195"/>
      <c r="CQ44" s="195"/>
      <c r="CR44" s="195"/>
      <c r="CS44" s="195"/>
      <c r="CT44" s="195"/>
      <c r="CU44" s="195"/>
      <c r="CV44" s="195"/>
      <c r="CW44" s="195"/>
      <c r="CX44" s="195"/>
      <c r="CY44" s="195"/>
    </row>
    <row r="45" spans="1:105" ht="15" customHeight="1" x14ac:dyDescent="0.45">
      <c r="I45" s="372"/>
    </row>
    <row r="46" spans="1:105" ht="15" customHeight="1" x14ac:dyDescent="0.45">
      <c r="I46" s="372"/>
    </row>
    <row r="47" spans="1:105" ht="15" customHeight="1" x14ac:dyDescent="0.45">
      <c r="I47" s="372"/>
    </row>
    <row r="48" spans="1:105" ht="15" customHeight="1" x14ac:dyDescent="0.45">
      <c r="I48" s="372"/>
    </row>
    <row r="49" spans="9:9" ht="15" customHeight="1" x14ac:dyDescent="0.45">
      <c r="I49" s="372"/>
    </row>
    <row r="50" spans="9:9" ht="15" customHeight="1" x14ac:dyDescent="0.45">
      <c r="I50" s="372"/>
    </row>
    <row r="51" spans="9:9" ht="15" customHeight="1" x14ac:dyDescent="0.45">
      <c r="I51" s="372"/>
    </row>
    <row r="52" spans="9:9" ht="15" customHeight="1" x14ac:dyDescent="0.45">
      <c r="I52" s="372"/>
    </row>
    <row r="53" spans="9:9" ht="15" customHeight="1" x14ac:dyDescent="0.45">
      <c r="I53" s="372"/>
    </row>
    <row r="54" spans="9:9" ht="15" customHeight="1" x14ac:dyDescent="0.45">
      <c r="I54" s="372"/>
    </row>
    <row r="55" spans="9:9" ht="15" customHeight="1" x14ac:dyDescent="0.45">
      <c r="I55" s="372"/>
    </row>
    <row r="56" spans="9:9" ht="15" customHeight="1" x14ac:dyDescent="0.45">
      <c r="I56" s="372"/>
    </row>
    <row r="57" spans="9:9" ht="15" customHeight="1" x14ac:dyDescent="0.45">
      <c r="I57" s="372"/>
    </row>
    <row r="58" spans="9:9" ht="15" customHeight="1" x14ac:dyDescent="0.45">
      <c r="I58" s="372"/>
    </row>
    <row r="59" spans="9:9" ht="15" customHeight="1" x14ac:dyDescent="0.45">
      <c r="I59" s="372"/>
    </row>
    <row r="60" spans="9:9" ht="15" customHeight="1" x14ac:dyDescent="0.45">
      <c r="I60" s="372"/>
    </row>
    <row r="61" spans="9:9" ht="15" customHeight="1" x14ac:dyDescent="0.45">
      <c r="I61" s="372"/>
    </row>
    <row r="62" spans="9:9" ht="15" customHeight="1" x14ac:dyDescent="0.45">
      <c r="I62" s="372"/>
    </row>
    <row r="63" spans="9:9" ht="15" customHeight="1" x14ac:dyDescent="0.45">
      <c r="I63" s="372"/>
    </row>
    <row r="64" spans="9:9" ht="15" customHeight="1" x14ac:dyDescent="0.45">
      <c r="I64" s="372"/>
    </row>
    <row r="65" spans="9:9" ht="15" customHeight="1" x14ac:dyDescent="0.45">
      <c r="I65" s="372"/>
    </row>
    <row r="66" spans="9:9" ht="15" customHeight="1" x14ac:dyDescent="0.45">
      <c r="I66" s="372"/>
    </row>
    <row r="67" spans="9:9" ht="15" customHeight="1" x14ac:dyDescent="0.45">
      <c r="I67" s="372"/>
    </row>
    <row r="68" spans="9:9" ht="15" customHeight="1" x14ac:dyDescent="0.45">
      <c r="I68" s="372"/>
    </row>
    <row r="69" spans="9:9" ht="15" customHeight="1" x14ac:dyDescent="0.45">
      <c r="I69" s="372"/>
    </row>
    <row r="70" spans="9:9" ht="15" customHeight="1" x14ac:dyDescent="0.45">
      <c r="I70" s="372"/>
    </row>
    <row r="71" spans="9:9" ht="15" customHeight="1" x14ac:dyDescent="0.45">
      <c r="I71" s="372"/>
    </row>
    <row r="72" spans="9:9" ht="15" customHeight="1" x14ac:dyDescent="0.45">
      <c r="I72" s="372"/>
    </row>
    <row r="73" spans="9:9" ht="15" customHeight="1" x14ac:dyDescent="0.45">
      <c r="I73" s="372"/>
    </row>
    <row r="74" spans="9:9" ht="15" customHeight="1" x14ac:dyDescent="0.45">
      <c r="I74" s="372"/>
    </row>
    <row r="75" spans="9:9" ht="15" customHeight="1" x14ac:dyDescent="0.45">
      <c r="I75" s="372"/>
    </row>
    <row r="76" spans="9:9" ht="15" customHeight="1" x14ac:dyDescent="0.45">
      <c r="I76" s="372"/>
    </row>
    <row r="77" spans="9:9" ht="15" customHeight="1" x14ac:dyDescent="0.45">
      <c r="I77" s="372"/>
    </row>
    <row r="78" spans="9:9" ht="15" customHeight="1" x14ac:dyDescent="0.45">
      <c r="I78" s="372"/>
    </row>
    <row r="79" spans="9:9" ht="15" customHeight="1" x14ac:dyDescent="0.45">
      <c r="I79" s="372"/>
    </row>
    <row r="80" spans="9:9" ht="15" customHeight="1" x14ac:dyDescent="0.45">
      <c r="I80" s="372"/>
    </row>
    <row r="81" spans="9:9" ht="15" customHeight="1" x14ac:dyDescent="0.45">
      <c r="I81" s="372"/>
    </row>
    <row r="82" spans="9:9" ht="15" customHeight="1" x14ac:dyDescent="0.45">
      <c r="I82" s="372"/>
    </row>
    <row r="83" spans="9:9" ht="15" customHeight="1" x14ac:dyDescent="0.45">
      <c r="I83" s="372"/>
    </row>
    <row r="84" spans="9:9" ht="15" customHeight="1" x14ac:dyDescent="0.45">
      <c r="I84" s="372"/>
    </row>
    <row r="85" spans="9:9" ht="15" customHeight="1" x14ac:dyDescent="0.45">
      <c r="I85" s="372"/>
    </row>
    <row r="86" spans="9:9" ht="15" customHeight="1" x14ac:dyDescent="0.45">
      <c r="I86" s="372"/>
    </row>
    <row r="87" spans="9:9" ht="15" customHeight="1" x14ac:dyDescent="0.45">
      <c r="I87" s="372"/>
    </row>
    <row r="88" spans="9:9" ht="15" customHeight="1" x14ac:dyDescent="0.45">
      <c r="I88" s="372"/>
    </row>
    <row r="89" spans="9:9" ht="15" customHeight="1" x14ac:dyDescent="0.45">
      <c r="I89" s="372"/>
    </row>
    <row r="90" spans="9:9" ht="15" customHeight="1" x14ac:dyDescent="0.45">
      <c r="I90" s="372"/>
    </row>
    <row r="91" spans="9:9" ht="15" customHeight="1" x14ac:dyDescent="0.45">
      <c r="I91" s="372"/>
    </row>
    <row r="92" spans="9:9" ht="15" customHeight="1" x14ac:dyDescent="0.45">
      <c r="I92" s="372"/>
    </row>
    <row r="93" spans="9:9" ht="15" customHeight="1" x14ac:dyDescent="0.45">
      <c r="I93" s="372"/>
    </row>
    <row r="94" spans="9:9" ht="15" customHeight="1" x14ac:dyDescent="0.45">
      <c r="I94" s="372"/>
    </row>
    <row r="95" spans="9:9" ht="15" customHeight="1" x14ac:dyDescent="0.45">
      <c r="I95" s="372"/>
    </row>
    <row r="96" spans="9:9" ht="15" customHeight="1" x14ac:dyDescent="0.45">
      <c r="I96" s="372"/>
    </row>
    <row r="97" spans="9:9" ht="15" customHeight="1" x14ac:dyDescent="0.45">
      <c r="I97" s="372"/>
    </row>
    <row r="98" spans="9:9" ht="15" customHeight="1" x14ac:dyDescent="0.45">
      <c r="I98" s="372"/>
    </row>
    <row r="99" spans="9:9" ht="15" customHeight="1" x14ac:dyDescent="0.45">
      <c r="I99" s="372"/>
    </row>
    <row r="100" spans="9:9" ht="15" customHeight="1" x14ac:dyDescent="0.45">
      <c r="I100" s="372"/>
    </row>
    <row r="101" spans="9:9" ht="15" customHeight="1" x14ac:dyDescent="0.45">
      <c r="I101" s="372"/>
    </row>
    <row r="102" spans="9:9" ht="15" customHeight="1" x14ac:dyDescent="0.45">
      <c r="I102" s="372"/>
    </row>
    <row r="103" spans="9:9" ht="15" customHeight="1" x14ac:dyDescent="0.45">
      <c r="I103" s="372"/>
    </row>
    <row r="104" spans="9:9" ht="15" customHeight="1" x14ac:dyDescent="0.45">
      <c r="I104" s="372"/>
    </row>
    <row r="105" spans="9:9" ht="15" customHeight="1" x14ac:dyDescent="0.45">
      <c r="I105" s="372"/>
    </row>
    <row r="106" spans="9:9" ht="15" customHeight="1" x14ac:dyDescent="0.45">
      <c r="I106" s="372"/>
    </row>
    <row r="107" spans="9:9" ht="15" customHeight="1" x14ac:dyDescent="0.45">
      <c r="I107" s="372"/>
    </row>
    <row r="108" spans="9:9" ht="15" customHeight="1" x14ac:dyDescent="0.45">
      <c r="I108" s="372"/>
    </row>
    <row r="109" spans="9:9" ht="15" customHeight="1" x14ac:dyDescent="0.45">
      <c r="I109" s="372"/>
    </row>
    <row r="110" spans="9:9" ht="15" customHeight="1" x14ac:dyDescent="0.45">
      <c r="I110" s="372"/>
    </row>
    <row r="111" spans="9:9" ht="15" customHeight="1" x14ac:dyDescent="0.45">
      <c r="I111" s="372"/>
    </row>
    <row r="112" spans="9:9" ht="15" customHeight="1" x14ac:dyDescent="0.45">
      <c r="I112" s="372"/>
    </row>
    <row r="113" spans="9:9" ht="15" customHeight="1" x14ac:dyDescent="0.45">
      <c r="I113" s="372"/>
    </row>
    <row r="114" spans="9:9" ht="15" customHeight="1" x14ac:dyDescent="0.45">
      <c r="I114" s="372"/>
    </row>
    <row r="115" spans="9:9" ht="15" customHeight="1" x14ac:dyDescent="0.45">
      <c r="I115" s="372"/>
    </row>
    <row r="116" spans="9:9" ht="15" customHeight="1" x14ac:dyDescent="0.45">
      <c r="I116" s="372"/>
    </row>
    <row r="117" spans="9:9" ht="15" customHeight="1" x14ac:dyDescent="0.45">
      <c r="I117" s="372"/>
    </row>
    <row r="118" spans="9:9" ht="15" customHeight="1" x14ac:dyDescent="0.45">
      <c r="I118" s="372"/>
    </row>
    <row r="119" spans="9:9" ht="15" customHeight="1" x14ac:dyDescent="0.45">
      <c r="I119" s="372"/>
    </row>
    <row r="120" spans="9:9" ht="15" customHeight="1" x14ac:dyDescent="0.45">
      <c r="I120" s="372"/>
    </row>
    <row r="121" spans="9:9" ht="15" customHeight="1" x14ac:dyDescent="0.45">
      <c r="I121" s="372"/>
    </row>
    <row r="122" spans="9:9" ht="15" customHeight="1" x14ac:dyDescent="0.45">
      <c r="I122" s="372"/>
    </row>
    <row r="123" spans="9:9" ht="15" customHeight="1" x14ac:dyDescent="0.45">
      <c r="I123" s="372"/>
    </row>
    <row r="124" spans="9:9" ht="15" customHeight="1" x14ac:dyDescent="0.45">
      <c r="I124" s="372"/>
    </row>
    <row r="125" spans="9:9" ht="15" customHeight="1" x14ac:dyDescent="0.45">
      <c r="I125" s="372"/>
    </row>
    <row r="126" spans="9:9" ht="15" customHeight="1" x14ac:dyDescent="0.45">
      <c r="I126" s="372"/>
    </row>
  </sheetData>
  <mergeCells count="12">
    <mergeCell ref="S3:S4"/>
    <mergeCell ref="A3:A4"/>
    <mergeCell ref="B3:B4"/>
    <mergeCell ref="C3:C4"/>
    <mergeCell ref="D3:D4"/>
    <mergeCell ref="E3:E4"/>
    <mergeCell ref="F3:F4"/>
    <mergeCell ref="I3:I4"/>
    <mergeCell ref="J3:J4"/>
    <mergeCell ref="L3:L4"/>
    <mergeCell ref="O3:Q3"/>
    <mergeCell ref="R3:R4"/>
  </mergeCell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Blad17">
    <tabColor theme="7"/>
  </sheetPr>
  <dimension ref="A1:D44"/>
  <sheetViews>
    <sheetView showGridLines="0" workbookViewId="0">
      <selection activeCell="G35" sqref="G35"/>
    </sheetView>
  </sheetViews>
  <sheetFormatPr defaultColWidth="9.1796875" defaultRowHeight="13" x14ac:dyDescent="0.3"/>
  <cols>
    <col min="1" max="1" width="14.54296875" style="32" customWidth="1"/>
    <col min="2" max="2" width="12.54296875" style="32" customWidth="1"/>
    <col min="3" max="3" width="15.81640625" style="32" customWidth="1"/>
    <col min="4" max="4" width="45" style="32" customWidth="1"/>
    <col min="5" max="16384" width="9.1796875" style="32"/>
  </cols>
  <sheetData>
    <row r="1" spans="1:4" ht="18.5" x14ac:dyDescent="0.45">
      <c r="A1" s="249" t="s">
        <v>1078</v>
      </c>
    </row>
    <row r="2" spans="1:4" ht="14.25" customHeight="1" thickBot="1" x14ac:dyDescent="0.5">
      <c r="A2" s="30"/>
    </row>
    <row r="3" spans="1:4" s="242" customFormat="1" ht="26" x14ac:dyDescent="0.3">
      <c r="A3" s="334" t="s">
        <v>2435</v>
      </c>
      <c r="B3" s="334" t="s">
        <v>232</v>
      </c>
      <c r="C3" s="373" t="s">
        <v>233</v>
      </c>
      <c r="D3" s="35" t="s">
        <v>510</v>
      </c>
    </row>
    <row r="4" spans="1:4" x14ac:dyDescent="0.3">
      <c r="A4" s="244" t="s">
        <v>2432</v>
      </c>
      <c r="B4" s="244" t="s">
        <v>2438</v>
      </c>
      <c r="C4" s="244" t="s">
        <v>787</v>
      </c>
      <c r="D4" s="244" t="s">
        <v>2439</v>
      </c>
    </row>
    <row r="5" spans="1:4" x14ac:dyDescent="0.3">
      <c r="A5" s="244" t="s">
        <v>2431</v>
      </c>
      <c r="B5" s="244" t="s">
        <v>2438</v>
      </c>
      <c r="C5" s="244" t="s">
        <v>787</v>
      </c>
      <c r="D5" s="244" t="s">
        <v>2439</v>
      </c>
    </row>
    <row r="6" spans="1:4" x14ac:dyDescent="0.3">
      <c r="A6" s="244" t="s">
        <v>2429</v>
      </c>
      <c r="B6" s="244" t="s">
        <v>2438</v>
      </c>
      <c r="C6" s="244" t="s">
        <v>787</v>
      </c>
      <c r="D6" s="244" t="s">
        <v>2439</v>
      </c>
    </row>
    <row r="7" spans="1:4" x14ac:dyDescent="0.3">
      <c r="A7" s="244" t="s">
        <v>2428</v>
      </c>
      <c r="B7" s="244" t="s">
        <v>2438</v>
      </c>
      <c r="C7" s="244" t="s">
        <v>787</v>
      </c>
      <c r="D7" s="244" t="s">
        <v>2439</v>
      </c>
    </row>
    <row r="8" spans="1:4" x14ac:dyDescent="0.3">
      <c r="A8" s="244" t="s">
        <v>2427</v>
      </c>
      <c r="B8" s="244" t="s">
        <v>2438</v>
      </c>
      <c r="C8" s="244" t="s">
        <v>787</v>
      </c>
      <c r="D8" s="244" t="s">
        <v>2439</v>
      </c>
    </row>
    <row r="9" spans="1:4" x14ac:dyDescent="0.3">
      <c r="A9" s="244" t="s">
        <v>2426</v>
      </c>
      <c r="B9" s="244" t="s">
        <v>2438</v>
      </c>
      <c r="C9" s="244" t="s">
        <v>787</v>
      </c>
      <c r="D9" s="244" t="s">
        <v>2439</v>
      </c>
    </row>
    <row r="10" spans="1:4" x14ac:dyDescent="0.3">
      <c r="A10" s="244" t="s">
        <v>2425</v>
      </c>
      <c r="B10" s="244" t="s">
        <v>2438</v>
      </c>
      <c r="C10" s="244" t="s">
        <v>787</v>
      </c>
      <c r="D10" s="244" t="s">
        <v>2439</v>
      </c>
    </row>
    <row r="11" spans="1:4" x14ac:dyDescent="0.3">
      <c r="A11" s="244" t="s">
        <v>2424</v>
      </c>
      <c r="B11" s="244" t="s">
        <v>2438</v>
      </c>
      <c r="C11" s="244" t="s">
        <v>787</v>
      </c>
      <c r="D11" s="244" t="s">
        <v>2439</v>
      </c>
    </row>
    <row r="12" spans="1:4" x14ac:dyDescent="0.3">
      <c r="A12" s="244" t="s">
        <v>2423</v>
      </c>
      <c r="B12" s="244" t="s">
        <v>2438</v>
      </c>
      <c r="C12" s="244" t="s">
        <v>787</v>
      </c>
      <c r="D12" s="244" t="s">
        <v>2439</v>
      </c>
    </row>
    <row r="13" spans="1:4" x14ac:dyDescent="0.3">
      <c r="A13" s="244" t="s">
        <v>2422</v>
      </c>
      <c r="B13" s="244" t="s">
        <v>2438</v>
      </c>
      <c r="C13" s="244" t="s">
        <v>787</v>
      </c>
      <c r="D13" s="244" t="s">
        <v>2439</v>
      </c>
    </row>
    <row r="14" spans="1:4" x14ac:dyDescent="0.3">
      <c r="A14" s="244" t="s">
        <v>2421</v>
      </c>
      <c r="B14" s="244" t="s">
        <v>2438</v>
      </c>
      <c r="C14" s="244" t="s">
        <v>787</v>
      </c>
      <c r="D14" s="244" t="s">
        <v>2439</v>
      </c>
    </row>
    <row r="15" spans="1:4" x14ac:dyDescent="0.3">
      <c r="A15" s="244" t="s">
        <v>1020</v>
      </c>
      <c r="B15" s="244" t="s">
        <v>2438</v>
      </c>
      <c r="C15" s="244" t="s">
        <v>787</v>
      </c>
      <c r="D15" s="244" t="s">
        <v>2439</v>
      </c>
    </row>
    <row r="16" spans="1:4" x14ac:dyDescent="0.3">
      <c r="A16" s="244" t="s">
        <v>2420</v>
      </c>
      <c r="B16" s="244" t="s">
        <v>2438</v>
      </c>
      <c r="C16" s="244" t="s">
        <v>787</v>
      </c>
      <c r="D16" s="244" t="s">
        <v>2439</v>
      </c>
    </row>
    <row r="17" spans="1:4" x14ac:dyDescent="0.3">
      <c r="A17" s="244" t="s">
        <v>2419</v>
      </c>
      <c r="B17" s="244" t="s">
        <v>2438</v>
      </c>
      <c r="C17" s="244" t="s">
        <v>787</v>
      </c>
      <c r="D17" s="244" t="s">
        <v>2439</v>
      </c>
    </row>
    <row r="18" spans="1:4" x14ac:dyDescent="0.3">
      <c r="A18" s="244" t="s">
        <v>2418</v>
      </c>
      <c r="B18" s="244" t="s">
        <v>2438</v>
      </c>
      <c r="C18" s="244" t="s">
        <v>787</v>
      </c>
      <c r="D18" s="244" t="s">
        <v>2439</v>
      </c>
    </row>
    <row r="19" spans="1:4" x14ac:dyDescent="0.3">
      <c r="A19" s="244" t="s">
        <v>2417</v>
      </c>
      <c r="B19" s="244" t="s">
        <v>2438</v>
      </c>
      <c r="C19" s="244" t="s">
        <v>787</v>
      </c>
      <c r="D19" s="244" t="s">
        <v>2439</v>
      </c>
    </row>
    <row r="20" spans="1:4" x14ac:dyDescent="0.3">
      <c r="A20" s="244" t="s">
        <v>2416</v>
      </c>
      <c r="B20" s="244" t="s">
        <v>2438</v>
      </c>
      <c r="C20" s="244" t="s">
        <v>787</v>
      </c>
      <c r="D20" s="244" t="s">
        <v>2439</v>
      </c>
    </row>
    <row r="21" spans="1:4" x14ac:dyDescent="0.3">
      <c r="A21" s="244" t="s">
        <v>2415</v>
      </c>
      <c r="B21" s="244" t="s">
        <v>2438</v>
      </c>
      <c r="C21" s="244" t="s">
        <v>787</v>
      </c>
      <c r="D21" s="244" t="s">
        <v>2439</v>
      </c>
    </row>
    <row r="22" spans="1:4" x14ac:dyDescent="0.3">
      <c r="A22" s="244" t="s">
        <v>2414</v>
      </c>
      <c r="B22" s="244" t="s">
        <v>2438</v>
      </c>
      <c r="C22" s="244" t="s">
        <v>787</v>
      </c>
      <c r="D22" s="244" t="s">
        <v>2439</v>
      </c>
    </row>
    <row r="23" spans="1:4" x14ac:dyDescent="0.3">
      <c r="A23" s="244" t="s">
        <v>2413</v>
      </c>
      <c r="B23" s="244" t="s">
        <v>2438</v>
      </c>
      <c r="C23" s="244" t="s">
        <v>787</v>
      </c>
      <c r="D23" s="244" t="s">
        <v>2439</v>
      </c>
    </row>
    <row r="24" spans="1:4" x14ac:dyDescent="0.3">
      <c r="A24" s="244" t="s">
        <v>1009</v>
      </c>
      <c r="B24" s="244" t="s">
        <v>2438</v>
      </c>
      <c r="C24" s="244" t="s">
        <v>787</v>
      </c>
      <c r="D24" s="244" t="s">
        <v>2439</v>
      </c>
    </row>
    <row r="25" spans="1:4" x14ac:dyDescent="0.3">
      <c r="A25" s="244" t="s">
        <v>2412</v>
      </c>
      <c r="B25" s="244" t="s">
        <v>2438</v>
      </c>
      <c r="C25" s="244" t="s">
        <v>787</v>
      </c>
      <c r="D25" s="244" t="s">
        <v>2439</v>
      </c>
    </row>
    <row r="26" spans="1:4" x14ac:dyDescent="0.3">
      <c r="A26" s="244" t="s">
        <v>2411</v>
      </c>
      <c r="B26" s="244" t="s">
        <v>2438</v>
      </c>
      <c r="C26" s="244" t="s">
        <v>787</v>
      </c>
      <c r="D26" s="244" t="s">
        <v>2439</v>
      </c>
    </row>
    <row r="27" spans="1:4" x14ac:dyDescent="0.3">
      <c r="A27" s="244" t="s">
        <v>2410</v>
      </c>
      <c r="B27" s="244" t="s">
        <v>2438</v>
      </c>
      <c r="C27" s="244" t="s">
        <v>787</v>
      </c>
      <c r="D27" s="244" t="s">
        <v>2439</v>
      </c>
    </row>
    <row r="28" spans="1:4" x14ac:dyDescent="0.3">
      <c r="A28" s="244" t="s">
        <v>2409</v>
      </c>
      <c r="B28" s="244" t="s">
        <v>2438</v>
      </c>
      <c r="C28" s="244" t="s">
        <v>787</v>
      </c>
      <c r="D28" s="244" t="s">
        <v>2439</v>
      </c>
    </row>
    <row r="29" spans="1:4" x14ac:dyDescent="0.3">
      <c r="A29" s="244" t="s">
        <v>1065</v>
      </c>
      <c r="B29" s="244" t="s">
        <v>2438</v>
      </c>
      <c r="C29" s="244" t="s">
        <v>787</v>
      </c>
      <c r="D29" s="244" t="s">
        <v>2439</v>
      </c>
    </row>
    <row r="30" spans="1:4" x14ac:dyDescent="0.3">
      <c r="A30" s="244" t="s">
        <v>2408</v>
      </c>
      <c r="B30" s="244" t="s">
        <v>2438</v>
      </c>
      <c r="C30" s="244" t="s">
        <v>787</v>
      </c>
      <c r="D30" s="244" t="s">
        <v>2439</v>
      </c>
    </row>
    <row r="31" spans="1:4" x14ac:dyDescent="0.3">
      <c r="A31" s="244" t="s">
        <v>2407</v>
      </c>
      <c r="B31" s="244" t="s">
        <v>2438</v>
      </c>
      <c r="C31" s="244" t="s">
        <v>787</v>
      </c>
      <c r="D31" s="244" t="s">
        <v>2439</v>
      </c>
    </row>
    <row r="32" spans="1:4" x14ac:dyDescent="0.3">
      <c r="A32" s="244" t="s">
        <v>2406</v>
      </c>
      <c r="B32" s="244" t="s">
        <v>2438</v>
      </c>
      <c r="C32" s="244" t="s">
        <v>787</v>
      </c>
      <c r="D32" s="244" t="s">
        <v>2439</v>
      </c>
    </row>
    <row r="33" spans="1:4" x14ac:dyDescent="0.3">
      <c r="A33" s="244" t="s">
        <v>2405</v>
      </c>
      <c r="B33" s="244" t="s">
        <v>2438</v>
      </c>
      <c r="C33" s="244" t="s">
        <v>787</v>
      </c>
      <c r="D33" s="244" t="s">
        <v>2439</v>
      </c>
    </row>
    <row r="34" spans="1:4" x14ac:dyDescent="0.3">
      <c r="A34" s="244" t="s">
        <v>2404</v>
      </c>
      <c r="B34" s="244" t="s">
        <v>2438</v>
      </c>
      <c r="C34" s="244" t="s">
        <v>787</v>
      </c>
      <c r="D34" s="244" t="s">
        <v>2439</v>
      </c>
    </row>
    <row r="35" spans="1:4" x14ac:dyDescent="0.3">
      <c r="A35" s="244" t="s">
        <v>2403</v>
      </c>
      <c r="B35" s="244" t="s">
        <v>2438</v>
      </c>
      <c r="C35" s="244" t="s">
        <v>787</v>
      </c>
      <c r="D35" s="244" t="s">
        <v>2439</v>
      </c>
    </row>
    <row r="36" spans="1:4" x14ac:dyDescent="0.3">
      <c r="A36" s="244" t="s">
        <v>2402</v>
      </c>
      <c r="B36" s="244" t="s">
        <v>2438</v>
      </c>
      <c r="C36" s="244" t="s">
        <v>787</v>
      </c>
      <c r="D36" s="244" t="s">
        <v>2439</v>
      </c>
    </row>
    <row r="37" spans="1:4" x14ac:dyDescent="0.3">
      <c r="A37" s="244" t="s">
        <v>2401</v>
      </c>
      <c r="B37" s="244" t="s">
        <v>2438</v>
      </c>
      <c r="C37" s="244" t="s">
        <v>787</v>
      </c>
      <c r="D37" s="244" t="s">
        <v>2439</v>
      </c>
    </row>
    <row r="38" spans="1:4" x14ac:dyDescent="0.3">
      <c r="A38" s="244" t="s">
        <v>2400</v>
      </c>
      <c r="B38" s="244" t="s">
        <v>2438</v>
      </c>
      <c r="C38" s="244" t="s">
        <v>787</v>
      </c>
      <c r="D38" s="244" t="s">
        <v>2439</v>
      </c>
    </row>
    <row r="39" spans="1:4" x14ac:dyDescent="0.3">
      <c r="A39" s="293" t="s">
        <v>1060</v>
      </c>
      <c r="B39" s="244" t="s">
        <v>2438</v>
      </c>
      <c r="C39" s="244" t="s">
        <v>787</v>
      </c>
      <c r="D39" s="244" t="s">
        <v>2437</v>
      </c>
    </row>
    <row r="40" spans="1:4" x14ac:dyDescent="0.3">
      <c r="A40" s="293" t="s">
        <v>2396</v>
      </c>
      <c r="B40" s="244" t="s">
        <v>2438</v>
      </c>
      <c r="C40" s="244" t="s">
        <v>787</v>
      </c>
      <c r="D40" s="244" t="s">
        <v>2437</v>
      </c>
    </row>
    <row r="41" spans="1:4" x14ac:dyDescent="0.3">
      <c r="A41" s="293" t="s">
        <v>1054</v>
      </c>
      <c r="B41" s="244" t="s">
        <v>2438</v>
      </c>
      <c r="C41" s="244" t="s">
        <v>787</v>
      </c>
      <c r="D41" s="244" t="s">
        <v>2437</v>
      </c>
    </row>
    <row r="42" spans="1:4" x14ac:dyDescent="0.3">
      <c r="A42" s="293" t="s">
        <v>2393</v>
      </c>
      <c r="B42" s="244" t="s">
        <v>2438</v>
      </c>
      <c r="C42" s="244" t="s">
        <v>787</v>
      </c>
      <c r="D42" s="244" t="s">
        <v>2437</v>
      </c>
    </row>
    <row r="43" spans="1:4" x14ac:dyDescent="0.3">
      <c r="A43" s="293" t="s">
        <v>2389</v>
      </c>
      <c r="B43" s="244" t="s">
        <v>2438</v>
      </c>
      <c r="C43" s="244" t="s">
        <v>787</v>
      </c>
      <c r="D43" s="244" t="s">
        <v>2437</v>
      </c>
    </row>
    <row r="44" spans="1:4" x14ac:dyDescent="0.3">
      <c r="A44" s="174"/>
    </row>
  </sheetData>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Blad18">
    <tabColor theme="7"/>
  </sheetPr>
  <dimension ref="A1:AA117"/>
  <sheetViews>
    <sheetView showGridLines="0" zoomScaleNormal="100" workbookViewId="0"/>
  </sheetViews>
  <sheetFormatPr defaultColWidth="9.1796875" defaultRowHeight="13" x14ac:dyDescent="0.3"/>
  <cols>
    <col min="1" max="1" width="23" style="168" customWidth="1"/>
    <col min="2" max="2" width="15.81640625" style="168" customWidth="1"/>
    <col min="3" max="3" width="29" style="151" customWidth="1"/>
    <col min="4" max="4" width="13" style="200" customWidth="1"/>
    <col min="5" max="5" width="19.453125" style="200" customWidth="1"/>
    <col min="6" max="6" width="13.7265625" style="151" customWidth="1"/>
    <col min="7" max="7" width="13.81640625" style="199" customWidth="1"/>
    <col min="8" max="8" width="15.26953125" style="151" customWidth="1"/>
    <col min="9" max="9" width="14" style="151" customWidth="1"/>
    <col min="10" max="10" width="30.81640625" style="376" bestFit="1" customWidth="1"/>
    <col min="11" max="11" width="27.7265625" style="376" customWidth="1"/>
    <col min="12" max="12" width="13" style="151" customWidth="1"/>
    <col min="13" max="13" width="10.7265625" style="151" customWidth="1"/>
    <col min="14" max="14" width="12.453125" style="151" customWidth="1"/>
    <col min="15" max="16" width="14.453125" style="151" customWidth="1"/>
    <col min="17" max="17" width="14.7265625" style="151" customWidth="1"/>
    <col min="18" max="18" width="8.1796875" style="151" customWidth="1"/>
    <col min="19" max="19" width="19.81640625" style="198" customWidth="1"/>
    <col min="20" max="20" width="9.26953125" style="151" customWidth="1"/>
    <col min="21" max="21" width="25.26953125" style="151" customWidth="1"/>
    <col min="22" max="22" width="14.54296875" style="151" customWidth="1"/>
    <col min="23" max="23" width="21.54296875" style="151" customWidth="1"/>
    <col min="24" max="24" width="26.81640625" style="151" customWidth="1"/>
    <col min="25" max="25" width="30.7265625" style="151" customWidth="1"/>
    <col min="26" max="26" width="15.26953125" style="168" customWidth="1"/>
    <col min="27" max="27" width="55.1796875" style="168" customWidth="1"/>
    <col min="28" max="16384" width="9.1796875" style="560"/>
  </cols>
  <sheetData>
    <row r="1" spans="1:27" ht="18.5" x14ac:dyDescent="0.45">
      <c r="A1" s="272" t="s">
        <v>1933</v>
      </c>
    </row>
    <row r="2" spans="1:27" ht="13.5" thickBot="1" x14ac:dyDescent="0.35"/>
    <row r="3" spans="1:27" ht="15" customHeight="1" x14ac:dyDescent="0.3">
      <c r="A3" s="646" t="s">
        <v>1</v>
      </c>
      <c r="B3" s="646" t="s">
        <v>2436</v>
      </c>
      <c r="C3" s="646" t="s">
        <v>2494</v>
      </c>
      <c r="D3" s="646" t="s">
        <v>4</v>
      </c>
      <c r="E3" s="646" t="s">
        <v>2435</v>
      </c>
      <c r="F3" s="646" t="s">
        <v>5</v>
      </c>
      <c r="G3" s="222" t="s">
        <v>2493</v>
      </c>
      <c r="H3" s="222"/>
      <c r="I3" s="222"/>
      <c r="J3" s="684" t="s">
        <v>7</v>
      </c>
      <c r="K3" s="684" t="s">
        <v>8</v>
      </c>
      <c r="L3" s="220" t="s">
        <v>9</v>
      </c>
      <c r="M3" s="138"/>
      <c r="N3" s="138"/>
      <c r="O3" s="138"/>
      <c r="P3" s="138"/>
      <c r="Q3" s="138"/>
      <c r="R3" s="219"/>
      <c r="S3" s="221" t="s">
        <v>10</v>
      </c>
      <c r="T3" s="219"/>
      <c r="U3" s="220" t="s">
        <v>1916</v>
      </c>
      <c r="V3" s="138"/>
      <c r="W3" s="220" t="s">
        <v>12</v>
      </c>
      <c r="X3" s="138"/>
      <c r="Y3" s="219"/>
      <c r="Z3" s="218" t="s">
        <v>13</v>
      </c>
      <c r="AA3" s="536" t="s">
        <v>14</v>
      </c>
    </row>
    <row r="4" spans="1:27" ht="39" x14ac:dyDescent="0.3">
      <c r="A4" s="647"/>
      <c r="B4" s="647" t="s">
        <v>15</v>
      </c>
      <c r="C4" s="647"/>
      <c r="D4" s="647"/>
      <c r="E4" s="647"/>
      <c r="F4" s="686"/>
      <c r="G4" s="375" t="s">
        <v>2492</v>
      </c>
      <c r="H4" s="374" t="s">
        <v>1113</v>
      </c>
      <c r="I4" s="374" t="s">
        <v>253</v>
      </c>
      <c r="J4" s="685"/>
      <c r="K4" s="685"/>
      <c r="L4" s="217" t="s">
        <v>2491</v>
      </c>
      <c r="M4" s="216" t="s">
        <v>2490</v>
      </c>
      <c r="N4" s="216" t="s">
        <v>1939</v>
      </c>
      <c r="O4" s="216" t="s">
        <v>1942</v>
      </c>
      <c r="P4" s="216" t="s">
        <v>2489</v>
      </c>
      <c r="Q4" s="216" t="s">
        <v>2488</v>
      </c>
      <c r="R4" s="214" t="s">
        <v>858</v>
      </c>
      <c r="S4" s="215" t="s">
        <v>31</v>
      </c>
      <c r="T4" s="214" t="s">
        <v>32</v>
      </c>
      <c r="U4" s="213" t="s">
        <v>2487</v>
      </c>
      <c r="V4" s="211" t="s">
        <v>1113</v>
      </c>
      <c r="W4" s="212" t="s">
        <v>33</v>
      </c>
      <c r="X4" s="211" t="s">
        <v>34</v>
      </c>
      <c r="Y4" s="117" t="s">
        <v>35</v>
      </c>
      <c r="Z4" s="210"/>
      <c r="AA4" s="532"/>
    </row>
    <row r="5" spans="1:27" x14ac:dyDescent="0.3">
      <c r="A5" s="71" t="s">
        <v>1945</v>
      </c>
      <c r="B5" s="72" t="s">
        <v>37</v>
      </c>
      <c r="C5" s="73" t="s">
        <v>2444</v>
      </c>
      <c r="D5" s="206" t="s">
        <v>54</v>
      </c>
      <c r="E5" s="206" t="s">
        <v>2432</v>
      </c>
      <c r="F5" s="206" t="s">
        <v>2388</v>
      </c>
      <c r="G5" s="206" t="s">
        <v>44</v>
      </c>
      <c r="H5" s="206" t="s">
        <v>43</v>
      </c>
      <c r="I5" s="206"/>
      <c r="J5" s="377" t="s">
        <v>2853</v>
      </c>
      <c r="K5" s="377" t="s">
        <v>2443</v>
      </c>
      <c r="L5" s="206" t="s">
        <v>2442</v>
      </c>
      <c r="M5" s="206"/>
      <c r="N5" s="206"/>
      <c r="O5" s="206"/>
      <c r="P5" s="206" t="s">
        <v>2446</v>
      </c>
      <c r="Q5" s="206" t="s">
        <v>2441</v>
      </c>
      <c r="R5" s="206"/>
      <c r="S5" s="209">
        <v>159.35379289501884</v>
      </c>
      <c r="T5" s="206">
        <v>2016</v>
      </c>
      <c r="U5" s="206"/>
      <c r="V5" s="206"/>
      <c r="W5" s="206" t="s">
        <v>2440</v>
      </c>
      <c r="X5" s="206"/>
      <c r="Y5" s="206"/>
      <c r="Z5" s="206"/>
      <c r="AA5" s="377" t="s">
        <v>2486</v>
      </c>
    </row>
    <row r="6" spans="1:27" x14ac:dyDescent="0.3">
      <c r="A6" s="71" t="s">
        <v>1951</v>
      </c>
      <c r="B6" s="72" t="s">
        <v>41</v>
      </c>
      <c r="C6" s="73"/>
      <c r="D6" s="206" t="s">
        <v>54</v>
      </c>
      <c r="E6" s="206" t="s">
        <v>2432</v>
      </c>
      <c r="F6" s="206" t="s">
        <v>2388</v>
      </c>
      <c r="G6" s="206"/>
      <c r="H6" s="206"/>
      <c r="I6" s="206"/>
      <c r="J6" s="377"/>
      <c r="K6" s="377"/>
      <c r="L6" s="206"/>
      <c r="M6" s="206"/>
      <c r="N6" s="206"/>
      <c r="O6" s="206"/>
      <c r="P6" s="206"/>
      <c r="Q6" s="206"/>
      <c r="R6" s="206"/>
      <c r="S6" s="209" t="s">
        <v>2972</v>
      </c>
      <c r="T6" s="206"/>
      <c r="U6" s="206"/>
      <c r="V6" s="206"/>
      <c r="W6" s="206" t="s">
        <v>2440</v>
      </c>
      <c r="X6" s="206"/>
      <c r="Y6" s="206"/>
      <c r="Z6" s="206"/>
      <c r="AA6" s="377"/>
    </row>
    <row r="7" spans="1:27" x14ac:dyDescent="0.3">
      <c r="A7" s="71" t="s">
        <v>1945</v>
      </c>
      <c r="B7" s="72" t="s">
        <v>37</v>
      </c>
      <c r="C7" s="73" t="s">
        <v>2444</v>
      </c>
      <c r="D7" s="206" t="s">
        <v>62</v>
      </c>
      <c r="E7" s="206" t="s">
        <v>2431</v>
      </c>
      <c r="F7" s="206" t="s">
        <v>2388</v>
      </c>
      <c r="G7" s="206" t="s">
        <v>44</v>
      </c>
      <c r="H7" s="206" t="s">
        <v>43</v>
      </c>
      <c r="I7" s="206"/>
      <c r="J7" s="377" t="s">
        <v>2853</v>
      </c>
      <c r="K7" s="377" t="s">
        <v>2443</v>
      </c>
      <c r="L7" s="206" t="s">
        <v>2442</v>
      </c>
      <c r="M7" s="206"/>
      <c r="N7" s="206"/>
      <c r="O7" s="206"/>
      <c r="P7" s="206"/>
      <c r="Q7" s="206" t="s">
        <v>2441</v>
      </c>
      <c r="R7" s="206"/>
      <c r="S7" s="209">
        <v>37.75295068922695</v>
      </c>
      <c r="T7" s="206">
        <v>2016</v>
      </c>
      <c r="U7" s="206"/>
      <c r="V7" s="206"/>
      <c r="W7" s="206" t="s">
        <v>2440</v>
      </c>
      <c r="X7" s="206"/>
      <c r="Y7" s="206"/>
      <c r="Z7" s="206"/>
      <c r="AA7" s="377" t="s">
        <v>2485</v>
      </c>
    </row>
    <row r="8" spans="1:27" x14ac:dyDescent="0.3">
      <c r="A8" s="71" t="s">
        <v>1951</v>
      </c>
      <c r="B8" s="72" t="s">
        <v>41</v>
      </c>
      <c r="C8" s="73"/>
      <c r="D8" s="206" t="s">
        <v>62</v>
      </c>
      <c r="E8" s="206" t="s">
        <v>2431</v>
      </c>
      <c r="F8" s="206" t="s">
        <v>2388</v>
      </c>
      <c r="G8" s="206"/>
      <c r="H8" s="206"/>
      <c r="I8" s="206"/>
      <c r="J8" s="377"/>
      <c r="K8" s="377"/>
      <c r="L8" s="206"/>
      <c r="M8" s="206"/>
      <c r="N8" s="206"/>
      <c r="O8" s="206"/>
      <c r="P8" s="206"/>
      <c r="Q8" s="206"/>
      <c r="R8" s="206"/>
      <c r="S8" s="209" t="s">
        <v>2972</v>
      </c>
      <c r="T8" s="206"/>
      <c r="U8" s="206"/>
      <c r="V8" s="206"/>
      <c r="W8" s="206" t="s">
        <v>2440</v>
      </c>
      <c r="X8" s="206"/>
      <c r="Y8" s="206"/>
      <c r="Z8" s="206"/>
      <c r="AA8" s="377"/>
    </row>
    <row r="9" spans="1:27" x14ac:dyDescent="0.3">
      <c r="A9" s="71" t="s">
        <v>1945</v>
      </c>
      <c r="B9" s="72" t="s">
        <v>37</v>
      </c>
      <c r="C9" s="73" t="s">
        <v>2444</v>
      </c>
      <c r="D9" s="206" t="s">
        <v>76</v>
      </c>
      <c r="E9" s="208" t="s">
        <v>2429</v>
      </c>
      <c r="F9" s="206" t="s">
        <v>2388</v>
      </c>
      <c r="G9" s="206" t="s">
        <v>44</v>
      </c>
      <c r="H9" s="206" t="s">
        <v>43</v>
      </c>
      <c r="I9" s="73"/>
      <c r="J9" s="377" t="s">
        <v>2853</v>
      </c>
      <c r="K9" s="377" t="s">
        <v>2443</v>
      </c>
      <c r="L9" s="206"/>
      <c r="M9" s="206"/>
      <c r="N9" s="206"/>
      <c r="O9" s="206"/>
      <c r="P9" s="206"/>
      <c r="Q9" s="206" t="s">
        <v>2441</v>
      </c>
      <c r="R9" s="206"/>
      <c r="S9" s="209" t="s">
        <v>787</v>
      </c>
      <c r="T9" s="206" t="s">
        <v>1278</v>
      </c>
      <c r="U9" s="206"/>
      <c r="V9" s="206"/>
      <c r="W9" s="206" t="s">
        <v>2440</v>
      </c>
      <c r="X9" s="206"/>
      <c r="Y9" s="206"/>
      <c r="Z9" s="72"/>
      <c r="AA9" s="380" t="s">
        <v>787</v>
      </c>
    </row>
    <row r="10" spans="1:27" x14ac:dyDescent="0.3">
      <c r="A10" s="71" t="s">
        <v>1951</v>
      </c>
      <c r="B10" s="72" t="s">
        <v>41</v>
      </c>
      <c r="C10" s="73"/>
      <c r="D10" s="206" t="s">
        <v>76</v>
      </c>
      <c r="E10" s="208" t="s">
        <v>2429</v>
      </c>
      <c r="F10" s="206" t="s">
        <v>2388</v>
      </c>
      <c r="G10" s="69"/>
      <c r="H10" s="206"/>
      <c r="I10" s="69"/>
      <c r="J10" s="377"/>
      <c r="K10" s="377"/>
      <c r="L10" s="208"/>
      <c r="M10" s="208"/>
      <c r="N10" s="208"/>
      <c r="O10" s="208"/>
      <c r="P10" s="208"/>
      <c r="Q10" s="206"/>
      <c r="R10" s="206"/>
      <c r="S10" s="207" t="s">
        <v>2972</v>
      </c>
      <c r="T10" s="206"/>
      <c r="U10" s="206"/>
      <c r="V10" s="206"/>
      <c r="W10" s="206" t="s">
        <v>2440</v>
      </c>
      <c r="X10" s="206"/>
      <c r="Y10" s="206"/>
      <c r="Z10" s="71"/>
      <c r="AA10" s="381"/>
    </row>
    <row r="11" spans="1:27" x14ac:dyDescent="0.3">
      <c r="A11" s="71" t="s">
        <v>1945</v>
      </c>
      <c r="B11" s="72" t="s">
        <v>37</v>
      </c>
      <c r="C11" s="73" t="s">
        <v>2444</v>
      </c>
      <c r="D11" s="208" t="s">
        <v>103</v>
      </c>
      <c r="E11" s="208" t="s">
        <v>2428</v>
      </c>
      <c r="F11" s="206" t="s">
        <v>2388</v>
      </c>
      <c r="G11" s="206" t="s">
        <v>43</v>
      </c>
      <c r="H11" s="206" t="s">
        <v>43</v>
      </c>
      <c r="I11" s="69"/>
      <c r="J11" s="377" t="s">
        <v>2853</v>
      </c>
      <c r="K11" s="377" t="s">
        <v>2443</v>
      </c>
      <c r="L11" s="208" t="s">
        <v>2442</v>
      </c>
      <c r="M11" s="208" t="s">
        <v>2442</v>
      </c>
      <c r="N11" s="208"/>
      <c r="O11" s="208"/>
      <c r="P11" s="208" t="s">
        <v>2446</v>
      </c>
      <c r="Q11" s="206" t="s">
        <v>2441</v>
      </c>
      <c r="R11" s="206"/>
      <c r="S11" s="207">
        <v>49.342415608430656</v>
      </c>
      <c r="T11" s="206">
        <v>2016</v>
      </c>
      <c r="U11" s="206"/>
      <c r="V11" s="206"/>
      <c r="W11" s="206" t="s">
        <v>2440</v>
      </c>
      <c r="X11" s="206"/>
      <c r="Y11" s="206"/>
      <c r="Z11" s="71"/>
      <c r="AA11" s="381" t="s">
        <v>2484</v>
      </c>
    </row>
    <row r="12" spans="1:27" x14ac:dyDescent="0.3">
      <c r="A12" s="71" t="s">
        <v>1951</v>
      </c>
      <c r="B12" s="72" t="s">
        <v>41</v>
      </c>
      <c r="C12" s="69"/>
      <c r="D12" s="208" t="s">
        <v>103</v>
      </c>
      <c r="E12" s="208" t="s">
        <v>2428</v>
      </c>
      <c r="F12" s="206" t="s">
        <v>2388</v>
      </c>
      <c r="G12" s="69"/>
      <c r="H12" s="69"/>
      <c r="I12" s="69"/>
      <c r="J12" s="377"/>
      <c r="K12" s="378"/>
      <c r="L12" s="208"/>
      <c r="M12" s="208"/>
      <c r="N12" s="208"/>
      <c r="O12" s="208"/>
      <c r="P12" s="208"/>
      <c r="Q12" s="206"/>
      <c r="R12" s="206"/>
      <c r="S12" s="207" t="s">
        <v>2972</v>
      </c>
      <c r="T12" s="69"/>
      <c r="U12" s="206"/>
      <c r="V12" s="206"/>
      <c r="W12" s="206" t="s">
        <v>2440</v>
      </c>
      <c r="X12" s="206"/>
      <c r="Y12" s="206"/>
      <c r="Z12" s="71"/>
      <c r="AA12" s="381"/>
    </row>
    <row r="13" spans="1:27" x14ac:dyDescent="0.3">
      <c r="A13" s="71" t="s">
        <v>1945</v>
      </c>
      <c r="B13" s="72" t="s">
        <v>37</v>
      </c>
      <c r="C13" s="73" t="s">
        <v>2444</v>
      </c>
      <c r="D13" s="208" t="s">
        <v>103</v>
      </c>
      <c r="E13" s="208" t="s">
        <v>2427</v>
      </c>
      <c r="F13" s="206" t="s">
        <v>2388</v>
      </c>
      <c r="G13" s="206" t="s">
        <v>44</v>
      </c>
      <c r="H13" s="206" t="s">
        <v>43</v>
      </c>
      <c r="I13" s="69"/>
      <c r="J13" s="377" t="s">
        <v>2853</v>
      </c>
      <c r="K13" s="377" t="s">
        <v>2443</v>
      </c>
      <c r="L13" s="208" t="s">
        <v>2442</v>
      </c>
      <c r="M13" s="208"/>
      <c r="N13" s="208"/>
      <c r="O13" s="208"/>
      <c r="P13" s="208" t="s">
        <v>2446</v>
      </c>
      <c r="Q13" s="206" t="s">
        <v>2441</v>
      </c>
      <c r="R13" s="206"/>
      <c r="S13" s="207">
        <v>16.699058437270033</v>
      </c>
      <c r="T13" s="206">
        <v>2016</v>
      </c>
      <c r="U13" s="206"/>
      <c r="V13" s="206"/>
      <c r="W13" s="206" t="s">
        <v>2440</v>
      </c>
      <c r="X13" s="206"/>
      <c r="Y13" s="206"/>
      <c r="Z13" s="71"/>
      <c r="AA13" s="381" t="s">
        <v>2483</v>
      </c>
    </row>
    <row r="14" spans="1:27" x14ac:dyDescent="0.3">
      <c r="A14" s="71" t="s">
        <v>1951</v>
      </c>
      <c r="B14" s="72" t="s">
        <v>41</v>
      </c>
      <c r="C14" s="73"/>
      <c r="D14" s="208" t="s">
        <v>103</v>
      </c>
      <c r="E14" s="208" t="s">
        <v>2427</v>
      </c>
      <c r="F14" s="206" t="s">
        <v>2388</v>
      </c>
      <c r="G14" s="69"/>
      <c r="H14" s="206"/>
      <c r="I14" s="69"/>
      <c r="J14" s="377"/>
      <c r="K14" s="377"/>
      <c r="L14" s="208"/>
      <c r="M14" s="208"/>
      <c r="N14" s="208"/>
      <c r="O14" s="208"/>
      <c r="P14" s="208"/>
      <c r="Q14" s="206"/>
      <c r="R14" s="206"/>
      <c r="S14" s="207" t="s">
        <v>2972</v>
      </c>
      <c r="T14" s="206"/>
      <c r="U14" s="206"/>
      <c r="V14" s="206"/>
      <c r="W14" s="206" t="s">
        <v>2440</v>
      </c>
      <c r="X14" s="206"/>
      <c r="Y14" s="206"/>
      <c r="Z14" s="71"/>
      <c r="AA14" s="381"/>
    </row>
    <row r="15" spans="1:27" x14ac:dyDescent="0.3">
      <c r="A15" s="71" t="s">
        <v>1945</v>
      </c>
      <c r="B15" s="72" t="s">
        <v>37</v>
      </c>
      <c r="C15" s="73" t="s">
        <v>2444</v>
      </c>
      <c r="D15" s="208" t="s">
        <v>103</v>
      </c>
      <c r="E15" s="208" t="s">
        <v>2426</v>
      </c>
      <c r="F15" s="206" t="s">
        <v>2388</v>
      </c>
      <c r="G15" s="206" t="s">
        <v>43</v>
      </c>
      <c r="H15" s="206" t="s">
        <v>44</v>
      </c>
      <c r="I15" s="69"/>
      <c r="J15" s="377" t="s">
        <v>2853</v>
      </c>
      <c r="K15" s="377" t="s">
        <v>2443</v>
      </c>
      <c r="L15" s="208" t="s">
        <v>2442</v>
      </c>
      <c r="M15" s="208"/>
      <c r="N15" s="208"/>
      <c r="O15" s="208"/>
      <c r="P15" s="208"/>
      <c r="Q15" s="206" t="s">
        <v>2441</v>
      </c>
      <c r="R15" s="206"/>
      <c r="S15" s="209" t="s">
        <v>787</v>
      </c>
      <c r="T15" s="206"/>
      <c r="U15" s="206"/>
      <c r="V15" s="206"/>
      <c r="W15" s="206" t="s">
        <v>2440</v>
      </c>
      <c r="X15" s="206"/>
      <c r="Y15" s="206"/>
      <c r="Z15" s="71"/>
      <c r="AA15" s="380" t="s">
        <v>787</v>
      </c>
    </row>
    <row r="16" spans="1:27" ht="16.5" customHeight="1" x14ac:dyDescent="0.3">
      <c r="A16" s="71" t="s">
        <v>1951</v>
      </c>
      <c r="B16" s="72" t="s">
        <v>41</v>
      </c>
      <c r="C16" s="73"/>
      <c r="D16" s="208" t="s">
        <v>103</v>
      </c>
      <c r="E16" s="208" t="s">
        <v>2426</v>
      </c>
      <c r="F16" s="206" t="s">
        <v>2388</v>
      </c>
      <c r="G16" s="69"/>
      <c r="H16" s="206"/>
      <c r="I16" s="69"/>
      <c r="J16" s="377"/>
      <c r="K16" s="378"/>
      <c r="L16" s="208"/>
      <c r="M16" s="208"/>
      <c r="N16" s="208"/>
      <c r="O16" s="208"/>
      <c r="P16" s="208"/>
      <c r="Q16" s="206"/>
      <c r="R16" s="206"/>
      <c r="S16" s="207" t="s">
        <v>2972</v>
      </c>
      <c r="T16" s="206"/>
      <c r="U16" s="206"/>
      <c r="V16" s="206"/>
      <c r="W16" s="206" t="s">
        <v>2440</v>
      </c>
      <c r="X16" s="206"/>
      <c r="Y16" s="206"/>
      <c r="Z16" s="71"/>
      <c r="AA16" s="381"/>
    </row>
    <row r="17" spans="1:27" x14ac:dyDescent="0.3">
      <c r="A17" s="71" t="s">
        <v>1945</v>
      </c>
      <c r="B17" s="72" t="s">
        <v>37</v>
      </c>
      <c r="C17" s="73" t="s">
        <v>2444</v>
      </c>
      <c r="D17" s="208" t="s">
        <v>82</v>
      </c>
      <c r="E17" s="208" t="s">
        <v>2425</v>
      </c>
      <c r="F17" s="206" t="s">
        <v>2388</v>
      </c>
      <c r="G17" s="206" t="s">
        <v>43</v>
      </c>
      <c r="H17" s="206" t="s">
        <v>43</v>
      </c>
      <c r="I17" s="69"/>
      <c r="J17" s="377" t="s">
        <v>2853</v>
      </c>
      <c r="K17" s="377" t="s">
        <v>2443</v>
      </c>
      <c r="L17" s="208" t="s">
        <v>2442</v>
      </c>
      <c r="M17" s="208" t="s">
        <v>2442</v>
      </c>
      <c r="N17" s="208"/>
      <c r="O17" s="208"/>
      <c r="P17" s="208"/>
      <c r="Q17" s="206" t="s">
        <v>2441</v>
      </c>
      <c r="R17" s="206"/>
      <c r="S17" s="207">
        <v>16.535785103296483</v>
      </c>
      <c r="T17" s="206">
        <v>2016</v>
      </c>
      <c r="U17" s="206"/>
      <c r="V17" s="206"/>
      <c r="W17" s="206" t="s">
        <v>2440</v>
      </c>
      <c r="X17" s="206"/>
      <c r="Y17" s="206"/>
      <c r="Z17" s="71"/>
      <c r="AA17" s="380" t="s">
        <v>2482</v>
      </c>
    </row>
    <row r="18" spans="1:27" x14ac:dyDescent="0.3">
      <c r="A18" s="71" t="s">
        <v>1951</v>
      </c>
      <c r="B18" s="72" t="s">
        <v>41</v>
      </c>
      <c r="C18" s="73"/>
      <c r="D18" s="208" t="s">
        <v>82</v>
      </c>
      <c r="E18" s="208" t="s">
        <v>2425</v>
      </c>
      <c r="F18" s="206" t="s">
        <v>2388</v>
      </c>
      <c r="G18" s="69"/>
      <c r="H18" s="206"/>
      <c r="I18" s="69"/>
      <c r="J18" s="377"/>
      <c r="K18" s="377"/>
      <c r="L18" s="208"/>
      <c r="M18" s="208"/>
      <c r="N18" s="208"/>
      <c r="O18" s="208"/>
      <c r="P18" s="208"/>
      <c r="Q18" s="206"/>
      <c r="R18" s="206"/>
      <c r="S18" s="207" t="s">
        <v>2972</v>
      </c>
      <c r="T18" s="206"/>
      <c r="U18" s="206"/>
      <c r="V18" s="206"/>
      <c r="W18" s="206" t="s">
        <v>2440</v>
      </c>
      <c r="X18" s="206"/>
      <c r="Y18" s="206"/>
      <c r="Z18" s="71"/>
      <c r="AA18" s="381"/>
    </row>
    <row r="19" spans="1:27" x14ac:dyDescent="0.3">
      <c r="A19" s="71" t="s">
        <v>1945</v>
      </c>
      <c r="B19" s="72" t="s">
        <v>37</v>
      </c>
      <c r="C19" s="73" t="s">
        <v>2444</v>
      </c>
      <c r="D19" s="208" t="s">
        <v>82</v>
      </c>
      <c r="E19" s="208" t="s">
        <v>2424</v>
      </c>
      <c r="F19" s="206" t="s">
        <v>2388</v>
      </c>
      <c r="G19" s="206" t="s">
        <v>43</v>
      </c>
      <c r="H19" s="206" t="s">
        <v>44</v>
      </c>
      <c r="I19" s="69"/>
      <c r="J19" s="377" t="s">
        <v>2853</v>
      </c>
      <c r="K19" s="377" t="s">
        <v>2443</v>
      </c>
      <c r="L19" s="208"/>
      <c r="M19" s="208"/>
      <c r="N19" s="208"/>
      <c r="O19" s="208"/>
      <c r="P19" s="208"/>
      <c r="Q19" s="206" t="s">
        <v>2441</v>
      </c>
      <c r="R19" s="206"/>
      <c r="S19" s="207">
        <v>17.802038917512881</v>
      </c>
      <c r="T19" s="206">
        <v>2016</v>
      </c>
      <c r="U19" s="206"/>
      <c r="V19" s="206"/>
      <c r="W19" s="206" t="s">
        <v>2440</v>
      </c>
      <c r="X19" s="206"/>
      <c r="Y19" s="206"/>
      <c r="Z19" s="71"/>
      <c r="AA19" s="378" t="s">
        <v>2481</v>
      </c>
    </row>
    <row r="20" spans="1:27" x14ac:dyDescent="0.3">
      <c r="A20" s="71" t="s">
        <v>1951</v>
      </c>
      <c r="B20" s="72" t="s">
        <v>41</v>
      </c>
      <c r="C20" s="69"/>
      <c r="D20" s="208" t="s">
        <v>82</v>
      </c>
      <c r="E20" s="208" t="s">
        <v>2424</v>
      </c>
      <c r="F20" s="206" t="s">
        <v>2388</v>
      </c>
      <c r="G20" s="69"/>
      <c r="H20" s="69"/>
      <c r="I20" s="69"/>
      <c r="J20" s="377"/>
      <c r="K20" s="377"/>
      <c r="L20" s="208"/>
      <c r="M20" s="208"/>
      <c r="N20" s="208"/>
      <c r="O20" s="208"/>
      <c r="P20" s="208"/>
      <c r="Q20" s="69"/>
      <c r="R20" s="69"/>
      <c r="S20" s="207" t="s">
        <v>2972</v>
      </c>
      <c r="T20" s="69"/>
      <c r="U20" s="206"/>
      <c r="V20" s="206"/>
      <c r="W20" s="206" t="s">
        <v>2440</v>
      </c>
      <c r="X20" s="206"/>
      <c r="Y20" s="206"/>
      <c r="Z20" s="71"/>
      <c r="AA20" s="381"/>
    </row>
    <row r="21" spans="1:27" x14ac:dyDescent="0.3">
      <c r="A21" s="71" t="s">
        <v>1945</v>
      </c>
      <c r="B21" s="72" t="s">
        <v>37</v>
      </c>
      <c r="C21" s="73" t="s">
        <v>2444</v>
      </c>
      <c r="D21" s="208" t="s">
        <v>87</v>
      </c>
      <c r="E21" s="208" t="s">
        <v>2423</v>
      </c>
      <c r="F21" s="206" t="s">
        <v>2388</v>
      </c>
      <c r="G21" s="206" t="s">
        <v>43</v>
      </c>
      <c r="H21" s="206" t="s">
        <v>43</v>
      </c>
      <c r="I21" s="69"/>
      <c r="J21" s="377" t="s">
        <v>2853</v>
      </c>
      <c r="K21" s="377" t="s">
        <v>2443</v>
      </c>
      <c r="L21" s="208" t="s">
        <v>2442</v>
      </c>
      <c r="M21" s="208"/>
      <c r="N21" s="208"/>
      <c r="O21" s="208"/>
      <c r="P21" s="208"/>
      <c r="Q21" s="206" t="s">
        <v>2441</v>
      </c>
      <c r="R21" s="206"/>
      <c r="S21" s="207">
        <v>102.38851938009894</v>
      </c>
      <c r="T21" s="206">
        <v>2016</v>
      </c>
      <c r="U21" s="206"/>
      <c r="V21" s="206"/>
      <c r="W21" s="206" t="s">
        <v>2440</v>
      </c>
      <c r="X21" s="206"/>
      <c r="Y21" s="206"/>
      <c r="Z21" s="71"/>
      <c r="AA21" s="381" t="s">
        <v>2480</v>
      </c>
    </row>
    <row r="22" spans="1:27" x14ac:dyDescent="0.3">
      <c r="A22" s="71" t="s">
        <v>1951</v>
      </c>
      <c r="B22" s="72" t="s">
        <v>37</v>
      </c>
      <c r="C22" s="73" t="s">
        <v>2453</v>
      </c>
      <c r="D22" s="208" t="s">
        <v>87</v>
      </c>
      <c r="E22" s="208" t="s">
        <v>2423</v>
      </c>
      <c r="F22" s="206" t="s">
        <v>2388</v>
      </c>
      <c r="G22" s="206" t="s">
        <v>43</v>
      </c>
      <c r="H22" s="206" t="s">
        <v>43</v>
      </c>
      <c r="I22" s="69"/>
      <c r="J22" s="377" t="s">
        <v>2854</v>
      </c>
      <c r="K22" s="377" t="s">
        <v>2479</v>
      </c>
      <c r="L22" s="208"/>
      <c r="M22" s="208"/>
      <c r="N22" s="208"/>
      <c r="O22" s="208"/>
      <c r="P22" s="208"/>
      <c r="Q22" s="206"/>
      <c r="R22" s="206"/>
      <c r="S22" s="207">
        <v>19.385559669298733</v>
      </c>
      <c r="T22" s="206">
        <v>2016</v>
      </c>
      <c r="U22" s="206"/>
      <c r="V22" s="206"/>
      <c r="W22" s="206" t="s">
        <v>2440</v>
      </c>
      <c r="X22" s="206"/>
      <c r="Y22" s="206"/>
      <c r="Z22" s="71"/>
      <c r="AA22" s="381" t="s">
        <v>2478</v>
      </c>
    </row>
    <row r="23" spans="1:27" x14ac:dyDescent="0.3">
      <c r="A23" s="71" t="s">
        <v>1945</v>
      </c>
      <c r="B23" s="72" t="s">
        <v>37</v>
      </c>
      <c r="C23" s="73" t="s">
        <v>2444</v>
      </c>
      <c r="D23" s="208" t="s">
        <v>201</v>
      </c>
      <c r="E23" s="208" t="s">
        <v>2422</v>
      </c>
      <c r="F23" s="206" t="s">
        <v>2388</v>
      </c>
      <c r="G23" s="206" t="s">
        <v>43</v>
      </c>
      <c r="H23" s="206" t="s">
        <v>43</v>
      </c>
      <c r="I23" s="69"/>
      <c r="J23" s="377" t="s">
        <v>2853</v>
      </c>
      <c r="K23" s="377" t="s">
        <v>2443</v>
      </c>
      <c r="L23" s="208" t="s">
        <v>2442</v>
      </c>
      <c r="M23" s="208" t="s">
        <v>2442</v>
      </c>
      <c r="N23" s="208"/>
      <c r="O23" s="208"/>
      <c r="P23" s="208"/>
      <c r="Q23" s="206" t="s">
        <v>2441</v>
      </c>
      <c r="R23" s="206"/>
      <c r="S23" s="207">
        <v>53.855618084827597</v>
      </c>
      <c r="T23" s="206">
        <v>2016</v>
      </c>
      <c r="U23" s="206"/>
      <c r="V23" s="206"/>
      <c r="W23" s="206" t="s">
        <v>2440</v>
      </c>
      <c r="X23" s="206"/>
      <c r="Y23" s="206"/>
      <c r="Z23" s="71"/>
      <c r="AA23" s="381" t="s">
        <v>2477</v>
      </c>
    </row>
    <row r="24" spans="1:27" x14ac:dyDescent="0.3">
      <c r="A24" s="71" t="s">
        <v>1951</v>
      </c>
      <c r="B24" s="72" t="s">
        <v>41</v>
      </c>
      <c r="C24" s="73"/>
      <c r="D24" s="208" t="s">
        <v>201</v>
      </c>
      <c r="E24" s="208" t="s">
        <v>2422</v>
      </c>
      <c r="F24" s="206" t="s">
        <v>2388</v>
      </c>
      <c r="G24" s="69"/>
      <c r="H24" s="206"/>
      <c r="I24" s="69"/>
      <c r="J24" s="377"/>
      <c r="K24" s="378"/>
      <c r="L24" s="208"/>
      <c r="M24" s="208"/>
      <c r="N24" s="208"/>
      <c r="O24" s="208"/>
      <c r="P24" s="208"/>
      <c r="Q24" s="206"/>
      <c r="R24" s="206"/>
      <c r="S24" s="207" t="s">
        <v>2972</v>
      </c>
      <c r="T24" s="206"/>
      <c r="U24" s="206"/>
      <c r="V24" s="206"/>
      <c r="W24" s="206" t="s">
        <v>2440</v>
      </c>
      <c r="X24" s="206"/>
      <c r="Y24" s="206"/>
      <c r="Z24" s="71"/>
      <c r="AA24" s="381"/>
    </row>
    <row r="25" spans="1:27" x14ac:dyDescent="0.3">
      <c r="A25" s="71" t="s">
        <v>1945</v>
      </c>
      <c r="B25" s="72" t="s">
        <v>37</v>
      </c>
      <c r="C25" s="73" t="s">
        <v>2444</v>
      </c>
      <c r="D25" s="208" t="s">
        <v>201</v>
      </c>
      <c r="E25" s="208" t="s">
        <v>2421</v>
      </c>
      <c r="F25" s="206" t="s">
        <v>2388</v>
      </c>
      <c r="G25" s="206" t="s">
        <v>43</v>
      </c>
      <c r="H25" s="206" t="s">
        <v>43</v>
      </c>
      <c r="I25" s="69"/>
      <c r="J25" s="377" t="s">
        <v>2853</v>
      </c>
      <c r="K25" s="377" t="s">
        <v>2443</v>
      </c>
      <c r="L25" s="208" t="s">
        <v>2442</v>
      </c>
      <c r="M25" s="208" t="s">
        <v>2442</v>
      </c>
      <c r="N25" s="208"/>
      <c r="O25" s="208"/>
      <c r="P25" s="208"/>
      <c r="Q25" s="206" t="s">
        <v>2441</v>
      </c>
      <c r="R25" s="206"/>
      <c r="S25" s="207">
        <v>85.724818889663723</v>
      </c>
      <c r="T25" s="206">
        <v>2016</v>
      </c>
      <c r="U25" s="206"/>
      <c r="V25" s="206"/>
      <c r="W25" s="206" t="s">
        <v>2440</v>
      </c>
      <c r="X25" s="206"/>
      <c r="Y25" s="206"/>
      <c r="Z25" s="71"/>
      <c r="AA25" s="381" t="s">
        <v>2476</v>
      </c>
    </row>
    <row r="26" spans="1:27" x14ac:dyDescent="0.3">
      <c r="A26" s="71" t="s">
        <v>1951</v>
      </c>
      <c r="B26" s="72" t="s">
        <v>41</v>
      </c>
      <c r="C26" s="73"/>
      <c r="D26" s="208" t="s">
        <v>201</v>
      </c>
      <c r="E26" s="208" t="s">
        <v>2421</v>
      </c>
      <c r="F26" s="206" t="s">
        <v>2388</v>
      </c>
      <c r="G26" s="69"/>
      <c r="H26" s="206"/>
      <c r="I26" s="69"/>
      <c r="J26" s="377"/>
      <c r="K26" s="377"/>
      <c r="L26" s="208"/>
      <c r="M26" s="208"/>
      <c r="N26" s="208"/>
      <c r="O26" s="208"/>
      <c r="P26" s="208"/>
      <c r="Q26" s="206"/>
      <c r="R26" s="206"/>
      <c r="S26" s="207" t="s">
        <v>2972</v>
      </c>
      <c r="T26" s="206"/>
      <c r="U26" s="206"/>
      <c r="V26" s="206"/>
      <c r="W26" s="206" t="s">
        <v>2440</v>
      </c>
      <c r="X26" s="206"/>
      <c r="Y26" s="206"/>
      <c r="Z26" s="71"/>
      <c r="AA26" s="381"/>
    </row>
    <row r="27" spans="1:27" x14ac:dyDescent="0.3">
      <c r="A27" s="71" t="s">
        <v>1945</v>
      </c>
      <c r="B27" s="72" t="s">
        <v>37</v>
      </c>
      <c r="C27" s="73" t="s">
        <v>2444</v>
      </c>
      <c r="D27" s="208" t="s">
        <v>201</v>
      </c>
      <c r="E27" s="208" t="s">
        <v>1020</v>
      </c>
      <c r="F27" s="206" t="s">
        <v>2388</v>
      </c>
      <c r="G27" s="206" t="s">
        <v>43</v>
      </c>
      <c r="H27" s="206" t="s">
        <v>43</v>
      </c>
      <c r="I27" s="69"/>
      <c r="J27" s="377" t="s">
        <v>2853</v>
      </c>
      <c r="K27" s="377" t="s">
        <v>2443</v>
      </c>
      <c r="L27" s="208" t="s">
        <v>2442</v>
      </c>
      <c r="M27" s="208" t="s">
        <v>2442</v>
      </c>
      <c r="N27" s="208"/>
      <c r="O27" s="208"/>
      <c r="P27" s="208"/>
      <c r="Q27" s="206" t="s">
        <v>2441</v>
      </c>
      <c r="R27" s="206"/>
      <c r="S27" s="207">
        <v>82.726671078755786</v>
      </c>
      <c r="T27" s="206">
        <v>2016</v>
      </c>
      <c r="U27" s="206"/>
      <c r="V27" s="206"/>
      <c r="W27" s="206" t="s">
        <v>2440</v>
      </c>
      <c r="X27" s="206"/>
      <c r="Y27" s="206"/>
      <c r="Z27" s="71"/>
      <c r="AA27" s="381" t="s">
        <v>2475</v>
      </c>
    </row>
    <row r="28" spans="1:27" x14ac:dyDescent="0.3">
      <c r="A28" s="71" t="s">
        <v>1951</v>
      </c>
      <c r="B28" s="72" t="s">
        <v>41</v>
      </c>
      <c r="C28" s="69"/>
      <c r="D28" s="208" t="s">
        <v>201</v>
      </c>
      <c r="E28" s="208" t="s">
        <v>1020</v>
      </c>
      <c r="F28" s="206" t="s">
        <v>2388</v>
      </c>
      <c r="G28" s="69"/>
      <c r="H28" s="69"/>
      <c r="I28" s="69"/>
      <c r="J28" s="377"/>
      <c r="K28" s="378"/>
      <c r="L28" s="208"/>
      <c r="M28" s="208"/>
      <c r="N28" s="208"/>
      <c r="O28" s="208"/>
      <c r="P28" s="208"/>
      <c r="Q28" s="206"/>
      <c r="R28" s="206"/>
      <c r="S28" s="207" t="s">
        <v>2972</v>
      </c>
      <c r="T28" s="69"/>
      <c r="U28" s="206"/>
      <c r="V28" s="206"/>
      <c r="W28" s="206" t="s">
        <v>2440</v>
      </c>
      <c r="X28" s="206"/>
      <c r="Y28" s="206"/>
      <c r="Z28" s="71"/>
      <c r="AA28" s="381"/>
    </row>
    <row r="29" spans="1:27" x14ac:dyDescent="0.3">
      <c r="A29" s="71" t="s">
        <v>1945</v>
      </c>
      <c r="B29" s="72" t="s">
        <v>37</v>
      </c>
      <c r="C29" s="73" t="s">
        <v>2444</v>
      </c>
      <c r="D29" s="208" t="s">
        <v>201</v>
      </c>
      <c r="E29" s="208" t="s">
        <v>2420</v>
      </c>
      <c r="F29" s="206" t="s">
        <v>2388</v>
      </c>
      <c r="G29" s="206" t="s">
        <v>43</v>
      </c>
      <c r="H29" s="206" t="s">
        <v>43</v>
      </c>
      <c r="I29" s="69"/>
      <c r="J29" s="377" t="s">
        <v>2853</v>
      </c>
      <c r="K29" s="377" t="s">
        <v>2443</v>
      </c>
      <c r="L29" s="208" t="s">
        <v>2442</v>
      </c>
      <c r="M29" s="208" t="s">
        <v>2442</v>
      </c>
      <c r="N29" s="208"/>
      <c r="O29" s="208"/>
      <c r="P29" s="208"/>
      <c r="Q29" s="206" t="s">
        <v>2441</v>
      </c>
      <c r="R29" s="206"/>
      <c r="S29" s="207">
        <v>46.526812324830438</v>
      </c>
      <c r="T29" s="206">
        <v>2016</v>
      </c>
      <c r="U29" s="206"/>
      <c r="V29" s="206"/>
      <c r="W29" s="206" t="s">
        <v>2440</v>
      </c>
      <c r="X29" s="206"/>
      <c r="Y29" s="206"/>
      <c r="Z29" s="71"/>
      <c r="AA29" s="381" t="s">
        <v>2474</v>
      </c>
    </row>
    <row r="30" spans="1:27" x14ac:dyDescent="0.3">
      <c r="A30" s="71" t="s">
        <v>1951</v>
      </c>
      <c r="B30" s="72" t="s">
        <v>41</v>
      </c>
      <c r="C30" s="73"/>
      <c r="D30" s="208" t="s">
        <v>201</v>
      </c>
      <c r="E30" s="208" t="s">
        <v>2420</v>
      </c>
      <c r="F30" s="206" t="s">
        <v>2388</v>
      </c>
      <c r="G30" s="69"/>
      <c r="H30" s="206"/>
      <c r="I30" s="69"/>
      <c r="J30" s="377"/>
      <c r="K30" s="377"/>
      <c r="L30" s="208"/>
      <c r="M30" s="208"/>
      <c r="N30" s="208"/>
      <c r="O30" s="208"/>
      <c r="P30" s="208"/>
      <c r="Q30" s="206"/>
      <c r="R30" s="206"/>
      <c r="S30" s="207" t="s">
        <v>2972</v>
      </c>
      <c r="T30" s="206"/>
      <c r="U30" s="206"/>
      <c r="V30" s="206"/>
      <c r="W30" s="206" t="s">
        <v>2440</v>
      </c>
      <c r="X30" s="206"/>
      <c r="Y30" s="206"/>
      <c r="Z30" s="71"/>
      <c r="AA30" s="381"/>
    </row>
    <row r="31" spans="1:27" x14ac:dyDescent="0.3">
      <c r="A31" s="71" t="s">
        <v>1945</v>
      </c>
      <c r="B31" s="72" t="s">
        <v>37</v>
      </c>
      <c r="C31" s="73" t="s">
        <v>2444</v>
      </c>
      <c r="D31" s="208" t="s">
        <v>92</v>
      </c>
      <c r="E31" s="208" t="s">
        <v>2419</v>
      </c>
      <c r="F31" s="206" t="s">
        <v>2388</v>
      </c>
      <c r="G31" s="206" t="s">
        <v>43</v>
      </c>
      <c r="H31" s="206" t="s">
        <v>43</v>
      </c>
      <c r="I31" s="69"/>
      <c r="J31" s="377" t="s">
        <v>2853</v>
      </c>
      <c r="K31" s="377" t="s">
        <v>2443</v>
      </c>
      <c r="L31" s="208" t="s">
        <v>2442</v>
      </c>
      <c r="M31" s="208"/>
      <c r="N31" s="208"/>
      <c r="O31" s="208"/>
      <c r="P31" s="208" t="s">
        <v>2446</v>
      </c>
      <c r="Q31" s="206" t="s">
        <v>2441</v>
      </c>
      <c r="R31" s="206"/>
      <c r="S31" s="207">
        <v>47.401842411233339</v>
      </c>
      <c r="T31" s="206">
        <v>2016</v>
      </c>
      <c r="U31" s="206"/>
      <c r="V31" s="206"/>
      <c r="W31" s="206" t="s">
        <v>2440</v>
      </c>
      <c r="X31" s="206"/>
      <c r="Y31" s="206"/>
      <c r="Z31" s="71"/>
      <c r="AA31" s="381" t="s">
        <v>2473</v>
      </c>
    </row>
    <row r="32" spans="1:27" x14ac:dyDescent="0.3">
      <c r="A32" s="71" t="s">
        <v>1951</v>
      </c>
      <c r="B32" s="72" t="s">
        <v>37</v>
      </c>
      <c r="C32" s="73" t="s">
        <v>2453</v>
      </c>
      <c r="D32" s="208" t="s">
        <v>92</v>
      </c>
      <c r="E32" s="208" t="s">
        <v>2419</v>
      </c>
      <c r="F32" s="206" t="s">
        <v>2388</v>
      </c>
      <c r="G32" s="206" t="s">
        <v>43</v>
      </c>
      <c r="H32" s="206" t="s">
        <v>43</v>
      </c>
      <c r="I32" s="69"/>
      <c r="J32" s="377" t="s">
        <v>2854</v>
      </c>
      <c r="K32" s="377" t="s">
        <v>2472</v>
      </c>
      <c r="L32" s="208"/>
      <c r="M32" s="208"/>
      <c r="N32" s="208"/>
      <c r="O32" s="208"/>
      <c r="P32" s="208"/>
      <c r="Q32" s="206"/>
      <c r="R32" s="206"/>
      <c r="S32" s="207">
        <v>10.08203852314397</v>
      </c>
      <c r="T32" s="206">
        <v>2016</v>
      </c>
      <c r="U32" s="206"/>
      <c r="V32" s="206"/>
      <c r="W32" s="206" t="s">
        <v>2440</v>
      </c>
      <c r="X32" s="206"/>
      <c r="Y32" s="206"/>
      <c r="Z32" s="71"/>
      <c r="AA32" s="377" t="s">
        <v>2471</v>
      </c>
    </row>
    <row r="33" spans="1:27" x14ac:dyDescent="0.3">
      <c r="A33" s="71" t="s">
        <v>1945</v>
      </c>
      <c r="B33" s="72" t="s">
        <v>37</v>
      </c>
      <c r="C33" s="73" t="s">
        <v>2444</v>
      </c>
      <c r="D33" s="208" t="s">
        <v>98</v>
      </c>
      <c r="E33" s="208" t="s">
        <v>2418</v>
      </c>
      <c r="F33" s="206" t="s">
        <v>2388</v>
      </c>
      <c r="G33" s="206" t="s">
        <v>43</v>
      </c>
      <c r="H33" s="206" t="s">
        <v>43</v>
      </c>
      <c r="I33" s="69"/>
      <c r="J33" s="377" t="s">
        <v>2853</v>
      </c>
      <c r="K33" s="377" t="s">
        <v>2443</v>
      </c>
      <c r="L33" s="208" t="s">
        <v>2442</v>
      </c>
      <c r="M33" s="208" t="s">
        <v>2442</v>
      </c>
      <c r="N33" s="208"/>
      <c r="O33" s="208"/>
      <c r="P33" s="208" t="s">
        <v>2446</v>
      </c>
      <c r="Q33" s="206" t="s">
        <v>2441</v>
      </c>
      <c r="R33" s="206"/>
      <c r="S33" s="207">
        <v>76.250833280064285</v>
      </c>
      <c r="T33" s="206">
        <v>2016</v>
      </c>
      <c r="U33" s="206"/>
      <c r="V33" s="206"/>
      <c r="W33" s="206" t="s">
        <v>2440</v>
      </c>
      <c r="X33" s="206"/>
      <c r="Y33" s="206"/>
      <c r="Z33" s="71"/>
      <c r="AA33" s="381" t="s">
        <v>2470</v>
      </c>
    </row>
    <row r="34" spans="1:27" x14ac:dyDescent="0.3">
      <c r="A34" s="71" t="s">
        <v>1951</v>
      </c>
      <c r="B34" s="72" t="s">
        <v>41</v>
      </c>
      <c r="C34" s="69"/>
      <c r="D34" s="208" t="s">
        <v>98</v>
      </c>
      <c r="E34" s="208" t="s">
        <v>2418</v>
      </c>
      <c r="F34" s="206" t="s">
        <v>2388</v>
      </c>
      <c r="G34" s="69"/>
      <c r="H34" s="206"/>
      <c r="I34" s="69"/>
      <c r="J34" s="377"/>
      <c r="K34" s="377"/>
      <c r="L34" s="208"/>
      <c r="M34" s="208"/>
      <c r="N34" s="208"/>
      <c r="O34" s="208"/>
      <c r="P34" s="208"/>
      <c r="Q34" s="206"/>
      <c r="R34" s="206"/>
      <c r="S34" s="207" t="s">
        <v>2972</v>
      </c>
      <c r="T34" s="206"/>
      <c r="U34" s="206"/>
      <c r="V34" s="206"/>
      <c r="W34" s="206" t="s">
        <v>2440</v>
      </c>
      <c r="X34" s="206"/>
      <c r="Y34" s="206"/>
      <c r="Z34" s="71"/>
      <c r="AA34" s="381"/>
    </row>
    <row r="35" spans="1:27" x14ac:dyDescent="0.3">
      <c r="A35" s="71" t="s">
        <v>1945</v>
      </c>
      <c r="B35" s="72" t="s">
        <v>37</v>
      </c>
      <c r="C35" s="73" t="s">
        <v>2444</v>
      </c>
      <c r="D35" s="208" t="s">
        <v>98</v>
      </c>
      <c r="E35" s="208" t="s">
        <v>2417</v>
      </c>
      <c r="F35" s="206" t="s">
        <v>2388</v>
      </c>
      <c r="G35" s="206" t="s">
        <v>43</v>
      </c>
      <c r="H35" s="206" t="s">
        <v>43</v>
      </c>
      <c r="I35" s="69"/>
      <c r="J35" s="377" t="s">
        <v>2853</v>
      </c>
      <c r="K35" s="377" t="s">
        <v>2443</v>
      </c>
      <c r="L35" s="208" t="s">
        <v>2442</v>
      </c>
      <c r="M35" s="208" t="s">
        <v>2442</v>
      </c>
      <c r="N35" s="208"/>
      <c r="O35" s="208"/>
      <c r="P35" s="208" t="s">
        <v>2446</v>
      </c>
      <c r="Q35" s="206" t="s">
        <v>2441</v>
      </c>
      <c r="R35" s="206"/>
      <c r="S35" s="207">
        <v>107.93830531381556</v>
      </c>
      <c r="T35" s="206">
        <v>2016</v>
      </c>
      <c r="U35" s="206"/>
      <c r="V35" s="206"/>
      <c r="W35" s="206" t="s">
        <v>2440</v>
      </c>
      <c r="X35" s="206"/>
      <c r="Y35" s="206"/>
      <c r="Z35" s="71"/>
      <c r="AA35" s="381" t="s">
        <v>2469</v>
      </c>
    </row>
    <row r="36" spans="1:27" x14ac:dyDescent="0.3">
      <c r="A36" s="71" t="s">
        <v>1951</v>
      </c>
      <c r="B36" s="72" t="s">
        <v>41</v>
      </c>
      <c r="C36" s="73"/>
      <c r="D36" s="208" t="s">
        <v>98</v>
      </c>
      <c r="E36" s="208" t="s">
        <v>2417</v>
      </c>
      <c r="F36" s="206" t="s">
        <v>2388</v>
      </c>
      <c r="G36" s="69"/>
      <c r="H36" s="69"/>
      <c r="I36" s="69"/>
      <c r="J36" s="377"/>
      <c r="K36" s="378"/>
      <c r="L36" s="208"/>
      <c r="M36" s="208"/>
      <c r="N36" s="208"/>
      <c r="O36" s="208"/>
      <c r="P36" s="208"/>
      <c r="Q36" s="69"/>
      <c r="R36" s="69"/>
      <c r="S36" s="207" t="s">
        <v>2972</v>
      </c>
      <c r="T36" s="69"/>
      <c r="U36" s="206"/>
      <c r="V36" s="206"/>
      <c r="W36" s="206" t="s">
        <v>2440</v>
      </c>
      <c r="X36" s="206"/>
      <c r="Y36" s="206"/>
      <c r="Z36" s="71"/>
      <c r="AA36" s="381"/>
    </row>
    <row r="37" spans="1:27" x14ac:dyDescent="0.3">
      <c r="A37" s="71" t="s">
        <v>1945</v>
      </c>
      <c r="B37" s="72" t="s">
        <v>37</v>
      </c>
      <c r="C37" s="73" t="s">
        <v>2444</v>
      </c>
      <c r="D37" s="208" t="s">
        <v>98</v>
      </c>
      <c r="E37" s="208" t="s">
        <v>2416</v>
      </c>
      <c r="F37" s="206" t="s">
        <v>2388</v>
      </c>
      <c r="G37" s="206" t="s">
        <v>43</v>
      </c>
      <c r="H37" s="206" t="s">
        <v>44</v>
      </c>
      <c r="I37" s="69"/>
      <c r="J37" s="377" t="s">
        <v>2853</v>
      </c>
      <c r="K37" s="377" t="s">
        <v>2443</v>
      </c>
      <c r="L37" s="208"/>
      <c r="M37" s="208"/>
      <c r="N37" s="208"/>
      <c r="O37" s="208"/>
      <c r="P37" s="208"/>
      <c r="Q37" s="206" t="s">
        <v>2441</v>
      </c>
      <c r="R37" s="206"/>
      <c r="S37" s="207" t="s">
        <v>787</v>
      </c>
      <c r="T37" s="206" t="s">
        <v>1278</v>
      </c>
      <c r="U37" s="206"/>
      <c r="V37" s="206"/>
      <c r="W37" s="206" t="s">
        <v>2440</v>
      </c>
      <c r="X37" s="206"/>
      <c r="Y37" s="206"/>
      <c r="Z37" s="71"/>
      <c r="AA37" s="380" t="s">
        <v>787</v>
      </c>
    </row>
    <row r="38" spans="1:27" x14ac:dyDescent="0.3">
      <c r="A38" s="71" t="s">
        <v>1951</v>
      </c>
      <c r="B38" s="72" t="s">
        <v>41</v>
      </c>
      <c r="C38" s="73"/>
      <c r="D38" s="208" t="s">
        <v>98</v>
      </c>
      <c r="E38" s="208" t="s">
        <v>2416</v>
      </c>
      <c r="F38" s="206" t="s">
        <v>2388</v>
      </c>
      <c r="G38" s="69"/>
      <c r="H38" s="206"/>
      <c r="I38" s="69"/>
      <c r="J38" s="377"/>
      <c r="K38" s="377"/>
      <c r="L38" s="208"/>
      <c r="M38" s="208"/>
      <c r="N38" s="208"/>
      <c r="O38" s="208"/>
      <c r="P38" s="208"/>
      <c r="Q38" s="206"/>
      <c r="R38" s="206"/>
      <c r="S38" s="207" t="s">
        <v>2972</v>
      </c>
      <c r="T38" s="206"/>
      <c r="U38" s="206"/>
      <c r="V38" s="206"/>
      <c r="W38" s="206" t="s">
        <v>2440</v>
      </c>
      <c r="X38" s="206"/>
      <c r="Y38" s="206"/>
      <c r="Z38" s="71"/>
      <c r="AA38" s="381"/>
    </row>
    <row r="39" spans="1:27" x14ac:dyDescent="0.3">
      <c r="A39" s="71" t="s">
        <v>1945</v>
      </c>
      <c r="B39" s="72" t="s">
        <v>37</v>
      </c>
      <c r="C39" s="73" t="s">
        <v>2444</v>
      </c>
      <c r="D39" s="208" t="s">
        <v>110</v>
      </c>
      <c r="E39" s="208" t="s">
        <v>2415</v>
      </c>
      <c r="F39" s="206" t="s">
        <v>2388</v>
      </c>
      <c r="G39" s="206" t="s">
        <v>43</v>
      </c>
      <c r="H39" s="206" t="s">
        <v>43</v>
      </c>
      <c r="I39" s="69"/>
      <c r="J39" s="377" t="s">
        <v>2853</v>
      </c>
      <c r="K39" s="377" t="s">
        <v>2443</v>
      </c>
      <c r="L39" s="208"/>
      <c r="M39" s="208"/>
      <c r="N39" s="208"/>
      <c r="O39" s="208"/>
      <c r="P39" s="208"/>
      <c r="Q39" s="206" t="s">
        <v>2441</v>
      </c>
      <c r="R39" s="206"/>
      <c r="S39" s="207">
        <v>82.007264893213858</v>
      </c>
      <c r="T39" s="206">
        <v>2016</v>
      </c>
      <c r="U39" s="206"/>
      <c r="V39" s="206"/>
      <c r="W39" s="206" t="s">
        <v>2440</v>
      </c>
      <c r="X39" s="206"/>
      <c r="Y39" s="206"/>
      <c r="Z39" s="71"/>
      <c r="AA39" s="381" t="s">
        <v>2468</v>
      </c>
    </row>
    <row r="40" spans="1:27" x14ac:dyDescent="0.3">
      <c r="A40" s="71" t="s">
        <v>1951</v>
      </c>
      <c r="B40" s="72" t="s">
        <v>41</v>
      </c>
      <c r="C40" s="69"/>
      <c r="D40" s="208" t="s">
        <v>110</v>
      </c>
      <c r="E40" s="208" t="s">
        <v>2415</v>
      </c>
      <c r="F40" s="206" t="s">
        <v>2388</v>
      </c>
      <c r="G40" s="69"/>
      <c r="H40" s="206"/>
      <c r="I40" s="69"/>
      <c r="J40" s="377"/>
      <c r="K40" s="378"/>
      <c r="L40" s="208"/>
      <c r="M40" s="208"/>
      <c r="N40" s="208"/>
      <c r="O40" s="208"/>
      <c r="P40" s="208"/>
      <c r="Q40" s="206"/>
      <c r="R40" s="206"/>
      <c r="S40" s="207" t="s">
        <v>2972</v>
      </c>
      <c r="T40" s="206"/>
      <c r="U40" s="206"/>
      <c r="V40" s="206"/>
      <c r="W40" s="206" t="s">
        <v>2440</v>
      </c>
      <c r="X40" s="206"/>
      <c r="Y40" s="206"/>
      <c r="Z40" s="71"/>
      <c r="AA40" s="381"/>
    </row>
    <row r="41" spans="1:27" x14ac:dyDescent="0.3">
      <c r="A41" s="71" t="s">
        <v>1945</v>
      </c>
      <c r="B41" s="72" t="s">
        <v>37</v>
      </c>
      <c r="C41" s="73" t="s">
        <v>2444</v>
      </c>
      <c r="D41" s="208" t="s">
        <v>68</v>
      </c>
      <c r="E41" s="208" t="s">
        <v>2414</v>
      </c>
      <c r="F41" s="206" t="s">
        <v>2388</v>
      </c>
      <c r="G41" s="206" t="s">
        <v>43</v>
      </c>
      <c r="H41" s="206" t="s">
        <v>43</v>
      </c>
      <c r="I41" s="69"/>
      <c r="J41" s="377" t="s">
        <v>2853</v>
      </c>
      <c r="K41" s="377" t="s">
        <v>2443</v>
      </c>
      <c r="L41" s="208"/>
      <c r="M41" s="208"/>
      <c r="N41" s="208"/>
      <c r="O41" s="208"/>
      <c r="P41" s="208"/>
      <c r="Q41" s="206" t="s">
        <v>2441</v>
      </c>
      <c r="R41" s="206"/>
      <c r="S41" s="207">
        <v>22.615212383384581</v>
      </c>
      <c r="T41" s="206">
        <v>2016</v>
      </c>
      <c r="U41" s="206"/>
      <c r="V41" s="206"/>
      <c r="W41" s="206" t="s">
        <v>2440</v>
      </c>
      <c r="X41" s="206"/>
      <c r="Y41" s="206"/>
      <c r="Z41" s="71"/>
      <c r="AA41" s="381" t="s">
        <v>2467</v>
      </c>
    </row>
    <row r="42" spans="1:27" x14ac:dyDescent="0.3">
      <c r="A42" s="71" t="s">
        <v>1951</v>
      </c>
      <c r="B42" s="72" t="s">
        <v>41</v>
      </c>
      <c r="C42" s="73"/>
      <c r="D42" s="208" t="s">
        <v>68</v>
      </c>
      <c r="E42" s="208" t="s">
        <v>2414</v>
      </c>
      <c r="F42" s="206" t="s">
        <v>2388</v>
      </c>
      <c r="G42" s="69"/>
      <c r="H42" s="206"/>
      <c r="I42" s="69"/>
      <c r="J42" s="377"/>
      <c r="K42" s="377"/>
      <c r="L42" s="208"/>
      <c r="M42" s="208"/>
      <c r="N42" s="208"/>
      <c r="O42" s="208"/>
      <c r="P42" s="208"/>
      <c r="Q42" s="206"/>
      <c r="R42" s="206"/>
      <c r="S42" s="207" t="s">
        <v>2972</v>
      </c>
      <c r="T42" s="206"/>
      <c r="U42" s="206"/>
      <c r="V42" s="206"/>
      <c r="W42" s="206" t="s">
        <v>2440</v>
      </c>
      <c r="X42" s="206"/>
      <c r="Y42" s="206"/>
      <c r="Z42" s="71"/>
      <c r="AA42" s="381"/>
    </row>
    <row r="43" spans="1:27" x14ac:dyDescent="0.3">
      <c r="A43" s="71" t="s">
        <v>1945</v>
      </c>
      <c r="B43" s="72" t="s">
        <v>37</v>
      </c>
      <c r="C43" s="73" t="s">
        <v>2444</v>
      </c>
      <c r="D43" s="208" t="s">
        <v>68</v>
      </c>
      <c r="E43" s="208" t="s">
        <v>2413</v>
      </c>
      <c r="F43" s="206" t="s">
        <v>2388</v>
      </c>
      <c r="G43" s="206" t="s">
        <v>43</v>
      </c>
      <c r="H43" s="206" t="s">
        <v>43</v>
      </c>
      <c r="I43" s="69"/>
      <c r="J43" s="377" t="s">
        <v>2853</v>
      </c>
      <c r="K43" s="377" t="s">
        <v>2443</v>
      </c>
      <c r="L43" s="208"/>
      <c r="M43" s="208" t="s">
        <v>2442</v>
      </c>
      <c r="N43" s="208"/>
      <c r="O43" s="208"/>
      <c r="P43" s="208"/>
      <c r="Q43" s="206" t="s">
        <v>2441</v>
      </c>
      <c r="R43" s="206"/>
      <c r="S43" s="207">
        <v>5.9679032678375972</v>
      </c>
      <c r="T43" s="206">
        <v>2016</v>
      </c>
      <c r="U43" s="206"/>
      <c r="V43" s="206"/>
      <c r="W43" s="206" t="s">
        <v>2440</v>
      </c>
      <c r="X43" s="206"/>
      <c r="Y43" s="206"/>
      <c r="Z43" s="71"/>
      <c r="AA43" s="381" t="s">
        <v>2466</v>
      </c>
    </row>
    <row r="44" spans="1:27" x14ac:dyDescent="0.3">
      <c r="A44" s="71" t="s">
        <v>1951</v>
      </c>
      <c r="B44" s="72" t="s">
        <v>41</v>
      </c>
      <c r="C44" s="73"/>
      <c r="D44" s="208" t="s">
        <v>68</v>
      </c>
      <c r="E44" s="208" t="s">
        <v>2413</v>
      </c>
      <c r="F44" s="206" t="s">
        <v>2388</v>
      </c>
      <c r="G44" s="69"/>
      <c r="H44" s="69"/>
      <c r="I44" s="69"/>
      <c r="J44" s="377"/>
      <c r="K44" s="377"/>
      <c r="L44" s="208"/>
      <c r="M44" s="208"/>
      <c r="N44" s="208"/>
      <c r="O44" s="208"/>
      <c r="P44" s="208"/>
      <c r="Q44" s="206"/>
      <c r="R44" s="206"/>
      <c r="S44" s="207" t="s">
        <v>2972</v>
      </c>
      <c r="T44" s="69"/>
      <c r="U44" s="206"/>
      <c r="V44" s="206"/>
      <c r="W44" s="206" t="s">
        <v>2440</v>
      </c>
      <c r="X44" s="206"/>
      <c r="Y44" s="206"/>
      <c r="Z44" s="71"/>
      <c r="AA44" s="381"/>
    </row>
    <row r="45" spans="1:27" x14ac:dyDescent="0.3">
      <c r="A45" s="71" t="s">
        <v>1945</v>
      </c>
      <c r="B45" s="72" t="s">
        <v>37</v>
      </c>
      <c r="C45" s="73" t="s">
        <v>2444</v>
      </c>
      <c r="D45" s="208" t="s">
        <v>124</v>
      </c>
      <c r="E45" s="208" t="s">
        <v>1009</v>
      </c>
      <c r="F45" s="206" t="s">
        <v>2388</v>
      </c>
      <c r="G45" s="206" t="s">
        <v>43</v>
      </c>
      <c r="H45" s="206" t="s">
        <v>43</v>
      </c>
      <c r="I45" s="69"/>
      <c r="J45" s="377" t="s">
        <v>2853</v>
      </c>
      <c r="K45" s="377" t="s">
        <v>2443</v>
      </c>
      <c r="L45" s="208" t="s">
        <v>2442</v>
      </c>
      <c r="M45" s="208" t="s">
        <v>2442</v>
      </c>
      <c r="N45" s="208"/>
      <c r="O45" s="208"/>
      <c r="P45" s="208"/>
      <c r="Q45" s="206" t="s">
        <v>2441</v>
      </c>
      <c r="R45" s="206"/>
      <c r="S45" s="207">
        <v>41.343669250645995</v>
      </c>
      <c r="T45" s="206">
        <v>2016</v>
      </c>
      <c r="U45" s="206"/>
      <c r="V45" s="206"/>
      <c r="W45" s="206" t="s">
        <v>2440</v>
      </c>
      <c r="X45" s="206"/>
      <c r="Y45" s="206"/>
      <c r="Z45" s="71"/>
      <c r="AA45" s="381" t="s">
        <v>2465</v>
      </c>
    </row>
    <row r="46" spans="1:27" x14ac:dyDescent="0.3">
      <c r="A46" s="71" t="s">
        <v>1951</v>
      </c>
      <c r="B46" s="72" t="s">
        <v>41</v>
      </c>
      <c r="C46" s="69"/>
      <c r="D46" s="208" t="s">
        <v>124</v>
      </c>
      <c r="E46" s="208" t="s">
        <v>1009</v>
      </c>
      <c r="F46" s="206" t="s">
        <v>2388</v>
      </c>
      <c r="G46" s="69"/>
      <c r="H46" s="206"/>
      <c r="I46" s="69"/>
      <c r="J46" s="377"/>
      <c r="K46" s="377"/>
      <c r="L46" s="208"/>
      <c r="M46" s="208"/>
      <c r="N46" s="208"/>
      <c r="O46" s="208"/>
      <c r="P46" s="208"/>
      <c r="Q46" s="206"/>
      <c r="R46" s="206"/>
      <c r="S46" s="207" t="s">
        <v>2972</v>
      </c>
      <c r="T46" s="206"/>
      <c r="U46" s="206"/>
      <c r="V46" s="206"/>
      <c r="W46" s="206" t="s">
        <v>2440</v>
      </c>
      <c r="X46" s="206"/>
      <c r="Y46" s="206"/>
      <c r="Z46" s="71"/>
      <c r="AA46" s="381"/>
    </row>
    <row r="47" spans="1:27" x14ac:dyDescent="0.3">
      <c r="A47" s="71" t="s">
        <v>1945</v>
      </c>
      <c r="B47" s="72" t="s">
        <v>37</v>
      </c>
      <c r="C47" s="73" t="s">
        <v>2444</v>
      </c>
      <c r="D47" s="208" t="s">
        <v>130</v>
      </c>
      <c r="E47" s="208" t="s">
        <v>2412</v>
      </c>
      <c r="F47" s="206" t="s">
        <v>2388</v>
      </c>
      <c r="G47" s="206" t="s">
        <v>43</v>
      </c>
      <c r="H47" s="206" t="s">
        <v>43</v>
      </c>
      <c r="I47" s="69"/>
      <c r="J47" s="377" t="s">
        <v>2853</v>
      </c>
      <c r="K47" s="377" t="s">
        <v>2443</v>
      </c>
      <c r="L47" s="208" t="s">
        <v>2442</v>
      </c>
      <c r="M47" s="208" t="s">
        <v>2442</v>
      </c>
      <c r="N47" s="208"/>
      <c r="O47" s="208"/>
      <c r="P47" s="208"/>
      <c r="Q47" s="206" t="s">
        <v>2441</v>
      </c>
      <c r="R47" s="206"/>
      <c r="S47" s="207">
        <v>15.078039039895677</v>
      </c>
      <c r="T47" s="206">
        <v>2016</v>
      </c>
      <c r="U47" s="206"/>
      <c r="V47" s="206"/>
      <c r="W47" s="206" t="s">
        <v>2440</v>
      </c>
      <c r="X47" s="206"/>
      <c r="Y47" s="206"/>
      <c r="Z47" s="71"/>
      <c r="AA47" s="381" t="s">
        <v>2464</v>
      </c>
    </row>
    <row r="48" spans="1:27" x14ac:dyDescent="0.3">
      <c r="A48" s="71" t="s">
        <v>1951</v>
      </c>
      <c r="B48" s="72" t="s">
        <v>41</v>
      </c>
      <c r="C48" s="73"/>
      <c r="D48" s="208" t="s">
        <v>130</v>
      </c>
      <c r="E48" s="208" t="s">
        <v>2412</v>
      </c>
      <c r="F48" s="206" t="s">
        <v>2388</v>
      </c>
      <c r="G48" s="69"/>
      <c r="H48" s="206"/>
      <c r="I48" s="69"/>
      <c r="J48" s="377"/>
      <c r="K48" s="378"/>
      <c r="L48" s="208"/>
      <c r="M48" s="208"/>
      <c r="N48" s="208"/>
      <c r="O48" s="208"/>
      <c r="P48" s="208"/>
      <c r="Q48" s="206"/>
      <c r="R48" s="206"/>
      <c r="S48" s="207" t="s">
        <v>2972</v>
      </c>
      <c r="T48" s="206"/>
      <c r="U48" s="206"/>
      <c r="V48" s="206"/>
      <c r="W48" s="206" t="s">
        <v>2440</v>
      </c>
      <c r="X48" s="206"/>
      <c r="Y48" s="206"/>
      <c r="Z48" s="71"/>
      <c r="AA48" s="381"/>
    </row>
    <row r="49" spans="1:27" x14ac:dyDescent="0.3">
      <c r="A49" s="71" t="s">
        <v>1945</v>
      </c>
      <c r="B49" s="72" t="s">
        <v>37</v>
      </c>
      <c r="C49" s="73" t="s">
        <v>2444</v>
      </c>
      <c r="D49" s="208" t="s">
        <v>130</v>
      </c>
      <c r="E49" s="208" t="s">
        <v>2411</v>
      </c>
      <c r="F49" s="206" t="s">
        <v>2388</v>
      </c>
      <c r="G49" s="206" t="s">
        <v>43</v>
      </c>
      <c r="H49" s="206" t="s">
        <v>43</v>
      </c>
      <c r="I49" s="69"/>
      <c r="J49" s="377" t="s">
        <v>2853</v>
      </c>
      <c r="K49" s="377" t="s">
        <v>2443</v>
      </c>
      <c r="L49" s="208" t="s">
        <v>2442</v>
      </c>
      <c r="M49" s="208" t="s">
        <v>2442</v>
      </c>
      <c r="N49" s="208"/>
      <c r="O49" s="208"/>
      <c r="P49" s="208"/>
      <c r="Q49" s="206" t="s">
        <v>2441</v>
      </c>
      <c r="R49" s="206"/>
      <c r="S49" s="207">
        <v>32.49928684950487</v>
      </c>
      <c r="T49" s="206">
        <v>2016</v>
      </c>
      <c r="U49" s="206"/>
      <c r="V49" s="206"/>
      <c r="W49" s="206" t="s">
        <v>2440</v>
      </c>
      <c r="X49" s="206"/>
      <c r="Y49" s="206"/>
      <c r="Z49" s="71"/>
      <c r="AA49" s="381" t="s">
        <v>2463</v>
      </c>
    </row>
    <row r="50" spans="1:27" x14ac:dyDescent="0.3">
      <c r="A50" s="71" t="s">
        <v>1951</v>
      </c>
      <c r="B50" s="72" t="s">
        <v>41</v>
      </c>
      <c r="C50" s="73"/>
      <c r="D50" s="208" t="s">
        <v>130</v>
      </c>
      <c r="E50" s="208" t="s">
        <v>2411</v>
      </c>
      <c r="F50" s="206" t="s">
        <v>2388</v>
      </c>
      <c r="G50" s="69"/>
      <c r="H50" s="206"/>
      <c r="I50" s="69"/>
      <c r="J50" s="377"/>
      <c r="K50" s="377"/>
      <c r="L50" s="208"/>
      <c r="M50" s="208"/>
      <c r="N50" s="208"/>
      <c r="O50" s="208"/>
      <c r="P50" s="208"/>
      <c r="Q50" s="206"/>
      <c r="R50" s="206"/>
      <c r="S50" s="207" t="s">
        <v>2972</v>
      </c>
      <c r="T50" s="206"/>
      <c r="U50" s="206"/>
      <c r="V50" s="206"/>
      <c r="W50" s="206" t="s">
        <v>2440</v>
      </c>
      <c r="X50" s="206"/>
      <c r="Y50" s="206"/>
      <c r="Z50" s="71"/>
      <c r="AA50" s="381"/>
    </row>
    <row r="51" spans="1:27" x14ac:dyDescent="0.3">
      <c r="A51" s="71" t="s">
        <v>1945</v>
      </c>
      <c r="B51" s="72" t="s">
        <v>37</v>
      </c>
      <c r="C51" s="73" t="s">
        <v>2444</v>
      </c>
      <c r="D51" s="208" t="s">
        <v>130</v>
      </c>
      <c r="E51" s="208" t="s">
        <v>2410</v>
      </c>
      <c r="F51" s="206" t="s">
        <v>2388</v>
      </c>
      <c r="G51" s="206" t="s">
        <v>43</v>
      </c>
      <c r="H51" s="206" t="s">
        <v>43</v>
      </c>
      <c r="I51" s="69"/>
      <c r="J51" s="377" t="s">
        <v>2853</v>
      </c>
      <c r="K51" s="377" t="s">
        <v>2443</v>
      </c>
      <c r="L51" s="208" t="s">
        <v>2442</v>
      </c>
      <c r="M51" s="208"/>
      <c r="N51" s="208"/>
      <c r="O51" s="208"/>
      <c r="P51" s="208"/>
      <c r="Q51" s="206" t="s">
        <v>2441</v>
      </c>
      <c r="R51" s="206"/>
      <c r="S51" s="207">
        <v>18.847548799869596</v>
      </c>
      <c r="T51" s="206">
        <v>2016</v>
      </c>
      <c r="U51" s="206"/>
      <c r="V51" s="206"/>
      <c r="W51" s="206" t="s">
        <v>2440</v>
      </c>
      <c r="X51" s="206"/>
      <c r="Y51" s="206"/>
      <c r="Z51" s="71"/>
      <c r="AA51" s="381" t="s">
        <v>2462</v>
      </c>
    </row>
    <row r="52" spans="1:27" x14ac:dyDescent="0.3">
      <c r="A52" s="71" t="s">
        <v>1951</v>
      </c>
      <c r="B52" s="72" t="s">
        <v>41</v>
      </c>
      <c r="C52" s="69"/>
      <c r="D52" s="208" t="s">
        <v>130</v>
      </c>
      <c r="E52" s="208" t="s">
        <v>2410</v>
      </c>
      <c r="F52" s="206" t="s">
        <v>2388</v>
      </c>
      <c r="G52" s="69"/>
      <c r="H52" s="69"/>
      <c r="I52" s="69"/>
      <c r="J52" s="377"/>
      <c r="K52" s="378"/>
      <c r="L52" s="208"/>
      <c r="M52" s="208"/>
      <c r="N52" s="208"/>
      <c r="O52" s="208"/>
      <c r="P52" s="208"/>
      <c r="Q52" s="69"/>
      <c r="R52" s="69"/>
      <c r="S52" s="207" t="s">
        <v>2972</v>
      </c>
      <c r="T52" s="69"/>
      <c r="U52" s="206"/>
      <c r="V52" s="206"/>
      <c r="W52" s="206" t="s">
        <v>2440</v>
      </c>
      <c r="X52" s="206"/>
      <c r="Y52" s="206"/>
      <c r="Z52" s="71"/>
      <c r="AA52" s="381"/>
    </row>
    <row r="53" spans="1:27" x14ac:dyDescent="0.3">
      <c r="A53" s="71" t="s">
        <v>1945</v>
      </c>
      <c r="B53" s="72" t="s">
        <v>37</v>
      </c>
      <c r="C53" s="73" t="s">
        <v>2444</v>
      </c>
      <c r="D53" s="208" t="s">
        <v>147</v>
      </c>
      <c r="E53" s="208" t="s">
        <v>2409</v>
      </c>
      <c r="F53" s="206" t="s">
        <v>2388</v>
      </c>
      <c r="G53" s="206" t="s">
        <v>43</v>
      </c>
      <c r="H53" s="206" t="s">
        <v>43</v>
      </c>
      <c r="I53" s="69"/>
      <c r="J53" s="377" t="s">
        <v>2853</v>
      </c>
      <c r="K53" s="377" t="s">
        <v>2443</v>
      </c>
      <c r="L53" s="208" t="s">
        <v>2442</v>
      </c>
      <c r="M53" s="208"/>
      <c r="N53" s="208"/>
      <c r="O53" s="208"/>
      <c r="P53" s="208"/>
      <c r="Q53" s="206" t="s">
        <v>2441</v>
      </c>
      <c r="R53" s="206"/>
      <c r="S53" s="207">
        <v>55.427040897005142</v>
      </c>
      <c r="T53" s="206">
        <v>2016</v>
      </c>
      <c r="U53" s="206"/>
      <c r="V53" s="206"/>
      <c r="W53" s="206" t="s">
        <v>2440</v>
      </c>
      <c r="X53" s="206"/>
      <c r="Y53" s="206"/>
      <c r="Z53" s="71"/>
      <c r="AA53" s="381" t="s">
        <v>2461</v>
      </c>
    </row>
    <row r="54" spans="1:27" x14ac:dyDescent="0.3">
      <c r="A54" s="71" t="s">
        <v>1951</v>
      </c>
      <c r="B54" s="72" t="s">
        <v>41</v>
      </c>
      <c r="C54" s="73"/>
      <c r="D54" s="208" t="s">
        <v>147</v>
      </c>
      <c r="E54" s="208" t="s">
        <v>2409</v>
      </c>
      <c r="F54" s="206" t="s">
        <v>2388</v>
      </c>
      <c r="G54" s="69"/>
      <c r="H54" s="206"/>
      <c r="I54" s="69"/>
      <c r="J54" s="377"/>
      <c r="K54" s="377"/>
      <c r="L54" s="208"/>
      <c r="M54" s="208"/>
      <c r="N54" s="208"/>
      <c r="O54" s="208"/>
      <c r="P54" s="208"/>
      <c r="Q54" s="206"/>
      <c r="R54" s="206"/>
      <c r="S54" s="207" t="s">
        <v>2972</v>
      </c>
      <c r="T54" s="206"/>
      <c r="U54" s="206"/>
      <c r="V54" s="206"/>
      <c r="W54" s="206" t="s">
        <v>2440</v>
      </c>
      <c r="X54" s="206"/>
      <c r="Y54" s="206"/>
      <c r="Z54" s="71"/>
      <c r="AA54" s="381"/>
    </row>
    <row r="55" spans="1:27" x14ac:dyDescent="0.3">
      <c r="A55" s="71" t="s">
        <v>1945</v>
      </c>
      <c r="B55" s="72" t="s">
        <v>37</v>
      </c>
      <c r="C55" s="73" t="s">
        <v>2444</v>
      </c>
      <c r="D55" s="208" t="s">
        <v>137</v>
      </c>
      <c r="E55" s="208" t="s">
        <v>1065</v>
      </c>
      <c r="F55" s="206" t="s">
        <v>2388</v>
      </c>
      <c r="G55" s="206" t="s">
        <v>43</v>
      </c>
      <c r="H55" s="206" t="s">
        <v>43</v>
      </c>
      <c r="I55" s="69"/>
      <c r="J55" s="377" t="s">
        <v>2853</v>
      </c>
      <c r="K55" s="377" t="s">
        <v>2443</v>
      </c>
      <c r="L55" s="208" t="s">
        <v>2442</v>
      </c>
      <c r="M55" s="208"/>
      <c r="N55" s="208"/>
      <c r="O55" s="208"/>
      <c r="P55" s="208"/>
      <c r="Q55" s="206" t="s">
        <v>2441</v>
      </c>
      <c r="R55" s="206"/>
      <c r="S55" s="207">
        <v>48.112580477543268</v>
      </c>
      <c r="T55" s="206">
        <v>2016</v>
      </c>
      <c r="U55" s="206"/>
      <c r="V55" s="206"/>
      <c r="W55" s="206" t="s">
        <v>2440</v>
      </c>
      <c r="X55" s="206"/>
      <c r="Y55" s="206"/>
      <c r="Z55" s="71"/>
      <c r="AA55" s="381" t="s">
        <v>2460</v>
      </c>
    </row>
    <row r="56" spans="1:27" x14ac:dyDescent="0.3">
      <c r="A56" s="71" t="s">
        <v>1951</v>
      </c>
      <c r="B56" s="72" t="s">
        <v>41</v>
      </c>
      <c r="C56" s="73"/>
      <c r="D56" s="208" t="s">
        <v>137</v>
      </c>
      <c r="E56" s="208" t="s">
        <v>1065</v>
      </c>
      <c r="F56" s="206" t="s">
        <v>2388</v>
      </c>
      <c r="G56" s="69"/>
      <c r="H56" s="206"/>
      <c r="I56" s="69"/>
      <c r="J56" s="377"/>
      <c r="K56" s="377"/>
      <c r="L56" s="208"/>
      <c r="M56" s="208"/>
      <c r="N56" s="208"/>
      <c r="O56" s="208"/>
      <c r="P56" s="208"/>
      <c r="Q56" s="206"/>
      <c r="R56" s="206"/>
      <c r="S56" s="207" t="s">
        <v>2972</v>
      </c>
      <c r="T56" s="206"/>
      <c r="U56" s="206"/>
      <c r="V56" s="206"/>
      <c r="W56" s="206" t="s">
        <v>2440</v>
      </c>
      <c r="X56" s="206"/>
      <c r="Y56" s="206"/>
      <c r="Z56" s="71"/>
      <c r="AA56" s="381"/>
    </row>
    <row r="57" spans="1:27" x14ac:dyDescent="0.3">
      <c r="A57" s="71" t="s">
        <v>1945</v>
      </c>
      <c r="B57" s="72" t="s">
        <v>37</v>
      </c>
      <c r="C57" s="73" t="s">
        <v>2444</v>
      </c>
      <c r="D57" s="208" t="s">
        <v>161</v>
      </c>
      <c r="E57" s="208" t="s">
        <v>2408</v>
      </c>
      <c r="F57" s="206" t="s">
        <v>2388</v>
      </c>
      <c r="G57" s="206" t="s">
        <v>44</v>
      </c>
      <c r="H57" s="206" t="s">
        <v>43</v>
      </c>
      <c r="I57" s="69"/>
      <c r="J57" s="377" t="s">
        <v>2853</v>
      </c>
      <c r="K57" s="377" t="s">
        <v>2443</v>
      </c>
      <c r="L57" s="208"/>
      <c r="M57" s="208"/>
      <c r="N57" s="208"/>
      <c r="O57" s="208"/>
      <c r="P57" s="208"/>
      <c r="Q57" s="206" t="s">
        <v>2441</v>
      </c>
      <c r="R57" s="206"/>
      <c r="S57" s="207" t="s">
        <v>787</v>
      </c>
      <c r="T57" s="206" t="s">
        <v>1278</v>
      </c>
      <c r="U57" s="206"/>
      <c r="V57" s="206"/>
      <c r="W57" s="206" t="s">
        <v>2440</v>
      </c>
      <c r="X57" s="206"/>
      <c r="Y57" s="206"/>
      <c r="Z57" s="71"/>
      <c r="AA57" s="380" t="s">
        <v>787</v>
      </c>
    </row>
    <row r="58" spans="1:27" x14ac:dyDescent="0.3">
      <c r="A58" s="71" t="s">
        <v>1951</v>
      </c>
      <c r="B58" s="72" t="s">
        <v>41</v>
      </c>
      <c r="C58" s="69"/>
      <c r="D58" s="208" t="s">
        <v>161</v>
      </c>
      <c r="E58" s="208" t="s">
        <v>2408</v>
      </c>
      <c r="F58" s="206" t="s">
        <v>2388</v>
      </c>
      <c r="G58" s="69"/>
      <c r="H58" s="206"/>
      <c r="I58" s="69"/>
      <c r="J58" s="377"/>
      <c r="K58" s="377"/>
      <c r="L58" s="208"/>
      <c r="M58" s="208"/>
      <c r="N58" s="208"/>
      <c r="O58" s="208"/>
      <c r="P58" s="208"/>
      <c r="Q58" s="206"/>
      <c r="R58" s="206"/>
      <c r="S58" s="207" t="s">
        <v>2972</v>
      </c>
      <c r="T58" s="206"/>
      <c r="U58" s="206"/>
      <c r="V58" s="206"/>
      <c r="W58" s="206" t="s">
        <v>2440</v>
      </c>
      <c r="X58" s="206"/>
      <c r="Y58" s="206"/>
      <c r="Z58" s="71"/>
      <c r="AA58" s="381"/>
    </row>
    <row r="59" spans="1:27" x14ac:dyDescent="0.3">
      <c r="A59" s="71" t="s">
        <v>1945</v>
      </c>
      <c r="B59" s="72" t="s">
        <v>37</v>
      </c>
      <c r="C59" s="73" t="s">
        <v>2444</v>
      </c>
      <c r="D59" s="208" t="s">
        <v>164</v>
      </c>
      <c r="E59" s="208" t="s">
        <v>2407</v>
      </c>
      <c r="F59" s="206" t="s">
        <v>2388</v>
      </c>
      <c r="G59" s="206" t="s">
        <v>43</v>
      </c>
      <c r="H59" s="206" t="s">
        <v>43</v>
      </c>
      <c r="I59" s="69"/>
      <c r="J59" s="377" t="s">
        <v>2853</v>
      </c>
      <c r="K59" s="377" t="s">
        <v>2443</v>
      </c>
      <c r="L59" s="208" t="s">
        <v>2442</v>
      </c>
      <c r="M59" s="208" t="s">
        <v>2442</v>
      </c>
      <c r="N59" s="208"/>
      <c r="O59" s="208"/>
      <c r="P59" s="208" t="s">
        <v>2446</v>
      </c>
      <c r="Q59" s="206" t="s">
        <v>2441</v>
      </c>
      <c r="R59" s="206"/>
      <c r="S59" s="207">
        <v>265.94785618982365</v>
      </c>
      <c r="T59" s="206">
        <v>2016</v>
      </c>
      <c r="U59" s="206"/>
      <c r="V59" s="206"/>
      <c r="W59" s="206" t="s">
        <v>2440</v>
      </c>
      <c r="X59" s="206"/>
      <c r="Y59" s="206"/>
      <c r="Z59" s="71"/>
      <c r="AA59" s="381" t="s">
        <v>2459</v>
      </c>
    </row>
    <row r="60" spans="1:27" x14ac:dyDescent="0.3">
      <c r="A60" s="71" t="s">
        <v>1951</v>
      </c>
      <c r="B60" s="72" t="s">
        <v>41</v>
      </c>
      <c r="C60" s="73"/>
      <c r="D60" s="208" t="s">
        <v>164</v>
      </c>
      <c r="E60" s="208" t="s">
        <v>2407</v>
      </c>
      <c r="F60" s="206" t="s">
        <v>2388</v>
      </c>
      <c r="G60" s="69"/>
      <c r="H60" s="69"/>
      <c r="I60" s="69"/>
      <c r="J60" s="377"/>
      <c r="K60" s="378"/>
      <c r="L60" s="208"/>
      <c r="M60" s="208"/>
      <c r="N60" s="208"/>
      <c r="O60" s="208"/>
      <c r="P60" s="208"/>
      <c r="Q60" s="206"/>
      <c r="R60" s="206"/>
      <c r="S60" s="207" t="s">
        <v>2972</v>
      </c>
      <c r="T60" s="69"/>
      <c r="U60" s="206"/>
      <c r="V60" s="206"/>
      <c r="W60" s="206" t="s">
        <v>2440</v>
      </c>
      <c r="X60" s="206"/>
      <c r="Y60" s="206"/>
      <c r="Z60" s="71"/>
      <c r="AA60" s="381"/>
    </row>
    <row r="61" spans="1:27" x14ac:dyDescent="0.3">
      <c r="A61" s="71" t="s">
        <v>1945</v>
      </c>
      <c r="B61" s="72" t="s">
        <v>37</v>
      </c>
      <c r="C61" s="73" t="s">
        <v>2444</v>
      </c>
      <c r="D61" s="208" t="s">
        <v>214</v>
      </c>
      <c r="E61" s="208" t="s">
        <v>2406</v>
      </c>
      <c r="F61" s="206" t="s">
        <v>2388</v>
      </c>
      <c r="G61" s="206" t="s">
        <v>43</v>
      </c>
      <c r="H61" s="206" t="s">
        <v>43</v>
      </c>
      <c r="I61" s="69"/>
      <c r="J61" s="377" t="s">
        <v>2853</v>
      </c>
      <c r="K61" s="377" t="s">
        <v>2443</v>
      </c>
      <c r="L61" s="208" t="s">
        <v>2442</v>
      </c>
      <c r="M61" s="208" t="s">
        <v>2442</v>
      </c>
      <c r="N61" s="208"/>
      <c r="O61" s="208"/>
      <c r="P61" s="208" t="s">
        <v>2446</v>
      </c>
      <c r="Q61" s="206" t="s">
        <v>2441</v>
      </c>
      <c r="R61" s="206"/>
      <c r="S61" s="207">
        <v>9.3187588582891792</v>
      </c>
      <c r="T61" s="206">
        <v>2016</v>
      </c>
      <c r="U61" s="206"/>
      <c r="V61" s="206"/>
      <c r="W61" s="206" t="s">
        <v>2440</v>
      </c>
      <c r="X61" s="206"/>
      <c r="Y61" s="206"/>
      <c r="Z61" s="71"/>
      <c r="AA61" s="381" t="s">
        <v>2458</v>
      </c>
    </row>
    <row r="62" spans="1:27" x14ac:dyDescent="0.3">
      <c r="A62" s="71" t="s">
        <v>1951</v>
      </c>
      <c r="B62" s="72" t="s">
        <v>41</v>
      </c>
      <c r="C62" s="73"/>
      <c r="D62" s="208" t="s">
        <v>214</v>
      </c>
      <c r="E62" s="208" t="s">
        <v>2406</v>
      </c>
      <c r="F62" s="206" t="s">
        <v>2388</v>
      </c>
      <c r="G62" s="69"/>
      <c r="H62" s="206"/>
      <c r="I62" s="69"/>
      <c r="J62" s="377"/>
      <c r="K62" s="377"/>
      <c r="L62" s="208"/>
      <c r="M62" s="208"/>
      <c r="N62" s="208"/>
      <c r="O62" s="208"/>
      <c r="P62" s="208"/>
      <c r="Q62" s="206"/>
      <c r="R62" s="206"/>
      <c r="S62" s="207" t="s">
        <v>2972</v>
      </c>
      <c r="T62" s="206"/>
      <c r="U62" s="206"/>
      <c r="V62" s="206"/>
      <c r="W62" s="206" t="s">
        <v>2440</v>
      </c>
      <c r="X62" s="206"/>
      <c r="Y62" s="206"/>
      <c r="Z62" s="71"/>
      <c r="AA62" s="381"/>
    </row>
    <row r="63" spans="1:27" x14ac:dyDescent="0.3">
      <c r="A63" s="71" t="s">
        <v>1945</v>
      </c>
      <c r="B63" s="72" t="s">
        <v>37</v>
      </c>
      <c r="C63" s="73" t="s">
        <v>2444</v>
      </c>
      <c r="D63" s="208" t="s">
        <v>169</v>
      </c>
      <c r="E63" s="208" t="s">
        <v>2405</v>
      </c>
      <c r="F63" s="206" t="s">
        <v>2388</v>
      </c>
      <c r="G63" s="206" t="s">
        <v>43</v>
      </c>
      <c r="H63" s="206" t="s">
        <v>43</v>
      </c>
      <c r="I63" s="69"/>
      <c r="J63" s="377" t="s">
        <v>2853</v>
      </c>
      <c r="K63" s="377" t="s">
        <v>2443</v>
      </c>
      <c r="L63" s="208" t="s">
        <v>2442</v>
      </c>
      <c r="M63" s="208"/>
      <c r="N63" s="208"/>
      <c r="O63" s="208"/>
      <c r="P63" s="208"/>
      <c r="Q63" s="206" t="s">
        <v>2441</v>
      </c>
      <c r="R63" s="206"/>
      <c r="S63" s="207">
        <v>38.262811407680054</v>
      </c>
      <c r="T63" s="206">
        <v>2016</v>
      </c>
      <c r="U63" s="206"/>
      <c r="V63" s="206"/>
      <c r="W63" s="206" t="s">
        <v>2440</v>
      </c>
      <c r="X63" s="206"/>
      <c r="Y63" s="206"/>
      <c r="Z63" s="71"/>
      <c r="AA63" s="381" t="s">
        <v>2457</v>
      </c>
    </row>
    <row r="64" spans="1:27" x14ac:dyDescent="0.3">
      <c r="A64" s="71" t="s">
        <v>1951</v>
      </c>
      <c r="B64" s="72" t="s">
        <v>41</v>
      </c>
      <c r="C64" s="69"/>
      <c r="D64" s="208" t="s">
        <v>169</v>
      </c>
      <c r="E64" s="208" t="s">
        <v>2405</v>
      </c>
      <c r="F64" s="206" t="s">
        <v>2388</v>
      </c>
      <c r="G64" s="69"/>
      <c r="H64" s="206"/>
      <c r="I64" s="69"/>
      <c r="J64" s="377"/>
      <c r="K64" s="378"/>
      <c r="L64" s="208"/>
      <c r="M64" s="208"/>
      <c r="N64" s="208"/>
      <c r="O64" s="208"/>
      <c r="P64" s="208"/>
      <c r="Q64" s="206"/>
      <c r="R64" s="206"/>
      <c r="S64" s="207" t="s">
        <v>2972</v>
      </c>
      <c r="T64" s="206"/>
      <c r="U64" s="206"/>
      <c r="V64" s="206"/>
      <c r="W64" s="206" t="s">
        <v>2440</v>
      </c>
      <c r="X64" s="206"/>
      <c r="Y64" s="206"/>
      <c r="Z64" s="71"/>
      <c r="AA64" s="381"/>
    </row>
    <row r="65" spans="1:27" x14ac:dyDescent="0.3">
      <c r="A65" s="71" t="s">
        <v>1945</v>
      </c>
      <c r="B65" s="72" t="s">
        <v>37</v>
      </c>
      <c r="C65" s="73" t="s">
        <v>2444</v>
      </c>
      <c r="D65" s="208" t="s">
        <v>174</v>
      </c>
      <c r="E65" s="208" t="s">
        <v>2404</v>
      </c>
      <c r="F65" s="206" t="s">
        <v>2388</v>
      </c>
      <c r="G65" s="206" t="s">
        <v>44</v>
      </c>
      <c r="H65" s="206" t="s">
        <v>43</v>
      </c>
      <c r="I65" s="69"/>
      <c r="J65" s="377" t="s">
        <v>2853</v>
      </c>
      <c r="K65" s="377" t="s">
        <v>2443</v>
      </c>
      <c r="L65" s="208" t="s">
        <v>2442</v>
      </c>
      <c r="M65" s="208" t="s">
        <v>2442</v>
      </c>
      <c r="N65" s="208"/>
      <c r="O65" s="208"/>
      <c r="P65" s="208"/>
      <c r="Q65" s="206" t="s">
        <v>2441</v>
      </c>
      <c r="R65" s="206"/>
      <c r="S65" s="207">
        <v>21.72894584468451</v>
      </c>
      <c r="T65" s="206">
        <v>2016</v>
      </c>
      <c r="U65" s="206"/>
      <c r="V65" s="206"/>
      <c r="W65" s="206" t="s">
        <v>2440</v>
      </c>
      <c r="X65" s="206"/>
      <c r="Y65" s="206"/>
      <c r="Z65" s="71"/>
      <c r="AA65" s="381" t="s">
        <v>2456</v>
      </c>
    </row>
    <row r="66" spans="1:27" x14ac:dyDescent="0.3">
      <c r="A66" s="71" t="s">
        <v>1951</v>
      </c>
      <c r="B66" s="72" t="s">
        <v>41</v>
      </c>
      <c r="C66" s="73"/>
      <c r="D66" s="208" t="s">
        <v>174</v>
      </c>
      <c r="E66" s="208" t="s">
        <v>2404</v>
      </c>
      <c r="F66" s="206" t="s">
        <v>2388</v>
      </c>
      <c r="G66" s="69"/>
      <c r="H66" s="206"/>
      <c r="I66" s="69"/>
      <c r="J66" s="377"/>
      <c r="K66" s="377"/>
      <c r="L66" s="208"/>
      <c r="M66" s="208"/>
      <c r="N66" s="208"/>
      <c r="O66" s="208"/>
      <c r="P66" s="208"/>
      <c r="Q66" s="206"/>
      <c r="R66" s="206"/>
      <c r="S66" s="207" t="s">
        <v>2972</v>
      </c>
      <c r="T66" s="206"/>
      <c r="U66" s="206"/>
      <c r="V66" s="206"/>
      <c r="W66" s="206" t="s">
        <v>2440</v>
      </c>
      <c r="X66" s="206"/>
      <c r="Y66" s="206"/>
      <c r="Z66" s="71"/>
      <c r="AA66" s="381"/>
    </row>
    <row r="67" spans="1:27" x14ac:dyDescent="0.3">
      <c r="A67" s="71" t="s">
        <v>1945</v>
      </c>
      <c r="B67" s="72" t="s">
        <v>37</v>
      </c>
      <c r="C67" s="73" t="s">
        <v>2444</v>
      </c>
      <c r="D67" s="208" t="s">
        <v>178</v>
      </c>
      <c r="E67" s="208" t="s">
        <v>2403</v>
      </c>
      <c r="F67" s="206" t="s">
        <v>2388</v>
      </c>
      <c r="G67" s="206" t="s">
        <v>44</v>
      </c>
      <c r="H67" s="206" t="s">
        <v>43</v>
      </c>
      <c r="I67" s="69"/>
      <c r="J67" s="377" t="s">
        <v>2853</v>
      </c>
      <c r="K67" s="377" t="s">
        <v>2443</v>
      </c>
      <c r="L67" s="208" t="s">
        <v>2442</v>
      </c>
      <c r="M67" s="208"/>
      <c r="N67" s="208"/>
      <c r="O67" s="208"/>
      <c r="P67" s="208"/>
      <c r="Q67" s="206" t="s">
        <v>2441</v>
      </c>
      <c r="R67" s="206"/>
      <c r="S67" s="207">
        <v>61.621013034500002</v>
      </c>
      <c r="T67" s="206">
        <v>2016</v>
      </c>
      <c r="U67" s="206"/>
      <c r="V67" s="206"/>
      <c r="W67" s="206" t="s">
        <v>2440</v>
      </c>
      <c r="X67" s="206"/>
      <c r="Y67" s="206"/>
      <c r="Z67" s="71"/>
      <c r="AA67" s="381" t="s">
        <v>2455</v>
      </c>
    </row>
    <row r="68" spans="1:27" x14ac:dyDescent="0.3">
      <c r="A68" s="71" t="s">
        <v>1951</v>
      </c>
      <c r="B68" s="72" t="s">
        <v>41</v>
      </c>
      <c r="C68" s="73"/>
      <c r="D68" s="208" t="s">
        <v>178</v>
      </c>
      <c r="E68" s="208" t="s">
        <v>2403</v>
      </c>
      <c r="F68" s="206" t="s">
        <v>2388</v>
      </c>
      <c r="G68" s="69"/>
      <c r="H68" s="69"/>
      <c r="I68" s="69"/>
      <c r="J68" s="377"/>
      <c r="K68" s="377"/>
      <c r="L68" s="208"/>
      <c r="M68" s="208"/>
      <c r="N68" s="208"/>
      <c r="O68" s="208"/>
      <c r="P68" s="208"/>
      <c r="Q68" s="69"/>
      <c r="R68" s="69"/>
      <c r="S68" s="207" t="s">
        <v>2972</v>
      </c>
      <c r="T68" s="69"/>
      <c r="U68" s="206"/>
      <c r="V68" s="206"/>
      <c r="W68" s="206" t="s">
        <v>2440</v>
      </c>
      <c r="X68" s="206"/>
      <c r="Y68" s="206"/>
      <c r="Z68" s="71"/>
      <c r="AA68" s="381"/>
    </row>
    <row r="69" spans="1:27" x14ac:dyDescent="0.3">
      <c r="A69" s="71" t="s">
        <v>1945</v>
      </c>
      <c r="B69" s="72" t="s">
        <v>37</v>
      </c>
      <c r="C69" s="73" t="s">
        <v>2444</v>
      </c>
      <c r="D69" s="208" t="s">
        <v>205</v>
      </c>
      <c r="E69" s="208" t="s">
        <v>2402</v>
      </c>
      <c r="F69" s="206" t="s">
        <v>2388</v>
      </c>
      <c r="G69" s="206" t="s">
        <v>43</v>
      </c>
      <c r="H69" s="206" t="s">
        <v>43</v>
      </c>
      <c r="I69" s="69"/>
      <c r="J69" s="377" t="s">
        <v>2853</v>
      </c>
      <c r="K69" s="377" t="s">
        <v>2443</v>
      </c>
      <c r="L69" s="208" t="s">
        <v>2442</v>
      </c>
      <c r="M69" s="208"/>
      <c r="N69" s="208"/>
      <c r="O69" s="208"/>
      <c r="P69" s="208" t="s">
        <v>2446</v>
      </c>
      <c r="Q69" s="206" t="s">
        <v>2441</v>
      </c>
      <c r="R69" s="206"/>
      <c r="S69" s="207">
        <v>13.666295305278522</v>
      </c>
      <c r="T69" s="206">
        <v>2016</v>
      </c>
      <c r="U69" s="206"/>
      <c r="V69" s="206"/>
      <c r="W69" s="206" t="s">
        <v>2440</v>
      </c>
      <c r="X69" s="206"/>
      <c r="Y69" s="206"/>
      <c r="Z69" s="71"/>
      <c r="AA69" s="380" t="s">
        <v>2454</v>
      </c>
    </row>
    <row r="70" spans="1:27" x14ac:dyDescent="0.3">
      <c r="A70" s="71" t="s">
        <v>1951</v>
      </c>
      <c r="B70" s="72" t="s">
        <v>37</v>
      </c>
      <c r="C70" s="73" t="s">
        <v>2453</v>
      </c>
      <c r="D70" s="208" t="s">
        <v>205</v>
      </c>
      <c r="E70" s="208" t="s">
        <v>2402</v>
      </c>
      <c r="F70" s="206" t="s">
        <v>2388</v>
      </c>
      <c r="G70" s="206" t="s">
        <v>43</v>
      </c>
      <c r="H70" s="206" t="s">
        <v>43</v>
      </c>
      <c r="I70" s="69"/>
      <c r="J70" s="377" t="s">
        <v>2854</v>
      </c>
      <c r="K70" s="377" t="s">
        <v>2452</v>
      </c>
      <c r="L70" s="208" t="s">
        <v>2442</v>
      </c>
      <c r="M70" s="208" t="s">
        <v>2442</v>
      </c>
      <c r="N70" s="208"/>
      <c r="O70" s="208"/>
      <c r="P70" s="208"/>
      <c r="Q70" s="206"/>
      <c r="R70" s="206"/>
      <c r="S70" s="207">
        <v>16.046380442714668</v>
      </c>
      <c r="T70" s="206">
        <v>2016</v>
      </c>
      <c r="U70" s="206"/>
      <c r="V70" s="206"/>
      <c r="W70" s="206" t="s">
        <v>2440</v>
      </c>
      <c r="X70" s="206"/>
      <c r="Y70" s="206"/>
      <c r="Z70" s="71"/>
      <c r="AA70" s="381" t="s">
        <v>2451</v>
      </c>
    </row>
    <row r="71" spans="1:27" x14ac:dyDescent="0.3">
      <c r="A71" s="71" t="s">
        <v>1945</v>
      </c>
      <c r="B71" s="72" t="s">
        <v>37</v>
      </c>
      <c r="C71" s="73" t="s">
        <v>2444</v>
      </c>
      <c r="D71" s="208" t="s">
        <v>195</v>
      </c>
      <c r="E71" s="208" t="s">
        <v>2401</v>
      </c>
      <c r="F71" s="206" t="s">
        <v>2388</v>
      </c>
      <c r="G71" s="206" t="s">
        <v>44</v>
      </c>
      <c r="H71" s="206" t="s">
        <v>43</v>
      </c>
      <c r="I71" s="69"/>
      <c r="J71" s="377" t="s">
        <v>2853</v>
      </c>
      <c r="K71" s="377" t="s">
        <v>2443</v>
      </c>
      <c r="L71" s="208"/>
      <c r="M71" s="208"/>
      <c r="N71" s="208"/>
      <c r="O71" s="208"/>
      <c r="P71" s="208"/>
      <c r="Q71" s="206" t="s">
        <v>2441</v>
      </c>
      <c r="R71" s="206"/>
      <c r="S71" s="207">
        <v>36.421624601330869</v>
      </c>
      <c r="T71" s="206">
        <v>2016</v>
      </c>
      <c r="U71" s="206"/>
      <c r="V71" s="206"/>
      <c r="W71" s="206" t="s">
        <v>2440</v>
      </c>
      <c r="X71" s="206"/>
      <c r="Y71" s="206"/>
      <c r="Z71" s="71"/>
      <c r="AA71" s="381" t="s">
        <v>2450</v>
      </c>
    </row>
    <row r="72" spans="1:27" x14ac:dyDescent="0.3">
      <c r="A72" s="71" t="s">
        <v>1951</v>
      </c>
      <c r="B72" s="72" t="s">
        <v>41</v>
      </c>
      <c r="C72" s="73"/>
      <c r="D72" s="208" t="s">
        <v>195</v>
      </c>
      <c r="E72" s="208" t="s">
        <v>2401</v>
      </c>
      <c r="F72" s="206" t="s">
        <v>2388</v>
      </c>
      <c r="G72" s="69"/>
      <c r="H72" s="69"/>
      <c r="I72" s="69"/>
      <c r="J72" s="377"/>
      <c r="K72" s="378"/>
      <c r="L72" s="208"/>
      <c r="M72" s="208"/>
      <c r="N72" s="208"/>
      <c r="O72" s="208"/>
      <c r="P72" s="208"/>
      <c r="Q72" s="206"/>
      <c r="R72" s="206"/>
      <c r="S72" s="207" t="s">
        <v>2972</v>
      </c>
      <c r="T72" s="206"/>
      <c r="U72" s="206"/>
      <c r="V72" s="206"/>
      <c r="W72" s="206" t="s">
        <v>2440</v>
      </c>
      <c r="X72" s="206"/>
      <c r="Y72" s="206"/>
      <c r="Z72" s="71"/>
      <c r="AA72" s="381"/>
    </row>
    <row r="73" spans="1:27" x14ac:dyDescent="0.3">
      <c r="A73" s="71" t="s">
        <v>1945</v>
      </c>
      <c r="B73" s="72" t="s">
        <v>37</v>
      </c>
      <c r="C73" s="73" t="s">
        <v>2444</v>
      </c>
      <c r="D73" s="208" t="s">
        <v>458</v>
      </c>
      <c r="E73" s="208" t="s">
        <v>2400</v>
      </c>
      <c r="F73" s="206" t="s">
        <v>2388</v>
      </c>
      <c r="G73" s="206" t="s">
        <v>44</v>
      </c>
      <c r="H73" s="206" t="s">
        <v>43</v>
      </c>
      <c r="I73" s="69"/>
      <c r="J73" s="377" t="s">
        <v>2853</v>
      </c>
      <c r="K73" s="377" t="s">
        <v>2443</v>
      </c>
      <c r="L73" s="208" t="s">
        <v>2442</v>
      </c>
      <c r="M73" s="208"/>
      <c r="N73" s="208"/>
      <c r="O73" s="208" t="s">
        <v>2442</v>
      </c>
      <c r="P73" s="208"/>
      <c r="Q73" s="206" t="s">
        <v>2441</v>
      </c>
      <c r="R73" s="206"/>
      <c r="S73" s="207">
        <v>24.754821474085659</v>
      </c>
      <c r="T73" s="206">
        <v>2016</v>
      </c>
      <c r="U73" s="206"/>
      <c r="V73" s="206"/>
      <c r="W73" s="206" t="s">
        <v>2440</v>
      </c>
      <c r="X73" s="206"/>
      <c r="Y73" s="206"/>
      <c r="Z73" s="71"/>
      <c r="AA73" s="380" t="s">
        <v>2449</v>
      </c>
    </row>
    <row r="74" spans="1:27" x14ac:dyDescent="0.3">
      <c r="A74" s="71" t="s">
        <v>1951</v>
      </c>
      <c r="B74" s="72" t="s">
        <v>41</v>
      </c>
      <c r="C74" s="73"/>
      <c r="D74" s="208" t="s">
        <v>458</v>
      </c>
      <c r="E74" s="208" t="s">
        <v>2400</v>
      </c>
      <c r="F74" s="206" t="s">
        <v>2388</v>
      </c>
      <c r="G74" s="69"/>
      <c r="H74" s="206"/>
      <c r="I74" s="69"/>
      <c r="J74" s="377"/>
      <c r="K74" s="377"/>
      <c r="L74" s="208"/>
      <c r="M74" s="208"/>
      <c r="N74" s="208"/>
      <c r="O74" s="208"/>
      <c r="P74" s="208"/>
      <c r="Q74" s="206"/>
      <c r="R74" s="206"/>
      <c r="S74" s="207" t="s">
        <v>2972</v>
      </c>
      <c r="T74" s="206"/>
      <c r="U74" s="206"/>
      <c r="V74" s="206"/>
      <c r="W74" s="206" t="s">
        <v>2440</v>
      </c>
      <c r="X74" s="206"/>
      <c r="Y74" s="206"/>
      <c r="Z74" s="71"/>
      <c r="AA74" s="381"/>
    </row>
    <row r="75" spans="1:27" x14ac:dyDescent="0.3">
      <c r="A75" s="71" t="s">
        <v>1945</v>
      </c>
      <c r="B75" s="72" t="s">
        <v>37</v>
      </c>
      <c r="C75" s="73" t="s">
        <v>2444</v>
      </c>
      <c r="D75" s="208" t="s">
        <v>1055</v>
      </c>
      <c r="E75" s="208" t="s">
        <v>1060</v>
      </c>
      <c r="F75" s="206" t="s">
        <v>2388</v>
      </c>
      <c r="G75" s="206" t="s">
        <v>43</v>
      </c>
      <c r="H75" s="206" t="s">
        <v>43</v>
      </c>
      <c r="I75" s="69"/>
      <c r="J75" s="377" t="s">
        <v>2853</v>
      </c>
      <c r="K75" s="377" t="s">
        <v>2443</v>
      </c>
      <c r="L75" s="208" t="s">
        <v>2442</v>
      </c>
      <c r="M75" s="208" t="s">
        <v>2442</v>
      </c>
      <c r="N75" s="208"/>
      <c r="O75" s="208"/>
      <c r="P75" s="208" t="s">
        <v>2446</v>
      </c>
      <c r="Q75" s="206" t="s">
        <v>2441</v>
      </c>
      <c r="R75" s="206"/>
      <c r="S75" s="207">
        <v>23.266133891385554</v>
      </c>
      <c r="T75" s="206">
        <v>2016</v>
      </c>
      <c r="U75" s="206"/>
      <c r="V75" s="206"/>
      <c r="W75" s="206" t="s">
        <v>2440</v>
      </c>
      <c r="X75" s="206"/>
      <c r="Y75" s="206"/>
      <c r="Z75" s="71"/>
      <c r="AA75" s="381" t="s">
        <v>2448</v>
      </c>
    </row>
    <row r="76" spans="1:27" x14ac:dyDescent="0.3">
      <c r="A76" s="71" t="s">
        <v>1951</v>
      </c>
      <c r="B76" s="72" t="s">
        <v>41</v>
      </c>
      <c r="C76" s="69"/>
      <c r="D76" s="208" t="s">
        <v>1055</v>
      </c>
      <c r="E76" s="208" t="s">
        <v>1060</v>
      </c>
      <c r="F76" s="206" t="s">
        <v>2388</v>
      </c>
      <c r="G76" s="69"/>
      <c r="H76" s="206"/>
      <c r="I76" s="69"/>
      <c r="J76" s="377"/>
      <c r="K76" s="378"/>
      <c r="L76" s="208"/>
      <c r="M76" s="208"/>
      <c r="N76" s="208"/>
      <c r="O76" s="208"/>
      <c r="P76" s="208"/>
      <c r="Q76" s="206"/>
      <c r="R76" s="206"/>
      <c r="S76" s="207" t="s">
        <v>2972</v>
      </c>
      <c r="T76" s="69"/>
      <c r="U76" s="206"/>
      <c r="V76" s="206"/>
      <c r="W76" s="206" t="s">
        <v>2440</v>
      </c>
      <c r="X76" s="206"/>
      <c r="Y76" s="206"/>
      <c r="Z76" s="71"/>
      <c r="AA76" s="381"/>
    </row>
    <row r="77" spans="1:27" x14ac:dyDescent="0.3">
      <c r="A77" s="71" t="s">
        <v>1945</v>
      </c>
      <c r="B77" s="72" t="s">
        <v>37</v>
      </c>
      <c r="C77" s="73" t="s">
        <v>2444</v>
      </c>
      <c r="D77" s="208" t="s">
        <v>1055</v>
      </c>
      <c r="E77" s="208" t="s">
        <v>2396</v>
      </c>
      <c r="F77" s="206" t="s">
        <v>2388</v>
      </c>
      <c r="G77" s="206" t="s">
        <v>43</v>
      </c>
      <c r="H77" s="206" t="s">
        <v>43</v>
      </c>
      <c r="I77" s="69"/>
      <c r="J77" s="377" t="s">
        <v>2853</v>
      </c>
      <c r="K77" s="377" t="s">
        <v>2443</v>
      </c>
      <c r="L77" s="208" t="s">
        <v>2442</v>
      </c>
      <c r="M77" s="208"/>
      <c r="N77" s="208"/>
      <c r="O77" s="208"/>
      <c r="P77" s="208"/>
      <c r="Q77" s="206" t="s">
        <v>2441</v>
      </c>
      <c r="R77" s="206"/>
      <c r="S77" s="207">
        <v>31.021511855180741</v>
      </c>
      <c r="T77" s="206">
        <v>2016</v>
      </c>
      <c r="U77" s="206"/>
      <c r="V77" s="206"/>
      <c r="W77" s="206" t="s">
        <v>2440</v>
      </c>
      <c r="X77" s="206"/>
      <c r="Y77" s="206"/>
      <c r="Z77" s="71"/>
      <c r="AA77" s="381" t="s">
        <v>2447</v>
      </c>
    </row>
    <row r="78" spans="1:27" x14ac:dyDescent="0.3">
      <c r="A78" s="71" t="s">
        <v>1951</v>
      </c>
      <c r="B78" s="72" t="s">
        <v>41</v>
      </c>
      <c r="C78" s="73"/>
      <c r="D78" s="208" t="s">
        <v>1055</v>
      </c>
      <c r="E78" s="208" t="s">
        <v>2396</v>
      </c>
      <c r="F78" s="206" t="s">
        <v>2388</v>
      </c>
      <c r="G78" s="69"/>
      <c r="H78" s="206"/>
      <c r="I78" s="69"/>
      <c r="J78" s="377"/>
      <c r="K78" s="377"/>
      <c r="L78" s="208"/>
      <c r="M78" s="208"/>
      <c r="N78" s="208"/>
      <c r="O78" s="208"/>
      <c r="P78" s="208"/>
      <c r="Q78" s="206"/>
      <c r="R78" s="206"/>
      <c r="S78" s="207" t="s">
        <v>2972</v>
      </c>
      <c r="T78" s="206"/>
      <c r="U78" s="206"/>
      <c r="V78" s="206"/>
      <c r="W78" s="206" t="s">
        <v>2440</v>
      </c>
      <c r="X78" s="206"/>
      <c r="Y78" s="206"/>
      <c r="Z78" s="71"/>
      <c r="AA78" s="381"/>
    </row>
    <row r="79" spans="1:27" x14ac:dyDescent="0.3">
      <c r="A79" s="71" t="s">
        <v>1945</v>
      </c>
      <c r="B79" s="72" t="s">
        <v>37</v>
      </c>
      <c r="C79" s="73" t="s">
        <v>2444</v>
      </c>
      <c r="D79" s="208" t="s">
        <v>1926</v>
      </c>
      <c r="E79" s="208" t="s">
        <v>1054</v>
      </c>
      <c r="F79" s="206" t="s">
        <v>2388</v>
      </c>
      <c r="G79" s="206" t="s">
        <v>43</v>
      </c>
      <c r="H79" s="206" t="s">
        <v>43</v>
      </c>
      <c r="I79" s="69"/>
      <c r="J79" s="377" t="s">
        <v>2853</v>
      </c>
      <c r="K79" s="377" t="s">
        <v>2443</v>
      </c>
      <c r="L79" s="208"/>
      <c r="M79" s="208" t="s">
        <v>2442</v>
      </c>
      <c r="N79" s="208"/>
      <c r="O79" s="208"/>
      <c r="P79" s="208" t="s">
        <v>2446</v>
      </c>
      <c r="Q79" s="206" t="s">
        <v>2441</v>
      </c>
      <c r="R79" s="206"/>
      <c r="S79" s="207">
        <v>266.38918123275073</v>
      </c>
      <c r="T79" s="206">
        <v>2016</v>
      </c>
      <c r="U79" s="206"/>
      <c r="V79" s="206"/>
      <c r="W79" s="206" t="s">
        <v>2440</v>
      </c>
      <c r="X79" s="206"/>
      <c r="Y79" s="206"/>
      <c r="Z79" s="71"/>
      <c r="AA79" s="381" t="s">
        <v>2445</v>
      </c>
    </row>
    <row r="80" spans="1:27" x14ac:dyDescent="0.3">
      <c r="A80" s="71" t="s">
        <v>1951</v>
      </c>
      <c r="B80" s="72" t="s">
        <v>41</v>
      </c>
      <c r="C80" s="73"/>
      <c r="D80" s="553" t="s">
        <v>1926</v>
      </c>
      <c r="E80" s="208" t="s">
        <v>1054</v>
      </c>
      <c r="F80" s="206" t="s">
        <v>2388</v>
      </c>
      <c r="G80" s="69"/>
      <c r="H80" s="69"/>
      <c r="I80" s="69"/>
      <c r="J80" s="377"/>
      <c r="K80" s="377"/>
      <c r="L80" s="208"/>
      <c r="M80" s="208"/>
      <c r="N80" s="208"/>
      <c r="O80" s="208"/>
      <c r="P80" s="208"/>
      <c r="Q80" s="206"/>
      <c r="R80" s="206"/>
      <c r="S80" s="207" t="s">
        <v>2972</v>
      </c>
      <c r="T80" s="206"/>
      <c r="U80" s="206"/>
      <c r="V80" s="206"/>
      <c r="W80" s="206" t="s">
        <v>2440</v>
      </c>
      <c r="X80" s="206"/>
      <c r="Y80" s="206"/>
      <c r="Z80" s="71"/>
      <c r="AA80" s="381"/>
    </row>
    <row r="81" spans="1:27" x14ac:dyDescent="0.3">
      <c r="A81" s="71" t="s">
        <v>1945</v>
      </c>
      <c r="B81" s="72" t="s">
        <v>37</v>
      </c>
      <c r="C81" s="73" t="s">
        <v>2444</v>
      </c>
      <c r="D81" s="553" t="s">
        <v>1926</v>
      </c>
      <c r="E81" s="208" t="s">
        <v>2393</v>
      </c>
      <c r="F81" s="206" t="s">
        <v>2388</v>
      </c>
      <c r="G81" s="206" t="s">
        <v>44</v>
      </c>
      <c r="H81" s="206" t="s">
        <v>43</v>
      </c>
      <c r="I81" s="69"/>
      <c r="J81" s="377" t="s">
        <v>2853</v>
      </c>
      <c r="K81" s="377" t="s">
        <v>2443</v>
      </c>
      <c r="L81" s="208"/>
      <c r="M81" s="208"/>
      <c r="N81" s="208"/>
      <c r="O81" s="208"/>
      <c r="P81" s="208"/>
      <c r="Q81" s="206" t="s">
        <v>2441</v>
      </c>
      <c r="R81" s="206"/>
      <c r="S81" s="207" t="s">
        <v>787</v>
      </c>
      <c r="T81" s="206"/>
      <c r="U81" s="206"/>
      <c r="V81" s="206"/>
      <c r="W81" s="206" t="s">
        <v>2440</v>
      </c>
      <c r="X81" s="206"/>
      <c r="Y81" s="206"/>
      <c r="Z81" s="71"/>
      <c r="AA81" s="380" t="s">
        <v>787</v>
      </c>
    </row>
    <row r="82" spans="1:27" x14ac:dyDescent="0.3">
      <c r="A82" s="71" t="s">
        <v>1951</v>
      </c>
      <c r="B82" s="72" t="s">
        <v>41</v>
      </c>
      <c r="C82" s="69"/>
      <c r="D82" s="553" t="s">
        <v>1926</v>
      </c>
      <c r="E82" s="208" t="s">
        <v>2393</v>
      </c>
      <c r="F82" s="206" t="s">
        <v>2388</v>
      </c>
      <c r="G82" s="69"/>
      <c r="H82" s="206"/>
      <c r="I82" s="69"/>
      <c r="J82" s="377"/>
      <c r="K82" s="377"/>
      <c r="L82" s="208"/>
      <c r="M82" s="208"/>
      <c r="N82" s="208"/>
      <c r="O82" s="208"/>
      <c r="P82" s="208"/>
      <c r="Q82" s="206"/>
      <c r="R82" s="206"/>
      <c r="S82" s="207" t="s">
        <v>2972</v>
      </c>
      <c r="T82" s="206"/>
      <c r="U82" s="206"/>
      <c r="V82" s="206"/>
      <c r="W82" s="206" t="s">
        <v>2440</v>
      </c>
      <c r="X82" s="206"/>
      <c r="Y82" s="206"/>
      <c r="Z82" s="71"/>
      <c r="AA82" s="381"/>
    </row>
    <row r="83" spans="1:27" x14ac:dyDescent="0.3">
      <c r="A83" s="71" t="s">
        <v>1945</v>
      </c>
      <c r="B83" s="72" t="s">
        <v>37</v>
      </c>
      <c r="C83" s="73" t="s">
        <v>2444</v>
      </c>
      <c r="D83" s="208" t="s">
        <v>230</v>
      </c>
      <c r="E83" s="208" t="s">
        <v>2389</v>
      </c>
      <c r="F83" s="206" t="s">
        <v>2388</v>
      </c>
      <c r="G83" s="206" t="s">
        <v>44</v>
      </c>
      <c r="H83" s="206" t="s">
        <v>43</v>
      </c>
      <c r="I83" s="69"/>
      <c r="J83" s="377" t="s">
        <v>2853</v>
      </c>
      <c r="K83" s="377" t="s">
        <v>2443</v>
      </c>
      <c r="L83" s="208" t="s">
        <v>2442</v>
      </c>
      <c r="M83" s="208" t="s">
        <v>2442</v>
      </c>
      <c r="N83" s="208"/>
      <c r="O83" s="208"/>
      <c r="P83" s="208"/>
      <c r="Q83" s="206" t="s">
        <v>2441</v>
      </c>
      <c r="R83" s="206"/>
      <c r="S83" s="207" t="s">
        <v>787</v>
      </c>
      <c r="T83" s="206"/>
      <c r="U83" s="206"/>
      <c r="V83" s="206"/>
      <c r="W83" s="206" t="s">
        <v>2440</v>
      </c>
      <c r="X83" s="206"/>
      <c r="Y83" s="206"/>
      <c r="Z83" s="71"/>
      <c r="AA83" s="380" t="s">
        <v>787</v>
      </c>
    </row>
    <row r="84" spans="1:27" x14ac:dyDescent="0.3">
      <c r="A84" s="71" t="s">
        <v>1951</v>
      </c>
      <c r="B84" s="72" t="s">
        <v>41</v>
      </c>
      <c r="C84" s="73"/>
      <c r="D84" s="208" t="s">
        <v>230</v>
      </c>
      <c r="E84" s="208" t="s">
        <v>2389</v>
      </c>
      <c r="F84" s="206" t="s">
        <v>2388</v>
      </c>
      <c r="G84" s="69"/>
      <c r="H84" s="69"/>
      <c r="I84" s="69"/>
      <c r="J84" s="377"/>
      <c r="K84" s="378"/>
      <c r="L84" s="208"/>
      <c r="M84" s="208"/>
      <c r="N84" s="208"/>
      <c r="O84" s="208"/>
      <c r="P84" s="208"/>
      <c r="Q84" s="69"/>
      <c r="R84" s="69"/>
      <c r="S84" s="207" t="s">
        <v>2972</v>
      </c>
      <c r="T84" s="69"/>
      <c r="U84" s="206"/>
      <c r="V84" s="206"/>
      <c r="W84" s="206" t="s">
        <v>2440</v>
      </c>
      <c r="X84" s="206"/>
      <c r="Y84" s="206"/>
      <c r="Z84" s="71"/>
      <c r="AA84" s="381"/>
    </row>
    <row r="85" spans="1:27" x14ac:dyDescent="0.3">
      <c r="A85" s="205"/>
      <c r="C85" s="201"/>
      <c r="F85" s="203"/>
      <c r="K85" s="379"/>
      <c r="L85" s="204"/>
      <c r="M85" s="204"/>
      <c r="N85" s="204"/>
      <c r="O85" s="204"/>
      <c r="P85" s="204"/>
      <c r="AA85" s="202"/>
    </row>
    <row r="86" spans="1:27" x14ac:dyDescent="0.3">
      <c r="A86" s="205"/>
      <c r="C86" s="201"/>
      <c r="F86" s="203"/>
      <c r="K86" s="379"/>
      <c r="L86" s="204"/>
      <c r="M86" s="204"/>
      <c r="N86" s="204"/>
      <c r="O86" s="204"/>
      <c r="P86" s="204"/>
      <c r="AA86" s="202"/>
    </row>
    <row r="87" spans="1:27" x14ac:dyDescent="0.3">
      <c r="C87" s="201"/>
      <c r="F87" s="203"/>
      <c r="K87" s="379"/>
      <c r="L87" s="204"/>
      <c r="M87" s="204"/>
      <c r="N87" s="204"/>
      <c r="O87" s="204"/>
      <c r="P87" s="204"/>
      <c r="AA87" s="202"/>
    </row>
    <row r="88" spans="1:27" x14ac:dyDescent="0.3">
      <c r="F88" s="203"/>
      <c r="L88" s="204"/>
      <c r="M88" s="204"/>
      <c r="N88" s="204"/>
      <c r="O88" s="204"/>
      <c r="P88" s="204"/>
      <c r="AA88" s="202"/>
    </row>
    <row r="89" spans="1:27" x14ac:dyDescent="0.3">
      <c r="C89" s="201"/>
      <c r="F89" s="203"/>
      <c r="K89" s="379"/>
      <c r="L89" s="204"/>
      <c r="M89" s="204"/>
      <c r="N89" s="204"/>
      <c r="O89" s="204"/>
      <c r="P89" s="204"/>
      <c r="AA89" s="202"/>
    </row>
    <row r="90" spans="1:27" x14ac:dyDescent="0.3">
      <c r="C90" s="201"/>
      <c r="F90" s="203"/>
      <c r="K90" s="379"/>
      <c r="L90" s="204"/>
      <c r="M90" s="204"/>
      <c r="N90" s="204"/>
      <c r="O90" s="204"/>
      <c r="P90" s="204"/>
      <c r="AA90" s="202"/>
    </row>
    <row r="91" spans="1:27" x14ac:dyDescent="0.3">
      <c r="C91" s="201"/>
      <c r="F91" s="203"/>
      <c r="K91" s="379"/>
      <c r="AA91" s="202"/>
    </row>
    <row r="92" spans="1:27" x14ac:dyDescent="0.3">
      <c r="C92" s="201"/>
      <c r="F92" s="203"/>
      <c r="K92" s="379"/>
      <c r="AA92" s="202"/>
    </row>
    <row r="93" spans="1:27" x14ac:dyDescent="0.3">
      <c r="C93" s="201"/>
      <c r="F93" s="203"/>
      <c r="K93" s="379"/>
      <c r="AA93" s="202"/>
    </row>
    <row r="94" spans="1:27" x14ac:dyDescent="0.3">
      <c r="F94" s="203"/>
      <c r="K94" s="379"/>
      <c r="AA94" s="202"/>
    </row>
    <row r="95" spans="1:27" x14ac:dyDescent="0.3">
      <c r="C95" s="201"/>
      <c r="K95" s="379"/>
      <c r="AA95" s="202"/>
    </row>
    <row r="96" spans="1:27" x14ac:dyDescent="0.3">
      <c r="C96" s="201"/>
      <c r="AA96" s="202"/>
    </row>
    <row r="97" spans="3:27" x14ac:dyDescent="0.3">
      <c r="C97" s="201"/>
      <c r="K97" s="379"/>
      <c r="AA97" s="202"/>
    </row>
    <row r="98" spans="3:27" x14ac:dyDescent="0.3">
      <c r="C98" s="201"/>
      <c r="K98" s="379"/>
      <c r="AA98" s="202"/>
    </row>
    <row r="99" spans="3:27" x14ac:dyDescent="0.3">
      <c r="C99" s="201"/>
      <c r="K99" s="379"/>
      <c r="AA99" s="202"/>
    </row>
    <row r="100" spans="3:27" x14ac:dyDescent="0.3">
      <c r="AA100" s="202"/>
    </row>
    <row r="101" spans="3:27" x14ac:dyDescent="0.3">
      <c r="C101" s="201"/>
      <c r="AA101" s="202"/>
    </row>
    <row r="102" spans="3:27" x14ac:dyDescent="0.3">
      <c r="C102" s="201"/>
      <c r="AA102" s="202"/>
    </row>
    <row r="103" spans="3:27" x14ac:dyDescent="0.3">
      <c r="C103" s="201"/>
      <c r="AA103" s="202"/>
    </row>
    <row r="104" spans="3:27" x14ac:dyDescent="0.3">
      <c r="C104" s="201"/>
      <c r="AA104" s="202"/>
    </row>
    <row r="105" spans="3:27" x14ac:dyDescent="0.3">
      <c r="C105" s="201"/>
      <c r="AA105" s="202"/>
    </row>
    <row r="106" spans="3:27" x14ac:dyDescent="0.3">
      <c r="AA106" s="202"/>
    </row>
    <row r="107" spans="3:27" x14ac:dyDescent="0.3">
      <c r="C107" s="201"/>
      <c r="AA107" s="202"/>
    </row>
    <row r="108" spans="3:27" x14ac:dyDescent="0.3">
      <c r="C108" s="201"/>
    </row>
    <row r="109" spans="3:27" x14ac:dyDescent="0.3">
      <c r="C109" s="201"/>
    </row>
    <row r="110" spans="3:27" x14ac:dyDescent="0.3">
      <c r="C110" s="201"/>
    </row>
    <row r="111" spans="3:27" x14ac:dyDescent="0.3">
      <c r="C111" s="201"/>
    </row>
    <row r="113" spans="3:3" x14ac:dyDescent="0.3">
      <c r="C113" s="201"/>
    </row>
    <row r="114" spans="3:3" x14ac:dyDescent="0.3">
      <c r="C114" s="201"/>
    </row>
    <row r="115" spans="3:3" x14ac:dyDescent="0.3">
      <c r="C115" s="201"/>
    </row>
    <row r="116" spans="3:3" x14ac:dyDescent="0.3">
      <c r="C116" s="201"/>
    </row>
    <row r="117" spans="3:3" x14ac:dyDescent="0.3">
      <c r="C117" s="201"/>
    </row>
  </sheetData>
  <autoFilter ref="A4:AA84" xr:uid="{00000000-0009-0000-0000-00001A000000}"/>
  <mergeCells count="8">
    <mergeCell ref="J3:J4"/>
    <mergeCell ref="K3:K4"/>
    <mergeCell ref="A3:A4"/>
    <mergeCell ref="B3:B4"/>
    <mergeCell ref="C3:C4"/>
    <mergeCell ref="D3:D4"/>
    <mergeCell ref="E3:E4"/>
    <mergeCell ref="F3:F4"/>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Blad19">
    <tabColor theme="7"/>
  </sheetPr>
  <dimension ref="A1:S204"/>
  <sheetViews>
    <sheetView showGridLines="0" zoomScaleNormal="100" workbookViewId="0">
      <selection activeCell="A2" sqref="A2"/>
    </sheetView>
  </sheetViews>
  <sheetFormatPr defaultColWidth="9.1796875" defaultRowHeight="13" x14ac:dyDescent="0.3"/>
  <cols>
    <col min="1" max="1" width="8.7265625" style="32" customWidth="1"/>
    <col min="2" max="2" width="11.26953125" style="32" bestFit="1" customWidth="1"/>
    <col min="3" max="3" width="9.54296875" style="32" customWidth="1"/>
    <col min="4" max="4" width="19" style="32" bestFit="1" customWidth="1"/>
    <col min="5" max="5" width="17" style="32" bestFit="1" customWidth="1"/>
    <col min="6" max="6" width="13" style="32" bestFit="1" customWidth="1"/>
    <col min="7" max="7" width="10.453125" style="32" customWidth="1"/>
    <col min="8" max="8" width="11.81640625" style="32" customWidth="1"/>
    <col min="9" max="9" width="20" style="223" customWidth="1"/>
    <col min="10" max="10" width="20" style="538" customWidth="1"/>
    <col min="11" max="19" width="9.1796875" style="547"/>
    <col min="20" max="16384" width="9.1796875" style="32"/>
  </cols>
  <sheetData>
    <row r="1" spans="1:19" ht="18.5" x14ac:dyDescent="0.45">
      <c r="A1" s="249" t="s">
        <v>2335</v>
      </c>
    </row>
    <row r="2" spans="1:19" ht="15.75" customHeight="1" thickBot="1" x14ac:dyDescent="0.5">
      <c r="C2" s="30"/>
    </row>
    <row r="3" spans="1:19" s="34" customFormat="1" ht="25.5" customHeight="1" x14ac:dyDescent="0.3">
      <c r="A3" s="683" t="s">
        <v>4</v>
      </c>
      <c r="B3" s="683" t="s">
        <v>2435</v>
      </c>
      <c r="C3" s="683" t="s">
        <v>741</v>
      </c>
      <c r="D3" s="683" t="s">
        <v>505</v>
      </c>
      <c r="E3" s="683" t="s">
        <v>2512</v>
      </c>
      <c r="F3" s="683" t="s">
        <v>2043</v>
      </c>
      <c r="G3" s="689" t="s">
        <v>2511</v>
      </c>
      <c r="H3" s="690"/>
      <c r="I3" s="687" t="s">
        <v>510</v>
      </c>
      <c r="J3" s="547"/>
      <c r="K3" s="546"/>
      <c r="L3" s="546"/>
      <c r="M3" s="546"/>
      <c r="N3" s="546"/>
      <c r="O3" s="547"/>
      <c r="P3" s="547"/>
      <c r="Q3" s="547"/>
      <c r="R3" s="546"/>
      <c r="S3" s="546"/>
    </row>
    <row r="4" spans="1:19" s="34" customFormat="1" ht="25.5" customHeight="1" x14ac:dyDescent="0.3">
      <c r="A4" s="673"/>
      <c r="B4" s="673"/>
      <c r="C4" s="673"/>
      <c r="D4" s="673"/>
      <c r="E4" s="673"/>
      <c r="F4" s="673"/>
      <c r="G4" s="383" t="s">
        <v>2510</v>
      </c>
      <c r="H4" s="225" t="s">
        <v>2509</v>
      </c>
      <c r="I4" s="688"/>
      <c r="J4" s="547"/>
      <c r="K4" s="546"/>
      <c r="L4" s="546"/>
      <c r="M4" s="546"/>
      <c r="N4" s="546"/>
      <c r="O4" s="546"/>
      <c r="P4" s="546"/>
      <c r="Q4" s="546"/>
      <c r="R4" s="546"/>
      <c r="S4" s="546"/>
    </row>
    <row r="5" spans="1:19" ht="14.5" x14ac:dyDescent="0.35">
      <c r="A5" s="123" t="s">
        <v>54</v>
      </c>
      <c r="B5" s="123" t="s">
        <v>2432</v>
      </c>
      <c r="C5" s="123" t="s">
        <v>2505</v>
      </c>
      <c r="D5" s="123" t="s">
        <v>2504</v>
      </c>
      <c r="E5" s="123" t="s">
        <v>2495</v>
      </c>
      <c r="F5" s="382" t="s">
        <v>787</v>
      </c>
      <c r="G5" s="322" t="s">
        <v>2972</v>
      </c>
      <c r="H5" s="322" t="s">
        <v>2972</v>
      </c>
      <c r="I5" s="556" t="s">
        <v>2508</v>
      </c>
      <c r="J5" s="384"/>
      <c r="L5" s="535"/>
      <c r="M5" s="539"/>
      <c r="O5" s="534"/>
      <c r="P5" s="533"/>
      <c r="Q5" s="533"/>
    </row>
    <row r="6" spans="1:19" ht="14.5" x14ac:dyDescent="0.35">
      <c r="A6" s="123" t="s">
        <v>54</v>
      </c>
      <c r="B6" s="123" t="s">
        <v>2432</v>
      </c>
      <c r="C6" s="123" t="s">
        <v>2503</v>
      </c>
      <c r="D6" s="123" t="s">
        <v>2502</v>
      </c>
      <c r="E6" s="123" t="s">
        <v>2495</v>
      </c>
      <c r="F6" s="322">
        <v>5168.0083523367311</v>
      </c>
      <c r="G6" s="322" t="s">
        <v>2972</v>
      </c>
      <c r="H6" s="322" t="s">
        <v>2972</v>
      </c>
      <c r="I6" s="556" t="s">
        <v>2508</v>
      </c>
      <c r="J6" s="384"/>
      <c r="L6" s="535"/>
      <c r="M6" s="539"/>
      <c r="O6" s="534"/>
      <c r="P6" s="533"/>
      <c r="Q6" s="533"/>
    </row>
    <row r="7" spans="1:19" ht="14.5" x14ac:dyDescent="0.35">
      <c r="A7" s="123" t="s">
        <v>54</v>
      </c>
      <c r="B7" s="123" t="s">
        <v>2432</v>
      </c>
      <c r="C7" s="123" t="s">
        <v>2501</v>
      </c>
      <c r="D7" s="123" t="s">
        <v>2500</v>
      </c>
      <c r="E7" s="123" t="s">
        <v>2495</v>
      </c>
      <c r="F7" s="322">
        <v>31412.845381029572</v>
      </c>
      <c r="G7" s="322" t="s">
        <v>2972</v>
      </c>
      <c r="H7" s="322" t="s">
        <v>2972</v>
      </c>
      <c r="I7" s="556" t="s">
        <v>2508</v>
      </c>
      <c r="J7" s="384"/>
      <c r="L7" s="535"/>
      <c r="M7" s="539"/>
      <c r="O7" s="534"/>
      <c r="P7" s="533"/>
      <c r="Q7" s="533"/>
    </row>
    <row r="8" spans="1:19" ht="14.5" x14ac:dyDescent="0.35">
      <c r="A8" s="123" t="s">
        <v>54</v>
      </c>
      <c r="B8" s="123" t="s">
        <v>2432</v>
      </c>
      <c r="C8" s="123" t="s">
        <v>2499</v>
      </c>
      <c r="D8" s="123" t="s">
        <v>2498</v>
      </c>
      <c r="E8" s="123" t="s">
        <v>2495</v>
      </c>
      <c r="F8" s="322">
        <v>5755.9688985355942</v>
      </c>
      <c r="G8" s="322" t="s">
        <v>2972</v>
      </c>
      <c r="H8" s="322" t="s">
        <v>2972</v>
      </c>
      <c r="I8" s="556" t="s">
        <v>2508</v>
      </c>
      <c r="J8" s="384"/>
      <c r="L8" s="535"/>
      <c r="M8" s="539"/>
      <c r="O8" s="534"/>
      <c r="P8" s="533"/>
      <c r="Q8" s="533"/>
    </row>
    <row r="9" spans="1:19" ht="14.5" x14ac:dyDescent="0.35">
      <c r="A9" s="123" t="s">
        <v>54</v>
      </c>
      <c r="B9" s="123" t="s">
        <v>2432</v>
      </c>
      <c r="C9" s="123" t="s">
        <v>2497</v>
      </c>
      <c r="D9" s="123" t="s">
        <v>2496</v>
      </c>
      <c r="E9" s="123" t="s">
        <v>2495</v>
      </c>
      <c r="F9" s="322">
        <v>23005.559066223406</v>
      </c>
      <c r="G9" s="322" t="s">
        <v>2972</v>
      </c>
      <c r="H9" s="322" t="s">
        <v>2972</v>
      </c>
      <c r="I9" s="556" t="s">
        <v>2508</v>
      </c>
      <c r="J9" s="384"/>
      <c r="L9" s="535"/>
      <c r="M9" s="539"/>
      <c r="O9" s="534"/>
      <c r="P9" s="533"/>
      <c r="Q9" s="533"/>
    </row>
    <row r="10" spans="1:19" ht="14.5" x14ac:dyDescent="0.35">
      <c r="A10" s="123" t="s">
        <v>62</v>
      </c>
      <c r="B10" s="123" t="s">
        <v>2431</v>
      </c>
      <c r="C10" s="123" t="s">
        <v>2505</v>
      </c>
      <c r="D10" s="123" t="s">
        <v>2504</v>
      </c>
      <c r="E10" s="123" t="s">
        <v>2495</v>
      </c>
      <c r="F10" s="382" t="s">
        <v>787</v>
      </c>
      <c r="G10" s="322" t="s">
        <v>2972</v>
      </c>
      <c r="H10" s="322" t="s">
        <v>2972</v>
      </c>
      <c r="I10" s="556"/>
      <c r="J10" s="384"/>
      <c r="L10" s="535"/>
      <c r="M10" s="539"/>
      <c r="O10" s="534"/>
      <c r="P10" s="533"/>
      <c r="Q10" s="533"/>
    </row>
    <row r="11" spans="1:19" ht="14.5" x14ac:dyDescent="0.35">
      <c r="A11" s="123" t="s">
        <v>62</v>
      </c>
      <c r="B11" s="123" t="s">
        <v>2431</v>
      </c>
      <c r="C11" s="123" t="s">
        <v>2503</v>
      </c>
      <c r="D11" s="123" t="s">
        <v>2502</v>
      </c>
      <c r="E11" s="123" t="s">
        <v>2495</v>
      </c>
      <c r="F11" s="382">
        <v>12661.92018393684</v>
      </c>
      <c r="G11" s="322" t="s">
        <v>2972</v>
      </c>
      <c r="H11" s="322" t="s">
        <v>2972</v>
      </c>
      <c r="I11" s="556"/>
      <c r="J11" s="384"/>
      <c r="L11" s="535"/>
      <c r="M11" s="539"/>
      <c r="O11" s="534"/>
      <c r="P11" s="533"/>
      <c r="Q11" s="533"/>
    </row>
    <row r="12" spans="1:19" ht="14.5" x14ac:dyDescent="0.35">
      <c r="A12" s="123" t="s">
        <v>62</v>
      </c>
      <c r="B12" s="123" t="s">
        <v>2431</v>
      </c>
      <c r="C12" s="123" t="s">
        <v>2501</v>
      </c>
      <c r="D12" s="123" t="s">
        <v>2500</v>
      </c>
      <c r="E12" s="123" t="s">
        <v>2495</v>
      </c>
      <c r="F12" s="382" t="s">
        <v>787</v>
      </c>
      <c r="G12" s="322" t="s">
        <v>2972</v>
      </c>
      <c r="H12" s="322" t="s">
        <v>2972</v>
      </c>
      <c r="I12" s="556"/>
      <c r="J12" s="384"/>
      <c r="L12" s="535"/>
      <c r="M12" s="539"/>
      <c r="O12" s="534"/>
      <c r="P12" s="533"/>
      <c r="Q12" s="533"/>
    </row>
    <row r="13" spans="1:19" ht="14.5" x14ac:dyDescent="0.35">
      <c r="A13" s="123" t="s">
        <v>62</v>
      </c>
      <c r="B13" s="123" t="s">
        <v>2431</v>
      </c>
      <c r="C13" s="123" t="s">
        <v>2499</v>
      </c>
      <c r="D13" s="123" t="s">
        <v>2498</v>
      </c>
      <c r="E13" s="123" t="s">
        <v>2495</v>
      </c>
      <c r="F13" s="382">
        <v>18058.494746346892</v>
      </c>
      <c r="G13" s="322" t="s">
        <v>2972</v>
      </c>
      <c r="H13" s="322" t="s">
        <v>2972</v>
      </c>
      <c r="I13" s="556"/>
      <c r="J13" s="384"/>
      <c r="L13" s="535"/>
      <c r="M13" s="539"/>
      <c r="O13" s="534"/>
      <c r="P13" s="533"/>
      <c r="Q13" s="533"/>
    </row>
    <row r="14" spans="1:19" ht="14.5" x14ac:dyDescent="0.35">
      <c r="A14" s="123" t="s">
        <v>62</v>
      </c>
      <c r="B14" s="123" t="s">
        <v>2431</v>
      </c>
      <c r="C14" s="123" t="s">
        <v>2497</v>
      </c>
      <c r="D14" s="123" t="s">
        <v>2496</v>
      </c>
      <c r="E14" s="123" t="s">
        <v>2495</v>
      </c>
      <c r="F14" s="382" t="s">
        <v>787</v>
      </c>
      <c r="G14" s="322" t="s">
        <v>2972</v>
      </c>
      <c r="H14" s="322" t="s">
        <v>2972</v>
      </c>
      <c r="I14" s="556"/>
      <c r="J14" s="384"/>
      <c r="L14" s="535"/>
      <c r="M14" s="539"/>
      <c r="O14" s="534"/>
      <c r="P14" s="533"/>
      <c r="Q14" s="533"/>
    </row>
    <row r="15" spans="1:19" ht="14.5" x14ac:dyDescent="0.35">
      <c r="A15" s="123" t="s">
        <v>76</v>
      </c>
      <c r="B15" s="123" t="s">
        <v>2429</v>
      </c>
      <c r="C15" s="123" t="s">
        <v>2505</v>
      </c>
      <c r="D15" s="123" t="s">
        <v>2504</v>
      </c>
      <c r="E15" s="123" t="s">
        <v>2495</v>
      </c>
      <c r="F15" s="382" t="s">
        <v>2506</v>
      </c>
      <c r="G15" s="322" t="s">
        <v>2972</v>
      </c>
      <c r="H15" s="322" t="s">
        <v>2972</v>
      </c>
      <c r="I15" s="556"/>
      <c r="J15" s="384"/>
      <c r="L15" s="535"/>
      <c r="M15" s="539"/>
      <c r="O15" s="534"/>
      <c r="P15" s="533"/>
      <c r="Q15" s="533"/>
    </row>
    <row r="16" spans="1:19" ht="14.5" x14ac:dyDescent="0.35">
      <c r="A16" s="123" t="s">
        <v>76</v>
      </c>
      <c r="B16" s="123" t="s">
        <v>2429</v>
      </c>
      <c r="C16" s="123" t="s">
        <v>2503</v>
      </c>
      <c r="D16" s="123" t="s">
        <v>2502</v>
      </c>
      <c r="E16" s="123" t="s">
        <v>2495</v>
      </c>
      <c r="F16" s="382" t="s">
        <v>2506</v>
      </c>
      <c r="G16" s="322" t="s">
        <v>2972</v>
      </c>
      <c r="H16" s="322" t="s">
        <v>2972</v>
      </c>
      <c r="I16" s="556"/>
      <c r="J16" s="384"/>
      <c r="L16" s="535"/>
      <c r="M16" s="539"/>
      <c r="O16" s="534"/>
      <c r="P16" s="533"/>
      <c r="Q16" s="533"/>
    </row>
    <row r="17" spans="1:17" ht="14.5" x14ac:dyDescent="0.35">
      <c r="A17" s="123" t="s">
        <v>76</v>
      </c>
      <c r="B17" s="123" t="s">
        <v>2429</v>
      </c>
      <c r="C17" s="123" t="s">
        <v>2501</v>
      </c>
      <c r="D17" s="123" t="s">
        <v>2500</v>
      </c>
      <c r="E17" s="123" t="s">
        <v>2495</v>
      </c>
      <c r="F17" s="382" t="s">
        <v>2506</v>
      </c>
      <c r="G17" s="322" t="s">
        <v>2972</v>
      </c>
      <c r="H17" s="322" t="s">
        <v>2972</v>
      </c>
      <c r="I17" s="556"/>
      <c r="J17" s="384"/>
      <c r="L17" s="535"/>
      <c r="M17" s="539"/>
      <c r="O17" s="534"/>
      <c r="P17" s="533"/>
      <c r="Q17" s="533"/>
    </row>
    <row r="18" spans="1:17" ht="14.5" x14ac:dyDescent="0.35">
      <c r="A18" s="123" t="s">
        <v>76</v>
      </c>
      <c r="B18" s="123" t="s">
        <v>2429</v>
      </c>
      <c r="C18" s="123" t="s">
        <v>2499</v>
      </c>
      <c r="D18" s="123" t="s">
        <v>2498</v>
      </c>
      <c r="E18" s="123" t="s">
        <v>2495</v>
      </c>
      <c r="F18" s="382" t="s">
        <v>2506</v>
      </c>
      <c r="G18" s="322" t="s">
        <v>2972</v>
      </c>
      <c r="H18" s="322" t="s">
        <v>2972</v>
      </c>
      <c r="I18" s="556"/>
      <c r="J18" s="384"/>
      <c r="L18" s="535"/>
      <c r="M18" s="539"/>
      <c r="O18" s="534"/>
      <c r="P18" s="533"/>
      <c r="Q18" s="533"/>
    </row>
    <row r="19" spans="1:17" ht="14.5" x14ac:dyDescent="0.35">
      <c r="A19" s="123" t="s">
        <v>76</v>
      </c>
      <c r="B19" s="123" t="s">
        <v>2429</v>
      </c>
      <c r="C19" s="123" t="s">
        <v>2497</v>
      </c>
      <c r="D19" s="123" t="s">
        <v>2496</v>
      </c>
      <c r="E19" s="123" t="s">
        <v>2495</v>
      </c>
      <c r="F19" s="382" t="s">
        <v>2506</v>
      </c>
      <c r="G19" s="322" t="s">
        <v>2972</v>
      </c>
      <c r="H19" s="322" t="s">
        <v>2972</v>
      </c>
      <c r="I19" s="556"/>
      <c r="J19" s="384"/>
      <c r="L19" s="535"/>
      <c r="M19" s="539"/>
      <c r="O19" s="534"/>
      <c r="P19" s="533"/>
      <c r="Q19" s="533"/>
    </row>
    <row r="20" spans="1:17" ht="14.5" x14ac:dyDescent="0.35">
      <c r="A20" s="123" t="s">
        <v>103</v>
      </c>
      <c r="B20" s="123" t="s">
        <v>2428</v>
      </c>
      <c r="C20" s="123" t="s">
        <v>2505</v>
      </c>
      <c r="D20" s="123" t="s">
        <v>2504</v>
      </c>
      <c r="E20" s="123" t="s">
        <v>2495</v>
      </c>
      <c r="F20" s="382" t="s">
        <v>787</v>
      </c>
      <c r="G20" s="322" t="s">
        <v>2972</v>
      </c>
      <c r="H20" s="322" t="s">
        <v>2972</v>
      </c>
      <c r="I20" s="556"/>
      <c r="J20" s="384"/>
      <c r="L20" s="535"/>
      <c r="M20" s="539"/>
      <c r="O20" s="534"/>
      <c r="P20" s="533"/>
      <c r="Q20" s="533"/>
    </row>
    <row r="21" spans="1:17" ht="14.5" x14ac:dyDescent="0.35">
      <c r="A21" s="123" t="s">
        <v>103</v>
      </c>
      <c r="B21" s="123" t="s">
        <v>2428</v>
      </c>
      <c r="C21" s="123" t="s">
        <v>2503</v>
      </c>
      <c r="D21" s="123" t="s">
        <v>2502</v>
      </c>
      <c r="E21" s="123" t="s">
        <v>2495</v>
      </c>
      <c r="F21" s="382">
        <v>7220.2200124535348</v>
      </c>
      <c r="G21" s="322" t="s">
        <v>2972</v>
      </c>
      <c r="H21" s="322" t="s">
        <v>2972</v>
      </c>
      <c r="I21" s="556"/>
      <c r="J21" s="384"/>
      <c r="L21" s="535"/>
      <c r="M21" s="539"/>
      <c r="O21" s="534"/>
      <c r="P21" s="533"/>
      <c r="Q21" s="533"/>
    </row>
    <row r="22" spans="1:17" ht="14.5" x14ac:dyDescent="0.35">
      <c r="A22" s="123" t="s">
        <v>103</v>
      </c>
      <c r="B22" s="123" t="s">
        <v>2428</v>
      </c>
      <c r="C22" s="123" t="s">
        <v>2501</v>
      </c>
      <c r="D22" s="123" t="s">
        <v>2500</v>
      </c>
      <c r="E22" s="123" t="s">
        <v>2495</v>
      </c>
      <c r="F22" s="382">
        <v>28538.40783440572</v>
      </c>
      <c r="G22" s="322" t="s">
        <v>2972</v>
      </c>
      <c r="H22" s="322" t="s">
        <v>2972</v>
      </c>
      <c r="I22" s="556"/>
      <c r="J22" s="384"/>
      <c r="L22" s="535"/>
      <c r="M22" s="539"/>
      <c r="O22" s="534"/>
      <c r="P22" s="533"/>
      <c r="Q22" s="533"/>
    </row>
    <row r="23" spans="1:17" ht="14.5" x14ac:dyDescent="0.35">
      <c r="A23" s="123" t="s">
        <v>103</v>
      </c>
      <c r="B23" s="123" t="s">
        <v>2428</v>
      </c>
      <c r="C23" s="123" t="s">
        <v>2499</v>
      </c>
      <c r="D23" s="123" t="s">
        <v>2498</v>
      </c>
      <c r="E23" s="123" t="s">
        <v>2495</v>
      </c>
      <c r="F23" s="382">
        <v>4459.6863973432455</v>
      </c>
      <c r="G23" s="322" t="s">
        <v>2972</v>
      </c>
      <c r="H23" s="322" t="s">
        <v>2972</v>
      </c>
      <c r="I23" s="556"/>
      <c r="J23" s="384"/>
      <c r="L23" s="535"/>
      <c r="M23" s="539"/>
      <c r="O23" s="534"/>
      <c r="P23" s="533"/>
      <c r="Q23" s="533"/>
    </row>
    <row r="24" spans="1:17" ht="14.5" x14ac:dyDescent="0.35">
      <c r="A24" s="123" t="s">
        <v>103</v>
      </c>
      <c r="B24" s="123" t="s">
        <v>2428</v>
      </c>
      <c r="C24" s="123" t="s">
        <v>2497</v>
      </c>
      <c r="D24" s="123" t="s">
        <v>2496</v>
      </c>
      <c r="E24" s="123" t="s">
        <v>2495</v>
      </c>
      <c r="F24" s="382">
        <v>27890.257939128627</v>
      </c>
      <c r="G24" s="322" t="s">
        <v>2972</v>
      </c>
      <c r="H24" s="322" t="s">
        <v>2972</v>
      </c>
      <c r="I24" s="556"/>
      <c r="J24" s="384"/>
      <c r="L24" s="535"/>
      <c r="M24" s="539"/>
      <c r="O24" s="534"/>
      <c r="P24" s="533"/>
      <c r="Q24" s="533"/>
    </row>
    <row r="25" spans="1:17" ht="14.5" x14ac:dyDescent="0.35">
      <c r="A25" s="123" t="s">
        <v>103</v>
      </c>
      <c r="B25" s="123" t="s">
        <v>2427</v>
      </c>
      <c r="C25" s="123" t="s">
        <v>2505</v>
      </c>
      <c r="D25" s="123" t="s">
        <v>2504</v>
      </c>
      <c r="E25" s="123" t="s">
        <v>2495</v>
      </c>
      <c r="F25" s="382" t="s">
        <v>787</v>
      </c>
      <c r="G25" s="322" t="s">
        <v>2972</v>
      </c>
      <c r="H25" s="322" t="s">
        <v>2972</v>
      </c>
      <c r="I25" s="556" t="s">
        <v>2508</v>
      </c>
      <c r="J25" s="384"/>
      <c r="L25" s="535"/>
      <c r="M25" s="539"/>
      <c r="O25" s="534"/>
      <c r="P25" s="533"/>
      <c r="Q25" s="533"/>
    </row>
    <row r="26" spans="1:17" ht="14.5" x14ac:dyDescent="0.35">
      <c r="A26" s="123" t="s">
        <v>103</v>
      </c>
      <c r="B26" s="123" t="s">
        <v>2427</v>
      </c>
      <c r="C26" s="123" t="s">
        <v>2503</v>
      </c>
      <c r="D26" s="123" t="s">
        <v>2502</v>
      </c>
      <c r="E26" s="123" t="s">
        <v>2495</v>
      </c>
      <c r="F26" s="322">
        <v>5660.6977753457741</v>
      </c>
      <c r="G26" s="322" t="s">
        <v>2972</v>
      </c>
      <c r="H26" s="322" t="s">
        <v>2972</v>
      </c>
      <c r="I26" s="556" t="s">
        <v>2508</v>
      </c>
      <c r="J26" s="384"/>
      <c r="L26" s="535"/>
      <c r="M26" s="539"/>
      <c r="O26" s="534"/>
      <c r="P26" s="533"/>
      <c r="Q26" s="533"/>
    </row>
    <row r="27" spans="1:17" ht="14.5" x14ac:dyDescent="0.35">
      <c r="A27" s="123" t="s">
        <v>103</v>
      </c>
      <c r="B27" s="123" t="s">
        <v>2427</v>
      </c>
      <c r="C27" s="123" t="s">
        <v>2501</v>
      </c>
      <c r="D27" s="123" t="s">
        <v>2500</v>
      </c>
      <c r="E27" s="123" t="s">
        <v>2495</v>
      </c>
      <c r="F27" s="322">
        <v>28209.143913806438</v>
      </c>
      <c r="G27" s="322" t="s">
        <v>2972</v>
      </c>
      <c r="H27" s="322" t="s">
        <v>2972</v>
      </c>
      <c r="I27" s="556" t="s">
        <v>2508</v>
      </c>
      <c r="J27" s="384"/>
      <c r="L27" s="535"/>
      <c r="M27" s="539"/>
      <c r="O27" s="534"/>
      <c r="P27" s="533"/>
      <c r="Q27" s="533"/>
    </row>
    <row r="28" spans="1:17" ht="14.5" x14ac:dyDescent="0.35">
      <c r="A28" s="123" t="s">
        <v>103</v>
      </c>
      <c r="B28" s="123" t="s">
        <v>2427</v>
      </c>
      <c r="C28" s="123" t="s">
        <v>2499</v>
      </c>
      <c r="D28" s="123" t="s">
        <v>2498</v>
      </c>
      <c r="E28" s="123" t="s">
        <v>2495</v>
      </c>
      <c r="F28" s="322">
        <v>2329.3771345547857</v>
      </c>
      <c r="G28" s="322" t="s">
        <v>2972</v>
      </c>
      <c r="H28" s="322" t="s">
        <v>2972</v>
      </c>
      <c r="I28" s="556" t="s">
        <v>2508</v>
      </c>
      <c r="J28" s="384"/>
      <c r="L28" s="535"/>
      <c r="M28" s="539"/>
      <c r="O28" s="534"/>
      <c r="P28" s="533"/>
      <c r="Q28" s="533"/>
    </row>
    <row r="29" spans="1:17" ht="14.5" x14ac:dyDescent="0.35">
      <c r="A29" s="123" t="s">
        <v>103</v>
      </c>
      <c r="B29" s="123" t="s">
        <v>2427</v>
      </c>
      <c r="C29" s="123" t="s">
        <v>2497</v>
      </c>
      <c r="D29" s="123" t="s">
        <v>2496</v>
      </c>
      <c r="E29" s="123" t="s">
        <v>2495</v>
      </c>
      <c r="F29" s="382" t="s">
        <v>787</v>
      </c>
      <c r="G29" s="322" t="s">
        <v>2972</v>
      </c>
      <c r="H29" s="322" t="s">
        <v>2972</v>
      </c>
      <c r="I29" s="556" t="s">
        <v>2508</v>
      </c>
      <c r="J29" s="384"/>
      <c r="L29" s="535"/>
      <c r="M29" s="539"/>
      <c r="O29" s="534"/>
      <c r="P29" s="533"/>
      <c r="Q29" s="533"/>
    </row>
    <row r="30" spans="1:17" ht="14.5" x14ac:dyDescent="0.35">
      <c r="A30" s="123" t="s">
        <v>103</v>
      </c>
      <c r="B30" s="123" t="s">
        <v>2426</v>
      </c>
      <c r="C30" s="123" t="s">
        <v>2505</v>
      </c>
      <c r="D30" s="123" t="s">
        <v>2504</v>
      </c>
      <c r="E30" s="123" t="s">
        <v>2495</v>
      </c>
      <c r="F30" s="382">
        <v>3371.8889748476327</v>
      </c>
      <c r="G30" s="322" t="s">
        <v>2972</v>
      </c>
      <c r="H30" s="322" t="s">
        <v>2972</v>
      </c>
      <c r="I30" s="556" t="s">
        <v>2508</v>
      </c>
      <c r="J30" s="384"/>
      <c r="L30" s="535"/>
      <c r="M30" s="539"/>
      <c r="O30" s="534"/>
      <c r="P30" s="533"/>
      <c r="Q30" s="533"/>
    </row>
    <row r="31" spans="1:17" ht="14.5" x14ac:dyDescent="0.35">
      <c r="A31" s="123" t="s">
        <v>103</v>
      </c>
      <c r="B31" s="123" t="s">
        <v>2426</v>
      </c>
      <c r="C31" s="123" t="s">
        <v>2503</v>
      </c>
      <c r="D31" s="123" t="s">
        <v>2502</v>
      </c>
      <c r="E31" s="123" t="s">
        <v>2495</v>
      </c>
      <c r="F31" s="382" t="s">
        <v>787</v>
      </c>
      <c r="G31" s="322" t="s">
        <v>2972</v>
      </c>
      <c r="H31" s="322" t="s">
        <v>2972</v>
      </c>
      <c r="I31" s="556" t="s">
        <v>2508</v>
      </c>
      <c r="J31" s="384"/>
      <c r="L31" s="535"/>
      <c r="M31" s="539"/>
      <c r="O31" s="534"/>
      <c r="P31" s="533"/>
      <c r="Q31" s="533"/>
    </row>
    <row r="32" spans="1:17" ht="14.5" x14ac:dyDescent="0.35">
      <c r="A32" s="123" t="s">
        <v>103</v>
      </c>
      <c r="B32" s="123" t="s">
        <v>2426</v>
      </c>
      <c r="C32" s="123" t="s">
        <v>2501</v>
      </c>
      <c r="D32" s="123" t="s">
        <v>2500</v>
      </c>
      <c r="E32" s="123" t="s">
        <v>2495</v>
      </c>
      <c r="F32" s="382" t="s">
        <v>787</v>
      </c>
      <c r="G32" s="322" t="s">
        <v>2972</v>
      </c>
      <c r="H32" s="322" t="s">
        <v>2972</v>
      </c>
      <c r="I32" s="556" t="s">
        <v>2508</v>
      </c>
      <c r="J32" s="384"/>
      <c r="L32" s="535"/>
      <c r="M32" s="539"/>
      <c r="O32" s="534"/>
      <c r="P32" s="533"/>
      <c r="Q32" s="533"/>
    </row>
    <row r="33" spans="1:17" ht="14.5" x14ac:dyDescent="0.35">
      <c r="A33" s="123" t="s">
        <v>103</v>
      </c>
      <c r="B33" s="123" t="s">
        <v>2426</v>
      </c>
      <c r="C33" s="123" t="s">
        <v>2499</v>
      </c>
      <c r="D33" s="123" t="s">
        <v>2498</v>
      </c>
      <c r="E33" s="123" t="s">
        <v>2495</v>
      </c>
      <c r="F33" s="382" t="s">
        <v>787</v>
      </c>
      <c r="G33" s="322" t="s">
        <v>2972</v>
      </c>
      <c r="H33" s="322" t="s">
        <v>2972</v>
      </c>
      <c r="I33" s="556" t="s">
        <v>2508</v>
      </c>
      <c r="J33" s="384"/>
      <c r="L33" s="535"/>
      <c r="M33" s="539"/>
      <c r="O33" s="534"/>
      <c r="P33" s="533"/>
      <c r="Q33" s="533"/>
    </row>
    <row r="34" spans="1:17" ht="14.5" x14ac:dyDescent="0.35">
      <c r="A34" s="123" t="s">
        <v>103</v>
      </c>
      <c r="B34" s="123" t="s">
        <v>2426</v>
      </c>
      <c r="C34" s="123" t="s">
        <v>2497</v>
      </c>
      <c r="D34" s="123" t="s">
        <v>2496</v>
      </c>
      <c r="E34" s="123" t="s">
        <v>2495</v>
      </c>
      <c r="F34" s="382" t="s">
        <v>787</v>
      </c>
      <c r="G34" s="322" t="s">
        <v>2972</v>
      </c>
      <c r="H34" s="322" t="s">
        <v>2972</v>
      </c>
      <c r="I34" s="556" t="s">
        <v>2508</v>
      </c>
      <c r="J34" s="384"/>
      <c r="L34" s="535"/>
      <c r="M34" s="539"/>
      <c r="O34" s="534"/>
      <c r="P34" s="533"/>
      <c r="Q34" s="533"/>
    </row>
    <row r="35" spans="1:17" ht="14.5" x14ac:dyDescent="0.35">
      <c r="A35" s="123" t="s">
        <v>82</v>
      </c>
      <c r="B35" s="123" t="s">
        <v>2425</v>
      </c>
      <c r="C35" s="123" t="s">
        <v>2505</v>
      </c>
      <c r="D35" s="123" t="s">
        <v>2504</v>
      </c>
      <c r="E35" s="123" t="s">
        <v>2495</v>
      </c>
      <c r="F35" s="382">
        <v>1900.8704316942626</v>
      </c>
      <c r="G35" s="322" t="s">
        <v>2972</v>
      </c>
      <c r="H35" s="322" t="s">
        <v>2972</v>
      </c>
      <c r="I35" s="556"/>
      <c r="J35" s="384"/>
      <c r="L35" s="535"/>
      <c r="M35" s="539"/>
      <c r="O35" s="534"/>
      <c r="P35" s="533"/>
      <c r="Q35" s="533"/>
    </row>
    <row r="36" spans="1:17" ht="14.5" x14ac:dyDescent="0.35">
      <c r="A36" s="123" t="s">
        <v>82</v>
      </c>
      <c r="B36" s="123" t="s">
        <v>2425</v>
      </c>
      <c r="C36" s="123" t="s">
        <v>2503</v>
      </c>
      <c r="D36" s="123" t="s">
        <v>2502</v>
      </c>
      <c r="E36" s="123" t="s">
        <v>2495</v>
      </c>
      <c r="F36" s="382">
        <v>12068.143704667102</v>
      </c>
      <c r="G36" s="322" t="s">
        <v>2972</v>
      </c>
      <c r="H36" s="322" t="s">
        <v>2972</v>
      </c>
      <c r="I36" s="556"/>
      <c r="J36" s="384"/>
      <c r="L36" s="535"/>
      <c r="M36" s="539"/>
      <c r="O36" s="534"/>
      <c r="P36" s="533"/>
      <c r="Q36" s="533"/>
    </row>
    <row r="37" spans="1:17" ht="14.5" x14ac:dyDescent="0.35">
      <c r="A37" s="123" t="s">
        <v>82</v>
      </c>
      <c r="B37" s="123" t="s">
        <v>2425</v>
      </c>
      <c r="C37" s="123" t="s">
        <v>2501</v>
      </c>
      <c r="D37" s="123" t="s">
        <v>2500</v>
      </c>
      <c r="E37" s="123" t="s">
        <v>2495</v>
      </c>
      <c r="F37" s="382">
        <v>31383.728357760996</v>
      </c>
      <c r="G37" s="322" t="s">
        <v>2972</v>
      </c>
      <c r="H37" s="322" t="s">
        <v>2972</v>
      </c>
      <c r="I37" s="556"/>
      <c r="J37" s="384"/>
      <c r="L37" s="535"/>
      <c r="M37" s="539"/>
      <c r="O37" s="534"/>
      <c r="P37" s="533"/>
      <c r="Q37" s="533"/>
    </row>
    <row r="38" spans="1:17" ht="14.5" x14ac:dyDescent="0.35">
      <c r="A38" s="123" t="s">
        <v>82</v>
      </c>
      <c r="B38" s="123" t="s">
        <v>2425</v>
      </c>
      <c r="C38" s="123" t="s">
        <v>2499</v>
      </c>
      <c r="D38" s="123" t="s">
        <v>2498</v>
      </c>
      <c r="E38" s="123" t="s">
        <v>2495</v>
      </c>
      <c r="F38" s="382">
        <v>5704.8458606372869</v>
      </c>
      <c r="G38" s="322" t="s">
        <v>2972</v>
      </c>
      <c r="H38" s="322" t="s">
        <v>2972</v>
      </c>
      <c r="I38" s="556"/>
      <c r="J38" s="384"/>
      <c r="L38" s="535"/>
      <c r="M38" s="539"/>
      <c r="O38" s="534"/>
      <c r="P38" s="533"/>
      <c r="Q38" s="533"/>
    </row>
    <row r="39" spans="1:17" ht="14.5" x14ac:dyDescent="0.35">
      <c r="A39" s="123" t="s">
        <v>82</v>
      </c>
      <c r="B39" s="123" t="s">
        <v>2425</v>
      </c>
      <c r="C39" s="123" t="s">
        <v>2497</v>
      </c>
      <c r="D39" s="123" t="s">
        <v>2496</v>
      </c>
      <c r="E39" s="123" t="s">
        <v>2495</v>
      </c>
      <c r="F39" s="382" t="s">
        <v>787</v>
      </c>
      <c r="G39" s="322" t="s">
        <v>2972</v>
      </c>
      <c r="H39" s="322" t="s">
        <v>2972</v>
      </c>
      <c r="I39" s="556"/>
      <c r="J39" s="384"/>
      <c r="L39" s="535"/>
      <c r="M39" s="539"/>
      <c r="O39" s="534"/>
      <c r="P39" s="533"/>
      <c r="Q39" s="533"/>
    </row>
    <row r="40" spans="1:17" ht="14.5" x14ac:dyDescent="0.35">
      <c r="A40" s="123" t="s">
        <v>82</v>
      </c>
      <c r="B40" s="123" t="s">
        <v>2424</v>
      </c>
      <c r="C40" s="123" t="s">
        <v>2505</v>
      </c>
      <c r="D40" s="123" t="s">
        <v>2504</v>
      </c>
      <c r="E40" s="123" t="s">
        <v>2495</v>
      </c>
      <c r="F40" s="382" t="s">
        <v>2506</v>
      </c>
      <c r="G40" s="322" t="s">
        <v>2972</v>
      </c>
      <c r="H40" s="322" t="s">
        <v>2972</v>
      </c>
      <c r="I40" s="556"/>
      <c r="J40" s="384"/>
      <c r="L40" s="535"/>
      <c r="M40" s="539"/>
      <c r="O40" s="534"/>
      <c r="P40" s="533"/>
      <c r="Q40" s="533"/>
    </row>
    <row r="41" spans="1:17" ht="14.5" x14ac:dyDescent="0.35">
      <c r="A41" s="123" t="s">
        <v>82</v>
      </c>
      <c r="B41" s="123" t="s">
        <v>2424</v>
      </c>
      <c r="C41" s="123" t="s">
        <v>2503</v>
      </c>
      <c r="D41" s="123" t="s">
        <v>2502</v>
      </c>
      <c r="E41" s="123" t="s">
        <v>2495</v>
      </c>
      <c r="F41" s="382" t="s">
        <v>2506</v>
      </c>
      <c r="G41" s="322" t="s">
        <v>2972</v>
      </c>
      <c r="H41" s="322" t="s">
        <v>2972</v>
      </c>
      <c r="I41" s="556"/>
      <c r="J41" s="384"/>
      <c r="L41" s="535"/>
      <c r="M41" s="539"/>
      <c r="O41" s="534"/>
      <c r="P41" s="533"/>
      <c r="Q41" s="533"/>
    </row>
    <row r="42" spans="1:17" ht="14.5" x14ac:dyDescent="0.35">
      <c r="A42" s="123" t="s">
        <v>82</v>
      </c>
      <c r="B42" s="123" t="s">
        <v>2424</v>
      </c>
      <c r="C42" s="123" t="s">
        <v>2501</v>
      </c>
      <c r="D42" s="123" t="s">
        <v>2500</v>
      </c>
      <c r="E42" s="123" t="s">
        <v>2495</v>
      </c>
      <c r="F42" s="382" t="s">
        <v>2506</v>
      </c>
      <c r="G42" s="322" t="s">
        <v>2972</v>
      </c>
      <c r="H42" s="322" t="s">
        <v>2972</v>
      </c>
      <c r="I42" s="556"/>
      <c r="J42" s="384"/>
      <c r="L42" s="535"/>
      <c r="M42" s="539"/>
      <c r="O42" s="534"/>
      <c r="P42" s="533"/>
      <c r="Q42" s="533"/>
    </row>
    <row r="43" spans="1:17" ht="14.5" x14ac:dyDescent="0.35">
      <c r="A43" s="123" t="s">
        <v>82</v>
      </c>
      <c r="B43" s="123" t="s">
        <v>2424</v>
      </c>
      <c r="C43" s="123" t="s">
        <v>2499</v>
      </c>
      <c r="D43" s="123" t="s">
        <v>2498</v>
      </c>
      <c r="E43" s="123" t="s">
        <v>2495</v>
      </c>
      <c r="F43" s="382" t="s">
        <v>2506</v>
      </c>
      <c r="G43" s="322" t="s">
        <v>2972</v>
      </c>
      <c r="H43" s="322" t="s">
        <v>2972</v>
      </c>
      <c r="I43" s="556"/>
      <c r="J43" s="384"/>
      <c r="L43" s="535"/>
      <c r="M43" s="539"/>
      <c r="O43" s="534"/>
      <c r="P43" s="533"/>
      <c r="Q43" s="533"/>
    </row>
    <row r="44" spans="1:17" ht="14.5" x14ac:dyDescent="0.35">
      <c r="A44" s="123" t="s">
        <v>82</v>
      </c>
      <c r="B44" s="123" t="s">
        <v>2424</v>
      </c>
      <c r="C44" s="123" t="s">
        <v>2497</v>
      </c>
      <c r="D44" s="123" t="s">
        <v>2496</v>
      </c>
      <c r="E44" s="123" t="s">
        <v>2495</v>
      </c>
      <c r="F44" s="382" t="s">
        <v>2506</v>
      </c>
      <c r="G44" s="322" t="s">
        <v>2972</v>
      </c>
      <c r="H44" s="322" t="s">
        <v>2972</v>
      </c>
      <c r="I44" s="556"/>
      <c r="J44" s="384"/>
      <c r="L44" s="535"/>
      <c r="M44" s="539"/>
      <c r="O44" s="534"/>
      <c r="P44" s="533"/>
      <c r="Q44" s="533"/>
    </row>
    <row r="45" spans="1:17" ht="14.5" x14ac:dyDescent="0.35">
      <c r="A45" s="123" t="s">
        <v>87</v>
      </c>
      <c r="B45" s="123" t="s">
        <v>2423</v>
      </c>
      <c r="C45" s="123" t="s">
        <v>2505</v>
      </c>
      <c r="D45" s="123" t="s">
        <v>2504</v>
      </c>
      <c r="E45" s="123" t="s">
        <v>2495</v>
      </c>
      <c r="F45" s="382">
        <v>7127.4696110874474</v>
      </c>
      <c r="G45" s="322">
        <v>9730.2808054119123</v>
      </c>
      <c r="H45" s="322" t="s">
        <v>2972</v>
      </c>
      <c r="I45" s="556"/>
      <c r="J45" s="384"/>
      <c r="L45" s="535"/>
      <c r="M45" s="539"/>
      <c r="O45" s="534"/>
      <c r="P45" s="533"/>
      <c r="Q45" s="533"/>
    </row>
    <row r="46" spans="1:17" ht="14.5" x14ac:dyDescent="0.35">
      <c r="A46" s="123" t="s">
        <v>87</v>
      </c>
      <c r="B46" s="123" t="s">
        <v>2423</v>
      </c>
      <c r="C46" s="123" t="s">
        <v>2503</v>
      </c>
      <c r="D46" s="123" t="s">
        <v>2502</v>
      </c>
      <c r="E46" s="123" t="s">
        <v>2495</v>
      </c>
      <c r="F46" s="382">
        <v>24329.55997509911</v>
      </c>
      <c r="G46" s="322">
        <v>33214.234973596198</v>
      </c>
      <c r="H46" s="322" t="s">
        <v>2972</v>
      </c>
      <c r="I46" s="556"/>
      <c r="J46" s="384"/>
      <c r="L46" s="535"/>
      <c r="M46" s="539"/>
      <c r="O46" s="534"/>
      <c r="P46" s="533"/>
      <c r="Q46" s="533"/>
    </row>
    <row r="47" spans="1:17" ht="14.5" x14ac:dyDescent="0.35">
      <c r="A47" s="123" t="s">
        <v>87</v>
      </c>
      <c r="B47" s="123" t="s">
        <v>2423</v>
      </c>
      <c r="C47" s="123" t="s">
        <v>2501</v>
      </c>
      <c r="D47" s="123" t="s">
        <v>2500</v>
      </c>
      <c r="E47" s="123" t="s">
        <v>2495</v>
      </c>
      <c r="F47" s="382" t="s">
        <v>787</v>
      </c>
      <c r="G47" s="382" t="s">
        <v>787</v>
      </c>
      <c r="H47" s="322" t="s">
        <v>2972</v>
      </c>
      <c r="I47" s="556"/>
      <c r="J47" s="384"/>
      <c r="L47" s="535"/>
      <c r="M47" s="539"/>
      <c r="O47" s="534"/>
      <c r="P47" s="533"/>
      <c r="Q47" s="533"/>
    </row>
    <row r="48" spans="1:17" ht="14.5" x14ac:dyDescent="0.35">
      <c r="A48" s="123" t="s">
        <v>87</v>
      </c>
      <c r="B48" s="123" t="s">
        <v>2423</v>
      </c>
      <c r="C48" s="123" t="s">
        <v>2499</v>
      </c>
      <c r="D48" s="123" t="s">
        <v>2498</v>
      </c>
      <c r="E48" s="123" t="s">
        <v>2495</v>
      </c>
      <c r="F48" s="382">
        <v>16424.483688826273</v>
      </c>
      <c r="G48" s="322">
        <v>22422.380886420102</v>
      </c>
      <c r="H48" s="322" t="s">
        <v>2972</v>
      </c>
      <c r="I48" s="556"/>
      <c r="J48" s="384"/>
      <c r="L48" s="535"/>
      <c r="M48" s="539"/>
      <c r="O48" s="534"/>
      <c r="P48" s="533"/>
      <c r="Q48" s="533"/>
    </row>
    <row r="49" spans="1:17" ht="14.5" x14ac:dyDescent="0.35">
      <c r="A49" s="123" t="s">
        <v>87</v>
      </c>
      <c r="B49" s="123" t="s">
        <v>2423</v>
      </c>
      <c r="C49" s="123" t="s">
        <v>2497</v>
      </c>
      <c r="D49" s="123" t="s">
        <v>2496</v>
      </c>
      <c r="E49" s="123" t="s">
        <v>2495</v>
      </c>
      <c r="F49" s="382" t="s">
        <v>787</v>
      </c>
      <c r="G49" s="382" t="s">
        <v>787</v>
      </c>
      <c r="H49" s="322" t="s">
        <v>2972</v>
      </c>
      <c r="I49" s="556"/>
      <c r="J49" s="384"/>
      <c r="L49" s="535"/>
      <c r="M49" s="539"/>
      <c r="O49" s="534"/>
      <c r="P49" s="533"/>
      <c r="Q49" s="533"/>
    </row>
    <row r="50" spans="1:17" ht="14.5" x14ac:dyDescent="0.35">
      <c r="A50" s="123" t="s">
        <v>201</v>
      </c>
      <c r="B50" s="123" t="s">
        <v>2422</v>
      </c>
      <c r="C50" s="123" t="s">
        <v>2505</v>
      </c>
      <c r="D50" s="123" t="s">
        <v>2504</v>
      </c>
      <c r="E50" s="123" t="s">
        <v>2495</v>
      </c>
      <c r="F50" s="382">
        <v>4479</v>
      </c>
      <c r="G50" s="322"/>
      <c r="H50" s="322"/>
      <c r="I50" s="556"/>
      <c r="J50" s="384"/>
      <c r="L50" s="535"/>
      <c r="M50" s="539"/>
      <c r="O50" s="534"/>
      <c r="P50" s="533"/>
      <c r="Q50" s="533"/>
    </row>
    <row r="51" spans="1:17" ht="14.5" x14ac:dyDescent="0.35">
      <c r="A51" s="123" t="s">
        <v>201</v>
      </c>
      <c r="B51" s="123" t="s">
        <v>2422</v>
      </c>
      <c r="C51" s="123" t="s">
        <v>2503</v>
      </c>
      <c r="D51" s="123" t="s">
        <v>2502</v>
      </c>
      <c r="E51" s="123" t="s">
        <v>2495</v>
      </c>
      <c r="F51" s="382">
        <v>12509</v>
      </c>
      <c r="G51" s="322"/>
      <c r="H51" s="322"/>
      <c r="I51" s="556"/>
      <c r="J51" s="384"/>
      <c r="L51" s="535"/>
      <c r="M51" s="539"/>
      <c r="O51" s="534"/>
      <c r="P51" s="533"/>
      <c r="Q51" s="533"/>
    </row>
    <row r="52" spans="1:17" ht="14.5" x14ac:dyDescent="0.35">
      <c r="A52" s="123" t="s">
        <v>201</v>
      </c>
      <c r="B52" s="123" t="s">
        <v>2422</v>
      </c>
      <c r="C52" s="123" t="s">
        <v>2501</v>
      </c>
      <c r="D52" s="123" t="s">
        <v>2500</v>
      </c>
      <c r="E52" s="123" t="s">
        <v>2495</v>
      </c>
      <c r="F52" s="382">
        <v>55425</v>
      </c>
      <c r="G52" s="322"/>
      <c r="H52" s="322"/>
      <c r="I52" s="556"/>
      <c r="J52" s="384"/>
      <c r="L52" s="535"/>
      <c r="M52" s="539"/>
      <c r="O52" s="534"/>
      <c r="P52" s="533"/>
      <c r="Q52" s="533"/>
    </row>
    <row r="53" spans="1:17" ht="14.5" x14ac:dyDescent="0.35">
      <c r="A53" s="123" t="s">
        <v>201</v>
      </c>
      <c r="B53" s="123" t="s">
        <v>2422</v>
      </c>
      <c r="C53" s="123" t="s">
        <v>2499</v>
      </c>
      <c r="D53" s="123" t="s">
        <v>2498</v>
      </c>
      <c r="E53" s="123" t="s">
        <v>2495</v>
      </c>
      <c r="F53" s="382" t="s">
        <v>787</v>
      </c>
      <c r="G53" s="322"/>
      <c r="H53" s="322"/>
      <c r="I53" s="556"/>
      <c r="J53" s="384"/>
      <c r="L53" s="535"/>
      <c r="M53" s="539"/>
      <c r="O53" s="534"/>
      <c r="P53" s="533"/>
      <c r="Q53" s="533"/>
    </row>
    <row r="54" spans="1:17" ht="14.5" x14ac:dyDescent="0.35">
      <c r="A54" s="123" t="s">
        <v>201</v>
      </c>
      <c r="B54" s="123" t="s">
        <v>2422</v>
      </c>
      <c r="C54" s="123" t="s">
        <v>2497</v>
      </c>
      <c r="D54" s="123" t="s">
        <v>2496</v>
      </c>
      <c r="E54" s="123" t="s">
        <v>2495</v>
      </c>
      <c r="F54" s="382" t="s">
        <v>787</v>
      </c>
      <c r="G54" s="322"/>
      <c r="H54" s="322"/>
      <c r="I54" s="556"/>
      <c r="J54" s="384"/>
      <c r="L54" s="535"/>
      <c r="M54" s="539"/>
      <c r="O54" s="534"/>
      <c r="P54" s="533"/>
      <c r="Q54" s="533"/>
    </row>
    <row r="55" spans="1:17" ht="14.5" x14ac:dyDescent="0.35">
      <c r="A55" s="123" t="s">
        <v>201</v>
      </c>
      <c r="B55" s="123" t="s">
        <v>2421</v>
      </c>
      <c r="C55" s="123" t="s">
        <v>2505</v>
      </c>
      <c r="D55" s="123" t="s">
        <v>2504</v>
      </c>
      <c r="E55" s="123" t="s">
        <v>2495</v>
      </c>
      <c r="F55" s="322">
        <v>4289</v>
      </c>
      <c r="G55" s="322"/>
      <c r="H55" s="322"/>
      <c r="I55" s="556"/>
      <c r="J55" s="384"/>
      <c r="L55" s="535"/>
      <c r="M55" s="539"/>
      <c r="O55" s="534"/>
      <c r="P55" s="533"/>
      <c r="Q55" s="533"/>
    </row>
    <row r="56" spans="1:17" ht="14.5" x14ac:dyDescent="0.35">
      <c r="A56" s="123" t="s">
        <v>201</v>
      </c>
      <c r="B56" s="123" t="s">
        <v>2421</v>
      </c>
      <c r="C56" s="123" t="s">
        <v>2503</v>
      </c>
      <c r="D56" s="123" t="s">
        <v>2502</v>
      </c>
      <c r="E56" s="123" t="s">
        <v>2495</v>
      </c>
      <c r="F56" s="322">
        <v>11100</v>
      </c>
      <c r="G56" s="322"/>
      <c r="H56" s="322"/>
      <c r="I56" s="556"/>
      <c r="J56" s="384"/>
      <c r="L56" s="535"/>
      <c r="M56" s="539"/>
      <c r="O56" s="534"/>
      <c r="P56" s="533"/>
      <c r="Q56" s="533"/>
    </row>
    <row r="57" spans="1:17" ht="14.5" x14ac:dyDescent="0.35">
      <c r="A57" s="123" t="s">
        <v>201</v>
      </c>
      <c r="B57" s="123" t="s">
        <v>2421</v>
      </c>
      <c r="C57" s="123" t="s">
        <v>2501</v>
      </c>
      <c r="D57" s="123" t="s">
        <v>2500</v>
      </c>
      <c r="E57" s="123" t="s">
        <v>2495</v>
      </c>
      <c r="F57" s="322">
        <v>59225</v>
      </c>
      <c r="G57" s="322"/>
      <c r="H57" s="322"/>
      <c r="I57" s="556"/>
      <c r="J57" s="384"/>
      <c r="L57" s="535"/>
      <c r="M57" s="539"/>
      <c r="O57" s="534"/>
      <c r="P57" s="533"/>
      <c r="Q57" s="533"/>
    </row>
    <row r="58" spans="1:17" ht="14.5" x14ac:dyDescent="0.35">
      <c r="A58" s="123" t="s">
        <v>201</v>
      </c>
      <c r="B58" s="123" t="s">
        <v>2421</v>
      </c>
      <c r="C58" s="123" t="s">
        <v>2499</v>
      </c>
      <c r="D58" s="123" t="s">
        <v>2498</v>
      </c>
      <c r="E58" s="123" t="s">
        <v>2495</v>
      </c>
      <c r="F58" s="322">
        <v>8101</v>
      </c>
      <c r="G58" s="322"/>
      <c r="H58" s="322"/>
      <c r="I58" s="556"/>
      <c r="J58" s="384"/>
      <c r="L58" s="535"/>
      <c r="M58" s="539"/>
      <c r="O58" s="534"/>
      <c r="P58" s="533"/>
      <c r="Q58" s="533"/>
    </row>
    <row r="59" spans="1:17" ht="14.5" x14ac:dyDescent="0.35">
      <c r="A59" s="123" t="s">
        <v>201</v>
      </c>
      <c r="B59" s="123" t="s">
        <v>2421</v>
      </c>
      <c r="C59" s="123" t="s">
        <v>2497</v>
      </c>
      <c r="D59" s="123" t="s">
        <v>2496</v>
      </c>
      <c r="E59" s="123" t="s">
        <v>2495</v>
      </c>
      <c r="F59" s="382" t="s">
        <v>787</v>
      </c>
      <c r="G59" s="322"/>
      <c r="H59" s="322"/>
      <c r="I59" s="556"/>
      <c r="J59" s="384"/>
      <c r="L59" s="535"/>
      <c r="M59" s="539"/>
      <c r="O59" s="534"/>
      <c r="P59" s="533"/>
      <c r="Q59" s="533"/>
    </row>
    <row r="60" spans="1:17" ht="14.5" x14ac:dyDescent="0.35">
      <c r="A60" s="123" t="s">
        <v>201</v>
      </c>
      <c r="B60" s="123" t="s">
        <v>1020</v>
      </c>
      <c r="C60" s="123" t="s">
        <v>2505</v>
      </c>
      <c r="D60" s="123" t="s">
        <v>2504</v>
      </c>
      <c r="E60" s="123" t="s">
        <v>2495</v>
      </c>
      <c r="F60" s="322">
        <v>4623</v>
      </c>
      <c r="G60" s="322"/>
      <c r="H60" s="322"/>
      <c r="I60" s="556"/>
      <c r="J60" s="384"/>
      <c r="L60" s="535"/>
      <c r="M60" s="539"/>
      <c r="O60" s="534"/>
      <c r="P60" s="533"/>
      <c r="Q60" s="533"/>
    </row>
    <row r="61" spans="1:17" ht="14.5" x14ac:dyDescent="0.35">
      <c r="A61" s="123" t="s">
        <v>201</v>
      </c>
      <c r="B61" s="123" t="s">
        <v>1020</v>
      </c>
      <c r="C61" s="123" t="s">
        <v>2503</v>
      </c>
      <c r="D61" s="123" t="s">
        <v>2502</v>
      </c>
      <c r="E61" s="123" t="s">
        <v>2495</v>
      </c>
      <c r="F61" s="322">
        <v>13948</v>
      </c>
      <c r="G61" s="322"/>
      <c r="H61" s="322"/>
      <c r="I61" s="556"/>
      <c r="J61" s="384"/>
      <c r="L61" s="535"/>
      <c r="M61" s="539"/>
      <c r="O61" s="534"/>
      <c r="P61" s="533"/>
      <c r="Q61" s="533"/>
    </row>
    <row r="62" spans="1:17" ht="14.5" x14ac:dyDescent="0.35">
      <c r="A62" s="123" t="s">
        <v>201</v>
      </c>
      <c r="B62" s="123" t="s">
        <v>1020</v>
      </c>
      <c r="C62" s="123" t="s">
        <v>2501</v>
      </c>
      <c r="D62" s="123" t="s">
        <v>2500</v>
      </c>
      <c r="E62" s="123" t="s">
        <v>2495</v>
      </c>
      <c r="F62" s="322">
        <v>61977</v>
      </c>
      <c r="G62" s="322"/>
      <c r="H62" s="322"/>
      <c r="I62" s="556"/>
      <c r="J62" s="384"/>
      <c r="L62" s="535"/>
      <c r="M62" s="539"/>
      <c r="O62" s="534"/>
      <c r="P62" s="533"/>
      <c r="Q62" s="533"/>
    </row>
    <row r="63" spans="1:17" ht="14.5" x14ac:dyDescent="0.35">
      <c r="A63" s="123" t="s">
        <v>201</v>
      </c>
      <c r="B63" s="123" t="s">
        <v>1020</v>
      </c>
      <c r="C63" s="123" t="s">
        <v>2499</v>
      </c>
      <c r="D63" s="123" t="s">
        <v>2498</v>
      </c>
      <c r="E63" s="123" t="s">
        <v>2495</v>
      </c>
      <c r="F63" s="322">
        <v>6200</v>
      </c>
      <c r="G63" s="322"/>
      <c r="H63" s="322"/>
      <c r="I63" s="556"/>
      <c r="J63" s="384"/>
      <c r="L63" s="535"/>
      <c r="M63" s="539"/>
      <c r="O63" s="534"/>
      <c r="P63" s="533"/>
      <c r="Q63" s="533"/>
    </row>
    <row r="64" spans="1:17" ht="14.5" x14ac:dyDescent="0.35">
      <c r="A64" s="123" t="s">
        <v>201</v>
      </c>
      <c r="B64" s="123" t="s">
        <v>1020</v>
      </c>
      <c r="C64" s="123" t="s">
        <v>2497</v>
      </c>
      <c r="D64" s="123" t="s">
        <v>2496</v>
      </c>
      <c r="E64" s="123" t="s">
        <v>2495</v>
      </c>
      <c r="F64" s="382" t="s">
        <v>787</v>
      </c>
      <c r="G64" s="322"/>
      <c r="H64" s="322"/>
      <c r="I64" s="556"/>
      <c r="J64" s="384"/>
      <c r="L64" s="535"/>
      <c r="M64" s="539"/>
      <c r="O64" s="534"/>
      <c r="P64" s="533"/>
      <c r="Q64" s="533"/>
    </row>
    <row r="65" spans="1:17" ht="14.5" x14ac:dyDescent="0.35">
      <c r="A65" s="123" t="s">
        <v>201</v>
      </c>
      <c r="B65" s="123" t="s">
        <v>2420</v>
      </c>
      <c r="C65" s="123" t="s">
        <v>2505</v>
      </c>
      <c r="D65" s="123" t="s">
        <v>2504</v>
      </c>
      <c r="E65" s="123" t="s">
        <v>2495</v>
      </c>
      <c r="F65" s="322">
        <v>5085</v>
      </c>
      <c r="G65" s="322"/>
      <c r="H65" s="322"/>
      <c r="I65" s="556"/>
      <c r="J65" s="384"/>
      <c r="L65" s="535"/>
      <c r="M65" s="539"/>
      <c r="O65" s="534"/>
      <c r="P65" s="533"/>
      <c r="Q65" s="533"/>
    </row>
    <row r="66" spans="1:17" ht="14.5" x14ac:dyDescent="0.35">
      <c r="A66" s="123" t="s">
        <v>201</v>
      </c>
      <c r="B66" s="123" t="s">
        <v>2420</v>
      </c>
      <c r="C66" s="123" t="s">
        <v>2503</v>
      </c>
      <c r="D66" s="123" t="s">
        <v>2502</v>
      </c>
      <c r="E66" s="123" t="s">
        <v>2495</v>
      </c>
      <c r="F66" s="322">
        <v>13739</v>
      </c>
      <c r="G66" s="322"/>
      <c r="H66" s="322"/>
      <c r="I66" s="556"/>
      <c r="J66" s="384"/>
      <c r="L66" s="535"/>
      <c r="M66" s="539"/>
      <c r="O66" s="534"/>
      <c r="P66" s="533"/>
      <c r="Q66" s="533"/>
    </row>
    <row r="67" spans="1:17" ht="14.5" x14ac:dyDescent="0.35">
      <c r="A67" s="123" t="s">
        <v>201</v>
      </c>
      <c r="B67" s="123" t="s">
        <v>2420</v>
      </c>
      <c r="C67" s="123" t="s">
        <v>2501</v>
      </c>
      <c r="D67" s="123" t="s">
        <v>2500</v>
      </c>
      <c r="E67" s="123" t="s">
        <v>2495</v>
      </c>
      <c r="F67" s="322">
        <v>62000</v>
      </c>
      <c r="G67" s="322"/>
      <c r="H67" s="322"/>
      <c r="I67" s="556"/>
      <c r="J67" s="384"/>
      <c r="L67" s="535"/>
      <c r="M67" s="539"/>
      <c r="O67" s="534"/>
      <c r="P67" s="533"/>
      <c r="Q67" s="533"/>
    </row>
    <row r="68" spans="1:17" ht="14.5" x14ac:dyDescent="0.35">
      <c r="A68" s="123" t="s">
        <v>201</v>
      </c>
      <c r="B68" s="123" t="s">
        <v>2420</v>
      </c>
      <c r="C68" s="123" t="s">
        <v>2499</v>
      </c>
      <c r="D68" s="123" t="s">
        <v>2498</v>
      </c>
      <c r="E68" s="123" t="s">
        <v>2495</v>
      </c>
      <c r="F68" s="382">
        <v>8200</v>
      </c>
      <c r="G68" s="322"/>
      <c r="H68" s="322"/>
      <c r="I68" s="556"/>
      <c r="J68" s="384"/>
      <c r="L68" s="535"/>
      <c r="M68" s="539"/>
      <c r="O68" s="534"/>
      <c r="P68" s="533"/>
      <c r="Q68" s="533"/>
    </row>
    <row r="69" spans="1:17" ht="14.5" x14ac:dyDescent="0.35">
      <c r="A69" s="123" t="s">
        <v>201</v>
      </c>
      <c r="B69" s="123" t="s">
        <v>2420</v>
      </c>
      <c r="C69" s="123" t="s">
        <v>2497</v>
      </c>
      <c r="D69" s="123" t="s">
        <v>2496</v>
      </c>
      <c r="E69" s="123" t="s">
        <v>2495</v>
      </c>
      <c r="F69" s="382" t="s">
        <v>787</v>
      </c>
      <c r="G69" s="322"/>
      <c r="H69" s="322"/>
      <c r="I69" s="556"/>
      <c r="J69" s="384"/>
      <c r="L69" s="535"/>
      <c r="M69" s="539"/>
      <c r="O69" s="534"/>
      <c r="P69" s="533"/>
      <c r="Q69" s="533"/>
    </row>
    <row r="70" spans="1:17" ht="14.5" x14ac:dyDescent="0.35">
      <c r="A70" s="123" t="s">
        <v>92</v>
      </c>
      <c r="B70" s="123" t="s">
        <v>2419</v>
      </c>
      <c r="C70" s="123" t="s">
        <v>2505</v>
      </c>
      <c r="D70" s="123" t="s">
        <v>2504</v>
      </c>
      <c r="E70" s="123" t="s">
        <v>2495</v>
      </c>
      <c r="F70" s="322">
        <v>3818</v>
      </c>
      <c r="G70" s="322">
        <v>10324.633509769008</v>
      </c>
      <c r="H70" s="322"/>
      <c r="I70" s="556"/>
      <c r="J70" s="384"/>
      <c r="L70" s="535"/>
      <c r="M70" s="539"/>
      <c r="O70" s="534"/>
      <c r="P70" s="533"/>
      <c r="Q70" s="533"/>
    </row>
    <row r="71" spans="1:17" ht="14.5" x14ac:dyDescent="0.35">
      <c r="A71" s="123" t="s">
        <v>92</v>
      </c>
      <c r="B71" s="123" t="s">
        <v>2419</v>
      </c>
      <c r="C71" s="123" t="s">
        <v>2503</v>
      </c>
      <c r="D71" s="123" t="s">
        <v>2502</v>
      </c>
      <c r="E71" s="123" t="s">
        <v>2495</v>
      </c>
      <c r="F71" s="322">
        <v>5871</v>
      </c>
      <c r="G71" s="322">
        <v>12677.025148181574</v>
      </c>
      <c r="H71" s="322"/>
      <c r="I71" s="556" t="s">
        <v>2508</v>
      </c>
      <c r="J71" s="384"/>
      <c r="L71" s="535"/>
      <c r="M71" s="539"/>
      <c r="O71" s="534"/>
      <c r="P71" s="533"/>
      <c r="Q71" s="533"/>
    </row>
    <row r="72" spans="1:17" ht="14.5" x14ac:dyDescent="0.35">
      <c r="A72" s="123" t="s">
        <v>92</v>
      </c>
      <c r="B72" s="123" t="s">
        <v>2419</v>
      </c>
      <c r="C72" s="123" t="s">
        <v>2501</v>
      </c>
      <c r="D72" s="123" t="s">
        <v>2500</v>
      </c>
      <c r="E72" s="123" t="s">
        <v>2495</v>
      </c>
      <c r="F72" s="382" t="s">
        <v>787</v>
      </c>
      <c r="G72" s="382" t="s">
        <v>787</v>
      </c>
      <c r="H72" s="322"/>
      <c r="I72" s="556" t="s">
        <v>2508</v>
      </c>
      <c r="J72" s="384"/>
      <c r="L72" s="535"/>
      <c r="M72" s="539"/>
      <c r="O72" s="534"/>
      <c r="P72" s="534"/>
      <c r="Q72" s="533"/>
    </row>
    <row r="73" spans="1:17" ht="14.5" x14ac:dyDescent="0.35">
      <c r="A73" s="123" t="s">
        <v>92</v>
      </c>
      <c r="B73" s="123" t="s">
        <v>2419</v>
      </c>
      <c r="C73" s="123" t="s">
        <v>2499</v>
      </c>
      <c r="D73" s="123" t="s">
        <v>2498</v>
      </c>
      <c r="E73" s="123" t="s">
        <v>2495</v>
      </c>
      <c r="F73" s="322">
        <v>4661</v>
      </c>
      <c r="G73" s="322">
        <v>9909.5055735785554</v>
      </c>
      <c r="H73" s="322"/>
      <c r="I73" s="556" t="s">
        <v>2508</v>
      </c>
      <c r="J73" s="384"/>
      <c r="L73" s="535"/>
      <c r="M73" s="539"/>
      <c r="O73" s="534"/>
      <c r="P73" s="533"/>
      <c r="Q73" s="533"/>
    </row>
    <row r="74" spans="1:17" ht="14.5" x14ac:dyDescent="0.35">
      <c r="A74" s="123" t="s">
        <v>92</v>
      </c>
      <c r="B74" s="123" t="s">
        <v>2419</v>
      </c>
      <c r="C74" s="123" t="s">
        <v>2497</v>
      </c>
      <c r="D74" s="123" t="s">
        <v>2496</v>
      </c>
      <c r="E74" s="123" t="s">
        <v>2495</v>
      </c>
      <c r="F74" s="382" t="s">
        <v>787</v>
      </c>
      <c r="G74" s="382" t="s">
        <v>787</v>
      </c>
      <c r="H74" s="322"/>
      <c r="I74" s="556" t="s">
        <v>2508</v>
      </c>
      <c r="J74" s="384"/>
      <c r="L74" s="535"/>
      <c r="M74" s="539"/>
      <c r="O74" s="534"/>
      <c r="P74" s="534"/>
      <c r="Q74" s="533"/>
    </row>
    <row r="75" spans="1:17" ht="14.5" x14ac:dyDescent="0.35">
      <c r="A75" s="123" t="s">
        <v>98</v>
      </c>
      <c r="B75" s="123" t="s">
        <v>2418</v>
      </c>
      <c r="C75" s="123" t="s">
        <v>2505</v>
      </c>
      <c r="D75" s="123" t="s">
        <v>2504</v>
      </c>
      <c r="E75" s="123" t="s">
        <v>2495</v>
      </c>
      <c r="F75" s="322">
        <v>5969</v>
      </c>
      <c r="G75" s="322"/>
      <c r="H75" s="322"/>
      <c r="I75" s="556" t="s">
        <v>2508</v>
      </c>
      <c r="J75" s="384"/>
      <c r="L75" s="535"/>
      <c r="M75" s="539"/>
      <c r="O75" s="534"/>
      <c r="P75" s="533"/>
      <c r="Q75" s="533"/>
    </row>
    <row r="76" spans="1:17" ht="14.5" x14ac:dyDescent="0.35">
      <c r="A76" s="123" t="s">
        <v>98</v>
      </c>
      <c r="B76" s="123" t="s">
        <v>2418</v>
      </c>
      <c r="C76" s="123" t="s">
        <v>2503</v>
      </c>
      <c r="D76" s="123" t="s">
        <v>2502</v>
      </c>
      <c r="E76" s="123" t="s">
        <v>2495</v>
      </c>
      <c r="F76" s="322">
        <v>4778</v>
      </c>
      <c r="G76" s="322"/>
      <c r="H76" s="322"/>
      <c r="I76" s="556" t="s">
        <v>2508</v>
      </c>
      <c r="J76" s="384"/>
      <c r="L76" s="535"/>
      <c r="M76" s="539"/>
      <c r="O76" s="534"/>
      <c r="P76" s="533"/>
      <c r="Q76" s="533"/>
    </row>
    <row r="77" spans="1:17" ht="14.5" x14ac:dyDescent="0.35">
      <c r="A77" s="123" t="s">
        <v>98</v>
      </c>
      <c r="B77" s="123" t="s">
        <v>2418</v>
      </c>
      <c r="C77" s="123" t="s">
        <v>2501</v>
      </c>
      <c r="D77" s="123" t="s">
        <v>2500</v>
      </c>
      <c r="E77" s="123" t="s">
        <v>2495</v>
      </c>
      <c r="F77" s="322">
        <v>23400</v>
      </c>
      <c r="G77" s="322"/>
      <c r="H77" s="322"/>
      <c r="I77" s="556" t="s">
        <v>2508</v>
      </c>
      <c r="J77" s="384"/>
      <c r="L77" s="535"/>
      <c r="M77" s="539"/>
      <c r="O77" s="534"/>
      <c r="P77" s="533"/>
      <c r="Q77" s="533"/>
    </row>
    <row r="78" spans="1:17" ht="14.5" x14ac:dyDescent="0.35">
      <c r="A78" s="123" t="s">
        <v>98</v>
      </c>
      <c r="B78" s="123" t="s">
        <v>2418</v>
      </c>
      <c r="C78" s="123" t="s">
        <v>2499</v>
      </c>
      <c r="D78" s="123" t="s">
        <v>2498</v>
      </c>
      <c r="E78" s="123" t="s">
        <v>2495</v>
      </c>
      <c r="F78" s="322">
        <v>11600</v>
      </c>
      <c r="G78" s="322"/>
      <c r="H78" s="322"/>
      <c r="I78" s="556" t="s">
        <v>2508</v>
      </c>
      <c r="J78" s="384"/>
      <c r="L78" s="535"/>
      <c r="M78" s="539"/>
      <c r="O78" s="534"/>
      <c r="P78" s="533"/>
      <c r="Q78" s="533"/>
    </row>
    <row r="79" spans="1:17" ht="14.5" x14ac:dyDescent="0.35">
      <c r="A79" s="123" t="s">
        <v>98</v>
      </c>
      <c r="B79" s="123" t="s">
        <v>2418</v>
      </c>
      <c r="C79" s="123" t="s">
        <v>2497</v>
      </c>
      <c r="D79" s="123" t="s">
        <v>2496</v>
      </c>
      <c r="E79" s="123" t="s">
        <v>2495</v>
      </c>
      <c r="F79" s="382" t="s">
        <v>787</v>
      </c>
      <c r="G79" s="322"/>
      <c r="H79" s="322"/>
      <c r="I79" s="556" t="s">
        <v>2508</v>
      </c>
      <c r="J79" s="384"/>
      <c r="L79" s="535"/>
      <c r="M79" s="539"/>
      <c r="O79" s="534"/>
      <c r="P79" s="533"/>
      <c r="Q79" s="533"/>
    </row>
    <row r="80" spans="1:17" ht="14.5" x14ac:dyDescent="0.35">
      <c r="A80" s="123" t="s">
        <v>98</v>
      </c>
      <c r="B80" s="123" t="s">
        <v>2417</v>
      </c>
      <c r="C80" s="123" t="s">
        <v>2505</v>
      </c>
      <c r="D80" s="123" t="s">
        <v>2504</v>
      </c>
      <c r="E80" s="123" t="s">
        <v>2495</v>
      </c>
      <c r="F80" s="382" t="s">
        <v>787</v>
      </c>
      <c r="G80" s="322"/>
      <c r="H80" s="322"/>
      <c r="I80" s="556" t="s">
        <v>2508</v>
      </c>
      <c r="J80" s="384"/>
      <c r="L80" s="535"/>
      <c r="M80" s="539"/>
      <c r="O80" s="534"/>
      <c r="P80" s="533"/>
      <c r="Q80" s="533"/>
    </row>
    <row r="81" spans="1:17" ht="14.5" x14ac:dyDescent="0.35">
      <c r="A81" s="123" t="s">
        <v>98</v>
      </c>
      <c r="B81" s="123" t="s">
        <v>2417</v>
      </c>
      <c r="C81" s="123" t="s">
        <v>2503</v>
      </c>
      <c r="D81" s="123" t="s">
        <v>2502</v>
      </c>
      <c r="E81" s="123" t="s">
        <v>2495</v>
      </c>
      <c r="F81" s="322">
        <v>10099.200000000001</v>
      </c>
      <c r="G81" s="322"/>
      <c r="H81" s="322"/>
      <c r="I81" s="556" t="s">
        <v>2508</v>
      </c>
      <c r="J81" s="384"/>
      <c r="L81" s="535"/>
      <c r="M81" s="539"/>
      <c r="O81" s="534"/>
      <c r="P81" s="533"/>
      <c r="Q81" s="533"/>
    </row>
    <row r="82" spans="1:17" ht="14.5" x14ac:dyDescent="0.35">
      <c r="A82" s="123" t="s">
        <v>98</v>
      </c>
      <c r="B82" s="123" t="s">
        <v>2417</v>
      </c>
      <c r="C82" s="123" t="s">
        <v>2501</v>
      </c>
      <c r="D82" s="123" t="s">
        <v>2500</v>
      </c>
      <c r="E82" s="123" t="s">
        <v>2495</v>
      </c>
      <c r="F82" s="322">
        <v>42000</v>
      </c>
      <c r="G82" s="322"/>
      <c r="H82" s="322"/>
      <c r="I82" s="556" t="s">
        <v>2508</v>
      </c>
      <c r="J82" s="384"/>
      <c r="L82" s="535"/>
      <c r="M82" s="539"/>
      <c r="O82" s="534"/>
      <c r="P82" s="533"/>
      <c r="Q82" s="533"/>
    </row>
    <row r="83" spans="1:17" ht="14.5" x14ac:dyDescent="0.35">
      <c r="A83" s="123" t="s">
        <v>98</v>
      </c>
      <c r="B83" s="123" t="s">
        <v>2417</v>
      </c>
      <c r="C83" s="123" t="s">
        <v>2499</v>
      </c>
      <c r="D83" s="123" t="s">
        <v>2498</v>
      </c>
      <c r="E83" s="123" t="s">
        <v>2495</v>
      </c>
      <c r="F83" s="322">
        <v>9400</v>
      </c>
      <c r="G83" s="322"/>
      <c r="H83" s="322"/>
      <c r="I83" s="556" t="s">
        <v>2508</v>
      </c>
      <c r="J83" s="384"/>
      <c r="L83" s="535"/>
      <c r="M83" s="539"/>
      <c r="O83" s="534"/>
      <c r="P83" s="533"/>
      <c r="Q83" s="533"/>
    </row>
    <row r="84" spans="1:17" ht="14.5" x14ac:dyDescent="0.35">
      <c r="A84" s="123" t="s">
        <v>98</v>
      </c>
      <c r="B84" s="123" t="s">
        <v>2417</v>
      </c>
      <c r="C84" s="123" t="s">
        <v>2497</v>
      </c>
      <c r="D84" s="123" t="s">
        <v>2496</v>
      </c>
      <c r="E84" s="123" t="s">
        <v>2495</v>
      </c>
      <c r="F84" s="382" t="s">
        <v>787</v>
      </c>
      <c r="G84" s="322"/>
      <c r="H84" s="322"/>
      <c r="I84" s="556" t="s">
        <v>2508</v>
      </c>
      <c r="J84" s="384"/>
      <c r="L84" s="535"/>
      <c r="M84" s="539"/>
      <c r="O84" s="534"/>
      <c r="P84" s="533"/>
      <c r="Q84" s="533"/>
    </row>
    <row r="85" spans="1:17" ht="14.5" x14ac:dyDescent="0.35">
      <c r="A85" s="123" t="s">
        <v>98</v>
      </c>
      <c r="B85" s="123" t="s">
        <v>2416</v>
      </c>
      <c r="C85" s="123" t="s">
        <v>2505</v>
      </c>
      <c r="D85" s="123" t="s">
        <v>2504</v>
      </c>
      <c r="E85" s="123" t="s">
        <v>2495</v>
      </c>
      <c r="F85" s="382" t="s">
        <v>2506</v>
      </c>
      <c r="G85" s="322"/>
      <c r="H85" s="322"/>
      <c r="I85" s="556" t="s">
        <v>2508</v>
      </c>
      <c r="J85" s="384"/>
      <c r="L85" s="535"/>
      <c r="M85" s="539"/>
      <c r="O85" s="534"/>
      <c r="P85" s="533"/>
      <c r="Q85" s="533"/>
    </row>
    <row r="86" spans="1:17" ht="14.5" x14ac:dyDescent="0.35">
      <c r="A86" s="123" t="s">
        <v>98</v>
      </c>
      <c r="B86" s="123" t="s">
        <v>2416</v>
      </c>
      <c r="C86" s="123" t="s">
        <v>2503</v>
      </c>
      <c r="D86" s="123" t="s">
        <v>2502</v>
      </c>
      <c r="E86" s="123" t="s">
        <v>2495</v>
      </c>
      <c r="F86" s="382" t="s">
        <v>2506</v>
      </c>
      <c r="G86" s="322"/>
      <c r="H86" s="322"/>
      <c r="I86" s="556"/>
      <c r="J86" s="384"/>
      <c r="L86" s="535"/>
      <c r="M86" s="539"/>
      <c r="O86" s="534"/>
      <c r="P86" s="533"/>
      <c r="Q86" s="533"/>
    </row>
    <row r="87" spans="1:17" ht="14.5" x14ac:dyDescent="0.35">
      <c r="A87" s="123" t="s">
        <v>98</v>
      </c>
      <c r="B87" s="123" t="s">
        <v>2416</v>
      </c>
      <c r="C87" s="123" t="s">
        <v>2501</v>
      </c>
      <c r="D87" s="123" t="s">
        <v>2500</v>
      </c>
      <c r="E87" s="123" t="s">
        <v>2495</v>
      </c>
      <c r="F87" s="382" t="s">
        <v>2506</v>
      </c>
      <c r="G87" s="322"/>
      <c r="H87" s="322"/>
      <c r="I87" s="556"/>
      <c r="J87" s="384"/>
      <c r="L87" s="535"/>
      <c r="M87" s="539"/>
      <c r="O87" s="534"/>
      <c r="P87" s="533"/>
      <c r="Q87" s="533"/>
    </row>
    <row r="88" spans="1:17" ht="14.5" x14ac:dyDescent="0.35">
      <c r="A88" s="123" t="s">
        <v>98</v>
      </c>
      <c r="B88" s="123" t="s">
        <v>2416</v>
      </c>
      <c r="C88" s="123" t="s">
        <v>2499</v>
      </c>
      <c r="D88" s="123" t="s">
        <v>2498</v>
      </c>
      <c r="E88" s="123" t="s">
        <v>2495</v>
      </c>
      <c r="F88" s="382" t="s">
        <v>2506</v>
      </c>
      <c r="G88" s="322"/>
      <c r="H88" s="322"/>
      <c r="I88" s="556"/>
      <c r="J88" s="384"/>
      <c r="L88" s="535"/>
      <c r="M88" s="539"/>
      <c r="O88" s="534"/>
      <c r="P88" s="533"/>
      <c r="Q88" s="533"/>
    </row>
    <row r="89" spans="1:17" ht="14.5" x14ac:dyDescent="0.35">
      <c r="A89" s="123" t="s">
        <v>98</v>
      </c>
      <c r="B89" s="123" t="s">
        <v>2416</v>
      </c>
      <c r="C89" s="123" t="s">
        <v>2497</v>
      </c>
      <c r="D89" s="123" t="s">
        <v>2496</v>
      </c>
      <c r="E89" s="123" t="s">
        <v>2495</v>
      </c>
      <c r="F89" s="382" t="s">
        <v>2506</v>
      </c>
      <c r="G89" s="322"/>
      <c r="H89" s="322"/>
      <c r="I89" s="556"/>
      <c r="J89" s="384"/>
      <c r="L89" s="535"/>
      <c r="M89" s="539"/>
      <c r="O89" s="534"/>
      <c r="P89" s="533"/>
      <c r="Q89" s="533"/>
    </row>
    <row r="90" spans="1:17" ht="14.5" x14ac:dyDescent="0.35">
      <c r="A90" s="123" t="s">
        <v>110</v>
      </c>
      <c r="B90" s="123" t="s">
        <v>2415</v>
      </c>
      <c r="C90" s="123" t="s">
        <v>2505</v>
      </c>
      <c r="D90" s="123" t="s">
        <v>2504</v>
      </c>
      <c r="E90" s="123" t="s">
        <v>2495</v>
      </c>
      <c r="F90" s="382" t="s">
        <v>2506</v>
      </c>
      <c r="G90" s="322"/>
      <c r="H90" s="322"/>
      <c r="I90" s="556"/>
      <c r="J90" s="384"/>
      <c r="L90" s="535"/>
      <c r="M90" s="539"/>
      <c r="O90" s="534"/>
      <c r="P90" s="533"/>
      <c r="Q90" s="533"/>
    </row>
    <row r="91" spans="1:17" ht="14.5" x14ac:dyDescent="0.35">
      <c r="A91" s="245" t="s">
        <v>110</v>
      </c>
      <c r="B91" s="123" t="s">
        <v>2415</v>
      </c>
      <c r="C91" s="123" t="s">
        <v>2503</v>
      </c>
      <c r="D91" s="123" t="s">
        <v>2502</v>
      </c>
      <c r="E91" s="123" t="s">
        <v>2495</v>
      </c>
      <c r="F91" s="382" t="s">
        <v>2506</v>
      </c>
      <c r="G91" s="322"/>
      <c r="H91" s="322"/>
      <c r="I91" s="556"/>
      <c r="J91" s="384"/>
      <c r="L91" s="535"/>
      <c r="M91" s="539"/>
      <c r="O91" s="534"/>
      <c r="P91" s="533"/>
      <c r="Q91" s="533"/>
    </row>
    <row r="92" spans="1:17" ht="14.5" x14ac:dyDescent="0.35">
      <c r="A92" s="245" t="s">
        <v>110</v>
      </c>
      <c r="B92" s="123" t="s">
        <v>2415</v>
      </c>
      <c r="C92" s="123" t="s">
        <v>2501</v>
      </c>
      <c r="D92" s="123" t="s">
        <v>2500</v>
      </c>
      <c r="E92" s="123" t="s">
        <v>2495</v>
      </c>
      <c r="F92" s="382" t="s">
        <v>2506</v>
      </c>
      <c r="G92" s="322"/>
      <c r="H92" s="322"/>
      <c r="I92" s="556"/>
      <c r="J92" s="384"/>
      <c r="L92" s="535"/>
      <c r="M92" s="539"/>
      <c r="O92" s="534"/>
      <c r="P92" s="533"/>
      <c r="Q92" s="533"/>
    </row>
    <row r="93" spans="1:17" ht="14.5" x14ac:dyDescent="0.35">
      <c r="A93" s="245" t="s">
        <v>110</v>
      </c>
      <c r="B93" s="123" t="s">
        <v>2415</v>
      </c>
      <c r="C93" s="123" t="s">
        <v>2499</v>
      </c>
      <c r="D93" s="123" t="s">
        <v>2498</v>
      </c>
      <c r="E93" s="123" t="s">
        <v>2495</v>
      </c>
      <c r="F93" s="382" t="s">
        <v>2506</v>
      </c>
      <c r="G93" s="322"/>
      <c r="H93" s="322"/>
      <c r="I93" s="556"/>
      <c r="J93" s="384"/>
      <c r="L93" s="535"/>
      <c r="M93" s="539"/>
      <c r="O93" s="534"/>
      <c r="P93" s="533"/>
      <c r="Q93" s="533"/>
    </row>
    <row r="94" spans="1:17" ht="14.5" x14ac:dyDescent="0.35">
      <c r="A94" s="245" t="s">
        <v>110</v>
      </c>
      <c r="B94" s="123" t="s">
        <v>2415</v>
      </c>
      <c r="C94" s="123" t="s">
        <v>2497</v>
      </c>
      <c r="D94" s="123" t="s">
        <v>2496</v>
      </c>
      <c r="E94" s="123" t="s">
        <v>2495</v>
      </c>
      <c r="F94" s="382" t="s">
        <v>2506</v>
      </c>
      <c r="G94" s="322"/>
      <c r="H94" s="322"/>
      <c r="I94" s="556"/>
      <c r="J94" s="384"/>
      <c r="L94" s="535"/>
      <c r="M94" s="539"/>
      <c r="O94" s="534"/>
      <c r="P94" s="533"/>
      <c r="Q94" s="533"/>
    </row>
    <row r="95" spans="1:17" ht="14.5" x14ac:dyDescent="0.35">
      <c r="A95" s="123" t="s">
        <v>68</v>
      </c>
      <c r="B95" s="123" t="s">
        <v>2414</v>
      </c>
      <c r="C95" s="123" t="s">
        <v>2505</v>
      </c>
      <c r="D95" s="123" t="s">
        <v>2504</v>
      </c>
      <c r="E95" s="123" t="s">
        <v>2495</v>
      </c>
      <c r="F95" s="322">
        <v>1892</v>
      </c>
      <c r="G95" s="322"/>
      <c r="H95" s="322"/>
      <c r="I95" s="556"/>
      <c r="J95" s="384"/>
      <c r="L95" s="535"/>
      <c r="M95" s="539"/>
      <c r="O95" s="534"/>
      <c r="P95" s="533"/>
      <c r="Q95" s="533"/>
    </row>
    <row r="96" spans="1:17" ht="14.5" x14ac:dyDescent="0.35">
      <c r="A96" s="123" t="s">
        <v>68</v>
      </c>
      <c r="B96" s="123" t="s">
        <v>2414</v>
      </c>
      <c r="C96" s="123" t="s">
        <v>2503</v>
      </c>
      <c r="D96" s="123" t="s">
        <v>2502</v>
      </c>
      <c r="E96" s="123" t="s">
        <v>2495</v>
      </c>
      <c r="F96" s="322">
        <v>6159</v>
      </c>
      <c r="G96" s="322"/>
      <c r="H96" s="322"/>
      <c r="I96" s="556"/>
      <c r="J96" s="384"/>
      <c r="L96" s="535"/>
      <c r="M96" s="539"/>
      <c r="O96" s="534"/>
      <c r="P96" s="533"/>
      <c r="Q96" s="533"/>
    </row>
    <row r="97" spans="1:17" ht="14.5" x14ac:dyDescent="0.35">
      <c r="A97" s="123" t="s">
        <v>68</v>
      </c>
      <c r="B97" s="123" t="s">
        <v>2414</v>
      </c>
      <c r="C97" s="123" t="s">
        <v>2501</v>
      </c>
      <c r="D97" s="123" t="s">
        <v>2500</v>
      </c>
      <c r="E97" s="123" t="s">
        <v>2495</v>
      </c>
      <c r="F97" s="322">
        <v>31230</v>
      </c>
      <c r="G97" s="322"/>
      <c r="H97" s="322"/>
      <c r="I97" s="556"/>
      <c r="J97" s="384"/>
      <c r="L97" s="535"/>
      <c r="M97" s="539"/>
      <c r="O97" s="534"/>
      <c r="P97" s="533"/>
      <c r="Q97" s="533"/>
    </row>
    <row r="98" spans="1:17" ht="14.5" x14ac:dyDescent="0.35">
      <c r="A98" s="123" t="s">
        <v>68</v>
      </c>
      <c r="B98" s="123" t="s">
        <v>2414</v>
      </c>
      <c r="C98" s="123" t="s">
        <v>2499</v>
      </c>
      <c r="D98" s="123" t="s">
        <v>2498</v>
      </c>
      <c r="E98" s="123" t="s">
        <v>2495</v>
      </c>
      <c r="F98" s="322">
        <v>9640</v>
      </c>
      <c r="G98" s="322"/>
      <c r="H98" s="322"/>
      <c r="I98" s="556"/>
      <c r="J98" s="384"/>
      <c r="L98" s="535"/>
      <c r="M98" s="539"/>
      <c r="O98" s="534"/>
      <c r="P98" s="533"/>
      <c r="Q98" s="533"/>
    </row>
    <row r="99" spans="1:17" ht="14.5" x14ac:dyDescent="0.35">
      <c r="A99" s="123" t="s">
        <v>68</v>
      </c>
      <c r="B99" s="123" t="s">
        <v>2414</v>
      </c>
      <c r="C99" s="123" t="s">
        <v>2497</v>
      </c>
      <c r="D99" s="123" t="s">
        <v>2496</v>
      </c>
      <c r="E99" s="123" t="s">
        <v>2495</v>
      </c>
      <c r="F99" s="382" t="s">
        <v>787</v>
      </c>
      <c r="G99" s="322"/>
      <c r="H99" s="322"/>
      <c r="I99" s="556"/>
      <c r="J99" s="384"/>
      <c r="L99" s="535"/>
      <c r="M99" s="539"/>
      <c r="O99" s="534"/>
      <c r="P99" s="533"/>
      <c r="Q99" s="533"/>
    </row>
    <row r="100" spans="1:17" ht="14.5" x14ac:dyDescent="0.35">
      <c r="A100" s="123" t="s">
        <v>68</v>
      </c>
      <c r="B100" s="123" t="s">
        <v>2413</v>
      </c>
      <c r="C100" s="123" t="s">
        <v>2505</v>
      </c>
      <c r="D100" s="123" t="s">
        <v>2504</v>
      </c>
      <c r="E100" s="123" t="s">
        <v>2495</v>
      </c>
      <c r="F100" s="322">
        <v>3727.7</v>
      </c>
      <c r="G100" s="322"/>
      <c r="H100" s="322"/>
      <c r="I100" s="556"/>
      <c r="J100" s="384"/>
      <c r="L100" s="535"/>
      <c r="M100" s="539"/>
      <c r="O100" s="534"/>
      <c r="P100" s="533"/>
      <c r="Q100" s="533"/>
    </row>
    <row r="101" spans="1:17" ht="14.5" x14ac:dyDescent="0.35">
      <c r="A101" s="123" t="s">
        <v>68</v>
      </c>
      <c r="B101" s="123" t="s">
        <v>2413</v>
      </c>
      <c r="C101" s="123" t="s">
        <v>2503</v>
      </c>
      <c r="D101" s="123" t="s">
        <v>2502</v>
      </c>
      <c r="E101" s="123" t="s">
        <v>2495</v>
      </c>
      <c r="F101" s="322">
        <v>7833</v>
      </c>
      <c r="G101" s="322"/>
      <c r="H101" s="322"/>
      <c r="I101" s="556"/>
      <c r="J101" s="384"/>
      <c r="L101" s="535"/>
      <c r="M101" s="539"/>
      <c r="O101" s="534"/>
      <c r="P101" s="533"/>
      <c r="Q101" s="533"/>
    </row>
    <row r="102" spans="1:17" ht="14.5" x14ac:dyDescent="0.35">
      <c r="A102" s="123" t="s">
        <v>68</v>
      </c>
      <c r="B102" s="123" t="s">
        <v>2413</v>
      </c>
      <c r="C102" s="123" t="s">
        <v>2501</v>
      </c>
      <c r="D102" s="123" t="s">
        <v>2500</v>
      </c>
      <c r="E102" s="123" t="s">
        <v>2495</v>
      </c>
      <c r="F102" s="382" t="s">
        <v>787</v>
      </c>
      <c r="G102" s="322"/>
      <c r="H102" s="322"/>
      <c r="I102" s="556"/>
      <c r="J102" s="384"/>
      <c r="L102" s="535"/>
      <c r="M102" s="539"/>
      <c r="O102" s="534"/>
      <c r="P102" s="533"/>
      <c r="Q102" s="533"/>
    </row>
    <row r="103" spans="1:17" ht="14.5" x14ac:dyDescent="0.35">
      <c r="A103" s="123" t="s">
        <v>68</v>
      </c>
      <c r="B103" s="123" t="s">
        <v>2413</v>
      </c>
      <c r="C103" s="123" t="s">
        <v>2499</v>
      </c>
      <c r="D103" s="123" t="s">
        <v>2498</v>
      </c>
      <c r="E103" s="123" t="s">
        <v>2495</v>
      </c>
      <c r="F103" s="322">
        <v>10088</v>
      </c>
      <c r="G103" s="322"/>
      <c r="H103" s="322"/>
      <c r="I103" s="556"/>
      <c r="J103" s="384"/>
      <c r="L103" s="535"/>
      <c r="M103" s="539"/>
      <c r="O103" s="534"/>
      <c r="P103" s="533"/>
      <c r="Q103" s="533"/>
    </row>
    <row r="104" spans="1:17" ht="14.5" x14ac:dyDescent="0.35">
      <c r="A104" s="123" t="s">
        <v>68</v>
      </c>
      <c r="B104" s="123" t="s">
        <v>2413</v>
      </c>
      <c r="C104" s="123" t="s">
        <v>2497</v>
      </c>
      <c r="D104" s="123" t="s">
        <v>2496</v>
      </c>
      <c r="E104" s="123" t="s">
        <v>2495</v>
      </c>
      <c r="F104" s="382" t="s">
        <v>787</v>
      </c>
      <c r="G104" s="322"/>
      <c r="H104" s="322"/>
      <c r="I104" s="556"/>
      <c r="J104" s="384"/>
      <c r="L104" s="535"/>
      <c r="M104" s="539"/>
      <c r="O104" s="534"/>
      <c r="P104" s="533"/>
      <c r="Q104" s="533"/>
    </row>
    <row r="105" spans="1:17" ht="14.5" x14ac:dyDescent="0.35">
      <c r="A105" s="123" t="s">
        <v>124</v>
      </c>
      <c r="B105" s="123" t="s">
        <v>1009</v>
      </c>
      <c r="C105" s="123" t="s">
        <v>2505</v>
      </c>
      <c r="D105" s="123" t="s">
        <v>2504</v>
      </c>
      <c r="E105" s="123" t="s">
        <v>2495</v>
      </c>
      <c r="F105" s="322">
        <v>1391</v>
      </c>
      <c r="G105" s="322"/>
      <c r="H105" s="322"/>
      <c r="I105" s="556"/>
      <c r="J105" s="384"/>
      <c r="L105" s="535"/>
      <c r="M105" s="539"/>
      <c r="O105" s="534"/>
      <c r="P105" s="533"/>
      <c r="Q105" s="533"/>
    </row>
    <row r="106" spans="1:17" ht="14.5" x14ac:dyDescent="0.35">
      <c r="A106" s="245" t="s">
        <v>124</v>
      </c>
      <c r="B106" s="123" t="s">
        <v>1009</v>
      </c>
      <c r="C106" s="123" t="s">
        <v>2503</v>
      </c>
      <c r="D106" s="123" t="s">
        <v>2502</v>
      </c>
      <c r="E106" s="123" t="s">
        <v>2495</v>
      </c>
      <c r="F106" s="322">
        <v>20625</v>
      </c>
      <c r="G106" s="322"/>
      <c r="H106" s="322"/>
      <c r="I106" s="556"/>
      <c r="J106" s="384"/>
      <c r="L106" s="535"/>
      <c r="M106" s="539"/>
      <c r="O106" s="534"/>
      <c r="P106" s="533"/>
      <c r="Q106" s="533"/>
    </row>
    <row r="107" spans="1:17" ht="14.5" x14ac:dyDescent="0.35">
      <c r="A107" s="245" t="s">
        <v>124</v>
      </c>
      <c r="B107" s="123" t="s">
        <v>1009</v>
      </c>
      <c r="C107" s="123" t="s">
        <v>2501</v>
      </c>
      <c r="D107" s="123" t="s">
        <v>2500</v>
      </c>
      <c r="E107" s="123" t="s">
        <v>2495</v>
      </c>
      <c r="F107" s="382" t="s">
        <v>787</v>
      </c>
      <c r="G107" s="322"/>
      <c r="H107" s="322"/>
      <c r="I107" s="556"/>
      <c r="J107" s="384"/>
      <c r="L107" s="535"/>
      <c r="M107" s="539"/>
      <c r="O107" s="534"/>
      <c r="P107" s="533"/>
      <c r="Q107" s="533"/>
    </row>
    <row r="108" spans="1:17" ht="14.5" x14ac:dyDescent="0.35">
      <c r="A108" s="245" t="s">
        <v>124</v>
      </c>
      <c r="B108" s="123" t="s">
        <v>1009</v>
      </c>
      <c r="C108" s="123" t="s">
        <v>2499</v>
      </c>
      <c r="D108" s="123" t="s">
        <v>2498</v>
      </c>
      <c r="E108" s="123" t="s">
        <v>2495</v>
      </c>
      <c r="F108" s="322">
        <v>14321</v>
      </c>
      <c r="G108" s="322"/>
      <c r="H108" s="322"/>
      <c r="I108" s="556"/>
      <c r="J108" s="384"/>
      <c r="L108" s="535"/>
      <c r="M108" s="539"/>
      <c r="O108" s="534"/>
      <c r="P108" s="533"/>
      <c r="Q108" s="533"/>
    </row>
    <row r="109" spans="1:17" ht="14.5" x14ac:dyDescent="0.35">
      <c r="A109" s="245" t="s">
        <v>124</v>
      </c>
      <c r="B109" s="123" t="s">
        <v>1009</v>
      </c>
      <c r="C109" s="123" t="s">
        <v>2497</v>
      </c>
      <c r="D109" s="123" t="s">
        <v>2496</v>
      </c>
      <c r="E109" s="123" t="s">
        <v>2495</v>
      </c>
      <c r="F109" s="382" t="s">
        <v>787</v>
      </c>
      <c r="G109" s="322"/>
      <c r="H109" s="322"/>
      <c r="I109" s="556"/>
      <c r="J109" s="384"/>
      <c r="L109" s="535"/>
      <c r="M109" s="539"/>
      <c r="O109" s="534"/>
      <c r="P109" s="533"/>
      <c r="Q109" s="533"/>
    </row>
    <row r="110" spans="1:17" ht="14.5" x14ac:dyDescent="0.35">
      <c r="A110" s="123" t="s">
        <v>130</v>
      </c>
      <c r="B110" s="123" t="s">
        <v>2412</v>
      </c>
      <c r="C110" s="123" t="s">
        <v>2505</v>
      </c>
      <c r="D110" s="123" t="s">
        <v>2504</v>
      </c>
      <c r="E110" s="123" t="s">
        <v>2495</v>
      </c>
      <c r="F110" s="322">
        <v>1354</v>
      </c>
      <c r="G110" s="322"/>
      <c r="H110" s="322"/>
      <c r="I110" s="556"/>
      <c r="J110" s="384"/>
      <c r="L110" s="535"/>
      <c r="M110" s="539"/>
      <c r="O110" s="534"/>
      <c r="P110" s="533"/>
      <c r="Q110" s="533"/>
    </row>
    <row r="111" spans="1:17" ht="14.5" x14ac:dyDescent="0.35">
      <c r="A111" s="123" t="s">
        <v>130</v>
      </c>
      <c r="B111" s="123" t="s">
        <v>2412</v>
      </c>
      <c r="C111" s="123" t="s">
        <v>2503</v>
      </c>
      <c r="D111" s="123" t="s">
        <v>2502</v>
      </c>
      <c r="E111" s="123" t="s">
        <v>2495</v>
      </c>
      <c r="F111" s="322">
        <v>4218</v>
      </c>
      <c r="G111" s="322"/>
      <c r="H111" s="322"/>
      <c r="I111" s="556"/>
      <c r="J111" s="384"/>
      <c r="L111" s="535"/>
      <c r="M111" s="539"/>
      <c r="O111" s="534"/>
      <c r="P111" s="533"/>
      <c r="Q111" s="533"/>
    </row>
    <row r="112" spans="1:17" ht="14.5" x14ac:dyDescent="0.35">
      <c r="A112" s="123" t="s">
        <v>130</v>
      </c>
      <c r="B112" s="123" t="s">
        <v>2412</v>
      </c>
      <c r="C112" s="123" t="s">
        <v>2501</v>
      </c>
      <c r="D112" s="123" t="s">
        <v>2500</v>
      </c>
      <c r="E112" s="123" t="s">
        <v>2495</v>
      </c>
      <c r="F112" s="322">
        <v>37549</v>
      </c>
      <c r="G112" s="322"/>
      <c r="H112" s="322"/>
      <c r="I112" s="556"/>
      <c r="J112" s="384"/>
      <c r="L112" s="535"/>
      <c r="M112" s="539"/>
      <c r="O112" s="534"/>
      <c r="P112" s="533"/>
      <c r="Q112" s="533"/>
    </row>
    <row r="113" spans="1:17" ht="14.5" x14ac:dyDescent="0.35">
      <c r="A113" s="123" t="s">
        <v>130</v>
      </c>
      <c r="B113" s="123" t="s">
        <v>2412</v>
      </c>
      <c r="C113" s="123" t="s">
        <v>2499</v>
      </c>
      <c r="D113" s="123" t="s">
        <v>2498</v>
      </c>
      <c r="E113" s="123" t="s">
        <v>2495</v>
      </c>
      <c r="F113" s="322">
        <v>5127</v>
      </c>
      <c r="G113" s="322"/>
      <c r="H113" s="322"/>
      <c r="I113" s="556"/>
      <c r="J113" s="384"/>
      <c r="L113" s="535"/>
      <c r="M113" s="539"/>
      <c r="O113" s="534"/>
      <c r="P113" s="533"/>
      <c r="Q113" s="533"/>
    </row>
    <row r="114" spans="1:17" ht="14.5" x14ac:dyDescent="0.35">
      <c r="A114" s="123" t="s">
        <v>130</v>
      </c>
      <c r="B114" s="123" t="s">
        <v>2412</v>
      </c>
      <c r="C114" s="123" t="s">
        <v>2497</v>
      </c>
      <c r="D114" s="123" t="s">
        <v>2496</v>
      </c>
      <c r="E114" s="123" t="s">
        <v>2495</v>
      </c>
      <c r="F114" s="382" t="s">
        <v>787</v>
      </c>
      <c r="G114" s="322"/>
      <c r="H114" s="322"/>
      <c r="I114" s="556"/>
      <c r="J114" s="384"/>
      <c r="L114" s="535"/>
      <c r="M114" s="539"/>
      <c r="O114" s="534"/>
      <c r="P114" s="533"/>
      <c r="Q114" s="533"/>
    </row>
    <row r="115" spans="1:17" ht="14.5" x14ac:dyDescent="0.35">
      <c r="A115" s="123" t="s">
        <v>130</v>
      </c>
      <c r="B115" s="123" t="s">
        <v>2411</v>
      </c>
      <c r="C115" s="123" t="s">
        <v>2505</v>
      </c>
      <c r="D115" s="123" t="s">
        <v>2504</v>
      </c>
      <c r="E115" s="123" t="s">
        <v>2495</v>
      </c>
      <c r="F115" s="382" t="s">
        <v>787</v>
      </c>
      <c r="G115" s="322"/>
      <c r="H115" s="322"/>
      <c r="I115" s="556"/>
      <c r="J115" s="384"/>
      <c r="L115" s="535"/>
      <c r="M115" s="539"/>
      <c r="O115" s="534"/>
      <c r="P115" s="533"/>
      <c r="Q115" s="533"/>
    </row>
    <row r="116" spans="1:17" ht="14.5" x14ac:dyDescent="0.35">
      <c r="A116" s="123" t="s">
        <v>130</v>
      </c>
      <c r="B116" s="123" t="s">
        <v>2411</v>
      </c>
      <c r="C116" s="123" t="s">
        <v>2503</v>
      </c>
      <c r="D116" s="123" t="s">
        <v>2502</v>
      </c>
      <c r="E116" s="123" t="s">
        <v>2495</v>
      </c>
      <c r="F116" s="322">
        <v>8357</v>
      </c>
      <c r="G116" s="322"/>
      <c r="H116" s="322"/>
      <c r="I116" s="556"/>
      <c r="J116" s="384"/>
      <c r="L116" s="535"/>
      <c r="M116" s="539"/>
      <c r="O116" s="534"/>
      <c r="P116" s="533"/>
      <c r="Q116" s="533"/>
    </row>
    <row r="117" spans="1:17" ht="14.5" x14ac:dyDescent="0.35">
      <c r="A117" s="123" t="s">
        <v>130</v>
      </c>
      <c r="B117" s="123" t="s">
        <v>2411</v>
      </c>
      <c r="C117" s="123" t="s">
        <v>2501</v>
      </c>
      <c r="D117" s="123" t="s">
        <v>2500</v>
      </c>
      <c r="E117" s="123" t="s">
        <v>2495</v>
      </c>
      <c r="F117" s="322">
        <v>47480</v>
      </c>
      <c r="G117" s="322"/>
      <c r="H117" s="322"/>
      <c r="I117" s="556"/>
      <c r="J117" s="384"/>
      <c r="L117" s="535"/>
      <c r="M117" s="539"/>
      <c r="O117" s="534"/>
      <c r="P117" s="533"/>
      <c r="Q117" s="533"/>
    </row>
    <row r="118" spans="1:17" ht="14.5" x14ac:dyDescent="0.35">
      <c r="A118" s="123" t="s">
        <v>130</v>
      </c>
      <c r="B118" s="123" t="s">
        <v>2411</v>
      </c>
      <c r="C118" s="123" t="s">
        <v>2499</v>
      </c>
      <c r="D118" s="123" t="s">
        <v>2498</v>
      </c>
      <c r="E118" s="123" t="s">
        <v>2495</v>
      </c>
      <c r="F118" s="322">
        <v>17570</v>
      </c>
      <c r="G118" s="322"/>
      <c r="H118" s="322"/>
      <c r="I118" s="556"/>
      <c r="J118" s="384"/>
      <c r="L118" s="535"/>
      <c r="M118" s="539"/>
      <c r="O118" s="534"/>
      <c r="P118" s="533"/>
      <c r="Q118" s="533"/>
    </row>
    <row r="119" spans="1:17" ht="14.5" x14ac:dyDescent="0.35">
      <c r="A119" s="123" t="s">
        <v>130</v>
      </c>
      <c r="B119" s="123" t="s">
        <v>2411</v>
      </c>
      <c r="C119" s="123" t="s">
        <v>2497</v>
      </c>
      <c r="D119" s="123" t="s">
        <v>2496</v>
      </c>
      <c r="E119" s="123" t="s">
        <v>2495</v>
      </c>
      <c r="F119" s="382" t="s">
        <v>787</v>
      </c>
      <c r="G119" s="322"/>
      <c r="H119" s="322"/>
      <c r="I119" s="556"/>
      <c r="J119" s="384"/>
      <c r="L119" s="535"/>
      <c r="M119" s="539"/>
      <c r="O119" s="534"/>
      <c r="P119" s="533"/>
      <c r="Q119" s="533"/>
    </row>
    <row r="120" spans="1:17" ht="14.5" x14ac:dyDescent="0.35">
      <c r="A120" s="123" t="s">
        <v>130</v>
      </c>
      <c r="B120" s="123" t="s">
        <v>2410</v>
      </c>
      <c r="C120" s="123" t="s">
        <v>2505</v>
      </c>
      <c r="D120" s="123" t="s">
        <v>2504</v>
      </c>
      <c r="E120" s="123" t="s">
        <v>2495</v>
      </c>
      <c r="F120" s="322">
        <v>2272</v>
      </c>
      <c r="G120" s="322"/>
      <c r="H120" s="322"/>
      <c r="I120" s="556"/>
      <c r="J120" s="384"/>
      <c r="L120" s="535"/>
      <c r="M120" s="539"/>
      <c r="O120" s="534"/>
      <c r="P120" s="533"/>
      <c r="Q120" s="533"/>
    </row>
    <row r="121" spans="1:17" ht="14.5" x14ac:dyDescent="0.35">
      <c r="A121" s="123" t="s">
        <v>130</v>
      </c>
      <c r="B121" s="123" t="s">
        <v>2410</v>
      </c>
      <c r="C121" s="123" t="s">
        <v>2503</v>
      </c>
      <c r="D121" s="123" t="s">
        <v>2502</v>
      </c>
      <c r="E121" s="123" t="s">
        <v>2495</v>
      </c>
      <c r="F121" s="322">
        <v>14277</v>
      </c>
      <c r="G121" s="322"/>
      <c r="H121" s="322"/>
      <c r="I121" s="556"/>
      <c r="J121" s="384"/>
      <c r="L121" s="535"/>
      <c r="M121" s="539"/>
      <c r="O121" s="534"/>
      <c r="P121" s="533"/>
      <c r="Q121" s="533"/>
    </row>
    <row r="122" spans="1:17" ht="14.5" x14ac:dyDescent="0.35">
      <c r="A122" s="123" t="s">
        <v>130</v>
      </c>
      <c r="B122" s="123" t="s">
        <v>2410</v>
      </c>
      <c r="C122" s="123" t="s">
        <v>2501</v>
      </c>
      <c r="D122" s="123" t="s">
        <v>2500</v>
      </c>
      <c r="E122" s="123" t="s">
        <v>2495</v>
      </c>
      <c r="F122" s="382" t="s">
        <v>787</v>
      </c>
      <c r="G122" s="322"/>
      <c r="H122" s="322"/>
      <c r="I122" s="556"/>
      <c r="J122" s="384"/>
      <c r="L122" s="535"/>
      <c r="M122" s="539"/>
      <c r="O122" s="534"/>
      <c r="P122" s="533"/>
      <c r="Q122" s="533"/>
    </row>
    <row r="123" spans="1:17" ht="14.5" x14ac:dyDescent="0.35">
      <c r="A123" s="123" t="s">
        <v>130</v>
      </c>
      <c r="B123" s="123" t="s">
        <v>2410</v>
      </c>
      <c r="C123" s="123" t="s">
        <v>2499</v>
      </c>
      <c r="D123" s="123" t="s">
        <v>2498</v>
      </c>
      <c r="E123" s="123" t="s">
        <v>2495</v>
      </c>
      <c r="F123" s="322">
        <v>10400</v>
      </c>
      <c r="G123" s="322"/>
      <c r="H123" s="322"/>
      <c r="I123" s="556"/>
      <c r="J123" s="384"/>
      <c r="L123" s="535"/>
      <c r="M123" s="539"/>
      <c r="O123" s="534"/>
      <c r="P123" s="533"/>
      <c r="Q123" s="533"/>
    </row>
    <row r="124" spans="1:17" ht="14.5" x14ac:dyDescent="0.35">
      <c r="A124" s="123" t="s">
        <v>130</v>
      </c>
      <c r="B124" s="123" t="s">
        <v>2410</v>
      </c>
      <c r="C124" s="123" t="s">
        <v>2497</v>
      </c>
      <c r="D124" s="123" t="s">
        <v>2496</v>
      </c>
      <c r="E124" s="123" t="s">
        <v>2495</v>
      </c>
      <c r="F124" s="382" t="s">
        <v>787</v>
      </c>
      <c r="G124" s="322"/>
      <c r="H124" s="322"/>
      <c r="I124" s="556"/>
      <c r="J124" s="384"/>
      <c r="L124" s="535"/>
      <c r="M124" s="539"/>
      <c r="O124" s="534"/>
      <c r="P124" s="533"/>
      <c r="Q124" s="533"/>
    </row>
    <row r="125" spans="1:17" ht="14.5" x14ac:dyDescent="0.35">
      <c r="A125" s="123" t="s">
        <v>147</v>
      </c>
      <c r="B125" s="123" t="s">
        <v>2409</v>
      </c>
      <c r="C125" s="123" t="s">
        <v>2505</v>
      </c>
      <c r="D125" s="123" t="s">
        <v>2504</v>
      </c>
      <c r="E125" s="123" t="s">
        <v>2495</v>
      </c>
      <c r="F125" s="322">
        <v>3095</v>
      </c>
      <c r="G125" s="322"/>
      <c r="H125" s="322"/>
      <c r="I125" s="556"/>
      <c r="J125" s="384"/>
      <c r="L125" s="535"/>
      <c r="M125" s="539"/>
      <c r="O125" s="534"/>
      <c r="P125" s="533"/>
      <c r="Q125" s="533"/>
    </row>
    <row r="126" spans="1:17" ht="14.5" x14ac:dyDescent="0.35">
      <c r="A126" s="123" t="s">
        <v>147</v>
      </c>
      <c r="B126" s="123" t="s">
        <v>2409</v>
      </c>
      <c r="C126" s="123" t="s">
        <v>2503</v>
      </c>
      <c r="D126" s="123" t="s">
        <v>2502</v>
      </c>
      <c r="E126" s="123" t="s">
        <v>2495</v>
      </c>
      <c r="F126" s="322">
        <v>8817.5</v>
      </c>
      <c r="G126" s="322"/>
      <c r="H126" s="322"/>
      <c r="I126" s="556"/>
      <c r="J126" s="384"/>
      <c r="L126" s="535"/>
      <c r="M126" s="539"/>
      <c r="O126" s="534"/>
      <c r="P126" s="533"/>
      <c r="Q126" s="533"/>
    </row>
    <row r="127" spans="1:17" ht="14.5" x14ac:dyDescent="0.35">
      <c r="A127" s="123" t="s">
        <v>147</v>
      </c>
      <c r="B127" s="123" t="s">
        <v>2409</v>
      </c>
      <c r="C127" s="123" t="s">
        <v>2501</v>
      </c>
      <c r="D127" s="123" t="s">
        <v>2500</v>
      </c>
      <c r="E127" s="123" t="s">
        <v>2495</v>
      </c>
      <c r="F127" s="382" t="s">
        <v>787</v>
      </c>
      <c r="G127" s="322"/>
      <c r="H127" s="322"/>
      <c r="I127" s="556"/>
      <c r="J127" s="384"/>
      <c r="L127" s="535"/>
      <c r="M127" s="539"/>
      <c r="O127" s="534"/>
      <c r="P127" s="533"/>
      <c r="Q127" s="533"/>
    </row>
    <row r="128" spans="1:17" ht="14.5" x14ac:dyDescent="0.35">
      <c r="A128" s="123" t="s">
        <v>147</v>
      </c>
      <c r="B128" s="123" t="s">
        <v>2409</v>
      </c>
      <c r="C128" s="123" t="s">
        <v>2499</v>
      </c>
      <c r="D128" s="123" t="s">
        <v>2498</v>
      </c>
      <c r="E128" s="123" t="s">
        <v>2495</v>
      </c>
      <c r="F128" s="322">
        <v>18792</v>
      </c>
      <c r="G128" s="322"/>
      <c r="H128" s="322"/>
      <c r="I128" s="556"/>
      <c r="J128" s="384"/>
      <c r="L128" s="535"/>
      <c r="M128" s="539"/>
      <c r="O128" s="534"/>
      <c r="P128" s="533"/>
      <c r="Q128" s="533"/>
    </row>
    <row r="129" spans="1:17" ht="14.5" x14ac:dyDescent="0.35">
      <c r="A129" s="123" t="s">
        <v>147</v>
      </c>
      <c r="B129" s="123" t="s">
        <v>2409</v>
      </c>
      <c r="C129" s="123" t="s">
        <v>2497</v>
      </c>
      <c r="D129" s="123" t="s">
        <v>2496</v>
      </c>
      <c r="E129" s="123" t="s">
        <v>2495</v>
      </c>
      <c r="F129" s="382" t="s">
        <v>787</v>
      </c>
      <c r="G129" s="322"/>
      <c r="H129" s="322"/>
      <c r="I129" s="556"/>
      <c r="J129" s="384"/>
      <c r="L129" s="535"/>
      <c r="M129" s="539"/>
      <c r="O129" s="534"/>
      <c r="P129" s="533"/>
      <c r="Q129" s="533"/>
    </row>
    <row r="130" spans="1:17" ht="14.5" x14ac:dyDescent="0.35">
      <c r="A130" s="123" t="s">
        <v>137</v>
      </c>
      <c r="B130" s="123" t="s">
        <v>1065</v>
      </c>
      <c r="C130" s="123" t="s">
        <v>2505</v>
      </c>
      <c r="D130" s="123" t="s">
        <v>2504</v>
      </c>
      <c r="E130" s="123" t="s">
        <v>2495</v>
      </c>
      <c r="F130" s="322">
        <v>7343</v>
      </c>
      <c r="G130" s="322"/>
      <c r="H130" s="322"/>
      <c r="I130" s="556"/>
      <c r="J130" s="384"/>
      <c r="L130" s="535"/>
      <c r="M130" s="539"/>
      <c r="O130" s="534"/>
      <c r="P130" s="533"/>
      <c r="Q130" s="533"/>
    </row>
    <row r="131" spans="1:17" ht="14.5" x14ac:dyDescent="0.35">
      <c r="A131" s="123" t="s">
        <v>137</v>
      </c>
      <c r="B131" s="123" t="s">
        <v>1065</v>
      </c>
      <c r="C131" s="123" t="s">
        <v>2503</v>
      </c>
      <c r="D131" s="123" t="s">
        <v>2502</v>
      </c>
      <c r="E131" s="123" t="s">
        <v>2495</v>
      </c>
      <c r="F131" s="322">
        <v>13993</v>
      </c>
      <c r="G131" s="322"/>
      <c r="H131" s="322"/>
      <c r="I131" s="556"/>
      <c r="J131" s="384"/>
      <c r="L131" s="535"/>
      <c r="M131" s="539"/>
      <c r="O131" s="534"/>
      <c r="P131" s="533"/>
      <c r="Q131" s="533"/>
    </row>
    <row r="132" spans="1:17" ht="14.5" x14ac:dyDescent="0.35">
      <c r="A132" s="123" t="s">
        <v>137</v>
      </c>
      <c r="B132" s="123" t="s">
        <v>1065</v>
      </c>
      <c r="C132" s="123" t="s">
        <v>2501</v>
      </c>
      <c r="D132" s="123" t="s">
        <v>2500</v>
      </c>
      <c r="E132" s="123" t="s">
        <v>2495</v>
      </c>
      <c r="F132" s="382" t="s">
        <v>787</v>
      </c>
      <c r="G132" s="322"/>
      <c r="H132" s="322"/>
      <c r="I132" s="556"/>
      <c r="J132" s="384"/>
      <c r="L132" s="535"/>
      <c r="M132" s="539"/>
      <c r="O132" s="534"/>
      <c r="P132" s="533"/>
      <c r="Q132" s="533"/>
    </row>
    <row r="133" spans="1:17" ht="14.5" x14ac:dyDescent="0.35">
      <c r="A133" s="123" t="s">
        <v>137</v>
      </c>
      <c r="B133" s="123" t="s">
        <v>1065</v>
      </c>
      <c r="C133" s="123" t="s">
        <v>2499</v>
      </c>
      <c r="D133" s="123" t="s">
        <v>2498</v>
      </c>
      <c r="E133" s="123" t="s">
        <v>2495</v>
      </c>
      <c r="F133" s="322">
        <v>9216</v>
      </c>
      <c r="G133" s="322"/>
      <c r="H133" s="322"/>
      <c r="I133" s="556"/>
      <c r="J133" s="384"/>
      <c r="L133" s="535"/>
      <c r="M133" s="539"/>
      <c r="O133" s="534"/>
      <c r="P133" s="533"/>
      <c r="Q133" s="533"/>
    </row>
    <row r="134" spans="1:17" ht="14.5" x14ac:dyDescent="0.35">
      <c r="A134" s="123" t="s">
        <v>137</v>
      </c>
      <c r="B134" s="123" t="s">
        <v>1065</v>
      </c>
      <c r="C134" s="123" t="s">
        <v>2497</v>
      </c>
      <c r="D134" s="123" t="s">
        <v>2496</v>
      </c>
      <c r="E134" s="123" t="s">
        <v>2495</v>
      </c>
      <c r="F134" s="382" t="s">
        <v>787</v>
      </c>
      <c r="G134" s="322"/>
      <c r="H134" s="322"/>
      <c r="I134" s="556"/>
      <c r="J134" s="384"/>
      <c r="L134" s="535"/>
      <c r="M134" s="539"/>
      <c r="O134" s="534"/>
      <c r="P134" s="533"/>
      <c r="Q134" s="533"/>
    </row>
    <row r="135" spans="1:17" ht="14.5" x14ac:dyDescent="0.35">
      <c r="A135" s="123" t="s">
        <v>161</v>
      </c>
      <c r="B135" s="123" t="s">
        <v>2408</v>
      </c>
      <c r="C135" s="123" t="s">
        <v>2505</v>
      </c>
      <c r="D135" s="123" t="s">
        <v>2504</v>
      </c>
      <c r="E135" s="123" t="s">
        <v>2495</v>
      </c>
      <c r="F135" s="382" t="s">
        <v>2506</v>
      </c>
      <c r="G135" s="322"/>
      <c r="H135" s="322"/>
      <c r="I135" s="556"/>
      <c r="J135" s="384"/>
      <c r="L135" s="535"/>
      <c r="M135" s="539"/>
      <c r="O135" s="534"/>
      <c r="P135" s="533"/>
      <c r="Q135" s="533"/>
    </row>
    <row r="136" spans="1:17" ht="14.5" x14ac:dyDescent="0.35">
      <c r="A136" s="123" t="s">
        <v>161</v>
      </c>
      <c r="B136" s="123" t="s">
        <v>2408</v>
      </c>
      <c r="C136" s="123" t="s">
        <v>2503</v>
      </c>
      <c r="D136" s="123" t="s">
        <v>2502</v>
      </c>
      <c r="E136" s="123" t="s">
        <v>2495</v>
      </c>
      <c r="F136" s="382" t="s">
        <v>2506</v>
      </c>
      <c r="G136" s="322"/>
      <c r="H136" s="322"/>
      <c r="I136" s="556"/>
      <c r="J136" s="384"/>
      <c r="L136" s="535"/>
      <c r="M136" s="539"/>
      <c r="O136" s="534"/>
      <c r="P136" s="533"/>
      <c r="Q136" s="533"/>
    </row>
    <row r="137" spans="1:17" ht="14.5" x14ac:dyDescent="0.35">
      <c r="A137" s="123" t="s">
        <v>161</v>
      </c>
      <c r="B137" s="123" t="s">
        <v>2408</v>
      </c>
      <c r="C137" s="123" t="s">
        <v>2501</v>
      </c>
      <c r="D137" s="123" t="s">
        <v>2500</v>
      </c>
      <c r="E137" s="123" t="s">
        <v>2495</v>
      </c>
      <c r="F137" s="382" t="s">
        <v>2506</v>
      </c>
      <c r="G137" s="322"/>
      <c r="H137" s="322"/>
      <c r="I137" s="556"/>
      <c r="J137" s="384"/>
      <c r="L137" s="535"/>
      <c r="M137" s="539"/>
      <c r="O137" s="534"/>
      <c r="P137" s="533"/>
      <c r="Q137" s="533"/>
    </row>
    <row r="138" spans="1:17" ht="14.5" x14ac:dyDescent="0.35">
      <c r="A138" s="123" t="s">
        <v>161</v>
      </c>
      <c r="B138" s="123" t="s">
        <v>2408</v>
      </c>
      <c r="C138" s="123" t="s">
        <v>2499</v>
      </c>
      <c r="D138" s="123" t="s">
        <v>2498</v>
      </c>
      <c r="E138" s="123" t="s">
        <v>2495</v>
      </c>
      <c r="F138" s="382" t="s">
        <v>2506</v>
      </c>
      <c r="G138" s="322"/>
      <c r="H138" s="322"/>
      <c r="I138" s="556"/>
      <c r="J138" s="384"/>
      <c r="L138" s="535"/>
      <c r="M138" s="539"/>
      <c r="O138" s="534"/>
      <c r="P138" s="533"/>
      <c r="Q138" s="533"/>
    </row>
    <row r="139" spans="1:17" ht="14.5" x14ac:dyDescent="0.35">
      <c r="A139" s="123" t="s">
        <v>161</v>
      </c>
      <c r="B139" s="123" t="s">
        <v>2408</v>
      </c>
      <c r="C139" s="123" t="s">
        <v>2497</v>
      </c>
      <c r="D139" s="123" t="s">
        <v>2496</v>
      </c>
      <c r="E139" s="123" t="s">
        <v>2495</v>
      </c>
      <c r="F139" s="382" t="s">
        <v>2506</v>
      </c>
      <c r="G139" s="322"/>
      <c r="H139" s="322"/>
      <c r="I139" s="556"/>
      <c r="J139" s="384"/>
      <c r="L139" s="535"/>
      <c r="M139" s="539"/>
      <c r="O139" s="534"/>
      <c r="P139" s="533"/>
      <c r="Q139" s="533"/>
    </row>
    <row r="140" spans="1:17" ht="14.5" x14ac:dyDescent="0.35">
      <c r="A140" s="123" t="s">
        <v>164</v>
      </c>
      <c r="B140" s="123" t="s">
        <v>2407</v>
      </c>
      <c r="C140" s="123" t="s">
        <v>2505</v>
      </c>
      <c r="D140" s="123" t="s">
        <v>2504</v>
      </c>
      <c r="E140" s="123" t="s">
        <v>2495</v>
      </c>
      <c r="F140" s="322">
        <v>3843</v>
      </c>
      <c r="G140" s="322"/>
      <c r="H140" s="322"/>
      <c r="I140" s="556" t="s">
        <v>2508</v>
      </c>
      <c r="J140" s="384"/>
      <c r="L140" s="535"/>
      <c r="M140" s="539"/>
      <c r="O140" s="534"/>
      <c r="P140" s="533"/>
      <c r="Q140" s="533"/>
    </row>
    <row r="141" spans="1:17" ht="14.5" x14ac:dyDescent="0.35">
      <c r="A141" s="123" t="s">
        <v>164</v>
      </c>
      <c r="B141" s="123" t="s">
        <v>2407</v>
      </c>
      <c r="C141" s="123" t="s">
        <v>2503</v>
      </c>
      <c r="D141" s="123" t="s">
        <v>2502</v>
      </c>
      <c r="E141" s="123" t="s">
        <v>2495</v>
      </c>
      <c r="F141" s="322">
        <v>9224</v>
      </c>
      <c r="G141" s="322"/>
      <c r="H141" s="322"/>
      <c r="I141" s="556" t="s">
        <v>2508</v>
      </c>
      <c r="J141" s="384"/>
      <c r="L141" s="535"/>
      <c r="M141" s="539"/>
      <c r="O141" s="534"/>
      <c r="P141" s="533"/>
      <c r="Q141" s="533"/>
    </row>
    <row r="142" spans="1:17" ht="14.5" x14ac:dyDescent="0.35">
      <c r="A142" s="123" t="s">
        <v>164</v>
      </c>
      <c r="B142" s="123" t="s">
        <v>2407</v>
      </c>
      <c r="C142" s="123" t="s">
        <v>2501</v>
      </c>
      <c r="D142" s="123" t="s">
        <v>2500</v>
      </c>
      <c r="E142" s="123" t="s">
        <v>2495</v>
      </c>
      <c r="F142" s="322">
        <v>33182</v>
      </c>
      <c r="G142" s="322"/>
      <c r="H142" s="322"/>
      <c r="I142" s="556" t="s">
        <v>2508</v>
      </c>
      <c r="J142" s="384"/>
      <c r="L142" s="535"/>
      <c r="M142" s="539"/>
      <c r="O142" s="534"/>
      <c r="P142" s="533"/>
      <c r="Q142" s="533"/>
    </row>
    <row r="143" spans="1:17" ht="14.5" x14ac:dyDescent="0.35">
      <c r="A143" s="123" t="s">
        <v>164</v>
      </c>
      <c r="B143" s="123" t="s">
        <v>2407</v>
      </c>
      <c r="C143" s="123" t="s">
        <v>2499</v>
      </c>
      <c r="D143" s="123" t="s">
        <v>2498</v>
      </c>
      <c r="E143" s="123" t="s">
        <v>2495</v>
      </c>
      <c r="F143" s="322">
        <v>10078</v>
      </c>
      <c r="G143" s="322"/>
      <c r="H143" s="322"/>
      <c r="I143" s="556" t="s">
        <v>2508</v>
      </c>
      <c r="J143" s="384"/>
      <c r="L143" s="535"/>
      <c r="M143" s="539"/>
      <c r="O143" s="534"/>
      <c r="P143" s="533"/>
      <c r="Q143" s="533"/>
    </row>
    <row r="144" spans="1:17" ht="14.5" x14ac:dyDescent="0.35">
      <c r="A144" s="123" t="s">
        <v>164</v>
      </c>
      <c r="B144" s="123" t="s">
        <v>2407</v>
      </c>
      <c r="C144" s="123" t="s">
        <v>2497</v>
      </c>
      <c r="D144" s="123" t="s">
        <v>2496</v>
      </c>
      <c r="E144" s="123" t="s">
        <v>2495</v>
      </c>
      <c r="F144" s="322">
        <v>58015</v>
      </c>
      <c r="G144" s="322"/>
      <c r="H144" s="322"/>
      <c r="I144" s="556" t="s">
        <v>2508</v>
      </c>
      <c r="J144" s="384"/>
      <c r="L144" s="535"/>
      <c r="M144" s="539"/>
      <c r="O144" s="534"/>
      <c r="P144" s="533"/>
      <c r="Q144" s="533"/>
    </row>
    <row r="145" spans="1:17" ht="14.5" x14ac:dyDescent="0.35">
      <c r="A145" s="123" t="s">
        <v>214</v>
      </c>
      <c r="B145" s="123" t="s">
        <v>2406</v>
      </c>
      <c r="C145" s="123" t="s">
        <v>2505</v>
      </c>
      <c r="D145" s="123" t="s">
        <v>2504</v>
      </c>
      <c r="E145" s="123" t="s">
        <v>2495</v>
      </c>
      <c r="F145" s="322">
        <v>2211</v>
      </c>
      <c r="G145" s="322"/>
      <c r="H145" s="322"/>
      <c r="I145" s="556" t="s">
        <v>2508</v>
      </c>
      <c r="J145" s="384"/>
      <c r="L145" s="535"/>
      <c r="M145" s="539"/>
      <c r="O145" s="534"/>
      <c r="P145" s="533"/>
      <c r="Q145" s="533"/>
    </row>
    <row r="146" spans="1:17" ht="14.5" x14ac:dyDescent="0.35">
      <c r="A146" s="123" t="s">
        <v>214</v>
      </c>
      <c r="B146" s="123" t="s">
        <v>2406</v>
      </c>
      <c r="C146" s="123" t="s">
        <v>2503</v>
      </c>
      <c r="D146" s="123" t="s">
        <v>2502</v>
      </c>
      <c r="E146" s="123" t="s">
        <v>2495</v>
      </c>
      <c r="F146" s="322">
        <v>17049</v>
      </c>
      <c r="G146" s="322"/>
      <c r="H146" s="322"/>
      <c r="I146" s="556" t="s">
        <v>2508</v>
      </c>
      <c r="J146" s="384"/>
      <c r="L146" s="535"/>
      <c r="M146" s="539"/>
      <c r="O146" s="534"/>
      <c r="P146" s="533"/>
      <c r="Q146" s="533"/>
    </row>
    <row r="147" spans="1:17" ht="14.5" x14ac:dyDescent="0.35">
      <c r="A147" s="123" t="s">
        <v>214</v>
      </c>
      <c r="B147" s="123" t="s">
        <v>2406</v>
      </c>
      <c r="C147" s="123" t="s">
        <v>2501</v>
      </c>
      <c r="D147" s="123" t="s">
        <v>2500</v>
      </c>
      <c r="E147" s="123" t="s">
        <v>2495</v>
      </c>
      <c r="F147" s="382" t="s">
        <v>787</v>
      </c>
      <c r="G147" s="322"/>
      <c r="H147" s="322"/>
      <c r="I147" s="556" t="s">
        <v>2508</v>
      </c>
      <c r="J147" s="384"/>
      <c r="L147" s="535"/>
      <c r="M147" s="539"/>
      <c r="O147" s="534"/>
      <c r="P147" s="533"/>
      <c r="Q147" s="533"/>
    </row>
    <row r="148" spans="1:17" ht="14.5" x14ac:dyDescent="0.35">
      <c r="A148" s="123" t="s">
        <v>214</v>
      </c>
      <c r="B148" s="123" t="s">
        <v>2406</v>
      </c>
      <c r="C148" s="123" t="s">
        <v>2499</v>
      </c>
      <c r="D148" s="123" t="s">
        <v>2498</v>
      </c>
      <c r="E148" s="123" t="s">
        <v>2495</v>
      </c>
      <c r="F148" s="322">
        <v>19296</v>
      </c>
      <c r="G148" s="322"/>
      <c r="H148" s="322"/>
      <c r="I148" s="556" t="s">
        <v>2508</v>
      </c>
      <c r="J148" s="384"/>
      <c r="L148" s="535"/>
      <c r="M148" s="539"/>
      <c r="O148" s="534"/>
      <c r="P148" s="533"/>
      <c r="Q148" s="533"/>
    </row>
    <row r="149" spans="1:17" ht="14.5" x14ac:dyDescent="0.35">
      <c r="A149" s="123" t="s">
        <v>214</v>
      </c>
      <c r="B149" s="123" t="s">
        <v>2406</v>
      </c>
      <c r="C149" s="123" t="s">
        <v>2497</v>
      </c>
      <c r="D149" s="123" t="s">
        <v>2496</v>
      </c>
      <c r="E149" s="123" t="s">
        <v>2495</v>
      </c>
      <c r="F149" s="382" t="s">
        <v>787</v>
      </c>
      <c r="G149" s="322"/>
      <c r="H149" s="322"/>
      <c r="I149" s="556" t="s">
        <v>2508</v>
      </c>
      <c r="J149" s="384"/>
      <c r="L149" s="535"/>
      <c r="M149" s="539"/>
      <c r="O149" s="534"/>
      <c r="P149" s="533"/>
      <c r="Q149" s="533"/>
    </row>
    <row r="150" spans="1:17" ht="14.5" x14ac:dyDescent="0.35">
      <c r="A150" s="123" t="s">
        <v>169</v>
      </c>
      <c r="B150" s="123" t="s">
        <v>2405</v>
      </c>
      <c r="C150" s="123" t="s">
        <v>2505</v>
      </c>
      <c r="D150" s="123" t="s">
        <v>2504</v>
      </c>
      <c r="E150" s="123" t="s">
        <v>2495</v>
      </c>
      <c r="F150" s="322">
        <v>2612</v>
      </c>
      <c r="G150" s="322"/>
      <c r="H150" s="322"/>
      <c r="I150" s="556"/>
      <c r="J150" s="384"/>
      <c r="L150" s="535"/>
      <c r="M150" s="539"/>
      <c r="O150" s="534"/>
      <c r="P150" s="533"/>
      <c r="Q150" s="533"/>
    </row>
    <row r="151" spans="1:17" ht="14.5" x14ac:dyDescent="0.35">
      <c r="A151" s="123" t="s">
        <v>169</v>
      </c>
      <c r="B151" s="123" t="s">
        <v>2405</v>
      </c>
      <c r="C151" s="123" t="s">
        <v>2503</v>
      </c>
      <c r="D151" s="123" t="s">
        <v>2502</v>
      </c>
      <c r="E151" s="123" t="s">
        <v>2495</v>
      </c>
      <c r="F151" s="322">
        <v>9405</v>
      </c>
      <c r="G151" s="322"/>
      <c r="H151" s="322"/>
      <c r="I151" s="556"/>
      <c r="J151" s="384"/>
      <c r="L151" s="535"/>
      <c r="M151" s="539"/>
      <c r="O151" s="534"/>
      <c r="P151" s="533"/>
      <c r="Q151" s="533"/>
    </row>
    <row r="152" spans="1:17" ht="14.5" x14ac:dyDescent="0.35">
      <c r="A152" s="123" t="s">
        <v>169</v>
      </c>
      <c r="B152" s="123" t="s">
        <v>2405</v>
      </c>
      <c r="C152" s="123" t="s">
        <v>2501</v>
      </c>
      <c r="D152" s="123" t="s">
        <v>2500</v>
      </c>
      <c r="E152" s="123" t="s">
        <v>2495</v>
      </c>
      <c r="F152" s="322">
        <v>19800</v>
      </c>
      <c r="G152" s="322"/>
      <c r="H152" s="322"/>
      <c r="I152" s="556"/>
      <c r="J152" s="384"/>
      <c r="L152" s="535"/>
      <c r="M152" s="539"/>
      <c r="O152" s="534"/>
      <c r="P152" s="533"/>
      <c r="Q152" s="533"/>
    </row>
    <row r="153" spans="1:17" ht="14.5" x14ac:dyDescent="0.35">
      <c r="A153" s="123" t="s">
        <v>169</v>
      </c>
      <c r="B153" s="123" t="s">
        <v>2405</v>
      </c>
      <c r="C153" s="123" t="s">
        <v>2499</v>
      </c>
      <c r="D153" s="123" t="s">
        <v>2498</v>
      </c>
      <c r="E153" s="123" t="s">
        <v>2495</v>
      </c>
      <c r="F153" s="322">
        <v>10620</v>
      </c>
      <c r="G153" s="322"/>
      <c r="H153" s="322"/>
      <c r="I153" s="556"/>
      <c r="J153" s="384"/>
      <c r="L153" s="535"/>
      <c r="M153" s="539"/>
      <c r="O153" s="534"/>
      <c r="P153" s="533"/>
      <c r="Q153" s="533"/>
    </row>
    <row r="154" spans="1:17" ht="14.5" x14ac:dyDescent="0.35">
      <c r="A154" s="123" t="s">
        <v>169</v>
      </c>
      <c r="B154" s="123" t="s">
        <v>2405</v>
      </c>
      <c r="C154" s="123" t="s">
        <v>2497</v>
      </c>
      <c r="D154" s="123" t="s">
        <v>2496</v>
      </c>
      <c r="E154" s="123" t="s">
        <v>2495</v>
      </c>
      <c r="F154" s="322">
        <v>61870</v>
      </c>
      <c r="G154" s="322"/>
      <c r="H154" s="322"/>
      <c r="I154" s="556"/>
      <c r="J154" s="384"/>
      <c r="L154" s="535"/>
      <c r="M154" s="539"/>
      <c r="O154" s="534"/>
      <c r="P154" s="533"/>
      <c r="Q154" s="533"/>
    </row>
    <row r="155" spans="1:17" ht="14.5" x14ac:dyDescent="0.35">
      <c r="A155" s="123" t="s">
        <v>174</v>
      </c>
      <c r="B155" s="123" t="s">
        <v>2404</v>
      </c>
      <c r="C155" s="123" t="s">
        <v>2505</v>
      </c>
      <c r="D155" s="123" t="s">
        <v>2504</v>
      </c>
      <c r="E155" s="123" t="s">
        <v>2495</v>
      </c>
      <c r="F155" s="382" t="s">
        <v>787</v>
      </c>
      <c r="G155" s="322"/>
      <c r="H155" s="322"/>
      <c r="I155" s="556"/>
      <c r="J155" s="384"/>
      <c r="L155" s="535"/>
      <c r="M155" s="539"/>
      <c r="O155" s="534"/>
      <c r="P155" s="533"/>
      <c r="Q155" s="533"/>
    </row>
    <row r="156" spans="1:17" ht="14.5" x14ac:dyDescent="0.35">
      <c r="A156" s="123" t="s">
        <v>174</v>
      </c>
      <c r="B156" s="123" t="s">
        <v>2404</v>
      </c>
      <c r="C156" s="123" t="s">
        <v>2503</v>
      </c>
      <c r="D156" s="123" t="s">
        <v>2502</v>
      </c>
      <c r="E156" s="123" t="s">
        <v>2495</v>
      </c>
      <c r="F156" s="322">
        <v>6407</v>
      </c>
      <c r="G156" s="322"/>
      <c r="H156" s="322"/>
      <c r="I156" s="556"/>
      <c r="J156" s="384"/>
      <c r="L156" s="535"/>
      <c r="M156" s="539"/>
      <c r="O156" s="534"/>
      <c r="P156" s="533"/>
      <c r="Q156" s="533"/>
    </row>
    <row r="157" spans="1:17" ht="14.5" x14ac:dyDescent="0.35">
      <c r="A157" s="123" t="s">
        <v>174</v>
      </c>
      <c r="B157" s="123" t="s">
        <v>2404</v>
      </c>
      <c r="C157" s="123" t="s">
        <v>2501</v>
      </c>
      <c r="D157" s="123" t="s">
        <v>2500</v>
      </c>
      <c r="E157" s="123" t="s">
        <v>2495</v>
      </c>
      <c r="F157" s="322">
        <v>34366</v>
      </c>
      <c r="G157" s="322"/>
      <c r="H157" s="322"/>
      <c r="I157" s="556"/>
      <c r="J157" s="384"/>
      <c r="L157" s="535"/>
      <c r="M157" s="539"/>
      <c r="O157" s="534"/>
      <c r="P157" s="533"/>
      <c r="Q157" s="533"/>
    </row>
    <row r="158" spans="1:17" ht="14.5" x14ac:dyDescent="0.35">
      <c r="A158" s="123" t="s">
        <v>174</v>
      </c>
      <c r="B158" s="123" t="s">
        <v>2404</v>
      </c>
      <c r="C158" s="123" t="s">
        <v>2499</v>
      </c>
      <c r="D158" s="123" t="s">
        <v>2498</v>
      </c>
      <c r="E158" s="123" t="s">
        <v>2495</v>
      </c>
      <c r="F158" s="322">
        <v>6966</v>
      </c>
      <c r="G158" s="322"/>
      <c r="H158" s="322"/>
      <c r="I158" s="556"/>
      <c r="J158" s="384"/>
      <c r="L158" s="535"/>
      <c r="M158" s="539"/>
      <c r="O158" s="534"/>
      <c r="P158" s="533"/>
      <c r="Q158" s="533"/>
    </row>
    <row r="159" spans="1:17" ht="14.5" x14ac:dyDescent="0.35">
      <c r="A159" s="123" t="s">
        <v>174</v>
      </c>
      <c r="B159" s="123" t="s">
        <v>2404</v>
      </c>
      <c r="C159" s="123" t="s">
        <v>2497</v>
      </c>
      <c r="D159" s="123" t="s">
        <v>2496</v>
      </c>
      <c r="E159" s="123" t="s">
        <v>2495</v>
      </c>
      <c r="F159" s="322">
        <v>47900</v>
      </c>
      <c r="G159" s="322"/>
      <c r="H159" s="322"/>
      <c r="I159" s="556"/>
      <c r="J159" s="384"/>
      <c r="L159" s="535"/>
      <c r="M159" s="539"/>
      <c r="O159" s="534"/>
      <c r="P159" s="533"/>
      <c r="Q159" s="533"/>
    </row>
    <row r="160" spans="1:17" ht="14.5" x14ac:dyDescent="0.35">
      <c r="A160" s="123" t="s">
        <v>178</v>
      </c>
      <c r="B160" s="123" t="s">
        <v>2403</v>
      </c>
      <c r="C160" s="123" t="s">
        <v>2505</v>
      </c>
      <c r="D160" s="123" t="s">
        <v>2504</v>
      </c>
      <c r="E160" s="123" t="s">
        <v>2495</v>
      </c>
      <c r="F160" s="382" t="s">
        <v>787</v>
      </c>
      <c r="G160" s="322"/>
      <c r="H160" s="322"/>
      <c r="I160" s="556"/>
      <c r="J160" s="384"/>
      <c r="L160" s="535"/>
      <c r="M160" s="539"/>
      <c r="O160" s="534"/>
      <c r="P160" s="533"/>
      <c r="Q160" s="533"/>
    </row>
    <row r="161" spans="1:17" ht="14.5" x14ac:dyDescent="0.35">
      <c r="A161" s="123" t="s">
        <v>178</v>
      </c>
      <c r="B161" s="123" t="s">
        <v>2403</v>
      </c>
      <c r="C161" s="123" t="s">
        <v>2503</v>
      </c>
      <c r="D161" s="123" t="s">
        <v>2502</v>
      </c>
      <c r="E161" s="123" t="s">
        <v>2495</v>
      </c>
      <c r="F161" s="322">
        <v>10480</v>
      </c>
      <c r="G161" s="322"/>
      <c r="H161" s="322"/>
      <c r="I161" s="556"/>
      <c r="J161" s="384"/>
      <c r="L161" s="535"/>
      <c r="M161" s="539"/>
      <c r="O161" s="534"/>
      <c r="P161" s="533"/>
      <c r="Q161" s="533"/>
    </row>
    <row r="162" spans="1:17" ht="14.5" x14ac:dyDescent="0.35">
      <c r="A162" s="123" t="s">
        <v>178</v>
      </c>
      <c r="B162" s="123" t="s">
        <v>2403</v>
      </c>
      <c r="C162" s="123" t="s">
        <v>2501</v>
      </c>
      <c r="D162" s="123" t="s">
        <v>2500</v>
      </c>
      <c r="E162" s="123" t="s">
        <v>2495</v>
      </c>
      <c r="F162" s="322">
        <v>25988</v>
      </c>
      <c r="G162" s="322"/>
      <c r="H162" s="322"/>
      <c r="I162" s="556"/>
      <c r="J162" s="384"/>
      <c r="L162" s="535"/>
      <c r="M162" s="539"/>
      <c r="O162" s="534"/>
      <c r="P162" s="533"/>
      <c r="Q162" s="533"/>
    </row>
    <row r="163" spans="1:17" ht="14.5" x14ac:dyDescent="0.35">
      <c r="A163" s="123" t="s">
        <v>178</v>
      </c>
      <c r="B163" s="123" t="s">
        <v>2403</v>
      </c>
      <c r="C163" s="123" t="s">
        <v>2499</v>
      </c>
      <c r="D163" s="123" t="s">
        <v>2498</v>
      </c>
      <c r="E163" s="123" t="s">
        <v>2495</v>
      </c>
      <c r="F163" s="322">
        <v>7278</v>
      </c>
      <c r="G163" s="322"/>
      <c r="H163" s="322"/>
      <c r="I163" s="556"/>
      <c r="J163" s="384"/>
      <c r="L163" s="535"/>
      <c r="M163" s="539"/>
      <c r="O163" s="534"/>
      <c r="P163" s="533"/>
      <c r="Q163" s="533"/>
    </row>
    <row r="164" spans="1:17" ht="14.5" x14ac:dyDescent="0.35">
      <c r="A164" s="123" t="s">
        <v>178</v>
      </c>
      <c r="B164" s="123" t="s">
        <v>2403</v>
      </c>
      <c r="C164" s="123" t="s">
        <v>2497</v>
      </c>
      <c r="D164" s="123" t="s">
        <v>2496</v>
      </c>
      <c r="E164" s="123" t="s">
        <v>2495</v>
      </c>
      <c r="F164" s="322">
        <v>27475</v>
      </c>
      <c r="G164" s="322"/>
      <c r="H164" s="322"/>
      <c r="I164" s="556"/>
      <c r="J164" s="384"/>
      <c r="L164" s="535"/>
      <c r="M164" s="539"/>
      <c r="O164" s="534"/>
      <c r="P164" s="533"/>
      <c r="Q164" s="533"/>
    </row>
    <row r="165" spans="1:17" ht="14.5" x14ac:dyDescent="0.35">
      <c r="A165" s="123" t="s">
        <v>205</v>
      </c>
      <c r="B165" s="123" t="s">
        <v>2402</v>
      </c>
      <c r="C165" s="123" t="s">
        <v>2505</v>
      </c>
      <c r="D165" s="123" t="s">
        <v>2504</v>
      </c>
      <c r="E165" s="123" t="s">
        <v>2495</v>
      </c>
      <c r="F165" s="322">
        <v>3408</v>
      </c>
      <c r="G165" s="322">
        <v>6679.5937728046702</v>
      </c>
      <c r="H165" s="322"/>
      <c r="I165" s="556" t="s">
        <v>2508</v>
      </c>
      <c r="J165" s="384"/>
      <c r="L165" s="535"/>
      <c r="M165" s="539"/>
      <c r="O165" s="534"/>
      <c r="P165" s="533"/>
      <c r="Q165" s="533"/>
    </row>
    <row r="166" spans="1:17" ht="14.5" x14ac:dyDescent="0.35">
      <c r="A166" s="123" t="s">
        <v>205</v>
      </c>
      <c r="B166" s="123" t="s">
        <v>2402</v>
      </c>
      <c r="C166" s="123" t="s">
        <v>2503</v>
      </c>
      <c r="D166" s="123" t="s">
        <v>2502</v>
      </c>
      <c r="E166" s="123" t="s">
        <v>2495</v>
      </c>
      <c r="F166" s="322">
        <v>4588</v>
      </c>
      <c r="G166" s="322">
        <v>9136.4558501581123</v>
      </c>
      <c r="H166" s="322"/>
      <c r="I166" s="556" t="s">
        <v>2508</v>
      </c>
      <c r="J166" s="384"/>
      <c r="L166" s="535"/>
      <c r="M166" s="539"/>
      <c r="O166" s="534"/>
      <c r="P166" s="533"/>
      <c r="Q166" s="533"/>
    </row>
    <row r="167" spans="1:17" ht="14.5" x14ac:dyDescent="0.35">
      <c r="A167" s="123" t="s">
        <v>205</v>
      </c>
      <c r="B167" s="123" t="s">
        <v>2402</v>
      </c>
      <c r="C167" s="123" t="s">
        <v>2501</v>
      </c>
      <c r="D167" s="123" t="s">
        <v>2500</v>
      </c>
      <c r="E167" s="123" t="s">
        <v>2495</v>
      </c>
      <c r="F167" s="322">
        <v>12035</v>
      </c>
      <c r="G167" s="322">
        <v>19501.342738992946</v>
      </c>
      <c r="H167" s="322"/>
      <c r="I167" s="556" t="s">
        <v>2508</v>
      </c>
      <c r="J167" s="384"/>
      <c r="L167" s="535"/>
      <c r="M167" s="539"/>
      <c r="O167" s="534"/>
      <c r="P167" s="533"/>
      <c r="Q167" s="533"/>
    </row>
    <row r="168" spans="1:17" ht="14.5" x14ac:dyDescent="0.35">
      <c r="A168" s="123" t="s">
        <v>205</v>
      </c>
      <c r="B168" s="123" t="s">
        <v>2402</v>
      </c>
      <c r="C168" s="123" t="s">
        <v>2499</v>
      </c>
      <c r="D168" s="123" t="s">
        <v>2498</v>
      </c>
      <c r="E168" s="123" t="s">
        <v>2495</v>
      </c>
      <c r="F168" s="382" t="s">
        <v>787</v>
      </c>
      <c r="G168" s="382" t="s">
        <v>787</v>
      </c>
      <c r="H168" s="322"/>
      <c r="I168" s="556" t="s">
        <v>2508</v>
      </c>
      <c r="J168" s="384"/>
      <c r="L168" s="535"/>
      <c r="M168" s="539"/>
      <c r="O168" s="534"/>
      <c r="P168" s="534"/>
      <c r="Q168" s="533"/>
    </row>
    <row r="169" spans="1:17" ht="14.5" x14ac:dyDescent="0.35">
      <c r="A169" s="123" t="s">
        <v>205</v>
      </c>
      <c r="B169" s="123" t="s">
        <v>2402</v>
      </c>
      <c r="C169" s="123" t="s">
        <v>2497</v>
      </c>
      <c r="D169" s="123" t="s">
        <v>2496</v>
      </c>
      <c r="E169" s="123" t="s">
        <v>2495</v>
      </c>
      <c r="F169" s="382" t="s">
        <v>787</v>
      </c>
      <c r="G169" s="382" t="s">
        <v>787</v>
      </c>
      <c r="H169" s="322"/>
      <c r="I169" s="556" t="s">
        <v>2508</v>
      </c>
      <c r="J169" s="384"/>
      <c r="L169" s="535"/>
      <c r="M169" s="539"/>
      <c r="O169" s="534"/>
      <c r="P169" s="534"/>
      <c r="Q169" s="533"/>
    </row>
    <row r="170" spans="1:17" ht="14.5" x14ac:dyDescent="0.35">
      <c r="A170" s="123" t="s">
        <v>195</v>
      </c>
      <c r="B170" s="123" t="s">
        <v>2401</v>
      </c>
      <c r="C170" s="123" t="s">
        <v>2505</v>
      </c>
      <c r="D170" s="123" t="s">
        <v>2504</v>
      </c>
      <c r="E170" s="123" t="s">
        <v>2495</v>
      </c>
      <c r="F170" s="382" t="s">
        <v>787</v>
      </c>
      <c r="G170" s="322"/>
      <c r="H170" s="322"/>
      <c r="I170" s="556"/>
      <c r="J170" s="384"/>
      <c r="L170" s="535"/>
      <c r="M170" s="539"/>
      <c r="O170" s="534"/>
      <c r="P170" s="533"/>
      <c r="Q170" s="533"/>
    </row>
    <row r="171" spans="1:17" ht="14.5" x14ac:dyDescent="0.35">
      <c r="A171" s="245" t="s">
        <v>195</v>
      </c>
      <c r="B171" s="123" t="s">
        <v>2401</v>
      </c>
      <c r="C171" s="123" t="s">
        <v>2503</v>
      </c>
      <c r="D171" s="123" t="s">
        <v>2502</v>
      </c>
      <c r="E171" s="123" t="s">
        <v>2495</v>
      </c>
      <c r="F171" s="322">
        <v>5747</v>
      </c>
      <c r="G171" s="322"/>
      <c r="H171" s="322"/>
      <c r="I171" s="556"/>
      <c r="J171" s="384"/>
      <c r="L171" s="535"/>
      <c r="M171" s="539"/>
      <c r="O171" s="534"/>
      <c r="P171" s="533"/>
      <c r="Q171" s="533"/>
    </row>
    <row r="172" spans="1:17" ht="14.5" x14ac:dyDescent="0.35">
      <c r="A172" s="245" t="s">
        <v>195</v>
      </c>
      <c r="B172" s="123" t="s">
        <v>2401</v>
      </c>
      <c r="C172" s="123" t="s">
        <v>2501</v>
      </c>
      <c r="D172" s="123" t="s">
        <v>2500</v>
      </c>
      <c r="E172" s="123" t="s">
        <v>2495</v>
      </c>
      <c r="F172" s="322">
        <v>32000</v>
      </c>
      <c r="G172" s="322"/>
      <c r="H172" s="322"/>
      <c r="I172" s="556"/>
      <c r="J172" s="384"/>
      <c r="L172" s="535"/>
      <c r="M172" s="539"/>
      <c r="O172" s="534"/>
      <c r="P172" s="533"/>
      <c r="Q172" s="533"/>
    </row>
    <row r="173" spans="1:17" ht="14.5" x14ac:dyDescent="0.35">
      <c r="A173" s="245" t="s">
        <v>195</v>
      </c>
      <c r="B173" s="123" t="s">
        <v>2401</v>
      </c>
      <c r="C173" s="123" t="s">
        <v>2499</v>
      </c>
      <c r="D173" s="123" t="s">
        <v>2498</v>
      </c>
      <c r="E173" s="123" t="s">
        <v>2495</v>
      </c>
      <c r="F173" s="322">
        <v>11070</v>
      </c>
      <c r="G173" s="322"/>
      <c r="H173" s="322"/>
      <c r="I173" s="556"/>
      <c r="J173" s="384"/>
      <c r="L173" s="535"/>
      <c r="M173" s="539"/>
      <c r="O173" s="534"/>
      <c r="P173" s="533"/>
      <c r="Q173" s="533"/>
    </row>
    <row r="174" spans="1:17" ht="14.5" x14ac:dyDescent="0.35">
      <c r="A174" s="245" t="s">
        <v>195</v>
      </c>
      <c r="B174" s="123" t="s">
        <v>2401</v>
      </c>
      <c r="C174" s="123" t="s">
        <v>2497</v>
      </c>
      <c r="D174" s="123" t="s">
        <v>2496</v>
      </c>
      <c r="E174" s="123" t="s">
        <v>2495</v>
      </c>
      <c r="F174" s="382" t="s">
        <v>787</v>
      </c>
      <c r="G174" s="322"/>
      <c r="H174" s="322"/>
      <c r="I174" s="556"/>
      <c r="J174" s="384"/>
      <c r="L174" s="535"/>
      <c r="M174" s="539"/>
      <c r="O174" s="534"/>
      <c r="P174" s="533"/>
      <c r="Q174" s="533"/>
    </row>
    <row r="175" spans="1:17" ht="14.5" x14ac:dyDescent="0.35">
      <c r="A175" s="123" t="s">
        <v>458</v>
      </c>
      <c r="B175" s="123" t="s">
        <v>2400</v>
      </c>
      <c r="C175" s="123" t="s">
        <v>2505</v>
      </c>
      <c r="D175" s="123" t="s">
        <v>2504</v>
      </c>
      <c r="E175" s="123" t="s">
        <v>2495</v>
      </c>
      <c r="F175" s="382" t="s">
        <v>787</v>
      </c>
      <c r="G175" s="322"/>
      <c r="H175" s="322"/>
      <c r="I175" s="556"/>
      <c r="J175" s="384"/>
      <c r="L175" s="535"/>
      <c r="M175" s="539"/>
      <c r="O175" s="534"/>
      <c r="P175" s="533"/>
      <c r="Q175" s="533"/>
    </row>
    <row r="176" spans="1:17" ht="14.5" x14ac:dyDescent="0.35">
      <c r="A176" s="123" t="s">
        <v>458</v>
      </c>
      <c r="B176" s="123" t="s">
        <v>2400</v>
      </c>
      <c r="C176" s="123" t="s">
        <v>2503</v>
      </c>
      <c r="D176" s="123" t="s">
        <v>2502</v>
      </c>
      <c r="E176" s="123" t="s">
        <v>2495</v>
      </c>
      <c r="F176" s="322">
        <v>12440</v>
      </c>
      <c r="G176" s="322"/>
      <c r="H176" s="322"/>
      <c r="I176" s="556"/>
      <c r="J176" s="384"/>
      <c r="L176" s="535"/>
      <c r="M176" s="539"/>
      <c r="O176" s="534"/>
      <c r="P176" s="533"/>
      <c r="Q176" s="533"/>
    </row>
    <row r="177" spans="1:17" ht="14.5" x14ac:dyDescent="0.35">
      <c r="A177" s="123" t="s">
        <v>458</v>
      </c>
      <c r="B177" s="123" t="s">
        <v>2400</v>
      </c>
      <c r="C177" s="123" t="s">
        <v>2501</v>
      </c>
      <c r="D177" s="123" t="s">
        <v>2500</v>
      </c>
      <c r="E177" s="123" t="s">
        <v>2495</v>
      </c>
      <c r="F177" s="322">
        <v>46513</v>
      </c>
      <c r="G177" s="322"/>
      <c r="H177" s="322"/>
      <c r="I177" s="556"/>
      <c r="J177" s="384"/>
      <c r="L177" s="535"/>
      <c r="M177" s="539"/>
      <c r="O177" s="534"/>
      <c r="P177" s="533"/>
      <c r="Q177" s="533"/>
    </row>
    <row r="178" spans="1:17" ht="14.5" x14ac:dyDescent="0.35">
      <c r="A178" s="123" t="s">
        <v>458</v>
      </c>
      <c r="B178" s="123" t="s">
        <v>2400</v>
      </c>
      <c r="C178" s="123" t="s">
        <v>2499</v>
      </c>
      <c r="D178" s="123" t="s">
        <v>2498</v>
      </c>
      <c r="E178" s="123" t="s">
        <v>2495</v>
      </c>
      <c r="F178" s="382" t="s">
        <v>787</v>
      </c>
      <c r="G178" s="322"/>
      <c r="H178" s="322"/>
      <c r="I178" s="556"/>
      <c r="J178" s="384"/>
      <c r="L178" s="535"/>
      <c r="M178" s="539"/>
      <c r="O178" s="534"/>
      <c r="P178" s="533"/>
      <c r="Q178" s="533"/>
    </row>
    <row r="179" spans="1:17" ht="14.5" x14ac:dyDescent="0.35">
      <c r="A179" s="123" t="s">
        <v>458</v>
      </c>
      <c r="B179" s="123" t="s">
        <v>2400</v>
      </c>
      <c r="C179" s="123" t="s">
        <v>2497</v>
      </c>
      <c r="D179" s="123" t="s">
        <v>2496</v>
      </c>
      <c r="E179" s="123" t="s">
        <v>2495</v>
      </c>
      <c r="F179" s="382" t="s">
        <v>787</v>
      </c>
      <c r="G179" s="322"/>
      <c r="H179" s="322"/>
      <c r="I179" s="556"/>
      <c r="J179" s="384"/>
      <c r="L179" s="535"/>
      <c r="M179" s="539"/>
      <c r="O179" s="534"/>
      <c r="P179" s="533"/>
      <c r="Q179" s="533"/>
    </row>
    <row r="180" spans="1:17" ht="14.5" x14ac:dyDescent="0.35">
      <c r="A180" s="123" t="s">
        <v>1055</v>
      </c>
      <c r="B180" s="123" t="s">
        <v>1060</v>
      </c>
      <c r="C180" s="123" t="s">
        <v>2505</v>
      </c>
      <c r="D180" s="123" t="s">
        <v>2504</v>
      </c>
      <c r="E180" s="123" t="s">
        <v>2495</v>
      </c>
      <c r="F180" s="382" t="s">
        <v>787</v>
      </c>
      <c r="G180" s="322"/>
      <c r="H180" s="322"/>
      <c r="I180" s="556" t="s">
        <v>2508</v>
      </c>
      <c r="J180" s="384"/>
      <c r="L180" s="535"/>
      <c r="M180" s="539"/>
      <c r="O180" s="534"/>
      <c r="P180" s="533"/>
      <c r="Q180" s="533"/>
    </row>
    <row r="181" spans="1:17" ht="14.5" x14ac:dyDescent="0.35">
      <c r="A181" s="245" t="s">
        <v>1055</v>
      </c>
      <c r="B181" s="123" t="s">
        <v>1060</v>
      </c>
      <c r="C181" s="123" t="s">
        <v>2503</v>
      </c>
      <c r="D181" s="123" t="s">
        <v>2502</v>
      </c>
      <c r="E181" s="123" t="s">
        <v>2495</v>
      </c>
      <c r="F181" s="322">
        <v>7817</v>
      </c>
      <c r="G181" s="322"/>
      <c r="H181" s="322"/>
      <c r="I181" s="556" t="s">
        <v>2508</v>
      </c>
      <c r="J181" s="384"/>
      <c r="L181" s="535"/>
      <c r="M181" s="539"/>
      <c r="O181" s="534"/>
      <c r="P181" s="533"/>
      <c r="Q181" s="533"/>
    </row>
    <row r="182" spans="1:17" ht="14.5" x14ac:dyDescent="0.35">
      <c r="A182" s="245" t="s">
        <v>1055</v>
      </c>
      <c r="B182" s="123" t="s">
        <v>1060</v>
      </c>
      <c r="C182" s="123" t="s">
        <v>2501</v>
      </c>
      <c r="D182" s="123" t="s">
        <v>2500</v>
      </c>
      <c r="E182" s="123" t="s">
        <v>2495</v>
      </c>
      <c r="F182" s="322">
        <v>27016</v>
      </c>
      <c r="G182" s="322"/>
      <c r="H182" s="322"/>
      <c r="I182" s="556" t="s">
        <v>2508</v>
      </c>
      <c r="J182" s="384"/>
      <c r="L182" s="535"/>
      <c r="M182" s="539"/>
      <c r="O182" s="534"/>
      <c r="P182" s="533"/>
      <c r="Q182" s="533"/>
    </row>
    <row r="183" spans="1:17" ht="14.5" x14ac:dyDescent="0.35">
      <c r="A183" s="245" t="s">
        <v>1055</v>
      </c>
      <c r="B183" s="123" t="s">
        <v>1060</v>
      </c>
      <c r="C183" s="123" t="s">
        <v>2499</v>
      </c>
      <c r="D183" s="123" t="s">
        <v>2498</v>
      </c>
      <c r="E183" s="123" t="s">
        <v>2495</v>
      </c>
      <c r="F183" s="322">
        <v>4908</v>
      </c>
      <c r="G183" s="322"/>
      <c r="H183" s="322"/>
      <c r="I183" s="556" t="s">
        <v>2508</v>
      </c>
      <c r="J183" s="384"/>
      <c r="L183" s="535"/>
      <c r="M183" s="539"/>
      <c r="O183" s="534"/>
      <c r="P183" s="533"/>
      <c r="Q183" s="533"/>
    </row>
    <row r="184" spans="1:17" ht="14.5" x14ac:dyDescent="0.35">
      <c r="A184" s="245" t="s">
        <v>1055</v>
      </c>
      <c r="B184" s="123" t="s">
        <v>1060</v>
      </c>
      <c r="C184" s="123" t="s">
        <v>2497</v>
      </c>
      <c r="D184" s="123" t="s">
        <v>2496</v>
      </c>
      <c r="E184" s="123" t="s">
        <v>2495</v>
      </c>
      <c r="F184" s="382" t="s">
        <v>787</v>
      </c>
      <c r="G184" s="322"/>
      <c r="H184" s="322"/>
      <c r="I184" s="556" t="s">
        <v>2508</v>
      </c>
      <c r="J184" s="384"/>
      <c r="L184" s="535"/>
      <c r="M184" s="539"/>
      <c r="O184" s="534"/>
      <c r="P184" s="533"/>
      <c r="Q184" s="533"/>
    </row>
    <row r="185" spans="1:17" ht="14.5" x14ac:dyDescent="0.35">
      <c r="A185" s="245" t="s">
        <v>1055</v>
      </c>
      <c r="B185" s="123" t="s">
        <v>2396</v>
      </c>
      <c r="C185" s="123" t="s">
        <v>2505</v>
      </c>
      <c r="D185" s="123" t="s">
        <v>2504</v>
      </c>
      <c r="E185" s="123" t="s">
        <v>2495</v>
      </c>
      <c r="F185" s="382" t="s">
        <v>787</v>
      </c>
      <c r="G185" s="322"/>
      <c r="H185" s="322"/>
      <c r="I185" s="556"/>
      <c r="J185" s="384"/>
      <c r="L185" s="535"/>
      <c r="M185" s="539"/>
      <c r="O185" s="534"/>
      <c r="P185" s="533"/>
      <c r="Q185" s="533"/>
    </row>
    <row r="186" spans="1:17" ht="14.5" x14ac:dyDescent="0.35">
      <c r="A186" s="245" t="s">
        <v>1055</v>
      </c>
      <c r="B186" s="123" t="s">
        <v>2396</v>
      </c>
      <c r="C186" s="123" t="s">
        <v>2503</v>
      </c>
      <c r="D186" s="123" t="s">
        <v>2502</v>
      </c>
      <c r="E186" s="123" t="s">
        <v>2495</v>
      </c>
      <c r="F186" s="322">
        <v>31382</v>
      </c>
      <c r="G186" s="322"/>
      <c r="H186" s="322"/>
      <c r="I186" s="556"/>
      <c r="J186" s="384"/>
      <c r="L186" s="535"/>
      <c r="M186" s="539"/>
      <c r="O186" s="534"/>
      <c r="P186" s="533"/>
      <c r="Q186" s="533"/>
    </row>
    <row r="187" spans="1:17" ht="14.5" x14ac:dyDescent="0.35">
      <c r="A187" s="245" t="s">
        <v>1055</v>
      </c>
      <c r="B187" s="123" t="s">
        <v>2396</v>
      </c>
      <c r="C187" s="123" t="s">
        <v>2501</v>
      </c>
      <c r="D187" s="123" t="s">
        <v>2500</v>
      </c>
      <c r="E187" s="123" t="s">
        <v>2495</v>
      </c>
      <c r="F187" s="382" t="s">
        <v>787</v>
      </c>
      <c r="G187" s="322"/>
      <c r="H187" s="322"/>
      <c r="I187" s="556"/>
      <c r="J187" s="384"/>
      <c r="L187" s="535"/>
      <c r="M187" s="539"/>
      <c r="O187" s="534"/>
      <c r="P187" s="533"/>
      <c r="Q187" s="533"/>
    </row>
    <row r="188" spans="1:17" ht="14.5" x14ac:dyDescent="0.35">
      <c r="A188" s="245" t="s">
        <v>1055</v>
      </c>
      <c r="B188" s="123" t="s">
        <v>2396</v>
      </c>
      <c r="C188" s="123" t="s">
        <v>2499</v>
      </c>
      <c r="D188" s="123" t="s">
        <v>2498</v>
      </c>
      <c r="E188" s="123" t="s">
        <v>2495</v>
      </c>
      <c r="F188" s="322">
        <v>20893</v>
      </c>
      <c r="G188" s="322"/>
      <c r="H188" s="322"/>
      <c r="I188" s="556"/>
      <c r="J188" s="384"/>
      <c r="L188" s="535"/>
      <c r="M188" s="539"/>
      <c r="O188" s="534"/>
      <c r="P188" s="533"/>
      <c r="Q188" s="533"/>
    </row>
    <row r="189" spans="1:17" ht="14.5" x14ac:dyDescent="0.35">
      <c r="A189" s="245" t="s">
        <v>1055</v>
      </c>
      <c r="B189" s="123" t="s">
        <v>2396</v>
      </c>
      <c r="C189" s="123" t="s">
        <v>2497</v>
      </c>
      <c r="D189" s="123" t="s">
        <v>2496</v>
      </c>
      <c r="E189" s="123" t="s">
        <v>2495</v>
      </c>
      <c r="F189" s="382" t="s">
        <v>787</v>
      </c>
      <c r="G189" s="322"/>
      <c r="H189" s="322"/>
      <c r="I189" s="556"/>
      <c r="J189" s="384"/>
      <c r="L189" s="535"/>
      <c r="M189" s="539"/>
      <c r="O189" s="534"/>
      <c r="P189" s="533"/>
      <c r="Q189" s="533"/>
    </row>
    <row r="190" spans="1:17" ht="14.5" x14ac:dyDescent="0.35">
      <c r="A190" s="123" t="s">
        <v>1926</v>
      </c>
      <c r="B190" s="123" t="s">
        <v>1054</v>
      </c>
      <c r="C190" s="123" t="s">
        <v>2505</v>
      </c>
      <c r="D190" s="123" t="s">
        <v>2504</v>
      </c>
      <c r="E190" s="123" t="s">
        <v>2495</v>
      </c>
      <c r="F190" s="382" t="s">
        <v>787</v>
      </c>
      <c r="G190" s="322"/>
      <c r="H190" s="322"/>
      <c r="I190" s="556" t="s">
        <v>2508</v>
      </c>
      <c r="J190" s="384"/>
      <c r="L190" s="535"/>
      <c r="M190" s="539"/>
      <c r="O190" s="534"/>
      <c r="P190" s="533"/>
      <c r="Q190" s="533"/>
    </row>
    <row r="191" spans="1:17" ht="14.5" x14ac:dyDescent="0.35">
      <c r="A191" s="245" t="s">
        <v>1926</v>
      </c>
      <c r="B191" s="123" t="s">
        <v>1054</v>
      </c>
      <c r="C191" s="123" t="s">
        <v>2503</v>
      </c>
      <c r="D191" s="123" t="s">
        <v>2502</v>
      </c>
      <c r="E191" s="123" t="s">
        <v>2495</v>
      </c>
      <c r="F191" s="322">
        <v>3082</v>
      </c>
      <c r="G191" s="322"/>
      <c r="H191" s="322"/>
      <c r="I191" s="556" t="s">
        <v>2507</v>
      </c>
      <c r="J191" s="384"/>
      <c r="L191" s="535"/>
      <c r="M191" s="539"/>
      <c r="O191" s="534"/>
      <c r="P191" s="533"/>
      <c r="Q191" s="533"/>
    </row>
    <row r="192" spans="1:17" ht="14.5" x14ac:dyDescent="0.35">
      <c r="A192" s="245" t="s">
        <v>1926</v>
      </c>
      <c r="B192" s="123" t="s">
        <v>1054</v>
      </c>
      <c r="C192" s="123" t="s">
        <v>2501</v>
      </c>
      <c r="D192" s="123" t="s">
        <v>2500</v>
      </c>
      <c r="E192" s="123" t="s">
        <v>2495</v>
      </c>
      <c r="F192" s="322">
        <v>8658</v>
      </c>
      <c r="G192" s="322"/>
      <c r="H192" s="322"/>
      <c r="I192" s="556" t="s">
        <v>2507</v>
      </c>
      <c r="J192" s="384"/>
      <c r="L192" s="535"/>
      <c r="M192" s="539"/>
      <c r="O192" s="534"/>
      <c r="P192" s="533"/>
      <c r="Q192" s="533"/>
    </row>
    <row r="193" spans="1:17" ht="14.5" x14ac:dyDescent="0.35">
      <c r="A193" s="245" t="s">
        <v>1926</v>
      </c>
      <c r="B193" s="123" t="s">
        <v>1054</v>
      </c>
      <c r="C193" s="123" t="s">
        <v>2499</v>
      </c>
      <c r="D193" s="123" t="s">
        <v>2498</v>
      </c>
      <c r="E193" s="123" t="s">
        <v>2495</v>
      </c>
      <c r="F193" s="322">
        <v>1845</v>
      </c>
      <c r="G193" s="322"/>
      <c r="H193" s="322"/>
      <c r="I193" s="556" t="s">
        <v>2507</v>
      </c>
      <c r="J193" s="384"/>
      <c r="L193" s="535"/>
      <c r="M193" s="539"/>
      <c r="O193" s="534"/>
      <c r="P193" s="533"/>
      <c r="Q193" s="533"/>
    </row>
    <row r="194" spans="1:17" ht="14.5" x14ac:dyDescent="0.35">
      <c r="A194" s="245" t="s">
        <v>1926</v>
      </c>
      <c r="B194" s="123" t="s">
        <v>1054</v>
      </c>
      <c r="C194" s="123" t="s">
        <v>2497</v>
      </c>
      <c r="D194" s="123" t="s">
        <v>2496</v>
      </c>
      <c r="E194" s="123" t="s">
        <v>2495</v>
      </c>
      <c r="F194" s="382" t="s">
        <v>787</v>
      </c>
      <c r="G194" s="322"/>
      <c r="H194" s="322"/>
      <c r="I194" s="556"/>
      <c r="J194" s="384"/>
      <c r="L194" s="535"/>
      <c r="M194" s="539"/>
      <c r="O194" s="534"/>
      <c r="P194" s="533"/>
      <c r="Q194" s="533"/>
    </row>
    <row r="195" spans="1:17" ht="14.5" x14ac:dyDescent="0.35">
      <c r="A195" s="245" t="s">
        <v>1926</v>
      </c>
      <c r="B195" s="123" t="s">
        <v>2393</v>
      </c>
      <c r="C195" s="123" t="s">
        <v>2505</v>
      </c>
      <c r="D195" s="123" t="s">
        <v>2504</v>
      </c>
      <c r="E195" s="123" t="s">
        <v>2495</v>
      </c>
      <c r="F195" s="382" t="s">
        <v>2506</v>
      </c>
      <c r="G195" s="322"/>
      <c r="H195" s="322"/>
      <c r="I195" s="556"/>
      <c r="J195" s="384"/>
      <c r="L195" s="535"/>
      <c r="M195" s="539"/>
      <c r="O195" s="534"/>
      <c r="P195" s="533"/>
      <c r="Q195" s="533"/>
    </row>
    <row r="196" spans="1:17" ht="14.5" x14ac:dyDescent="0.35">
      <c r="A196" s="245" t="s">
        <v>1926</v>
      </c>
      <c r="B196" s="123" t="s">
        <v>2393</v>
      </c>
      <c r="C196" s="123" t="s">
        <v>2503</v>
      </c>
      <c r="D196" s="123" t="s">
        <v>2502</v>
      </c>
      <c r="E196" s="123" t="s">
        <v>2495</v>
      </c>
      <c r="F196" s="382" t="s">
        <v>2506</v>
      </c>
      <c r="G196" s="322"/>
      <c r="H196" s="322"/>
      <c r="I196" s="556"/>
      <c r="J196" s="384"/>
      <c r="L196" s="535"/>
      <c r="M196" s="539"/>
      <c r="O196" s="534"/>
      <c r="P196" s="533"/>
      <c r="Q196" s="533"/>
    </row>
    <row r="197" spans="1:17" ht="14.5" x14ac:dyDescent="0.35">
      <c r="A197" s="245" t="s">
        <v>1926</v>
      </c>
      <c r="B197" s="123" t="s">
        <v>2393</v>
      </c>
      <c r="C197" s="123" t="s">
        <v>2501</v>
      </c>
      <c r="D197" s="123" t="s">
        <v>2500</v>
      </c>
      <c r="E197" s="123" t="s">
        <v>2495</v>
      </c>
      <c r="F197" s="382" t="s">
        <v>2506</v>
      </c>
      <c r="G197" s="322"/>
      <c r="H197" s="322"/>
      <c r="I197" s="556"/>
      <c r="J197" s="384"/>
      <c r="L197" s="535"/>
      <c r="M197" s="539"/>
      <c r="O197" s="534"/>
      <c r="P197" s="533"/>
      <c r="Q197" s="533"/>
    </row>
    <row r="198" spans="1:17" ht="14.5" x14ac:dyDescent="0.35">
      <c r="A198" s="245" t="s">
        <v>1926</v>
      </c>
      <c r="B198" s="123" t="s">
        <v>2393</v>
      </c>
      <c r="C198" s="123" t="s">
        <v>2499</v>
      </c>
      <c r="D198" s="123" t="s">
        <v>2498</v>
      </c>
      <c r="E198" s="123" t="s">
        <v>2495</v>
      </c>
      <c r="F198" s="382" t="s">
        <v>2506</v>
      </c>
      <c r="G198" s="322"/>
      <c r="H198" s="322"/>
      <c r="I198" s="556"/>
      <c r="J198" s="384"/>
      <c r="L198" s="535"/>
      <c r="M198" s="539"/>
      <c r="O198" s="534"/>
      <c r="P198" s="533"/>
      <c r="Q198" s="533"/>
    </row>
    <row r="199" spans="1:17" ht="14.5" x14ac:dyDescent="0.35">
      <c r="A199" s="245" t="s">
        <v>1926</v>
      </c>
      <c r="B199" s="123" t="s">
        <v>2393</v>
      </c>
      <c r="C199" s="123" t="s">
        <v>2497</v>
      </c>
      <c r="D199" s="123" t="s">
        <v>2496</v>
      </c>
      <c r="E199" s="123" t="s">
        <v>2495</v>
      </c>
      <c r="F199" s="382" t="s">
        <v>2506</v>
      </c>
      <c r="G199" s="322"/>
      <c r="H199" s="322"/>
      <c r="I199" s="556"/>
      <c r="J199" s="384"/>
      <c r="L199" s="535"/>
      <c r="M199" s="539"/>
      <c r="O199" s="534"/>
      <c r="P199" s="533"/>
      <c r="Q199" s="533"/>
    </row>
    <row r="200" spans="1:17" ht="14.5" x14ac:dyDescent="0.35">
      <c r="A200" s="123" t="s">
        <v>230</v>
      </c>
      <c r="B200" s="123" t="s">
        <v>2389</v>
      </c>
      <c r="C200" s="123" t="s">
        <v>2505</v>
      </c>
      <c r="D200" s="123" t="s">
        <v>2504</v>
      </c>
      <c r="E200" s="123" t="s">
        <v>2495</v>
      </c>
      <c r="F200" s="382" t="s">
        <v>787</v>
      </c>
      <c r="G200" s="322"/>
      <c r="H200" s="322"/>
      <c r="I200" s="556"/>
      <c r="J200" s="384"/>
      <c r="L200" s="535"/>
      <c r="M200" s="539"/>
      <c r="O200" s="534"/>
      <c r="P200" s="533"/>
      <c r="Q200" s="533"/>
    </row>
    <row r="201" spans="1:17" ht="14.5" x14ac:dyDescent="0.35">
      <c r="A201" s="123" t="s">
        <v>230</v>
      </c>
      <c r="B201" s="123" t="s">
        <v>2389</v>
      </c>
      <c r="C201" s="123" t="s">
        <v>2503</v>
      </c>
      <c r="D201" s="123" t="s">
        <v>2502</v>
      </c>
      <c r="E201" s="123" t="s">
        <v>2495</v>
      </c>
      <c r="F201" s="322">
        <v>3859</v>
      </c>
      <c r="G201" s="322"/>
      <c r="H201" s="322"/>
      <c r="I201" s="556"/>
      <c r="J201" s="384"/>
      <c r="L201" s="535"/>
      <c r="M201" s="539"/>
      <c r="O201" s="534"/>
      <c r="P201" s="533"/>
      <c r="Q201" s="533"/>
    </row>
    <row r="202" spans="1:17" ht="14.5" x14ac:dyDescent="0.35">
      <c r="A202" s="123" t="s">
        <v>230</v>
      </c>
      <c r="B202" s="123" t="s">
        <v>2389</v>
      </c>
      <c r="C202" s="123" t="s">
        <v>2501</v>
      </c>
      <c r="D202" s="123" t="s">
        <v>2500</v>
      </c>
      <c r="E202" s="123" t="s">
        <v>2495</v>
      </c>
      <c r="F202" s="322">
        <v>27763</v>
      </c>
      <c r="G202" s="322"/>
      <c r="H202" s="322"/>
      <c r="I202" s="556"/>
      <c r="J202" s="384"/>
      <c r="L202" s="535"/>
      <c r="M202" s="539"/>
      <c r="O202" s="534"/>
      <c r="P202" s="533"/>
      <c r="Q202" s="533"/>
    </row>
    <row r="203" spans="1:17" ht="14.5" x14ac:dyDescent="0.35">
      <c r="A203" s="123" t="s">
        <v>230</v>
      </c>
      <c r="B203" s="123" t="s">
        <v>2389</v>
      </c>
      <c r="C203" s="123" t="s">
        <v>2499</v>
      </c>
      <c r="D203" s="123" t="s">
        <v>2498</v>
      </c>
      <c r="E203" s="123" t="s">
        <v>2495</v>
      </c>
      <c r="F203" s="322">
        <v>3475</v>
      </c>
      <c r="G203" s="322"/>
      <c r="H203" s="322"/>
      <c r="I203" s="556"/>
      <c r="J203" s="384"/>
      <c r="L203" s="535"/>
      <c r="M203" s="539"/>
      <c r="O203" s="534"/>
      <c r="P203" s="533"/>
      <c r="Q203" s="533"/>
    </row>
    <row r="204" spans="1:17" ht="14.5" x14ac:dyDescent="0.35">
      <c r="A204" s="123" t="s">
        <v>230</v>
      </c>
      <c r="B204" s="123" t="s">
        <v>2389</v>
      </c>
      <c r="C204" s="123" t="s">
        <v>2497</v>
      </c>
      <c r="D204" s="123" t="s">
        <v>2496</v>
      </c>
      <c r="E204" s="123" t="s">
        <v>2495</v>
      </c>
      <c r="F204" s="382" t="s">
        <v>787</v>
      </c>
      <c r="G204" s="322"/>
      <c r="H204" s="322"/>
      <c r="I204" s="556"/>
      <c r="J204" s="384"/>
      <c r="L204" s="535"/>
      <c r="M204" s="539"/>
      <c r="O204" s="534"/>
      <c r="P204" s="533"/>
      <c r="Q204" s="533"/>
    </row>
  </sheetData>
  <mergeCells count="8">
    <mergeCell ref="I3:I4"/>
    <mergeCell ref="G3:H3"/>
    <mergeCell ref="B3:B4"/>
    <mergeCell ref="C3:C4"/>
    <mergeCell ref="A3:A4"/>
    <mergeCell ref="D3:D4"/>
    <mergeCell ref="E3:E4"/>
    <mergeCell ref="F3:F4"/>
  </mergeCell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Blad20">
    <tabColor theme="7"/>
  </sheetPr>
  <dimension ref="A1:AU83"/>
  <sheetViews>
    <sheetView showGridLines="0" zoomScaleNormal="100" workbookViewId="0"/>
  </sheetViews>
  <sheetFormatPr defaultColWidth="9.1796875" defaultRowHeight="13" x14ac:dyDescent="0.3"/>
  <cols>
    <col min="1" max="1" width="9.54296875" style="32" bestFit="1" customWidth="1"/>
    <col min="2" max="2" width="11.1796875" style="32" customWidth="1"/>
    <col min="3" max="3" width="41.54296875" style="34" customWidth="1"/>
    <col min="4" max="4" width="26.453125" style="227" customWidth="1"/>
    <col min="5" max="5" width="116.54296875" style="226" customWidth="1"/>
    <col min="6" max="6" width="13.7265625" style="32" bestFit="1" customWidth="1"/>
    <col min="7" max="7" width="6" style="32" customWidth="1"/>
    <col min="8" max="8" width="9.7265625" style="32" customWidth="1"/>
    <col min="9" max="9" width="9.453125" style="32" customWidth="1"/>
    <col min="10" max="10" width="7.81640625" style="32" customWidth="1"/>
    <col min="11" max="11" width="9.1796875" style="32" customWidth="1"/>
    <col min="12" max="12" width="26.81640625" style="32" customWidth="1"/>
    <col min="13" max="13" width="19.81640625" style="32" customWidth="1"/>
    <col min="14" max="14" width="9.26953125" style="32" customWidth="1"/>
    <col min="15" max="15" width="9.81640625" style="32" customWidth="1"/>
    <col min="16" max="16" width="9.54296875" style="32" customWidth="1"/>
    <col min="17" max="17" width="10.54296875" style="32" customWidth="1"/>
    <col min="18" max="18" width="10.26953125" style="32" customWidth="1"/>
    <col min="19" max="19" width="6.81640625" style="32" customWidth="1"/>
    <col min="20" max="20" width="9.1796875" style="32"/>
    <col min="21" max="21" width="40.1796875" style="34" customWidth="1"/>
    <col min="22" max="22" width="43.7265625" style="34" customWidth="1"/>
    <col min="23" max="46" width="9.1796875" style="32"/>
    <col min="47" max="47" width="13.54296875" style="32" bestFit="1" customWidth="1"/>
    <col min="48" max="48" width="13.7265625" style="32" bestFit="1" customWidth="1"/>
    <col min="49" max="49" width="10.7265625" style="32" bestFit="1" customWidth="1"/>
    <col min="50" max="50" width="22.54296875" style="32" bestFit="1" customWidth="1"/>
    <col min="51" max="16384" width="9.1796875" style="32"/>
  </cols>
  <sheetData>
    <row r="1" spans="1:47" ht="18.5" x14ac:dyDescent="0.45">
      <c r="A1" s="270" t="s">
        <v>2384</v>
      </c>
      <c r="AU1" s="32" t="s">
        <v>458</v>
      </c>
    </row>
    <row r="2" spans="1:47" x14ac:dyDescent="0.3">
      <c r="AU2" s="32" t="s">
        <v>214</v>
      </c>
    </row>
    <row r="3" spans="1:47" s="226" customFormat="1" x14ac:dyDescent="0.3">
      <c r="A3" s="234" t="s">
        <v>4</v>
      </c>
      <c r="B3" s="234" t="s">
        <v>2435</v>
      </c>
      <c r="C3" s="234" t="s">
        <v>2383</v>
      </c>
      <c r="D3" s="234" t="s">
        <v>2517</v>
      </c>
      <c r="E3" s="234" t="s">
        <v>2516</v>
      </c>
      <c r="U3" s="385"/>
      <c r="V3" s="385"/>
      <c r="AU3" s="226" t="s">
        <v>1926</v>
      </c>
    </row>
    <row r="4" spans="1:47" x14ac:dyDescent="0.3">
      <c r="A4" s="21" t="s">
        <v>54</v>
      </c>
      <c r="B4" s="21" t="s">
        <v>2432</v>
      </c>
      <c r="C4" s="230" t="s">
        <v>2514</v>
      </c>
      <c r="D4" s="231" t="s">
        <v>787</v>
      </c>
      <c r="E4" s="228" t="s">
        <v>787</v>
      </c>
    </row>
    <row r="5" spans="1:47" x14ac:dyDescent="0.3">
      <c r="A5" s="21" t="s">
        <v>54</v>
      </c>
      <c r="B5" s="21" t="s">
        <v>2432</v>
      </c>
      <c r="C5" s="230" t="s">
        <v>2513</v>
      </c>
      <c r="D5" s="231" t="s">
        <v>787</v>
      </c>
      <c r="E5" s="228" t="s">
        <v>787</v>
      </c>
      <c r="G5" s="544"/>
    </row>
    <row r="6" spans="1:47" x14ac:dyDescent="0.3">
      <c r="A6" s="74" t="s">
        <v>62</v>
      </c>
      <c r="B6" s="21" t="s">
        <v>2431</v>
      </c>
      <c r="C6" s="230" t="s">
        <v>2514</v>
      </c>
      <c r="D6" s="231" t="s">
        <v>787</v>
      </c>
      <c r="E6" s="228" t="s">
        <v>787</v>
      </c>
      <c r="G6" s="544"/>
    </row>
    <row r="7" spans="1:47" x14ac:dyDescent="0.3">
      <c r="A7" s="74" t="s">
        <v>62</v>
      </c>
      <c r="B7" s="21" t="s">
        <v>2431</v>
      </c>
      <c r="C7" s="230" t="s">
        <v>2513</v>
      </c>
      <c r="D7" s="231" t="s">
        <v>787</v>
      </c>
      <c r="E7" s="228" t="s">
        <v>787</v>
      </c>
      <c r="G7" s="544"/>
    </row>
    <row r="8" spans="1:47" x14ac:dyDescent="0.3">
      <c r="A8" s="74" t="s">
        <v>76</v>
      </c>
      <c r="B8" s="21" t="s">
        <v>2429</v>
      </c>
      <c r="C8" s="230" t="s">
        <v>2514</v>
      </c>
      <c r="D8" s="229">
        <v>0.09</v>
      </c>
      <c r="E8" s="232" t="s">
        <v>2515</v>
      </c>
      <c r="G8" s="544"/>
    </row>
    <row r="9" spans="1:47" x14ac:dyDescent="0.3">
      <c r="A9" s="74" t="s">
        <v>76</v>
      </c>
      <c r="B9" s="21" t="s">
        <v>2429</v>
      </c>
      <c r="C9" s="230" t="s">
        <v>2513</v>
      </c>
      <c r="D9" s="229">
        <v>0</v>
      </c>
      <c r="E9" s="232" t="s">
        <v>2515</v>
      </c>
      <c r="G9" s="544"/>
    </row>
    <row r="10" spans="1:47" x14ac:dyDescent="0.3">
      <c r="A10" s="74" t="s">
        <v>103</v>
      </c>
      <c r="B10" s="21" t="s">
        <v>2428</v>
      </c>
      <c r="C10" s="230" t="s">
        <v>2514</v>
      </c>
      <c r="D10" s="231" t="s">
        <v>787</v>
      </c>
      <c r="E10" s="228" t="s">
        <v>787</v>
      </c>
      <c r="G10" s="544"/>
    </row>
    <row r="11" spans="1:47" x14ac:dyDescent="0.3">
      <c r="A11" s="74" t="s">
        <v>103</v>
      </c>
      <c r="B11" s="21" t="s">
        <v>2428</v>
      </c>
      <c r="C11" s="230" t="s">
        <v>2513</v>
      </c>
      <c r="D11" s="231" t="s">
        <v>787</v>
      </c>
      <c r="E11" s="228" t="s">
        <v>787</v>
      </c>
      <c r="G11" s="544"/>
    </row>
    <row r="12" spans="1:47" x14ac:dyDescent="0.3">
      <c r="A12" s="74" t="s">
        <v>103</v>
      </c>
      <c r="B12" s="21" t="s">
        <v>2427</v>
      </c>
      <c r="C12" s="230" t="s">
        <v>2514</v>
      </c>
      <c r="D12" s="231" t="s">
        <v>787</v>
      </c>
      <c r="E12" s="228" t="s">
        <v>787</v>
      </c>
      <c r="G12" s="544"/>
    </row>
    <row r="13" spans="1:47" x14ac:dyDescent="0.3">
      <c r="A13" s="74" t="s">
        <v>103</v>
      </c>
      <c r="B13" s="21" t="s">
        <v>2427</v>
      </c>
      <c r="C13" s="230" t="s">
        <v>2513</v>
      </c>
      <c r="D13" s="231" t="s">
        <v>787</v>
      </c>
      <c r="E13" s="228" t="s">
        <v>787</v>
      </c>
      <c r="G13" s="544"/>
    </row>
    <row r="14" spans="1:47" x14ac:dyDescent="0.3">
      <c r="A14" s="74" t="s">
        <v>103</v>
      </c>
      <c r="B14" s="21" t="s">
        <v>2426</v>
      </c>
      <c r="C14" s="230" t="s">
        <v>2514</v>
      </c>
      <c r="D14" s="229">
        <v>0.19</v>
      </c>
      <c r="E14" s="232" t="s">
        <v>2515</v>
      </c>
      <c r="G14" s="544"/>
    </row>
    <row r="15" spans="1:47" x14ac:dyDescent="0.3">
      <c r="A15" s="74" t="s">
        <v>103</v>
      </c>
      <c r="B15" s="21" t="s">
        <v>2426</v>
      </c>
      <c r="C15" s="230" t="s">
        <v>2513</v>
      </c>
      <c r="D15" s="229">
        <v>0</v>
      </c>
      <c r="E15" s="232" t="s">
        <v>2515</v>
      </c>
      <c r="G15" s="544"/>
    </row>
    <row r="16" spans="1:47" x14ac:dyDescent="0.3">
      <c r="A16" s="74" t="s">
        <v>82</v>
      </c>
      <c r="B16" s="21" t="s">
        <v>2425</v>
      </c>
      <c r="C16" s="230" t="s">
        <v>2514</v>
      </c>
      <c r="D16" s="229">
        <v>0.25</v>
      </c>
      <c r="E16" s="232" t="s">
        <v>2515</v>
      </c>
      <c r="G16" s="544"/>
    </row>
    <row r="17" spans="1:7" x14ac:dyDescent="0.3">
      <c r="A17" s="74" t="s">
        <v>82</v>
      </c>
      <c r="B17" s="21" t="s">
        <v>2425</v>
      </c>
      <c r="C17" s="230" t="s">
        <v>2513</v>
      </c>
      <c r="D17" s="229">
        <v>0</v>
      </c>
      <c r="E17" s="232" t="s">
        <v>2515</v>
      </c>
      <c r="G17" s="544"/>
    </row>
    <row r="18" spans="1:7" x14ac:dyDescent="0.3">
      <c r="A18" s="74" t="s">
        <v>82</v>
      </c>
      <c r="B18" s="21" t="s">
        <v>2424</v>
      </c>
      <c r="C18" s="230" t="s">
        <v>2514</v>
      </c>
      <c r="D18" s="229">
        <v>0.25</v>
      </c>
      <c r="E18" s="232" t="s">
        <v>2515</v>
      </c>
      <c r="G18" s="544"/>
    </row>
    <row r="19" spans="1:7" x14ac:dyDescent="0.3">
      <c r="A19" s="74" t="s">
        <v>82</v>
      </c>
      <c r="B19" s="21" t="s">
        <v>2424</v>
      </c>
      <c r="C19" s="230" t="s">
        <v>2513</v>
      </c>
      <c r="D19" s="229">
        <v>0</v>
      </c>
      <c r="E19" s="232" t="s">
        <v>2515</v>
      </c>
      <c r="G19" s="544"/>
    </row>
    <row r="20" spans="1:7" x14ac:dyDescent="0.3">
      <c r="A20" s="74" t="s">
        <v>87</v>
      </c>
      <c r="B20" s="21" t="s">
        <v>2423</v>
      </c>
      <c r="C20" s="230" t="s">
        <v>2514</v>
      </c>
      <c r="D20" s="229">
        <v>0.2</v>
      </c>
      <c r="E20" s="232" t="s">
        <v>2515</v>
      </c>
      <c r="G20" s="544"/>
    </row>
    <row r="21" spans="1:7" x14ac:dyDescent="0.3">
      <c r="A21" s="74" t="s">
        <v>87</v>
      </c>
      <c r="B21" s="21" t="s">
        <v>2423</v>
      </c>
      <c r="C21" s="230" t="s">
        <v>2513</v>
      </c>
      <c r="D21" s="229">
        <v>0</v>
      </c>
      <c r="E21" s="232" t="s">
        <v>2515</v>
      </c>
      <c r="G21" s="544"/>
    </row>
    <row r="22" spans="1:7" x14ac:dyDescent="0.3">
      <c r="A22" s="74" t="s">
        <v>201</v>
      </c>
      <c r="B22" s="21" t="s">
        <v>2422</v>
      </c>
      <c r="C22" s="230" t="s">
        <v>2514</v>
      </c>
      <c r="D22" s="229">
        <v>0.1</v>
      </c>
      <c r="E22" s="232" t="s">
        <v>2515</v>
      </c>
      <c r="G22" s="544"/>
    </row>
    <row r="23" spans="1:7" x14ac:dyDescent="0.3">
      <c r="A23" s="74" t="s">
        <v>201</v>
      </c>
      <c r="B23" s="21" t="s">
        <v>2422</v>
      </c>
      <c r="C23" s="230" t="s">
        <v>2513</v>
      </c>
      <c r="D23" s="229">
        <v>0</v>
      </c>
      <c r="E23" s="232" t="s">
        <v>2515</v>
      </c>
      <c r="G23" s="544"/>
    </row>
    <row r="24" spans="1:7" x14ac:dyDescent="0.3">
      <c r="A24" s="74" t="s">
        <v>201</v>
      </c>
      <c r="B24" s="21" t="s">
        <v>2421</v>
      </c>
      <c r="C24" s="230" t="s">
        <v>2514</v>
      </c>
      <c r="D24" s="229">
        <v>0.1</v>
      </c>
      <c r="E24" s="232" t="s">
        <v>2515</v>
      </c>
      <c r="G24" s="544"/>
    </row>
    <row r="25" spans="1:7" x14ac:dyDescent="0.3">
      <c r="A25" s="74" t="s">
        <v>201</v>
      </c>
      <c r="B25" s="21" t="s">
        <v>2421</v>
      </c>
      <c r="C25" s="230" t="s">
        <v>2513</v>
      </c>
      <c r="D25" s="229">
        <v>0</v>
      </c>
      <c r="E25" s="232" t="s">
        <v>2515</v>
      </c>
      <c r="G25" s="544"/>
    </row>
    <row r="26" spans="1:7" x14ac:dyDescent="0.3">
      <c r="A26" s="74" t="s">
        <v>201</v>
      </c>
      <c r="B26" s="21" t="s">
        <v>1020</v>
      </c>
      <c r="C26" s="230" t="s">
        <v>2514</v>
      </c>
      <c r="D26" s="229">
        <v>0.1</v>
      </c>
      <c r="E26" s="232" t="s">
        <v>2515</v>
      </c>
      <c r="G26" s="544"/>
    </row>
    <row r="27" spans="1:7" x14ac:dyDescent="0.3">
      <c r="A27" s="74" t="s">
        <v>201</v>
      </c>
      <c r="B27" s="21" t="s">
        <v>1020</v>
      </c>
      <c r="C27" s="230" t="s">
        <v>2513</v>
      </c>
      <c r="D27" s="229">
        <v>0</v>
      </c>
      <c r="E27" s="232" t="s">
        <v>2515</v>
      </c>
      <c r="G27" s="544"/>
    </row>
    <row r="28" spans="1:7" x14ac:dyDescent="0.3">
      <c r="A28" s="74" t="s">
        <v>201</v>
      </c>
      <c r="B28" s="21" t="s">
        <v>2420</v>
      </c>
      <c r="C28" s="230" t="s">
        <v>2514</v>
      </c>
      <c r="D28" s="229">
        <v>0.1</v>
      </c>
      <c r="E28" s="232" t="s">
        <v>2515</v>
      </c>
      <c r="G28" s="544"/>
    </row>
    <row r="29" spans="1:7" x14ac:dyDescent="0.3">
      <c r="A29" s="74" t="s">
        <v>201</v>
      </c>
      <c r="B29" s="21" t="s">
        <v>2420</v>
      </c>
      <c r="C29" s="230" t="s">
        <v>2513</v>
      </c>
      <c r="D29" s="229">
        <v>0</v>
      </c>
      <c r="E29" s="232" t="s">
        <v>2515</v>
      </c>
      <c r="G29" s="544"/>
    </row>
    <row r="30" spans="1:7" x14ac:dyDescent="0.3">
      <c r="A30" s="74" t="s">
        <v>92</v>
      </c>
      <c r="B30" s="21" t="s">
        <v>2419</v>
      </c>
      <c r="C30" s="230" t="s">
        <v>2514</v>
      </c>
      <c r="D30" s="229">
        <v>0.1</v>
      </c>
      <c r="E30" s="232" t="s">
        <v>2515</v>
      </c>
      <c r="G30" s="544"/>
    </row>
    <row r="31" spans="1:7" x14ac:dyDescent="0.3">
      <c r="A31" s="74" t="s">
        <v>92</v>
      </c>
      <c r="B31" s="21" t="s">
        <v>2419</v>
      </c>
      <c r="C31" s="230" t="s">
        <v>2513</v>
      </c>
      <c r="D31" s="229">
        <v>0</v>
      </c>
      <c r="E31" s="232" t="s">
        <v>2515</v>
      </c>
      <c r="G31" s="544"/>
    </row>
    <row r="32" spans="1:7" x14ac:dyDescent="0.3">
      <c r="A32" s="74" t="s">
        <v>98</v>
      </c>
      <c r="B32" s="21" t="s">
        <v>2418</v>
      </c>
      <c r="C32" s="230" t="s">
        <v>2514</v>
      </c>
      <c r="D32" s="229">
        <v>0.1</v>
      </c>
      <c r="E32" s="232" t="s">
        <v>2515</v>
      </c>
      <c r="G32" s="544"/>
    </row>
    <row r="33" spans="1:7" x14ac:dyDescent="0.3">
      <c r="A33" s="74" t="s">
        <v>98</v>
      </c>
      <c r="B33" s="21" t="s">
        <v>2418</v>
      </c>
      <c r="C33" s="230" t="s">
        <v>2513</v>
      </c>
      <c r="D33" s="229">
        <v>0</v>
      </c>
      <c r="E33" s="232" t="s">
        <v>2515</v>
      </c>
      <c r="G33" s="544"/>
    </row>
    <row r="34" spans="1:7" x14ac:dyDescent="0.3">
      <c r="A34" s="74" t="s">
        <v>98</v>
      </c>
      <c r="B34" s="21" t="s">
        <v>2417</v>
      </c>
      <c r="C34" s="230" t="s">
        <v>2514</v>
      </c>
      <c r="D34" s="229">
        <v>0.1</v>
      </c>
      <c r="E34" s="232" t="s">
        <v>2515</v>
      </c>
      <c r="G34" s="544"/>
    </row>
    <row r="35" spans="1:7" x14ac:dyDescent="0.3">
      <c r="A35" s="74" t="s">
        <v>98</v>
      </c>
      <c r="B35" s="21" t="s">
        <v>2417</v>
      </c>
      <c r="C35" s="230" t="s">
        <v>2513</v>
      </c>
      <c r="D35" s="229">
        <v>0</v>
      </c>
      <c r="E35" s="232" t="s">
        <v>2515</v>
      </c>
      <c r="G35" s="544"/>
    </row>
    <row r="36" spans="1:7" x14ac:dyDescent="0.3">
      <c r="A36" s="74" t="s">
        <v>98</v>
      </c>
      <c r="B36" s="21" t="s">
        <v>2416</v>
      </c>
      <c r="C36" s="230" t="s">
        <v>2514</v>
      </c>
      <c r="D36" s="229">
        <v>0.1</v>
      </c>
      <c r="E36" s="232" t="s">
        <v>2515</v>
      </c>
      <c r="G36" s="544"/>
    </row>
    <row r="37" spans="1:7" x14ac:dyDescent="0.3">
      <c r="A37" s="74" t="s">
        <v>98</v>
      </c>
      <c r="B37" s="21" t="s">
        <v>2416</v>
      </c>
      <c r="C37" s="230" t="s">
        <v>2513</v>
      </c>
      <c r="D37" s="229">
        <v>0</v>
      </c>
      <c r="E37" s="232" t="s">
        <v>2515</v>
      </c>
      <c r="G37" s="544"/>
    </row>
    <row r="38" spans="1:7" x14ac:dyDescent="0.3">
      <c r="A38" s="74" t="s">
        <v>110</v>
      </c>
      <c r="B38" s="21" t="s">
        <v>2415</v>
      </c>
      <c r="C38" s="230" t="s">
        <v>2514</v>
      </c>
      <c r="D38" s="229">
        <v>0.24</v>
      </c>
      <c r="E38" s="232" t="s">
        <v>2515</v>
      </c>
      <c r="G38" s="544"/>
    </row>
    <row r="39" spans="1:7" x14ac:dyDescent="0.3">
      <c r="A39" s="74" t="s">
        <v>110</v>
      </c>
      <c r="B39" s="21" t="s">
        <v>2415</v>
      </c>
      <c r="C39" s="230" t="s">
        <v>2513</v>
      </c>
      <c r="D39" s="229">
        <v>0</v>
      </c>
      <c r="E39" s="232" t="s">
        <v>2515</v>
      </c>
      <c r="G39" s="544"/>
    </row>
    <row r="40" spans="1:7" x14ac:dyDescent="0.3">
      <c r="A40" s="74" t="s">
        <v>68</v>
      </c>
      <c r="B40" s="21" t="s">
        <v>2414</v>
      </c>
      <c r="C40" s="230" t="s">
        <v>2514</v>
      </c>
      <c r="D40" s="229">
        <v>0.25</v>
      </c>
      <c r="E40" s="232" t="s">
        <v>2515</v>
      </c>
      <c r="G40" s="544"/>
    </row>
    <row r="41" spans="1:7" x14ac:dyDescent="0.3">
      <c r="A41" s="74" t="s">
        <v>68</v>
      </c>
      <c r="B41" s="21" t="s">
        <v>2414</v>
      </c>
      <c r="C41" s="230" t="s">
        <v>2513</v>
      </c>
      <c r="D41" s="229">
        <v>0</v>
      </c>
      <c r="E41" s="232" t="s">
        <v>2515</v>
      </c>
      <c r="G41" s="544"/>
    </row>
    <row r="42" spans="1:7" x14ac:dyDescent="0.3">
      <c r="A42" s="74" t="s">
        <v>68</v>
      </c>
      <c r="B42" s="21" t="s">
        <v>2413</v>
      </c>
      <c r="C42" s="230" t="s">
        <v>2514</v>
      </c>
      <c r="D42" s="229">
        <v>0.25</v>
      </c>
      <c r="E42" s="232" t="s">
        <v>2515</v>
      </c>
      <c r="G42" s="544"/>
    </row>
    <row r="43" spans="1:7" x14ac:dyDescent="0.3">
      <c r="A43" s="74" t="s">
        <v>68</v>
      </c>
      <c r="B43" s="21" t="s">
        <v>2413</v>
      </c>
      <c r="C43" s="230" t="s">
        <v>2513</v>
      </c>
      <c r="D43" s="229">
        <v>0</v>
      </c>
      <c r="E43" s="232" t="s">
        <v>2515</v>
      </c>
      <c r="G43" s="544"/>
    </row>
    <row r="44" spans="1:7" x14ac:dyDescent="0.3">
      <c r="A44" s="74" t="s">
        <v>124</v>
      </c>
      <c r="B44" s="21" t="s">
        <v>1009</v>
      </c>
      <c r="C44" s="230" t="s">
        <v>2514</v>
      </c>
      <c r="D44" s="229">
        <v>0.23</v>
      </c>
      <c r="E44" s="232" t="s">
        <v>2515</v>
      </c>
      <c r="G44" s="544"/>
    </row>
    <row r="45" spans="1:7" x14ac:dyDescent="0.3">
      <c r="A45" s="74" t="s">
        <v>124</v>
      </c>
      <c r="B45" s="21" t="s">
        <v>1009</v>
      </c>
      <c r="C45" s="230" t="s">
        <v>2513</v>
      </c>
      <c r="D45" s="229">
        <v>0</v>
      </c>
      <c r="E45" s="232" t="s">
        <v>2515</v>
      </c>
      <c r="G45" s="544"/>
    </row>
    <row r="46" spans="1:7" x14ac:dyDescent="0.3">
      <c r="A46" s="74" t="s">
        <v>130</v>
      </c>
      <c r="B46" s="21" t="s">
        <v>2412</v>
      </c>
      <c r="C46" s="230" t="s">
        <v>2514</v>
      </c>
      <c r="D46" s="229">
        <v>0.1</v>
      </c>
      <c r="E46" s="232" t="s">
        <v>2515</v>
      </c>
      <c r="G46" s="544"/>
    </row>
    <row r="47" spans="1:7" x14ac:dyDescent="0.3">
      <c r="A47" s="74" t="s">
        <v>130</v>
      </c>
      <c r="B47" s="21" t="s">
        <v>2412</v>
      </c>
      <c r="C47" s="230" t="s">
        <v>2513</v>
      </c>
      <c r="D47" s="229">
        <v>0</v>
      </c>
      <c r="E47" s="232" t="s">
        <v>2515</v>
      </c>
      <c r="G47" s="544"/>
    </row>
    <row r="48" spans="1:7" x14ac:dyDescent="0.3">
      <c r="A48" s="74" t="s">
        <v>130</v>
      </c>
      <c r="B48" s="21" t="s">
        <v>2411</v>
      </c>
      <c r="C48" s="230" t="s">
        <v>2514</v>
      </c>
      <c r="D48" s="229">
        <v>0.1</v>
      </c>
      <c r="E48" s="232" t="s">
        <v>2515</v>
      </c>
      <c r="G48" s="544"/>
    </row>
    <row r="49" spans="1:7" x14ac:dyDescent="0.3">
      <c r="A49" s="74" t="s">
        <v>130</v>
      </c>
      <c r="B49" s="21" t="s">
        <v>2411</v>
      </c>
      <c r="C49" s="230" t="s">
        <v>2513</v>
      </c>
      <c r="D49" s="229">
        <v>0</v>
      </c>
      <c r="E49" s="232" t="s">
        <v>2515</v>
      </c>
      <c r="G49" s="544"/>
    </row>
    <row r="50" spans="1:7" x14ac:dyDescent="0.3">
      <c r="A50" s="74" t="s">
        <v>130</v>
      </c>
      <c r="B50" s="21" t="s">
        <v>2410</v>
      </c>
      <c r="C50" s="230" t="s">
        <v>2514</v>
      </c>
      <c r="D50" s="229">
        <v>0.1</v>
      </c>
      <c r="E50" s="232" t="s">
        <v>2515</v>
      </c>
      <c r="G50" s="544"/>
    </row>
    <row r="51" spans="1:7" x14ac:dyDescent="0.3">
      <c r="A51" s="74" t="s">
        <v>130</v>
      </c>
      <c r="B51" s="21" t="s">
        <v>2410</v>
      </c>
      <c r="C51" s="230" t="s">
        <v>2513</v>
      </c>
      <c r="D51" s="229">
        <v>0</v>
      </c>
      <c r="E51" s="232" t="s">
        <v>2515</v>
      </c>
      <c r="G51" s="544"/>
    </row>
    <row r="52" spans="1:7" x14ac:dyDescent="0.3">
      <c r="A52" s="74" t="s">
        <v>147</v>
      </c>
      <c r="B52" s="21" t="s">
        <v>2409</v>
      </c>
      <c r="C52" s="230" t="s">
        <v>2514</v>
      </c>
      <c r="D52" s="229">
        <v>0.21</v>
      </c>
      <c r="E52" s="232" t="s">
        <v>2515</v>
      </c>
      <c r="G52" s="544"/>
    </row>
    <row r="53" spans="1:7" x14ac:dyDescent="0.3">
      <c r="A53" s="74" t="s">
        <v>147</v>
      </c>
      <c r="B53" s="21" t="s">
        <v>2409</v>
      </c>
      <c r="C53" s="230" t="s">
        <v>2513</v>
      </c>
      <c r="D53" s="229">
        <v>0.09</v>
      </c>
      <c r="E53" s="232" t="s">
        <v>2515</v>
      </c>
      <c r="G53" s="544"/>
    </row>
    <row r="54" spans="1:7" x14ac:dyDescent="0.3">
      <c r="A54" s="74" t="s">
        <v>137</v>
      </c>
      <c r="B54" s="21" t="s">
        <v>1065</v>
      </c>
      <c r="C54" s="230" t="s">
        <v>2514</v>
      </c>
      <c r="D54" s="229">
        <v>0.21</v>
      </c>
      <c r="E54" s="232" t="s">
        <v>2515</v>
      </c>
      <c r="G54" s="544"/>
    </row>
    <row r="55" spans="1:7" x14ac:dyDescent="0.3">
      <c r="A55" s="74" t="s">
        <v>137</v>
      </c>
      <c r="B55" s="21" t="s">
        <v>1065</v>
      </c>
      <c r="C55" s="230" t="s">
        <v>2513</v>
      </c>
      <c r="D55" s="229">
        <v>0</v>
      </c>
      <c r="E55" s="232" t="s">
        <v>2515</v>
      </c>
      <c r="G55" s="544"/>
    </row>
    <row r="56" spans="1:7" x14ac:dyDescent="0.3">
      <c r="A56" s="74" t="s">
        <v>161</v>
      </c>
      <c r="B56" s="21" t="s">
        <v>2408</v>
      </c>
      <c r="C56" s="230" t="s">
        <v>2514</v>
      </c>
      <c r="D56" s="229" t="s">
        <v>787</v>
      </c>
      <c r="E56" s="232" t="s">
        <v>787</v>
      </c>
      <c r="G56" s="544"/>
    </row>
    <row r="57" spans="1:7" x14ac:dyDescent="0.3">
      <c r="A57" s="74" t="s">
        <v>161</v>
      </c>
      <c r="B57" s="21" t="s">
        <v>2408</v>
      </c>
      <c r="C57" s="230" t="s">
        <v>2513</v>
      </c>
      <c r="D57" s="229" t="s">
        <v>787</v>
      </c>
      <c r="E57" s="232" t="s">
        <v>787</v>
      </c>
      <c r="G57" s="544"/>
    </row>
    <row r="58" spans="1:7" x14ac:dyDescent="0.3">
      <c r="A58" s="74" t="s">
        <v>164</v>
      </c>
      <c r="B58" s="21" t="s">
        <v>2407</v>
      </c>
      <c r="C58" s="230" t="s">
        <v>2514</v>
      </c>
      <c r="D58" s="229">
        <v>0.06</v>
      </c>
      <c r="E58" s="232" t="s">
        <v>2515</v>
      </c>
      <c r="G58" s="544"/>
    </row>
    <row r="59" spans="1:7" x14ac:dyDescent="0.3">
      <c r="A59" s="74" t="s">
        <v>164</v>
      </c>
      <c r="B59" s="21" t="s">
        <v>2407</v>
      </c>
      <c r="C59" s="230" t="s">
        <v>2513</v>
      </c>
      <c r="D59" s="229">
        <v>0</v>
      </c>
      <c r="E59" s="232" t="s">
        <v>2515</v>
      </c>
      <c r="G59" s="544"/>
    </row>
    <row r="60" spans="1:7" x14ac:dyDescent="0.3">
      <c r="A60" s="74" t="s">
        <v>214</v>
      </c>
      <c r="B60" s="21" t="s">
        <v>2406</v>
      </c>
      <c r="C60" s="230" t="s">
        <v>2514</v>
      </c>
      <c r="D60" s="229">
        <v>0.25</v>
      </c>
      <c r="E60" s="232" t="s">
        <v>2515</v>
      </c>
      <c r="G60" s="544"/>
    </row>
    <row r="61" spans="1:7" x14ac:dyDescent="0.3">
      <c r="A61" s="74" t="s">
        <v>214</v>
      </c>
      <c r="B61" s="21" t="s">
        <v>2406</v>
      </c>
      <c r="C61" s="230" t="s">
        <v>2513</v>
      </c>
      <c r="D61" s="229">
        <v>0</v>
      </c>
      <c r="E61" s="232" t="s">
        <v>2515</v>
      </c>
      <c r="G61" s="544"/>
    </row>
    <row r="62" spans="1:7" x14ac:dyDescent="0.3">
      <c r="A62" s="74" t="s">
        <v>169</v>
      </c>
      <c r="B62" s="21" t="s">
        <v>2405</v>
      </c>
      <c r="C62" s="230" t="s">
        <v>2514</v>
      </c>
      <c r="D62" s="229">
        <v>0.08</v>
      </c>
      <c r="E62" s="232" t="s">
        <v>2515</v>
      </c>
      <c r="G62" s="544"/>
    </row>
    <row r="63" spans="1:7" x14ac:dyDescent="0.3">
      <c r="A63" s="74" t="s">
        <v>169</v>
      </c>
      <c r="B63" s="21" t="s">
        <v>2405</v>
      </c>
      <c r="C63" s="230" t="s">
        <v>2513</v>
      </c>
      <c r="D63" s="229">
        <v>0</v>
      </c>
      <c r="E63" s="232" t="s">
        <v>2515</v>
      </c>
      <c r="G63" s="544"/>
    </row>
    <row r="64" spans="1:7" x14ac:dyDescent="0.3">
      <c r="A64" s="74" t="s">
        <v>174</v>
      </c>
      <c r="B64" s="21" t="s">
        <v>2404</v>
      </c>
      <c r="C64" s="230" t="s">
        <v>2514</v>
      </c>
      <c r="D64" s="231" t="s">
        <v>787</v>
      </c>
      <c r="E64" s="228" t="s">
        <v>787</v>
      </c>
      <c r="G64" s="544"/>
    </row>
    <row r="65" spans="1:7" x14ac:dyDescent="0.3">
      <c r="A65" s="74" t="s">
        <v>174</v>
      </c>
      <c r="B65" s="21" t="s">
        <v>2404</v>
      </c>
      <c r="C65" s="230" t="s">
        <v>2513</v>
      </c>
      <c r="D65" s="229" t="s">
        <v>787</v>
      </c>
      <c r="E65" s="228" t="s">
        <v>787</v>
      </c>
      <c r="G65" s="544"/>
    </row>
    <row r="66" spans="1:7" x14ac:dyDescent="0.3">
      <c r="A66" s="74" t="s">
        <v>178</v>
      </c>
      <c r="B66" s="21" t="s">
        <v>2403</v>
      </c>
      <c r="C66" s="230" t="s">
        <v>2514</v>
      </c>
      <c r="D66" s="231" t="s">
        <v>787</v>
      </c>
      <c r="E66" s="228" t="s">
        <v>787</v>
      </c>
      <c r="G66" s="544"/>
    </row>
    <row r="67" spans="1:7" x14ac:dyDescent="0.3">
      <c r="A67" s="74" t="s">
        <v>178</v>
      </c>
      <c r="B67" s="21" t="s">
        <v>2403</v>
      </c>
      <c r="C67" s="230" t="s">
        <v>2513</v>
      </c>
      <c r="D67" s="229" t="s">
        <v>787</v>
      </c>
      <c r="E67" s="228" t="s">
        <v>787</v>
      </c>
      <c r="G67" s="544"/>
    </row>
    <row r="68" spans="1:7" x14ac:dyDescent="0.3">
      <c r="A68" s="74" t="s">
        <v>205</v>
      </c>
      <c r="B68" s="21" t="s">
        <v>2402</v>
      </c>
      <c r="C68" s="230" t="s">
        <v>2514</v>
      </c>
      <c r="D68" s="229">
        <v>0.06</v>
      </c>
      <c r="E68" s="232" t="s">
        <v>2515</v>
      </c>
      <c r="G68" s="544"/>
    </row>
    <row r="69" spans="1:7" x14ac:dyDescent="0.3">
      <c r="A69" s="74" t="s">
        <v>205</v>
      </c>
      <c r="B69" s="21" t="s">
        <v>2402</v>
      </c>
      <c r="C69" s="230" t="s">
        <v>2513</v>
      </c>
      <c r="D69" s="229">
        <v>0</v>
      </c>
      <c r="E69" s="232" t="s">
        <v>2515</v>
      </c>
      <c r="G69" s="544"/>
    </row>
    <row r="70" spans="1:7" x14ac:dyDescent="0.3">
      <c r="A70" s="74" t="s">
        <v>195</v>
      </c>
      <c r="B70" s="21" t="s">
        <v>2401</v>
      </c>
      <c r="C70" s="230" t="s">
        <v>2514</v>
      </c>
      <c r="D70" s="233">
        <v>9.5000000000000001E-2</v>
      </c>
      <c r="E70" s="232" t="s">
        <v>2515</v>
      </c>
      <c r="G70" s="544"/>
    </row>
    <row r="71" spans="1:7" x14ac:dyDescent="0.3">
      <c r="A71" s="74" t="s">
        <v>195</v>
      </c>
      <c r="B71" s="21" t="s">
        <v>2401</v>
      </c>
      <c r="C71" s="230" t="s">
        <v>2513</v>
      </c>
      <c r="D71" s="229">
        <v>0</v>
      </c>
      <c r="E71" s="232" t="s">
        <v>2515</v>
      </c>
      <c r="G71" s="544"/>
    </row>
    <row r="72" spans="1:7" x14ac:dyDescent="0.3">
      <c r="A72" s="74" t="s">
        <v>458</v>
      </c>
      <c r="B72" s="21" t="s">
        <v>2400</v>
      </c>
      <c r="C72" s="230" t="s">
        <v>2514</v>
      </c>
      <c r="D72" s="231" t="s">
        <v>787</v>
      </c>
      <c r="E72" s="228" t="s">
        <v>787</v>
      </c>
      <c r="G72" s="544"/>
    </row>
    <row r="73" spans="1:7" x14ac:dyDescent="0.3">
      <c r="A73" s="74" t="s">
        <v>458</v>
      </c>
      <c r="B73" s="21" t="s">
        <v>2400</v>
      </c>
      <c r="C73" s="230" t="s">
        <v>2513</v>
      </c>
      <c r="D73" s="229" t="s">
        <v>787</v>
      </c>
      <c r="E73" s="228" t="s">
        <v>787</v>
      </c>
      <c r="G73" s="544"/>
    </row>
    <row r="74" spans="1:7" x14ac:dyDescent="0.3">
      <c r="A74" s="74" t="s">
        <v>1055</v>
      </c>
      <c r="B74" s="21" t="s">
        <v>1060</v>
      </c>
      <c r="C74" s="230" t="s">
        <v>2514</v>
      </c>
      <c r="D74" s="229">
        <v>0.05</v>
      </c>
      <c r="E74" s="232" t="s">
        <v>2515</v>
      </c>
      <c r="G74" s="544"/>
    </row>
    <row r="75" spans="1:7" x14ac:dyDescent="0.3">
      <c r="A75" s="74" t="s">
        <v>1055</v>
      </c>
      <c r="B75" s="21" t="s">
        <v>1060</v>
      </c>
      <c r="C75" s="230" t="s">
        <v>2513</v>
      </c>
      <c r="D75" s="229">
        <v>0</v>
      </c>
      <c r="E75" s="232" t="s">
        <v>2515</v>
      </c>
      <c r="G75" s="544"/>
    </row>
    <row r="76" spans="1:7" x14ac:dyDescent="0.3">
      <c r="A76" s="74" t="s">
        <v>1055</v>
      </c>
      <c r="B76" s="21" t="s">
        <v>2396</v>
      </c>
      <c r="C76" s="230" t="s">
        <v>2514</v>
      </c>
      <c r="D76" s="229">
        <v>0.05</v>
      </c>
      <c r="E76" s="232" t="s">
        <v>2515</v>
      </c>
      <c r="G76" s="544"/>
    </row>
    <row r="77" spans="1:7" x14ac:dyDescent="0.3">
      <c r="A77" s="74" t="s">
        <v>1055</v>
      </c>
      <c r="B77" s="21" t="s">
        <v>2396</v>
      </c>
      <c r="C77" s="230" t="s">
        <v>2513</v>
      </c>
      <c r="D77" s="229">
        <v>0</v>
      </c>
      <c r="E77" s="232" t="s">
        <v>2515</v>
      </c>
      <c r="G77" s="544"/>
    </row>
    <row r="78" spans="1:7" x14ac:dyDescent="0.3">
      <c r="A78" s="74" t="s">
        <v>1926</v>
      </c>
      <c r="B78" s="21" t="s">
        <v>1054</v>
      </c>
      <c r="C78" s="230" t="s">
        <v>2514</v>
      </c>
      <c r="D78" s="229" t="s">
        <v>787</v>
      </c>
      <c r="E78" s="228" t="s">
        <v>787</v>
      </c>
      <c r="G78" s="544"/>
    </row>
    <row r="79" spans="1:7" x14ac:dyDescent="0.3">
      <c r="A79" s="74" t="s">
        <v>1926</v>
      </c>
      <c r="B79" s="21" t="s">
        <v>1054</v>
      </c>
      <c r="C79" s="230" t="s">
        <v>2513</v>
      </c>
      <c r="D79" s="229" t="s">
        <v>787</v>
      </c>
      <c r="E79" s="228" t="s">
        <v>787</v>
      </c>
      <c r="G79" s="544"/>
    </row>
    <row r="80" spans="1:7" x14ac:dyDescent="0.3">
      <c r="A80" s="74" t="s">
        <v>1926</v>
      </c>
      <c r="B80" s="21" t="s">
        <v>2393</v>
      </c>
      <c r="C80" s="230" t="s">
        <v>2514</v>
      </c>
      <c r="D80" s="229" t="s">
        <v>787</v>
      </c>
      <c r="E80" s="228" t="s">
        <v>787</v>
      </c>
      <c r="G80" s="544"/>
    </row>
    <row r="81" spans="1:7" x14ac:dyDescent="0.3">
      <c r="A81" s="74" t="s">
        <v>1926</v>
      </c>
      <c r="B81" s="21" t="s">
        <v>2393</v>
      </c>
      <c r="C81" s="230" t="s">
        <v>2513</v>
      </c>
      <c r="D81" s="229" t="s">
        <v>787</v>
      </c>
      <c r="E81" s="228" t="s">
        <v>787</v>
      </c>
      <c r="G81" s="544"/>
    </row>
    <row r="82" spans="1:7" x14ac:dyDescent="0.3">
      <c r="A82" s="74" t="s">
        <v>230</v>
      </c>
      <c r="B82" s="21" t="s">
        <v>2389</v>
      </c>
      <c r="C82" s="230" t="s">
        <v>2514</v>
      </c>
      <c r="D82" s="231" t="s">
        <v>787</v>
      </c>
      <c r="E82" s="228" t="s">
        <v>787</v>
      </c>
      <c r="G82" s="544"/>
    </row>
    <row r="83" spans="1:7" x14ac:dyDescent="0.3">
      <c r="A83" s="74" t="s">
        <v>230</v>
      </c>
      <c r="B83" s="21" t="s">
        <v>2389</v>
      </c>
      <c r="C83" s="230" t="s">
        <v>2513</v>
      </c>
      <c r="D83" s="229" t="s">
        <v>787</v>
      </c>
      <c r="E83" s="228" t="s">
        <v>787</v>
      </c>
      <c r="G83" s="544"/>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2:F84"/>
  <sheetViews>
    <sheetView showGridLines="0" workbookViewId="0">
      <selection activeCell="A34" sqref="A34:XFD34"/>
    </sheetView>
  </sheetViews>
  <sheetFormatPr defaultColWidth="9.1796875" defaultRowHeight="13" x14ac:dyDescent="0.3"/>
  <cols>
    <col min="1" max="1" width="15" style="241" customWidth="1"/>
    <col min="2" max="2" width="21.81640625" style="241" customWidth="1"/>
    <col min="3" max="3" width="46.7265625" style="241" customWidth="1"/>
    <col min="4" max="4" width="44" style="241" bestFit="1" customWidth="1"/>
    <col min="5" max="5" width="12.1796875" style="241" bestFit="1" customWidth="1"/>
    <col min="6" max="6" width="26.1796875" style="241" bestFit="1" customWidth="1"/>
    <col min="7" max="16384" width="9.1796875" style="241"/>
  </cols>
  <sheetData>
    <row r="2" spans="3:3" x14ac:dyDescent="0.3">
      <c r="C2" s="46"/>
    </row>
    <row r="36" spans="1:6" x14ac:dyDescent="0.3">
      <c r="A36" s="259" t="s">
        <v>5</v>
      </c>
      <c r="B36" s="259" t="s">
        <v>2693</v>
      </c>
      <c r="C36" s="259" t="s">
        <v>2694</v>
      </c>
      <c r="D36" s="259" t="s">
        <v>2695</v>
      </c>
      <c r="E36" s="259" t="s">
        <v>2696</v>
      </c>
      <c r="F36" s="259" t="s">
        <v>2383</v>
      </c>
    </row>
    <row r="37" spans="1:6" x14ac:dyDescent="0.3">
      <c r="A37" s="260" t="s">
        <v>760</v>
      </c>
      <c r="B37" s="260" t="s">
        <v>36</v>
      </c>
      <c r="C37" s="260" t="s">
        <v>2698</v>
      </c>
      <c r="D37" s="260" t="s">
        <v>2699</v>
      </c>
      <c r="E37" s="260"/>
      <c r="F37" s="260" t="s">
        <v>2703</v>
      </c>
    </row>
    <row r="38" spans="1:6" x14ac:dyDescent="0.3">
      <c r="A38" s="261"/>
      <c r="B38" s="261" t="s">
        <v>96</v>
      </c>
      <c r="C38" s="261" t="s">
        <v>2697</v>
      </c>
      <c r="D38" s="261" t="s">
        <v>2700</v>
      </c>
      <c r="E38" s="261"/>
      <c r="F38" s="261" t="s">
        <v>2704</v>
      </c>
    </row>
    <row r="39" spans="1:6" x14ac:dyDescent="0.3">
      <c r="A39" s="261"/>
      <c r="B39" s="261" t="s">
        <v>2340</v>
      </c>
      <c r="C39" s="261" t="s">
        <v>393</v>
      </c>
      <c r="D39" s="261" t="s">
        <v>2701</v>
      </c>
      <c r="E39" s="261"/>
      <c r="F39" s="261"/>
    </row>
    <row r="40" spans="1:6" x14ac:dyDescent="0.3">
      <c r="A40" s="262"/>
      <c r="B40" s="262"/>
      <c r="C40" s="262"/>
      <c r="D40" s="262" t="s">
        <v>2702</v>
      </c>
      <c r="E40" s="262"/>
      <c r="F40" s="262"/>
    </row>
    <row r="41" spans="1:6" x14ac:dyDescent="0.3">
      <c r="A41" s="260" t="s">
        <v>761</v>
      </c>
      <c r="B41" s="260" t="s">
        <v>36</v>
      </c>
      <c r="C41" s="260"/>
      <c r="D41" s="260" t="s">
        <v>2128</v>
      </c>
      <c r="E41" s="260"/>
      <c r="F41" s="260" t="s">
        <v>2704</v>
      </c>
    </row>
    <row r="42" spans="1:6" x14ac:dyDescent="0.3">
      <c r="A42" s="261"/>
      <c r="B42" s="261" t="s">
        <v>96</v>
      </c>
      <c r="C42" s="261"/>
      <c r="D42" s="261" t="s">
        <v>2705</v>
      </c>
      <c r="E42" s="261"/>
      <c r="F42" s="261"/>
    </row>
    <row r="43" spans="1:6" x14ac:dyDescent="0.3">
      <c r="A43" s="262"/>
      <c r="B43" s="262" t="s">
        <v>2340</v>
      </c>
      <c r="C43" s="262"/>
      <c r="D43" s="262"/>
      <c r="E43" s="262"/>
      <c r="F43" s="262"/>
    </row>
    <row r="44" spans="1:6" x14ac:dyDescent="0.3">
      <c r="A44" s="260" t="s">
        <v>1919</v>
      </c>
      <c r="B44" s="260" t="s">
        <v>36</v>
      </c>
      <c r="C44" s="260"/>
      <c r="D44" s="260" t="s">
        <v>1945</v>
      </c>
      <c r="E44" s="260"/>
      <c r="F44" s="260"/>
    </row>
    <row r="45" spans="1:6" x14ac:dyDescent="0.3">
      <c r="A45" s="261"/>
      <c r="B45" s="261" t="s">
        <v>2706</v>
      </c>
      <c r="C45" s="261"/>
      <c r="D45" s="261" t="s">
        <v>1951</v>
      </c>
      <c r="E45" s="261"/>
      <c r="F45" s="261"/>
    </row>
    <row r="46" spans="1:6" x14ac:dyDescent="0.3">
      <c r="A46" s="262"/>
      <c r="B46" s="262"/>
      <c r="C46" s="262"/>
      <c r="D46" s="262" t="s">
        <v>1952</v>
      </c>
      <c r="E46" s="262"/>
      <c r="F46" s="262"/>
    </row>
    <row r="47" spans="1:6" x14ac:dyDescent="0.3">
      <c r="A47" s="260" t="s">
        <v>762</v>
      </c>
      <c r="B47" s="260" t="s">
        <v>36</v>
      </c>
      <c r="C47" s="260"/>
      <c r="D47" s="260" t="s">
        <v>1945</v>
      </c>
      <c r="E47" s="260"/>
      <c r="F47" s="260" t="s">
        <v>2707</v>
      </c>
    </row>
    <row r="48" spans="1:6" x14ac:dyDescent="0.3">
      <c r="A48" s="262"/>
      <c r="B48" s="262"/>
      <c r="C48" s="262"/>
      <c r="D48" s="262" t="s">
        <v>1951</v>
      </c>
      <c r="E48" s="262"/>
      <c r="F48" s="262"/>
    </row>
    <row r="49" spans="1:6" x14ac:dyDescent="0.3">
      <c r="A49" s="260" t="s">
        <v>757</v>
      </c>
      <c r="B49" s="260" t="s">
        <v>36</v>
      </c>
      <c r="C49" s="260"/>
      <c r="D49" s="260" t="s">
        <v>2708</v>
      </c>
      <c r="E49" s="260" t="s">
        <v>1120</v>
      </c>
      <c r="F49" s="260"/>
    </row>
    <row r="50" spans="1:6" x14ac:dyDescent="0.3">
      <c r="A50" s="262"/>
      <c r="B50" s="262" t="s">
        <v>2340</v>
      </c>
      <c r="C50" s="262"/>
      <c r="D50" s="262"/>
      <c r="E50" s="262"/>
      <c r="F50" s="262"/>
    </row>
    <row r="81" spans="1:3" ht="14.5" x14ac:dyDescent="0.3">
      <c r="A81" s="267" t="s">
        <v>773</v>
      </c>
      <c r="B81" s="587" t="s">
        <v>2709</v>
      </c>
      <c r="C81" s="588"/>
    </row>
    <row r="82" spans="1:3" ht="14.5" x14ac:dyDescent="0.3">
      <c r="A82" s="522" t="s">
        <v>787</v>
      </c>
      <c r="B82" s="589" t="s">
        <v>2710</v>
      </c>
      <c r="C82" s="590"/>
    </row>
    <row r="83" spans="1:3" ht="14.5" x14ac:dyDescent="0.3">
      <c r="A83" s="522" t="s">
        <v>2711</v>
      </c>
      <c r="B83" s="591" t="s">
        <v>2940</v>
      </c>
      <c r="C83" s="592"/>
    </row>
    <row r="84" spans="1:3" ht="14.5" x14ac:dyDescent="0.35">
      <c r="A84" s="69">
        <v>0</v>
      </c>
      <c r="B84" s="593" t="s">
        <v>2939</v>
      </c>
      <c r="C84" s="594"/>
    </row>
  </sheetData>
  <mergeCells count="4">
    <mergeCell ref="B81:C81"/>
    <mergeCell ref="B82:C82"/>
    <mergeCell ref="B83:C83"/>
    <mergeCell ref="B84:C84"/>
  </mergeCells>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Blad25">
    <tabColor theme="5"/>
  </sheetPr>
  <dimension ref="A1:AO46"/>
  <sheetViews>
    <sheetView showGridLines="0" zoomScaleNormal="100" workbookViewId="0">
      <pane ySplit="4" topLeftCell="A39" activePane="bottomLeft" state="frozen"/>
      <selection activeCell="I13" sqref="I13"/>
      <selection pane="bottomLeft" sqref="A1:C1"/>
    </sheetView>
  </sheetViews>
  <sheetFormatPr defaultColWidth="9.1796875" defaultRowHeight="13" x14ac:dyDescent="0.3"/>
  <cols>
    <col min="1" max="1" width="17.54296875" style="60" customWidth="1"/>
    <col min="2" max="2" width="21" style="12" bestFit="1" customWidth="1"/>
    <col min="3" max="3" width="11.453125" style="60" customWidth="1"/>
    <col min="4" max="4" width="33.81640625" style="60" customWidth="1"/>
    <col min="5" max="5" width="13.7265625" style="12" bestFit="1" customWidth="1"/>
    <col min="6" max="7" width="20.54296875" style="12" customWidth="1"/>
    <col min="8" max="8" width="19.1796875" style="12" customWidth="1"/>
    <col min="9" max="9" width="91.26953125" style="60" customWidth="1"/>
    <col min="10" max="10" width="22.453125" style="12" bestFit="1" customWidth="1"/>
    <col min="11" max="11" width="14.453125" style="12" bestFit="1" customWidth="1"/>
    <col min="12" max="12" width="10.453125" style="12" customWidth="1"/>
    <col min="13" max="13" width="4.54296875" style="12" customWidth="1"/>
    <col min="14" max="14" width="8" style="12" customWidth="1"/>
    <col min="15" max="15" width="9.26953125" style="12" customWidth="1"/>
    <col min="16" max="16" width="6.54296875" style="12" customWidth="1"/>
    <col min="17" max="17" width="14.453125" style="12" customWidth="1"/>
    <col min="18" max="18" width="30.7265625" style="60" customWidth="1"/>
    <col min="19" max="19" width="6.81640625" style="60" customWidth="1"/>
    <col min="20" max="20" width="78.81640625" style="60" customWidth="1"/>
    <col min="21" max="16384" width="9.1796875" style="12"/>
  </cols>
  <sheetData>
    <row r="1" spans="1:41" ht="18.5" x14ac:dyDescent="0.3">
      <c r="A1" s="693" t="s">
        <v>0</v>
      </c>
      <c r="B1" s="693"/>
      <c r="C1" s="693"/>
    </row>
    <row r="2" spans="1:41" ht="15" customHeight="1" thickBot="1" x14ac:dyDescent="0.35">
      <c r="G2" s="397"/>
      <c r="H2" s="397"/>
    </row>
    <row r="3" spans="1:41" ht="15" customHeight="1" x14ac:dyDescent="0.3">
      <c r="A3" s="386" t="s">
        <v>1</v>
      </c>
      <c r="B3" s="680" t="s">
        <v>4</v>
      </c>
      <c r="C3" s="695" t="s">
        <v>2930</v>
      </c>
      <c r="D3" s="387" t="s">
        <v>3</v>
      </c>
      <c r="E3" s="680" t="s">
        <v>5</v>
      </c>
      <c r="F3" s="680" t="s">
        <v>978</v>
      </c>
      <c r="G3" s="694" t="s">
        <v>979</v>
      </c>
      <c r="H3" s="694"/>
      <c r="I3" s="680" t="s">
        <v>7</v>
      </c>
      <c r="J3" s="680" t="s">
        <v>8</v>
      </c>
      <c r="K3" s="68"/>
      <c r="L3" s="68" t="s">
        <v>10</v>
      </c>
      <c r="M3" s="68"/>
      <c r="N3" s="388" t="s">
        <v>980</v>
      </c>
      <c r="O3" s="68"/>
      <c r="P3" s="389" t="s">
        <v>12</v>
      </c>
      <c r="Q3" s="389"/>
      <c r="R3" s="402"/>
      <c r="S3" s="680" t="s">
        <v>13</v>
      </c>
      <c r="T3" s="691" t="s">
        <v>14</v>
      </c>
      <c r="AO3" s="14"/>
    </row>
    <row r="4" spans="1:41" s="60" customFormat="1" ht="65" x14ac:dyDescent="0.3">
      <c r="A4" s="390"/>
      <c r="B4" s="672"/>
      <c r="C4" s="696"/>
      <c r="D4" s="47"/>
      <c r="E4" s="672"/>
      <c r="F4" s="672"/>
      <c r="G4" s="53" t="s">
        <v>981</v>
      </c>
      <c r="H4" s="53" t="s">
        <v>982</v>
      </c>
      <c r="I4" s="672"/>
      <c r="J4" s="672"/>
      <c r="K4" s="53" t="s">
        <v>25</v>
      </c>
      <c r="L4" s="53" t="s">
        <v>31</v>
      </c>
      <c r="M4" s="53" t="s">
        <v>32</v>
      </c>
      <c r="N4" s="53" t="s">
        <v>981</v>
      </c>
      <c r="O4" s="53" t="s">
        <v>982</v>
      </c>
      <c r="P4" s="53" t="s">
        <v>33</v>
      </c>
      <c r="Q4" s="53" t="s">
        <v>34</v>
      </c>
      <c r="R4" s="391" t="s">
        <v>35</v>
      </c>
      <c r="S4" s="672"/>
      <c r="T4" s="692"/>
      <c r="AO4" s="14"/>
    </row>
    <row r="5" spans="1:41" ht="52" x14ac:dyDescent="0.3">
      <c r="A5" s="131" t="s">
        <v>983</v>
      </c>
      <c r="B5" s="131" t="s">
        <v>216</v>
      </c>
      <c r="C5" s="131" t="s">
        <v>37</v>
      </c>
      <c r="D5" s="362" t="s">
        <v>38</v>
      </c>
      <c r="E5" s="131" t="s">
        <v>757</v>
      </c>
      <c r="F5" s="131" t="s">
        <v>984</v>
      </c>
      <c r="G5" s="131" t="s">
        <v>41</v>
      </c>
      <c r="H5" s="131" t="s">
        <v>37</v>
      </c>
      <c r="I5" s="362" t="s">
        <v>985</v>
      </c>
      <c r="J5" s="131" t="s">
        <v>42</v>
      </c>
      <c r="K5" s="293"/>
      <c r="L5" s="131" t="s">
        <v>773</v>
      </c>
      <c r="M5" s="131" t="s">
        <v>773</v>
      </c>
      <c r="N5" s="131">
        <v>0</v>
      </c>
      <c r="O5" s="131" t="s">
        <v>986</v>
      </c>
      <c r="P5" s="131" t="s">
        <v>37</v>
      </c>
      <c r="Q5" s="403">
        <v>1</v>
      </c>
      <c r="R5" s="362" t="s">
        <v>987</v>
      </c>
      <c r="S5" s="131"/>
      <c r="T5" s="362" t="s">
        <v>2855</v>
      </c>
      <c r="U5" s="398"/>
      <c r="V5" s="398"/>
    </row>
    <row r="6" spans="1:41" x14ac:dyDescent="0.3">
      <c r="A6" s="362" t="s">
        <v>983</v>
      </c>
      <c r="B6" s="131" t="s">
        <v>39</v>
      </c>
      <c r="C6" s="362" t="s">
        <v>41</v>
      </c>
      <c r="D6" s="362"/>
      <c r="E6" s="131" t="s">
        <v>757</v>
      </c>
      <c r="F6" s="131" t="s">
        <v>988</v>
      </c>
      <c r="G6" s="131"/>
      <c r="H6" s="131"/>
      <c r="I6" s="362"/>
      <c r="J6" s="131"/>
      <c r="K6" s="293"/>
      <c r="L6" s="293"/>
      <c r="M6" s="293"/>
      <c r="N6" s="131"/>
      <c r="O6" s="131"/>
      <c r="P6" s="131"/>
      <c r="Q6" s="131"/>
      <c r="R6" s="362"/>
      <c r="S6" s="131"/>
      <c r="T6" s="362"/>
      <c r="U6" s="398"/>
      <c r="V6" s="549"/>
      <c r="W6" s="398"/>
      <c r="X6" s="398"/>
      <c r="Y6" s="398"/>
      <c r="Z6" s="398"/>
      <c r="AA6" s="398"/>
      <c r="AB6" s="398"/>
      <c r="AC6" s="398"/>
      <c r="AD6" s="398"/>
      <c r="AE6" s="398"/>
      <c r="AF6" s="398"/>
      <c r="AO6" s="14"/>
    </row>
    <row r="7" spans="1:41" x14ac:dyDescent="0.3">
      <c r="A7" s="362" t="s">
        <v>983</v>
      </c>
      <c r="B7" s="131" t="s">
        <v>161</v>
      </c>
      <c r="C7" s="362" t="s">
        <v>41</v>
      </c>
      <c r="D7" s="362"/>
      <c r="E7" s="131" t="s">
        <v>757</v>
      </c>
      <c r="F7" s="131" t="s">
        <v>989</v>
      </c>
      <c r="G7" s="131"/>
      <c r="H7" s="131"/>
      <c r="I7" s="362"/>
      <c r="J7" s="131"/>
      <c r="K7" s="293"/>
      <c r="L7" s="293"/>
      <c r="M7" s="293"/>
      <c r="N7" s="131"/>
      <c r="O7" s="131"/>
      <c r="P7" s="131"/>
      <c r="Q7" s="131"/>
      <c r="R7" s="362"/>
      <c r="S7" s="160"/>
      <c r="T7" s="362"/>
      <c r="U7" s="398"/>
      <c r="V7" s="549"/>
      <c r="W7" s="398"/>
      <c r="X7" s="398"/>
      <c r="Y7" s="398"/>
      <c r="Z7" s="398"/>
      <c r="AA7" s="398"/>
      <c r="AB7" s="398"/>
      <c r="AC7" s="398"/>
      <c r="AD7" s="398"/>
      <c r="AE7" s="398"/>
      <c r="AF7" s="398"/>
      <c r="AO7" s="14"/>
    </row>
    <row r="8" spans="1:41" x14ac:dyDescent="0.3">
      <c r="A8" s="362" t="s">
        <v>983</v>
      </c>
      <c r="B8" s="131" t="s">
        <v>195</v>
      </c>
      <c r="C8" s="362" t="s">
        <v>41</v>
      </c>
      <c r="D8" s="362"/>
      <c r="E8" s="131" t="s">
        <v>757</v>
      </c>
      <c r="F8" s="131" t="s">
        <v>990</v>
      </c>
      <c r="G8" s="131"/>
      <c r="H8" s="131"/>
      <c r="I8" s="362"/>
      <c r="J8" s="131"/>
      <c r="K8" s="293"/>
      <c r="L8" s="293"/>
      <c r="M8" s="293"/>
      <c r="N8" s="131"/>
      <c r="O8" s="131"/>
      <c r="P8" s="131"/>
      <c r="Q8" s="131"/>
      <c r="R8" s="362"/>
      <c r="S8" s="160"/>
      <c r="T8" s="362" t="s">
        <v>991</v>
      </c>
      <c r="U8" s="398"/>
      <c r="V8" s="549"/>
      <c r="W8" s="398"/>
      <c r="X8" s="398"/>
      <c r="Y8" s="398"/>
      <c r="Z8" s="398"/>
      <c r="AA8" s="398"/>
      <c r="AB8" s="398"/>
      <c r="AC8" s="398"/>
      <c r="AD8" s="398"/>
      <c r="AE8" s="398"/>
      <c r="AF8" s="398"/>
      <c r="AO8" s="14"/>
    </row>
    <row r="9" spans="1:41" x14ac:dyDescent="0.3">
      <c r="A9" s="362" t="s">
        <v>983</v>
      </c>
      <c r="B9" s="131" t="s">
        <v>174</v>
      </c>
      <c r="C9" s="362" t="s">
        <v>41</v>
      </c>
      <c r="D9" s="362"/>
      <c r="E9" s="131" t="s">
        <v>757</v>
      </c>
      <c r="F9" s="131" t="s">
        <v>992</v>
      </c>
      <c r="G9" s="131"/>
      <c r="H9" s="131"/>
      <c r="I9" s="362"/>
      <c r="J9" s="131"/>
      <c r="K9" s="293"/>
      <c r="L9" s="293"/>
      <c r="M9" s="293"/>
      <c r="N9" s="131"/>
      <c r="O9" s="131"/>
      <c r="P9" s="131"/>
      <c r="Q9" s="131"/>
      <c r="R9" s="362"/>
      <c r="S9" s="160"/>
      <c r="T9" s="362"/>
      <c r="U9" s="398"/>
      <c r="V9" s="549"/>
      <c r="W9" s="398"/>
      <c r="X9" s="398"/>
      <c r="Y9" s="398"/>
      <c r="Z9" s="398"/>
      <c r="AA9" s="398"/>
      <c r="AB9" s="398"/>
      <c r="AC9" s="398"/>
      <c r="AD9" s="398"/>
      <c r="AE9" s="398"/>
      <c r="AF9" s="398"/>
      <c r="AO9" s="14"/>
    </row>
    <row r="10" spans="1:41" x14ac:dyDescent="0.3">
      <c r="A10" s="362" t="s">
        <v>983</v>
      </c>
      <c r="B10" s="131" t="s">
        <v>68</v>
      </c>
      <c r="C10" s="362" t="s">
        <v>41</v>
      </c>
      <c r="D10" s="362"/>
      <c r="E10" s="131" t="s">
        <v>757</v>
      </c>
      <c r="F10" s="131" t="s">
        <v>993</v>
      </c>
      <c r="G10" s="131"/>
      <c r="H10" s="131"/>
      <c r="I10" s="362"/>
      <c r="J10" s="131"/>
      <c r="K10" s="293"/>
      <c r="L10" s="293"/>
      <c r="M10" s="293"/>
      <c r="N10" s="131"/>
      <c r="O10" s="131"/>
      <c r="P10" s="131"/>
      <c r="Q10" s="131"/>
      <c r="R10" s="362"/>
      <c r="S10" s="160"/>
      <c r="T10" s="362" t="s">
        <v>994</v>
      </c>
      <c r="U10" s="398"/>
      <c r="V10" s="549"/>
      <c r="W10" s="398"/>
      <c r="X10" s="398"/>
      <c r="Y10" s="398"/>
      <c r="Z10" s="398"/>
      <c r="AA10" s="398"/>
      <c r="AB10" s="398"/>
      <c r="AC10" s="398"/>
      <c r="AD10" s="398"/>
      <c r="AE10" s="398"/>
      <c r="AF10" s="398"/>
      <c r="AO10" s="14"/>
    </row>
    <row r="11" spans="1:41" ht="52" x14ac:dyDescent="0.3">
      <c r="A11" s="362" t="s">
        <v>36</v>
      </c>
      <c r="B11" s="131" t="s">
        <v>78</v>
      </c>
      <c r="C11" s="362" t="s">
        <v>44</v>
      </c>
      <c r="D11" s="362" t="s">
        <v>995</v>
      </c>
      <c r="E11" s="131" t="s">
        <v>757</v>
      </c>
      <c r="F11" s="131" t="s">
        <v>996</v>
      </c>
      <c r="G11" s="131" t="s">
        <v>41</v>
      </c>
      <c r="H11" s="131" t="s">
        <v>44</v>
      </c>
      <c r="I11" s="362" t="s">
        <v>997</v>
      </c>
      <c r="J11" s="131" t="s">
        <v>42</v>
      </c>
      <c r="K11" s="293"/>
      <c r="L11" s="293"/>
      <c r="M11" s="293"/>
      <c r="N11" s="131">
        <v>0</v>
      </c>
      <c r="O11" s="131" t="s">
        <v>986</v>
      </c>
      <c r="P11" s="131" t="s">
        <v>41</v>
      </c>
      <c r="Q11" s="131"/>
      <c r="R11" s="362" t="s">
        <v>998</v>
      </c>
      <c r="S11" s="131"/>
      <c r="T11" s="362" t="s">
        <v>999</v>
      </c>
      <c r="U11" s="399"/>
      <c r="V11" s="549"/>
      <c r="W11" s="398"/>
      <c r="X11" s="398"/>
      <c r="Y11" s="398"/>
      <c r="Z11" s="398"/>
      <c r="AA11" s="398"/>
      <c r="AB11" s="398"/>
      <c r="AC11" s="398"/>
      <c r="AD11" s="398"/>
      <c r="AE11" s="398"/>
      <c r="AF11" s="398"/>
      <c r="AO11" s="14"/>
    </row>
    <row r="12" spans="1:41" ht="39" x14ac:dyDescent="0.3">
      <c r="A12" s="362" t="s">
        <v>1000</v>
      </c>
      <c r="B12" s="131" t="s">
        <v>92</v>
      </c>
      <c r="C12" s="362" t="s">
        <v>43</v>
      </c>
      <c r="D12" s="362" t="s">
        <v>1001</v>
      </c>
      <c r="E12" s="131" t="s">
        <v>757</v>
      </c>
      <c r="F12" s="131" t="s">
        <v>1002</v>
      </c>
      <c r="G12" s="131" t="s">
        <v>44</v>
      </c>
      <c r="H12" s="131" t="s">
        <v>37</v>
      </c>
      <c r="I12" s="362" t="s">
        <v>1003</v>
      </c>
      <c r="J12" s="131" t="s">
        <v>42</v>
      </c>
      <c r="K12" s="293"/>
      <c r="L12" s="131" t="s">
        <v>773</v>
      </c>
      <c r="M12" s="131" t="s">
        <v>773</v>
      </c>
      <c r="N12" s="131"/>
      <c r="O12" s="131"/>
      <c r="P12" s="131" t="s">
        <v>773</v>
      </c>
      <c r="Q12" s="131"/>
      <c r="R12" s="362"/>
      <c r="S12" s="160"/>
      <c r="T12" s="362" t="s">
        <v>1004</v>
      </c>
      <c r="U12" s="398"/>
      <c r="V12" s="549"/>
      <c r="W12" s="398"/>
      <c r="X12" s="398"/>
      <c r="Y12" s="398"/>
      <c r="Z12" s="398"/>
      <c r="AA12" s="398"/>
      <c r="AB12" s="398"/>
      <c r="AC12" s="398"/>
      <c r="AD12" s="398"/>
      <c r="AE12" s="398"/>
      <c r="AF12" s="398"/>
      <c r="AO12" s="14"/>
    </row>
    <row r="13" spans="1:41" ht="39" x14ac:dyDescent="0.3">
      <c r="A13" s="362" t="s">
        <v>36</v>
      </c>
      <c r="B13" s="131" t="s">
        <v>114</v>
      </c>
      <c r="C13" s="362" t="s">
        <v>37</v>
      </c>
      <c r="D13" s="362" t="s">
        <v>113</v>
      </c>
      <c r="E13" s="131" t="s">
        <v>757</v>
      </c>
      <c r="F13" s="131" t="s">
        <v>1005</v>
      </c>
      <c r="G13" s="131" t="s">
        <v>41</v>
      </c>
      <c r="H13" s="131" t="s">
        <v>44</v>
      </c>
      <c r="I13" s="362" t="s">
        <v>1006</v>
      </c>
      <c r="J13" s="131" t="s">
        <v>42</v>
      </c>
      <c r="K13" s="293"/>
      <c r="L13" s="131" t="s">
        <v>773</v>
      </c>
      <c r="M13" s="131" t="s">
        <v>773</v>
      </c>
      <c r="N13" s="131">
        <v>0</v>
      </c>
      <c r="O13" s="131" t="s">
        <v>986</v>
      </c>
      <c r="P13" s="131" t="s">
        <v>41</v>
      </c>
      <c r="Q13" s="131" t="s">
        <v>75</v>
      </c>
      <c r="R13" s="362" t="s">
        <v>1007</v>
      </c>
      <c r="S13" s="131"/>
      <c r="T13" s="362" t="s">
        <v>1008</v>
      </c>
      <c r="U13" s="398"/>
      <c r="V13" s="549"/>
      <c r="W13" s="398"/>
      <c r="X13" s="398"/>
      <c r="Y13" s="398"/>
      <c r="Z13" s="398"/>
      <c r="AA13" s="398"/>
      <c r="AB13" s="398"/>
      <c r="AC13" s="398"/>
      <c r="AD13" s="398"/>
      <c r="AE13" s="398"/>
      <c r="AF13" s="398"/>
      <c r="AO13" s="14"/>
    </row>
    <row r="14" spans="1:41" x14ac:dyDescent="0.3">
      <c r="A14" s="362" t="s">
        <v>1000</v>
      </c>
      <c r="B14" s="131" t="s">
        <v>124</v>
      </c>
      <c r="C14" s="362" t="s">
        <v>41</v>
      </c>
      <c r="D14" s="362"/>
      <c r="E14" s="131" t="s">
        <v>757</v>
      </c>
      <c r="F14" s="131" t="s">
        <v>1009</v>
      </c>
      <c r="G14" s="131"/>
      <c r="H14" s="131"/>
      <c r="I14" s="362"/>
      <c r="J14" s="131"/>
      <c r="K14" s="293"/>
      <c r="L14" s="293"/>
      <c r="M14" s="293"/>
      <c r="N14" s="131"/>
      <c r="O14" s="131"/>
      <c r="P14" s="131"/>
      <c r="Q14" s="131"/>
      <c r="R14" s="362"/>
      <c r="S14" s="160"/>
      <c r="T14" s="362"/>
      <c r="U14" s="398"/>
      <c r="V14" s="549"/>
      <c r="W14" s="398"/>
      <c r="X14" s="398"/>
      <c r="Y14" s="398"/>
      <c r="Z14" s="398"/>
      <c r="AA14" s="398"/>
      <c r="AB14" s="398"/>
      <c r="AC14" s="398"/>
      <c r="AD14" s="398"/>
      <c r="AE14" s="398"/>
      <c r="AF14" s="398"/>
      <c r="AO14" s="14"/>
    </row>
    <row r="15" spans="1:41" ht="52" x14ac:dyDescent="0.3">
      <c r="A15" s="362" t="s">
        <v>1000</v>
      </c>
      <c r="B15" s="131" t="s">
        <v>1926</v>
      </c>
      <c r="C15" s="362" t="s">
        <v>37</v>
      </c>
      <c r="D15" s="362"/>
      <c r="E15" s="131" t="s">
        <v>757</v>
      </c>
      <c r="F15" s="131" t="s">
        <v>1010</v>
      </c>
      <c r="G15" s="131" t="s">
        <v>41</v>
      </c>
      <c r="H15" s="131" t="s">
        <v>37</v>
      </c>
      <c r="I15" s="362"/>
      <c r="J15" s="131" t="s">
        <v>42</v>
      </c>
      <c r="K15" s="293"/>
      <c r="L15" s="131" t="s">
        <v>773</v>
      </c>
      <c r="M15" s="131" t="s">
        <v>773</v>
      </c>
      <c r="N15" s="131" t="s">
        <v>986</v>
      </c>
      <c r="O15" s="131" t="s">
        <v>986</v>
      </c>
      <c r="P15" s="131" t="s">
        <v>37</v>
      </c>
      <c r="Q15" s="131" t="s">
        <v>986</v>
      </c>
      <c r="R15" s="362" t="s">
        <v>1011</v>
      </c>
      <c r="S15" s="131"/>
      <c r="T15" s="295" t="s">
        <v>1012</v>
      </c>
      <c r="U15" s="398"/>
      <c r="V15" s="549"/>
      <c r="W15" s="398"/>
      <c r="X15" s="398"/>
      <c r="Y15" s="398"/>
      <c r="Z15" s="398"/>
      <c r="AA15" s="398"/>
      <c r="AB15" s="398"/>
      <c r="AC15" s="398"/>
      <c r="AD15" s="398"/>
      <c r="AE15" s="398"/>
      <c r="AF15" s="398"/>
      <c r="AO15" s="14"/>
    </row>
    <row r="16" spans="1:41" ht="143" x14ac:dyDescent="0.3">
      <c r="A16" s="362" t="s">
        <v>1013</v>
      </c>
      <c r="B16" s="557" t="s">
        <v>1926</v>
      </c>
      <c r="C16" s="362" t="s">
        <v>37</v>
      </c>
      <c r="D16" s="362"/>
      <c r="E16" s="131" t="s">
        <v>757</v>
      </c>
      <c r="F16" s="131" t="s">
        <v>1010</v>
      </c>
      <c r="G16" s="131" t="s">
        <v>41</v>
      </c>
      <c r="H16" s="131" t="s">
        <v>37</v>
      </c>
      <c r="I16" s="362" t="s">
        <v>1014</v>
      </c>
      <c r="J16" s="131" t="s">
        <v>42</v>
      </c>
      <c r="K16" s="293"/>
      <c r="L16" s="131" t="s">
        <v>773</v>
      </c>
      <c r="M16" s="131" t="s">
        <v>773</v>
      </c>
      <c r="N16" s="131" t="s">
        <v>986</v>
      </c>
      <c r="O16" s="131" t="s">
        <v>986</v>
      </c>
      <c r="P16" s="131" t="s">
        <v>37</v>
      </c>
      <c r="Q16" s="131" t="s">
        <v>986</v>
      </c>
      <c r="R16" s="362" t="s">
        <v>1015</v>
      </c>
      <c r="S16" s="131"/>
      <c r="T16" s="362" t="s">
        <v>1016</v>
      </c>
      <c r="U16" s="398"/>
      <c r="V16" s="549"/>
      <c r="W16" s="398"/>
      <c r="X16" s="398"/>
      <c r="Y16" s="398"/>
      <c r="Z16" s="398"/>
      <c r="AA16" s="398"/>
      <c r="AB16" s="398"/>
      <c r="AC16" s="398"/>
      <c r="AD16" s="398"/>
      <c r="AE16" s="398"/>
      <c r="AF16" s="398"/>
      <c r="AO16" s="14"/>
    </row>
    <row r="17" spans="1:41" ht="26" x14ac:dyDescent="0.3">
      <c r="A17" s="362" t="s">
        <v>1000</v>
      </c>
      <c r="B17" s="131" t="s">
        <v>188</v>
      </c>
      <c r="C17" s="362" t="s">
        <v>41</v>
      </c>
      <c r="D17" s="362"/>
      <c r="E17" s="131" t="s">
        <v>757</v>
      </c>
      <c r="F17" s="131" t="s">
        <v>1017</v>
      </c>
      <c r="G17" s="131"/>
      <c r="H17" s="131"/>
      <c r="I17" s="362"/>
      <c r="J17" s="131"/>
      <c r="K17" s="124"/>
      <c r="L17" s="293"/>
      <c r="M17" s="293"/>
      <c r="N17" s="131"/>
      <c r="O17" s="131"/>
      <c r="P17" s="131"/>
      <c r="Q17" s="131"/>
      <c r="R17" s="362"/>
      <c r="S17" s="362"/>
      <c r="T17" s="362" t="s">
        <v>1018</v>
      </c>
      <c r="U17" s="398"/>
      <c r="V17" s="549"/>
      <c r="W17" s="398"/>
      <c r="X17" s="398"/>
      <c r="Y17" s="398"/>
      <c r="Z17" s="398"/>
      <c r="AA17" s="398"/>
      <c r="AB17" s="398"/>
      <c r="AC17" s="398"/>
      <c r="AD17" s="398"/>
      <c r="AE17" s="398"/>
      <c r="AF17" s="398"/>
      <c r="AO17" s="14"/>
    </row>
    <row r="18" spans="1:41" x14ac:dyDescent="0.3">
      <c r="A18" s="362" t="s">
        <v>1000</v>
      </c>
      <c r="B18" s="131" t="s">
        <v>54</v>
      </c>
      <c r="C18" s="362" t="s">
        <v>41</v>
      </c>
      <c r="D18" s="362"/>
      <c r="E18" s="131" t="s">
        <v>757</v>
      </c>
      <c r="F18" s="131" t="s">
        <v>1019</v>
      </c>
      <c r="G18" s="131"/>
      <c r="H18" s="131"/>
      <c r="I18" s="362"/>
      <c r="J18" s="131"/>
      <c r="K18" s="293"/>
      <c r="L18" s="293"/>
      <c r="M18" s="293"/>
      <c r="N18" s="131"/>
      <c r="O18" s="131"/>
      <c r="P18" s="131"/>
      <c r="Q18" s="131"/>
      <c r="R18" s="362"/>
      <c r="S18" s="362"/>
      <c r="T18" s="362"/>
      <c r="U18" s="398"/>
      <c r="V18" s="549"/>
      <c r="W18" s="398"/>
      <c r="X18" s="398"/>
      <c r="Y18" s="398"/>
      <c r="Z18" s="398"/>
      <c r="AA18" s="398"/>
      <c r="AB18" s="398"/>
      <c r="AC18" s="398"/>
      <c r="AD18" s="398"/>
      <c r="AE18" s="398"/>
      <c r="AF18" s="398"/>
      <c r="AO18" s="14"/>
    </row>
    <row r="19" spans="1:41" x14ac:dyDescent="0.3">
      <c r="A19" s="362" t="s">
        <v>1000</v>
      </c>
      <c r="B19" s="131" t="s">
        <v>201</v>
      </c>
      <c r="C19" s="362" t="s">
        <v>773</v>
      </c>
      <c r="D19" s="392"/>
      <c r="E19" s="131" t="s">
        <v>757</v>
      </c>
      <c r="F19" s="131" t="s">
        <v>1020</v>
      </c>
      <c r="G19" s="131"/>
      <c r="H19" s="131"/>
      <c r="I19" s="362"/>
      <c r="J19" s="131"/>
      <c r="K19" s="293"/>
      <c r="L19" s="293"/>
      <c r="M19" s="293"/>
      <c r="N19" s="131"/>
      <c r="O19" s="131"/>
      <c r="P19" s="131"/>
      <c r="Q19" s="131"/>
      <c r="R19" s="362"/>
      <c r="S19" s="362"/>
      <c r="T19" s="362"/>
      <c r="U19" s="398"/>
      <c r="V19" s="549"/>
      <c r="W19" s="398"/>
      <c r="X19" s="398"/>
      <c r="Y19" s="398"/>
      <c r="Z19" s="398"/>
      <c r="AA19" s="398"/>
      <c r="AB19" s="398"/>
      <c r="AC19" s="398"/>
      <c r="AD19" s="398"/>
      <c r="AE19" s="398"/>
      <c r="AF19" s="398"/>
      <c r="AO19" s="14"/>
    </row>
    <row r="20" spans="1:41" s="401" customFormat="1" ht="26" x14ac:dyDescent="0.3">
      <c r="A20" s="362" t="s">
        <v>1000</v>
      </c>
      <c r="B20" s="131" t="s">
        <v>178</v>
      </c>
      <c r="C20" s="362" t="s">
        <v>773</v>
      </c>
      <c r="D20" s="362"/>
      <c r="E20" s="131" t="s">
        <v>757</v>
      </c>
      <c r="F20" s="131" t="s">
        <v>1021</v>
      </c>
      <c r="G20" s="131"/>
      <c r="H20" s="131"/>
      <c r="I20" s="362"/>
      <c r="J20" s="131"/>
      <c r="K20" s="293"/>
      <c r="L20" s="293"/>
      <c r="M20" s="293"/>
      <c r="N20" s="131"/>
      <c r="O20" s="131"/>
      <c r="P20" s="131"/>
      <c r="Q20" s="131"/>
      <c r="R20" s="362"/>
      <c r="S20" s="362"/>
      <c r="T20" s="362" t="s">
        <v>1022</v>
      </c>
      <c r="U20" s="400"/>
      <c r="V20" s="549"/>
      <c r="W20" s="400"/>
      <c r="X20" s="400"/>
      <c r="Y20" s="400"/>
      <c r="Z20" s="400"/>
      <c r="AA20" s="400"/>
      <c r="AB20" s="400"/>
      <c r="AC20" s="400"/>
      <c r="AD20" s="400"/>
      <c r="AE20" s="400"/>
      <c r="AF20" s="400"/>
      <c r="AO20" s="106"/>
    </row>
    <row r="21" spans="1:41" x14ac:dyDescent="0.3">
      <c r="A21" s="362" t="s">
        <v>1000</v>
      </c>
      <c r="B21" s="131" t="s">
        <v>103</v>
      </c>
      <c r="C21" s="362" t="s">
        <v>41</v>
      </c>
      <c r="D21" s="362"/>
      <c r="E21" s="131" t="s">
        <v>757</v>
      </c>
      <c r="F21" s="131" t="s">
        <v>1023</v>
      </c>
      <c r="G21" s="131"/>
      <c r="H21" s="131"/>
      <c r="I21" s="362"/>
      <c r="J21" s="131"/>
      <c r="K21" s="293"/>
      <c r="L21" s="293"/>
      <c r="M21" s="293"/>
      <c r="N21" s="131"/>
      <c r="O21" s="131"/>
      <c r="P21" s="131"/>
      <c r="Q21" s="131"/>
      <c r="R21" s="362"/>
      <c r="S21" s="362"/>
      <c r="T21" s="362"/>
      <c r="U21" s="398"/>
      <c r="V21" s="549"/>
      <c r="W21" s="398"/>
      <c r="X21" s="398"/>
      <c r="Y21" s="398"/>
      <c r="Z21" s="398"/>
      <c r="AA21" s="398"/>
      <c r="AB21" s="398"/>
      <c r="AC21" s="398"/>
      <c r="AD21" s="398"/>
      <c r="AE21" s="398"/>
      <c r="AF21" s="398"/>
      <c r="AO21" s="14"/>
    </row>
    <row r="22" spans="1:41" x14ac:dyDescent="0.3">
      <c r="A22" s="362" t="s">
        <v>1000</v>
      </c>
      <c r="B22" s="131" t="s">
        <v>103</v>
      </c>
      <c r="C22" s="362" t="s">
        <v>41</v>
      </c>
      <c r="D22" s="362"/>
      <c r="E22" s="131" t="s">
        <v>757</v>
      </c>
      <c r="F22" s="131" t="s">
        <v>1024</v>
      </c>
      <c r="G22" s="131"/>
      <c r="H22" s="131"/>
      <c r="I22" s="362"/>
      <c r="J22" s="131"/>
      <c r="K22" s="293"/>
      <c r="L22" s="293"/>
      <c r="M22" s="293"/>
      <c r="N22" s="131"/>
      <c r="O22" s="131"/>
      <c r="P22" s="131"/>
      <c r="Q22" s="131"/>
      <c r="R22" s="362"/>
      <c r="S22" s="362"/>
      <c r="T22" s="362"/>
      <c r="V22" s="549"/>
      <c r="AO22" s="14"/>
    </row>
    <row r="23" spans="1:41" x14ac:dyDescent="0.3">
      <c r="A23" s="362" t="s">
        <v>1000</v>
      </c>
      <c r="B23" s="131" t="s">
        <v>153</v>
      </c>
      <c r="C23" s="362" t="s">
        <v>41</v>
      </c>
      <c r="D23" s="362"/>
      <c r="E23" s="131" t="s">
        <v>757</v>
      </c>
      <c r="F23" s="131" t="s">
        <v>153</v>
      </c>
      <c r="G23" s="131"/>
      <c r="H23" s="131"/>
      <c r="I23" s="362"/>
      <c r="J23" s="131"/>
      <c r="K23" s="293"/>
      <c r="L23" s="293"/>
      <c r="M23" s="293"/>
      <c r="N23" s="131"/>
      <c r="O23" s="131"/>
      <c r="P23" s="131"/>
      <c r="Q23" s="131"/>
      <c r="R23" s="362"/>
      <c r="S23" s="362"/>
      <c r="T23" s="362"/>
      <c r="V23" s="549"/>
      <c r="AO23" s="14"/>
    </row>
    <row r="24" spans="1:41" x14ac:dyDescent="0.3">
      <c r="A24" s="362" t="s">
        <v>1000</v>
      </c>
      <c r="B24" s="131" t="s">
        <v>82</v>
      </c>
      <c r="C24" s="362" t="s">
        <v>41</v>
      </c>
      <c r="D24" s="362"/>
      <c r="E24" s="131" t="s">
        <v>757</v>
      </c>
      <c r="F24" s="131" t="s">
        <v>1025</v>
      </c>
      <c r="G24" s="131"/>
      <c r="H24" s="131"/>
      <c r="I24" s="362"/>
      <c r="J24" s="131"/>
      <c r="K24" s="293"/>
      <c r="L24" s="293"/>
      <c r="M24" s="293"/>
      <c r="N24" s="131"/>
      <c r="O24" s="131"/>
      <c r="P24" s="131"/>
      <c r="Q24" s="131"/>
      <c r="R24" s="362"/>
      <c r="S24" s="362"/>
      <c r="T24" s="362" t="s">
        <v>1026</v>
      </c>
      <c r="V24" s="549"/>
      <c r="AO24" s="14"/>
    </row>
    <row r="25" spans="1:41" ht="65" x14ac:dyDescent="0.3">
      <c r="A25" s="362" t="s">
        <v>1000</v>
      </c>
      <c r="B25" s="131" t="s">
        <v>110</v>
      </c>
      <c r="C25" s="362" t="s">
        <v>41</v>
      </c>
      <c r="D25" s="362"/>
      <c r="E25" s="131" t="s">
        <v>757</v>
      </c>
      <c r="F25" s="131" t="s">
        <v>1027</v>
      </c>
      <c r="G25" s="131"/>
      <c r="H25" s="131"/>
      <c r="I25" s="362"/>
      <c r="J25" s="131"/>
      <c r="K25" s="293"/>
      <c r="L25" s="293"/>
      <c r="M25" s="293"/>
      <c r="N25" s="131"/>
      <c r="O25" s="131"/>
      <c r="P25" s="131"/>
      <c r="Q25" s="131"/>
      <c r="R25" s="362"/>
      <c r="S25" s="362"/>
      <c r="T25" s="362" t="s">
        <v>1028</v>
      </c>
      <c r="V25" s="549"/>
      <c r="AO25" s="14"/>
    </row>
    <row r="26" spans="1:41" s="78" customFormat="1" x14ac:dyDescent="0.3">
      <c r="A26" s="362" t="s">
        <v>1000</v>
      </c>
      <c r="B26" s="131" t="s">
        <v>164</v>
      </c>
      <c r="C26" s="362" t="s">
        <v>41</v>
      </c>
      <c r="D26" s="362"/>
      <c r="E26" s="131" t="s">
        <v>757</v>
      </c>
      <c r="F26" s="131" t="s">
        <v>1029</v>
      </c>
      <c r="G26" s="131"/>
      <c r="H26" s="131"/>
      <c r="I26" s="362"/>
      <c r="J26" s="131"/>
      <c r="K26" s="124"/>
      <c r="L26" s="124"/>
      <c r="M26" s="124"/>
      <c r="N26" s="131">
        <v>0</v>
      </c>
      <c r="O26" s="131"/>
      <c r="P26" s="131"/>
      <c r="Q26" s="393"/>
      <c r="R26" s="362"/>
      <c r="S26" s="362"/>
      <c r="T26" s="362"/>
      <c r="V26" s="549"/>
      <c r="AO26" s="105"/>
    </row>
    <row r="27" spans="1:41" x14ac:dyDescent="0.3">
      <c r="A27" s="362" t="s">
        <v>1000</v>
      </c>
      <c r="B27" s="131" t="s">
        <v>201</v>
      </c>
      <c r="C27" s="362" t="s">
        <v>773</v>
      </c>
      <c r="D27" s="392"/>
      <c r="E27" s="131" t="s">
        <v>757</v>
      </c>
      <c r="F27" s="131" t="s">
        <v>1030</v>
      </c>
      <c r="G27" s="131"/>
      <c r="H27" s="131"/>
      <c r="I27" s="362"/>
      <c r="J27" s="131"/>
      <c r="K27" s="293"/>
      <c r="L27" s="293"/>
      <c r="M27" s="293"/>
      <c r="N27" s="131"/>
      <c r="O27" s="131"/>
      <c r="P27" s="131"/>
      <c r="Q27" s="131"/>
      <c r="R27" s="362"/>
      <c r="S27" s="362"/>
      <c r="T27" s="362"/>
      <c r="V27" s="549"/>
    </row>
    <row r="28" spans="1:41" x14ac:dyDescent="0.3">
      <c r="A28" s="362" t="s">
        <v>1000</v>
      </c>
      <c r="B28" s="131" t="s">
        <v>214</v>
      </c>
      <c r="C28" s="362" t="s">
        <v>37</v>
      </c>
      <c r="D28" s="362" t="s">
        <v>1031</v>
      </c>
      <c r="E28" s="131" t="s">
        <v>757</v>
      </c>
      <c r="F28" s="131" t="s">
        <v>1032</v>
      </c>
      <c r="G28" s="131" t="s">
        <v>773</v>
      </c>
      <c r="H28" s="131" t="s">
        <v>43</v>
      </c>
      <c r="I28" s="362" t="s">
        <v>1033</v>
      </c>
      <c r="J28" s="131" t="s">
        <v>42</v>
      </c>
      <c r="K28" s="293"/>
      <c r="L28" s="131" t="s">
        <v>773</v>
      </c>
      <c r="M28" s="131" t="s">
        <v>773</v>
      </c>
      <c r="N28" s="131" t="s">
        <v>773</v>
      </c>
      <c r="O28" s="158">
        <v>36.707806633086939</v>
      </c>
      <c r="P28" s="131" t="s">
        <v>44</v>
      </c>
      <c r="Q28" s="131"/>
      <c r="R28" s="362"/>
      <c r="S28" s="362"/>
      <c r="T28" s="362" t="s">
        <v>1034</v>
      </c>
      <c r="V28" s="549"/>
    </row>
    <row r="29" spans="1:41" x14ac:dyDescent="0.3">
      <c r="A29" s="362" t="s">
        <v>1000</v>
      </c>
      <c r="B29" s="131" t="s">
        <v>201</v>
      </c>
      <c r="C29" s="362" t="s">
        <v>773</v>
      </c>
      <c r="D29" s="392"/>
      <c r="E29" s="131" t="s">
        <v>757</v>
      </c>
      <c r="F29" s="131" t="s">
        <v>1035</v>
      </c>
      <c r="G29" s="131"/>
      <c r="H29" s="131"/>
      <c r="I29" s="362"/>
      <c r="J29" s="131"/>
      <c r="K29" s="293"/>
      <c r="L29" s="293"/>
      <c r="M29" s="293"/>
      <c r="N29" s="131"/>
      <c r="O29" s="131"/>
      <c r="P29" s="131"/>
      <c r="Q29" s="131"/>
      <c r="R29" s="362"/>
      <c r="S29" s="362"/>
      <c r="T29" s="362"/>
      <c r="V29" s="549"/>
    </row>
    <row r="30" spans="1:41" x14ac:dyDescent="0.3">
      <c r="A30" s="362" t="s">
        <v>1000</v>
      </c>
      <c r="B30" s="131" t="s">
        <v>98</v>
      </c>
      <c r="C30" s="362" t="s">
        <v>41</v>
      </c>
      <c r="D30" s="362"/>
      <c r="E30" s="131" t="s">
        <v>757</v>
      </c>
      <c r="F30" s="131" t="s">
        <v>1036</v>
      </c>
      <c r="G30" s="131"/>
      <c r="H30" s="131"/>
      <c r="I30" s="362"/>
      <c r="J30" s="131"/>
      <c r="K30" s="131"/>
      <c r="L30" s="131"/>
      <c r="M30" s="131"/>
      <c r="N30" s="131"/>
      <c r="O30" s="131"/>
      <c r="P30" s="131"/>
      <c r="Q30" s="131"/>
      <c r="R30" s="362"/>
      <c r="S30" s="131"/>
      <c r="T30" s="362" t="s">
        <v>1037</v>
      </c>
      <c r="V30" s="549"/>
    </row>
    <row r="31" spans="1:41" x14ac:dyDescent="0.3">
      <c r="A31" s="362" t="s">
        <v>1000</v>
      </c>
      <c r="B31" s="131" t="s">
        <v>98</v>
      </c>
      <c r="C31" s="362" t="s">
        <v>41</v>
      </c>
      <c r="D31" s="362"/>
      <c r="E31" s="131" t="s">
        <v>757</v>
      </c>
      <c r="F31" s="131" t="s">
        <v>1038</v>
      </c>
      <c r="G31" s="131"/>
      <c r="H31" s="131"/>
      <c r="I31" s="362"/>
      <c r="J31" s="131"/>
      <c r="K31" s="131"/>
      <c r="L31" s="131"/>
      <c r="M31" s="131"/>
      <c r="N31" s="131"/>
      <c r="O31" s="131"/>
      <c r="P31" s="131"/>
      <c r="Q31" s="131"/>
      <c r="R31" s="362"/>
      <c r="S31" s="131"/>
      <c r="T31" s="362" t="s">
        <v>1037</v>
      </c>
      <c r="V31" s="549"/>
    </row>
    <row r="32" spans="1:41" x14ac:dyDescent="0.3">
      <c r="A32" s="131" t="s">
        <v>1000</v>
      </c>
      <c r="B32" s="131" t="s">
        <v>458</v>
      </c>
      <c r="C32" s="131" t="s">
        <v>37</v>
      </c>
      <c r="D32" s="362" t="s">
        <v>1039</v>
      </c>
      <c r="E32" s="131" t="s">
        <v>757</v>
      </c>
      <c r="F32" s="131" t="s">
        <v>1040</v>
      </c>
      <c r="G32" s="131" t="s">
        <v>41</v>
      </c>
      <c r="H32" s="131" t="s">
        <v>41</v>
      </c>
      <c r="I32" s="362" t="s">
        <v>1041</v>
      </c>
      <c r="J32" s="131" t="s">
        <v>42</v>
      </c>
      <c r="K32" s="293"/>
      <c r="L32" s="131" t="s">
        <v>773</v>
      </c>
      <c r="M32" s="131"/>
      <c r="N32" s="131"/>
      <c r="O32" s="131"/>
      <c r="P32" s="131" t="s">
        <v>773</v>
      </c>
      <c r="Q32" s="131"/>
      <c r="R32" s="362"/>
      <c r="S32" s="131"/>
      <c r="T32" s="362" t="s">
        <v>1042</v>
      </c>
      <c r="V32" s="549"/>
    </row>
    <row r="33" spans="1:22" x14ac:dyDescent="0.3">
      <c r="A33" s="131" t="s">
        <v>1000</v>
      </c>
      <c r="B33" s="131" t="s">
        <v>458</v>
      </c>
      <c r="C33" s="131" t="s">
        <v>37</v>
      </c>
      <c r="D33" s="362" t="s">
        <v>1039</v>
      </c>
      <c r="E33" s="131" t="s">
        <v>757</v>
      </c>
      <c r="F33" s="131" t="s">
        <v>1043</v>
      </c>
      <c r="G33" s="131" t="s">
        <v>41</v>
      </c>
      <c r="H33" s="131" t="s">
        <v>41</v>
      </c>
      <c r="I33" s="362" t="s">
        <v>1041</v>
      </c>
      <c r="J33" s="131" t="s">
        <v>42</v>
      </c>
      <c r="K33" s="293"/>
      <c r="L33" s="131" t="s">
        <v>773</v>
      </c>
      <c r="M33" s="131"/>
      <c r="N33" s="131"/>
      <c r="O33" s="131"/>
      <c r="P33" s="131" t="s">
        <v>773</v>
      </c>
      <c r="Q33" s="131"/>
      <c r="R33" s="362"/>
      <c r="S33" s="131"/>
      <c r="T33" s="362" t="s">
        <v>1042</v>
      </c>
      <c r="V33" s="549"/>
    </row>
    <row r="34" spans="1:22" ht="143" x14ac:dyDescent="0.3">
      <c r="A34" s="131" t="s">
        <v>36</v>
      </c>
      <c r="B34" s="131" t="s">
        <v>130</v>
      </c>
      <c r="C34" s="131" t="s">
        <v>37</v>
      </c>
      <c r="D34" s="362" t="s">
        <v>1044</v>
      </c>
      <c r="E34" s="131" t="s">
        <v>757</v>
      </c>
      <c r="F34" s="131" t="s">
        <v>1045</v>
      </c>
      <c r="G34" s="131" t="s">
        <v>44</v>
      </c>
      <c r="H34" s="131" t="s">
        <v>44</v>
      </c>
      <c r="I34" s="362" t="s">
        <v>1046</v>
      </c>
      <c r="J34" s="131" t="s">
        <v>42</v>
      </c>
      <c r="K34" s="293"/>
      <c r="L34" s="131" t="s">
        <v>773</v>
      </c>
      <c r="M34" s="131" t="s">
        <v>773</v>
      </c>
      <c r="N34" s="131">
        <v>0</v>
      </c>
      <c r="O34" s="131" t="s">
        <v>1047</v>
      </c>
      <c r="P34" s="131" t="s">
        <v>41</v>
      </c>
      <c r="Q34" s="131"/>
      <c r="R34" s="362"/>
      <c r="S34" s="131"/>
      <c r="T34" s="362" t="s">
        <v>1048</v>
      </c>
      <c r="V34" s="549"/>
    </row>
    <row r="35" spans="1:22" ht="52" x14ac:dyDescent="0.3">
      <c r="A35" s="131" t="s">
        <v>1000</v>
      </c>
      <c r="B35" s="131" t="s">
        <v>230</v>
      </c>
      <c r="C35" s="131" t="s">
        <v>37</v>
      </c>
      <c r="D35" s="362"/>
      <c r="E35" s="131" t="s">
        <v>757</v>
      </c>
      <c r="F35" s="131" t="s">
        <v>1049</v>
      </c>
      <c r="G35" s="131" t="s">
        <v>773</v>
      </c>
      <c r="H35" s="131" t="s">
        <v>37</v>
      </c>
      <c r="I35" s="362" t="s">
        <v>1050</v>
      </c>
      <c r="J35" s="131" t="s">
        <v>229</v>
      </c>
      <c r="K35" s="293"/>
      <c r="L35" s="131" t="s">
        <v>773</v>
      </c>
      <c r="M35" s="131" t="s">
        <v>773</v>
      </c>
      <c r="N35" s="131" t="s">
        <v>44</v>
      </c>
      <c r="O35" s="394">
        <v>0.48</v>
      </c>
      <c r="P35" s="131" t="s">
        <v>37</v>
      </c>
      <c r="Q35" s="395">
        <v>0.22</v>
      </c>
      <c r="R35" s="362" t="s">
        <v>1051</v>
      </c>
      <c r="S35" s="131"/>
      <c r="T35" s="295" t="s">
        <v>1052</v>
      </c>
      <c r="V35" s="549"/>
    </row>
    <row r="36" spans="1:22" x14ac:dyDescent="0.3">
      <c r="A36" s="362" t="s">
        <v>1000</v>
      </c>
      <c r="B36" s="131" t="s">
        <v>205</v>
      </c>
      <c r="C36" s="362" t="s">
        <v>41</v>
      </c>
      <c r="D36" s="362"/>
      <c r="E36" s="131" t="s">
        <v>757</v>
      </c>
      <c r="F36" s="131" t="s">
        <v>1053</v>
      </c>
      <c r="G36" s="131"/>
      <c r="H36" s="131"/>
      <c r="I36" s="362"/>
      <c r="J36" s="131"/>
      <c r="K36" s="293"/>
      <c r="L36" s="293"/>
      <c r="M36" s="293"/>
      <c r="N36" s="131"/>
      <c r="O36" s="131"/>
      <c r="P36" s="131"/>
      <c r="Q36" s="131"/>
      <c r="R36" s="362"/>
      <c r="S36" s="362"/>
      <c r="T36" s="362"/>
      <c r="V36" s="549"/>
    </row>
    <row r="37" spans="1:22" ht="52" x14ac:dyDescent="0.3">
      <c r="A37" s="362" t="s">
        <v>1000</v>
      </c>
      <c r="B37" s="131" t="s">
        <v>1926</v>
      </c>
      <c r="C37" s="362" t="s">
        <v>37</v>
      </c>
      <c r="D37" s="362"/>
      <c r="E37" s="131" t="s">
        <v>757</v>
      </c>
      <c r="F37" s="131" t="s">
        <v>1054</v>
      </c>
      <c r="G37" s="131" t="s">
        <v>41</v>
      </c>
      <c r="H37" s="131" t="s">
        <v>37</v>
      </c>
      <c r="I37" s="362" t="s">
        <v>773</v>
      </c>
      <c r="J37" s="131" t="s">
        <v>42</v>
      </c>
      <c r="K37" s="293"/>
      <c r="L37" s="131" t="s">
        <v>773</v>
      </c>
      <c r="M37" s="131" t="s">
        <v>773</v>
      </c>
      <c r="N37" s="131" t="s">
        <v>986</v>
      </c>
      <c r="O37" s="131" t="s">
        <v>986</v>
      </c>
      <c r="P37" s="131" t="s">
        <v>37</v>
      </c>
      <c r="Q37" s="131" t="s">
        <v>986</v>
      </c>
      <c r="R37" s="362" t="s">
        <v>1011</v>
      </c>
      <c r="S37" s="131"/>
      <c r="T37" s="295" t="s">
        <v>1012</v>
      </c>
      <c r="U37" s="60"/>
      <c r="V37" s="549"/>
    </row>
    <row r="38" spans="1:22" ht="143" x14ac:dyDescent="0.3">
      <c r="A38" s="362" t="s">
        <v>1013</v>
      </c>
      <c r="B38" s="557" t="s">
        <v>1926</v>
      </c>
      <c r="C38" s="362" t="s">
        <v>37</v>
      </c>
      <c r="D38" s="362"/>
      <c r="E38" s="131" t="s">
        <v>757</v>
      </c>
      <c r="F38" s="131" t="s">
        <v>1054</v>
      </c>
      <c r="G38" s="131" t="s">
        <v>41</v>
      </c>
      <c r="H38" s="131" t="s">
        <v>37</v>
      </c>
      <c r="I38" s="362" t="s">
        <v>1014</v>
      </c>
      <c r="J38" s="131" t="s">
        <v>42</v>
      </c>
      <c r="K38" s="293"/>
      <c r="L38" s="131" t="s">
        <v>773</v>
      </c>
      <c r="M38" s="131" t="s">
        <v>773</v>
      </c>
      <c r="N38" s="131" t="s">
        <v>986</v>
      </c>
      <c r="O38" s="131" t="s">
        <v>986</v>
      </c>
      <c r="P38" s="131" t="s">
        <v>37</v>
      </c>
      <c r="Q38" s="131" t="s">
        <v>986</v>
      </c>
      <c r="R38" s="362" t="s">
        <v>1015</v>
      </c>
      <c r="S38" s="131"/>
      <c r="T38" s="362" t="s">
        <v>1016</v>
      </c>
      <c r="U38" s="60"/>
      <c r="V38" s="549"/>
    </row>
    <row r="39" spans="1:22" ht="39" x14ac:dyDescent="0.3">
      <c r="A39" s="131" t="s">
        <v>1000</v>
      </c>
      <c r="B39" s="131" t="s">
        <v>1055</v>
      </c>
      <c r="C39" s="131" t="s">
        <v>37</v>
      </c>
      <c r="D39" s="362" t="s">
        <v>1055</v>
      </c>
      <c r="E39" s="131" t="s">
        <v>757</v>
      </c>
      <c r="F39" s="131" t="s">
        <v>1056</v>
      </c>
      <c r="G39" s="131" t="s">
        <v>773</v>
      </c>
      <c r="H39" s="131" t="s">
        <v>37</v>
      </c>
      <c r="I39" s="362" t="s">
        <v>1057</v>
      </c>
      <c r="J39" s="131" t="s">
        <v>229</v>
      </c>
      <c r="K39" s="293"/>
      <c r="L39" s="131" t="s">
        <v>773</v>
      </c>
      <c r="M39" s="131" t="s">
        <v>773</v>
      </c>
      <c r="N39" s="131"/>
      <c r="O39" s="131"/>
      <c r="P39" s="131" t="s">
        <v>37</v>
      </c>
      <c r="Q39" s="131" t="s">
        <v>986</v>
      </c>
      <c r="R39" s="362" t="s">
        <v>1058</v>
      </c>
      <c r="S39" s="131"/>
      <c r="T39" s="295" t="s">
        <v>1059</v>
      </c>
      <c r="V39" s="549"/>
    </row>
    <row r="40" spans="1:22" ht="26" x14ac:dyDescent="0.3">
      <c r="A40" s="131" t="s">
        <v>1000</v>
      </c>
      <c r="B40" s="557" t="s">
        <v>1055</v>
      </c>
      <c r="C40" s="131" t="s">
        <v>37</v>
      </c>
      <c r="D40" s="362" t="s">
        <v>1055</v>
      </c>
      <c r="E40" s="131" t="s">
        <v>757</v>
      </c>
      <c r="F40" s="131" t="s">
        <v>1060</v>
      </c>
      <c r="G40" s="131" t="s">
        <v>773</v>
      </c>
      <c r="H40" s="131" t="s">
        <v>37</v>
      </c>
      <c r="I40" s="362" t="s">
        <v>1061</v>
      </c>
      <c r="J40" s="131" t="s">
        <v>229</v>
      </c>
      <c r="K40" s="293"/>
      <c r="L40" s="131" t="s">
        <v>773</v>
      </c>
      <c r="M40" s="131" t="s">
        <v>773</v>
      </c>
      <c r="N40" s="131"/>
      <c r="O40" s="131"/>
      <c r="P40" s="131" t="s">
        <v>41</v>
      </c>
      <c r="Q40" s="131" t="s">
        <v>986</v>
      </c>
      <c r="R40" s="362"/>
      <c r="S40" s="131"/>
      <c r="T40" s="295" t="s">
        <v>1062</v>
      </c>
      <c r="V40" s="549"/>
    </row>
    <row r="41" spans="1:22" ht="26" x14ac:dyDescent="0.3">
      <c r="A41" s="362" t="s">
        <v>1000</v>
      </c>
      <c r="B41" s="131" t="s">
        <v>87</v>
      </c>
      <c r="C41" s="362" t="s">
        <v>41</v>
      </c>
      <c r="D41" s="362"/>
      <c r="E41" s="131" t="s">
        <v>757</v>
      </c>
      <c r="F41" s="131" t="s">
        <v>1063</v>
      </c>
      <c r="G41" s="131"/>
      <c r="H41" s="131"/>
      <c r="I41" s="362"/>
      <c r="J41" s="131"/>
      <c r="K41" s="293"/>
      <c r="L41" s="293"/>
      <c r="M41" s="293"/>
      <c r="N41" s="131"/>
      <c r="O41" s="131"/>
      <c r="P41" s="131"/>
      <c r="Q41" s="131"/>
      <c r="R41" s="362"/>
      <c r="S41" s="362"/>
      <c r="T41" s="362" t="s">
        <v>1064</v>
      </c>
      <c r="V41" s="549"/>
    </row>
    <row r="42" spans="1:22" x14ac:dyDescent="0.3">
      <c r="A42" s="362" t="s">
        <v>1000</v>
      </c>
      <c r="B42" s="131" t="s">
        <v>137</v>
      </c>
      <c r="C42" s="362" t="s">
        <v>44</v>
      </c>
      <c r="D42" s="362"/>
      <c r="E42" s="131" t="s">
        <v>757</v>
      </c>
      <c r="F42" s="131" t="s">
        <v>1065</v>
      </c>
      <c r="G42" s="131"/>
      <c r="H42" s="131"/>
      <c r="I42" s="362"/>
      <c r="J42" s="131"/>
      <c r="K42" s="293"/>
      <c r="L42" s="293"/>
      <c r="M42" s="293"/>
      <c r="N42" s="131"/>
      <c r="O42" s="131"/>
      <c r="P42" s="131"/>
      <c r="Q42" s="131"/>
      <c r="R42" s="362"/>
      <c r="S42" s="362"/>
      <c r="T42" s="362" t="s">
        <v>1066</v>
      </c>
      <c r="V42" s="549"/>
    </row>
    <row r="43" spans="1:22" ht="26" x14ac:dyDescent="0.3">
      <c r="A43" s="362" t="s">
        <v>1000</v>
      </c>
      <c r="B43" s="131" t="s">
        <v>169</v>
      </c>
      <c r="C43" s="362" t="s">
        <v>44</v>
      </c>
      <c r="D43" s="362"/>
      <c r="E43" s="131" t="s">
        <v>757</v>
      </c>
      <c r="F43" s="131" t="s">
        <v>1067</v>
      </c>
      <c r="G43" s="131"/>
      <c r="H43" s="131"/>
      <c r="I43" s="362"/>
      <c r="J43" s="131"/>
      <c r="K43" s="293"/>
      <c r="L43" s="293"/>
      <c r="M43" s="293"/>
      <c r="N43" s="131"/>
      <c r="O43" s="131"/>
      <c r="P43" s="131"/>
      <c r="Q43" s="131"/>
      <c r="R43" s="362"/>
      <c r="S43" s="362"/>
      <c r="T43" s="362" t="s">
        <v>1068</v>
      </c>
      <c r="V43" s="549"/>
    </row>
    <row r="44" spans="1:22" ht="39" x14ac:dyDescent="0.3">
      <c r="A44" s="362" t="s">
        <v>1000</v>
      </c>
      <c r="B44" s="131" t="s">
        <v>76</v>
      </c>
      <c r="C44" s="362" t="s">
        <v>44</v>
      </c>
      <c r="D44" s="362"/>
      <c r="E44" s="131" t="s">
        <v>757</v>
      </c>
      <c r="F44" s="131" t="s">
        <v>1069</v>
      </c>
      <c r="G44" s="131" t="s">
        <v>44</v>
      </c>
      <c r="H44" s="131" t="s">
        <v>44</v>
      </c>
      <c r="I44" s="362" t="s">
        <v>1070</v>
      </c>
      <c r="J44" s="131"/>
      <c r="K44" s="293"/>
      <c r="L44" s="293"/>
      <c r="M44" s="293"/>
      <c r="N44" s="131"/>
      <c r="O44" s="131"/>
      <c r="P44" s="131"/>
      <c r="Q44" s="131"/>
      <c r="R44" s="362"/>
      <c r="S44" s="362"/>
      <c r="T44" s="362" t="s">
        <v>1071</v>
      </c>
      <c r="V44" s="549"/>
    </row>
    <row r="45" spans="1:22" ht="24.75" customHeight="1" x14ac:dyDescent="0.3">
      <c r="A45" s="362" t="s">
        <v>36</v>
      </c>
      <c r="B45" s="131" t="s">
        <v>62</v>
      </c>
      <c r="C45" s="362" t="s">
        <v>44</v>
      </c>
      <c r="D45" s="362" t="s">
        <v>1072</v>
      </c>
      <c r="E45" s="131" t="s">
        <v>757</v>
      </c>
      <c r="F45" s="131" t="s">
        <v>1073</v>
      </c>
      <c r="G45" s="131" t="s">
        <v>41</v>
      </c>
      <c r="H45" s="131" t="s">
        <v>44</v>
      </c>
      <c r="I45" s="362" t="s">
        <v>1074</v>
      </c>
      <c r="J45" s="131" t="s">
        <v>42</v>
      </c>
      <c r="K45" s="293"/>
      <c r="L45" s="293"/>
      <c r="M45" s="293"/>
      <c r="N45" s="131"/>
      <c r="O45" s="131"/>
      <c r="P45" s="131"/>
      <c r="Q45" s="131"/>
      <c r="R45" s="362"/>
      <c r="S45" s="362"/>
      <c r="T45" s="362" t="s">
        <v>1075</v>
      </c>
      <c r="V45" s="549"/>
    </row>
    <row r="46" spans="1:22" ht="26" x14ac:dyDescent="0.3">
      <c r="A46" s="362" t="s">
        <v>36</v>
      </c>
      <c r="B46" s="131" t="s">
        <v>147</v>
      </c>
      <c r="C46" s="362" t="s">
        <v>41</v>
      </c>
      <c r="D46" s="362"/>
      <c r="E46" s="131" t="s">
        <v>757</v>
      </c>
      <c r="F46" s="131" t="s">
        <v>1076</v>
      </c>
      <c r="G46" s="131"/>
      <c r="H46" s="131"/>
      <c r="I46" s="362"/>
      <c r="J46" s="131"/>
      <c r="K46" s="293"/>
      <c r="L46" s="293"/>
      <c r="M46" s="293"/>
      <c r="N46" s="131"/>
      <c r="O46" s="131"/>
      <c r="P46" s="131"/>
      <c r="Q46" s="131"/>
      <c r="R46" s="362"/>
      <c r="S46" s="362"/>
      <c r="T46" s="362" t="s">
        <v>1077</v>
      </c>
      <c r="V46" s="549"/>
    </row>
  </sheetData>
  <mergeCells count="10">
    <mergeCell ref="I3:I4"/>
    <mergeCell ref="J3:J4"/>
    <mergeCell ref="S3:S4"/>
    <mergeCell ref="T3:T4"/>
    <mergeCell ref="A1:C1"/>
    <mergeCell ref="G3:H3"/>
    <mergeCell ref="B3:B4"/>
    <mergeCell ref="E3:E4"/>
    <mergeCell ref="F3:F4"/>
    <mergeCell ref="C3:C4"/>
  </mergeCells>
  <dataValidations count="9">
    <dataValidation type="list" allowBlank="1" showInputMessage="1" showErrorMessage="1" sqref="K5" xr:uid="{00000000-0002-0000-1D00-000000000000}">
      <formula1>$AR$8:$AR$9</formula1>
    </dataValidation>
    <dataValidation type="list" allowBlank="1" showInputMessage="1" showErrorMessage="1" sqref="G5:H5" xr:uid="{00000000-0002-0000-1D00-000001000000}">
      <formula1>$AQ$6:$AQ$7</formula1>
    </dataValidation>
    <dataValidation type="list" allowBlank="1" showInputMessage="1" showErrorMessage="1" sqref="E5" xr:uid="{00000000-0002-0000-1D00-000002000000}">
      <formula1>$AP$6:$AP$10</formula1>
    </dataValidation>
    <dataValidation type="list" allowBlank="1" showInputMessage="1" showErrorMessage="1" sqref="J5" xr:uid="{00000000-0002-0000-1D00-000003000000}">
      <formula1>$AR$6:$AR$9</formula1>
    </dataValidation>
    <dataValidation type="list" allowBlank="1" showInputMessage="1" showErrorMessage="1" sqref="P5" xr:uid="{00000000-0002-0000-1D00-000004000000}">
      <formula1>$AU$6:$AU$7</formula1>
    </dataValidation>
    <dataValidation type="list" allowBlank="1" showInputMessage="1" showErrorMessage="1" sqref="C5" xr:uid="{00000000-0002-0000-1D00-000005000000}">
      <formula1>$AN$6:$AN$7</formula1>
    </dataValidation>
    <dataValidation type="list" allowBlank="1" showInputMessage="1" showErrorMessage="1" sqref="C28" xr:uid="{00000000-0002-0000-1D00-000006000000}">
      <formula1>$AP$9:$AP$10</formula1>
    </dataValidation>
    <dataValidation type="list" allowBlank="1" showInputMessage="1" showErrorMessage="1" sqref="E28" xr:uid="{00000000-0002-0000-1D00-000007000000}">
      <formula1>$AR$9:$AR$13</formula1>
    </dataValidation>
    <dataValidation type="list" allowBlank="1" showInputMessage="1" showErrorMessage="1" sqref="F28 F5" xr:uid="{00000000-0002-0000-1D00-000008000000}">
      <formula1>#REF!</formula1>
    </dataValidation>
  </dataValidations>
  <hyperlinks>
    <hyperlink ref="T5" display="https://www.ezv.admin.ch/ezv/de/home/information-firmen/steuern-und-abgaben/einfuhr-in-die-schweiz/mineraloelsteuer/treibstoff-fuer-die-versorgung-von-luftfahrzeugen/grundsaetze-der-steuererhebung-auf-flugtreibstoffen.html_x000a_Zollgesetzes vom 18. März 2005, " xr:uid="{00000000-0004-0000-1D00-000000000000}"/>
  </hyperlink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Blad26">
    <tabColor theme="5"/>
  </sheetPr>
  <dimension ref="A1:K17"/>
  <sheetViews>
    <sheetView showGridLines="0" zoomScaleNormal="100" workbookViewId="0"/>
  </sheetViews>
  <sheetFormatPr defaultColWidth="9.1796875" defaultRowHeight="13" x14ac:dyDescent="0.3"/>
  <cols>
    <col min="1" max="1" width="16" style="32" customWidth="1"/>
    <col min="2" max="2" width="16.7265625" style="32" bestFit="1" customWidth="1"/>
    <col min="3" max="3" width="12.7265625" style="32" bestFit="1" customWidth="1"/>
    <col min="4" max="4" width="23" style="32" customWidth="1"/>
    <col min="5" max="5" width="17.54296875" style="32" customWidth="1"/>
    <col min="6" max="6" width="113" style="242" customWidth="1"/>
    <col min="7" max="7" width="198.81640625" style="242" customWidth="1"/>
    <col min="8" max="16384" width="9.1796875" style="32"/>
  </cols>
  <sheetData>
    <row r="1" spans="1:11" ht="18.5" x14ac:dyDescent="0.45">
      <c r="A1" s="249" t="s">
        <v>1078</v>
      </c>
    </row>
    <row r="2" spans="1:11" ht="14.25" customHeight="1" thickBot="1" x14ac:dyDescent="0.5">
      <c r="B2" s="30"/>
    </row>
    <row r="3" spans="1:11" x14ac:dyDescent="0.3">
      <c r="A3" s="678" t="s">
        <v>4</v>
      </c>
      <c r="B3" s="694" t="s">
        <v>978</v>
      </c>
      <c r="C3" s="694" t="s">
        <v>232</v>
      </c>
      <c r="D3" s="700" t="s">
        <v>233</v>
      </c>
      <c r="E3" s="700"/>
      <c r="F3" s="680" t="s">
        <v>510</v>
      </c>
      <c r="G3" s="697" t="s">
        <v>1079</v>
      </c>
    </row>
    <row r="4" spans="1:11" ht="26" x14ac:dyDescent="0.3">
      <c r="A4" s="679"/>
      <c r="B4" s="699"/>
      <c r="C4" s="699"/>
      <c r="D4" s="407" t="s">
        <v>1080</v>
      </c>
      <c r="E4" s="407" t="s">
        <v>1081</v>
      </c>
      <c r="F4" s="672"/>
      <c r="G4" s="698"/>
      <c r="I4" s="242"/>
      <c r="J4" s="242"/>
      <c r="K4" s="242"/>
    </row>
    <row r="5" spans="1:11" s="12" customFormat="1" ht="26.5" x14ac:dyDescent="0.35">
      <c r="A5" s="554" t="s">
        <v>216</v>
      </c>
      <c r="B5" s="244" t="s">
        <v>984</v>
      </c>
      <c r="C5" s="244" t="s">
        <v>1082</v>
      </c>
      <c r="D5" s="244"/>
      <c r="E5" s="80">
        <v>0.44177738482125789</v>
      </c>
      <c r="F5" s="406" t="s">
        <v>1083</v>
      </c>
      <c r="G5" s="193" t="s">
        <v>2857</v>
      </c>
      <c r="I5" s="241"/>
      <c r="J5" s="11"/>
      <c r="K5" s="241"/>
    </row>
    <row r="6" spans="1:11" s="12" customFormat="1" ht="26.5" x14ac:dyDescent="0.35">
      <c r="A6" s="554" t="s">
        <v>78</v>
      </c>
      <c r="B6" s="244" t="s">
        <v>1084</v>
      </c>
      <c r="C6" s="244" t="s">
        <v>1082</v>
      </c>
      <c r="D6" s="244"/>
      <c r="E6" s="80" t="s">
        <v>2972</v>
      </c>
      <c r="F6" s="406" t="s">
        <v>1085</v>
      </c>
      <c r="G6" s="362" t="s">
        <v>2856</v>
      </c>
      <c r="I6" s="241"/>
      <c r="J6" s="11"/>
      <c r="K6" s="330"/>
    </row>
    <row r="7" spans="1:11" s="12" customFormat="1" ht="14.5" x14ac:dyDescent="0.35">
      <c r="A7" s="554" t="s">
        <v>114</v>
      </c>
      <c r="B7" s="244" t="s">
        <v>1086</v>
      </c>
      <c r="C7" s="244" t="s">
        <v>1082</v>
      </c>
      <c r="D7" s="244"/>
      <c r="E7" s="80" t="s">
        <v>2972</v>
      </c>
      <c r="F7" s="406" t="s">
        <v>1087</v>
      </c>
      <c r="G7" s="408" t="s">
        <v>2858</v>
      </c>
      <c r="I7" s="241"/>
      <c r="J7" s="11"/>
      <c r="K7" s="330"/>
    </row>
    <row r="8" spans="1:11" s="12" customFormat="1" ht="14.5" x14ac:dyDescent="0.35">
      <c r="A8" s="554" t="s">
        <v>1926</v>
      </c>
      <c r="B8" s="244" t="s">
        <v>1088</v>
      </c>
      <c r="C8" s="244" t="s">
        <v>1089</v>
      </c>
      <c r="D8" s="244"/>
      <c r="E8" s="80">
        <v>0.83093873045078204</v>
      </c>
      <c r="F8" s="406" t="s">
        <v>1090</v>
      </c>
      <c r="G8" s="295" t="s">
        <v>1091</v>
      </c>
      <c r="I8" s="241"/>
      <c r="J8" s="11"/>
      <c r="K8" s="330"/>
    </row>
    <row r="9" spans="1:11" s="12" customFormat="1" ht="14.5" x14ac:dyDescent="0.35">
      <c r="A9" s="554" t="s">
        <v>1926</v>
      </c>
      <c r="B9" s="69" t="s">
        <v>1088</v>
      </c>
      <c r="C9" s="69" t="s">
        <v>1092</v>
      </c>
      <c r="D9" s="69"/>
      <c r="E9" s="81">
        <v>1.6292916283348668E-2</v>
      </c>
      <c r="F9" s="71" t="s">
        <v>1093</v>
      </c>
      <c r="G9" s="295" t="s">
        <v>1091</v>
      </c>
      <c r="I9" s="241"/>
      <c r="J9" s="11"/>
      <c r="K9" s="330"/>
    </row>
    <row r="10" spans="1:11" s="78" customFormat="1" ht="26.5" x14ac:dyDescent="0.35">
      <c r="A10" s="552" t="s">
        <v>214</v>
      </c>
      <c r="B10" s="69" t="s">
        <v>1094</v>
      </c>
      <c r="C10" s="69" t="s">
        <v>1031</v>
      </c>
      <c r="D10" s="69"/>
      <c r="E10" s="81">
        <v>7.8498070255772892E-2</v>
      </c>
      <c r="F10" s="71" t="s">
        <v>1095</v>
      </c>
      <c r="G10" s="362" t="s">
        <v>1096</v>
      </c>
      <c r="I10" s="241"/>
      <c r="J10" s="11"/>
      <c r="K10" s="330"/>
    </row>
    <row r="11" spans="1:11" s="12" customFormat="1" ht="14.5" x14ac:dyDescent="0.35">
      <c r="A11" s="552" t="s">
        <v>458</v>
      </c>
      <c r="B11" s="69" t="s">
        <v>1040</v>
      </c>
      <c r="C11" s="69" t="s">
        <v>1082</v>
      </c>
      <c r="D11" s="69"/>
      <c r="E11" s="81" t="s">
        <v>2972</v>
      </c>
      <c r="F11" s="71" t="s">
        <v>1097</v>
      </c>
      <c r="G11" s="362" t="s">
        <v>1042</v>
      </c>
      <c r="I11" s="241"/>
      <c r="J11" s="11"/>
      <c r="K11" s="330"/>
    </row>
    <row r="12" spans="1:11" s="12" customFormat="1" ht="14.5" x14ac:dyDescent="0.35">
      <c r="A12" s="552" t="s">
        <v>458</v>
      </c>
      <c r="B12" s="69" t="s">
        <v>1043</v>
      </c>
      <c r="C12" s="69" t="s">
        <v>1082</v>
      </c>
      <c r="D12" s="69"/>
      <c r="E12" s="81" t="s">
        <v>2972</v>
      </c>
      <c r="F12" s="71" t="s">
        <v>1097</v>
      </c>
      <c r="G12" s="362" t="s">
        <v>1042</v>
      </c>
      <c r="I12" s="241"/>
      <c r="J12" s="11"/>
      <c r="K12" s="330"/>
    </row>
    <row r="13" spans="1:11" s="12" customFormat="1" ht="14.5" x14ac:dyDescent="0.35">
      <c r="A13" s="552" t="s">
        <v>130</v>
      </c>
      <c r="B13" s="69" t="s">
        <v>1098</v>
      </c>
      <c r="C13" s="69" t="s">
        <v>1082</v>
      </c>
      <c r="D13" s="69"/>
      <c r="E13" s="82" t="s">
        <v>2972</v>
      </c>
      <c r="F13" s="71" t="s">
        <v>1099</v>
      </c>
      <c r="G13" s="193"/>
      <c r="I13" s="241"/>
      <c r="J13" s="11"/>
      <c r="K13" s="330"/>
    </row>
    <row r="14" spans="1:11" s="12" customFormat="1" ht="14.5" x14ac:dyDescent="0.35">
      <c r="A14" s="552" t="s">
        <v>230</v>
      </c>
      <c r="B14" s="69" t="s">
        <v>1049</v>
      </c>
      <c r="C14" s="69" t="s">
        <v>1100</v>
      </c>
      <c r="D14" s="69"/>
      <c r="E14" s="81">
        <v>0.13210621339557005</v>
      </c>
      <c r="F14" s="71" t="s">
        <v>1101</v>
      </c>
      <c r="G14" s="295" t="s">
        <v>1102</v>
      </c>
      <c r="I14" s="241"/>
      <c r="J14" s="11"/>
      <c r="K14" s="330"/>
    </row>
    <row r="15" spans="1:11" s="12" customFormat="1" ht="14.5" x14ac:dyDescent="0.35">
      <c r="A15" s="552" t="s">
        <v>2974</v>
      </c>
      <c r="B15" s="69" t="s">
        <v>1056</v>
      </c>
      <c r="C15" s="69" t="s">
        <v>1100</v>
      </c>
      <c r="D15" s="69"/>
      <c r="E15" s="81">
        <v>3.3506646954569098E-2</v>
      </c>
      <c r="F15" s="71" t="s">
        <v>1103</v>
      </c>
      <c r="G15" s="295" t="s">
        <v>1104</v>
      </c>
      <c r="I15" s="241"/>
      <c r="J15" s="11"/>
      <c r="K15" s="330"/>
    </row>
    <row r="16" spans="1:11" s="12" customFormat="1" ht="14.5" x14ac:dyDescent="0.35">
      <c r="A16" s="552" t="s">
        <v>2974</v>
      </c>
      <c r="B16" s="69" t="s">
        <v>1060</v>
      </c>
      <c r="C16" s="69" t="s">
        <v>1100</v>
      </c>
      <c r="D16" s="69"/>
      <c r="E16" s="81">
        <v>6.5484920539280664E-2</v>
      </c>
      <c r="F16" s="71" t="s">
        <v>1105</v>
      </c>
      <c r="G16" s="193" t="s">
        <v>1106</v>
      </c>
      <c r="I16" s="241"/>
      <c r="J16" s="11"/>
      <c r="K16" s="330"/>
    </row>
    <row r="17" spans="1:11" s="12" customFormat="1" ht="14.5" x14ac:dyDescent="0.35">
      <c r="A17" s="552" t="s">
        <v>62</v>
      </c>
      <c r="B17" s="69" t="s">
        <v>1073</v>
      </c>
      <c r="C17" s="69" t="s">
        <v>1082</v>
      </c>
      <c r="D17" s="69"/>
      <c r="E17" s="69" t="s">
        <v>2972</v>
      </c>
      <c r="F17" s="71" t="s">
        <v>1107</v>
      </c>
      <c r="G17" s="362" t="s">
        <v>1108</v>
      </c>
      <c r="I17" s="241"/>
      <c r="J17" s="11"/>
      <c r="K17" s="330"/>
    </row>
  </sheetData>
  <mergeCells count="6">
    <mergeCell ref="G3:G4"/>
    <mergeCell ref="A3:A4"/>
    <mergeCell ref="B3:B4"/>
    <mergeCell ref="C3:C4"/>
    <mergeCell ref="D3:E3"/>
    <mergeCell ref="F3:F4"/>
  </mergeCells>
  <hyperlinks>
    <hyperlink ref="G7" r:id="rId1" xr:uid="{00000000-0004-0000-1E00-000000000000}"/>
  </hyperlinks>
  <pageMargins left="0.7" right="0.7"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Blad27">
    <tabColor theme="5"/>
  </sheetPr>
  <dimension ref="A1:AC262"/>
  <sheetViews>
    <sheetView showGridLines="0" zoomScaleNormal="100" workbookViewId="0">
      <pane ySplit="4" topLeftCell="A5" activePane="bottomLeft" state="frozen"/>
      <selection activeCell="I13" sqref="I13"/>
      <selection pane="bottomLeft" activeCell="C2" sqref="C2"/>
    </sheetView>
  </sheetViews>
  <sheetFormatPr defaultColWidth="9.1796875" defaultRowHeight="13" x14ac:dyDescent="0.3"/>
  <cols>
    <col min="1" max="1" width="36" style="307" customWidth="1"/>
    <col min="2" max="2" width="9.81640625" style="307" customWidth="1"/>
    <col min="3" max="3" width="62" style="14" customWidth="1"/>
    <col min="4" max="4" width="22.1796875" style="14" bestFit="1" customWidth="1"/>
    <col min="5" max="5" width="25.1796875" style="14" bestFit="1" customWidth="1"/>
    <col min="6" max="6" width="8.26953125" style="14" customWidth="1"/>
    <col min="7" max="7" width="17.7265625" style="14" customWidth="1"/>
    <col min="8" max="8" width="16.81640625" style="14" customWidth="1"/>
    <col min="9" max="9" width="12.1796875" style="14" customWidth="1"/>
    <col min="10" max="10" width="17.1796875" style="14" customWidth="1"/>
    <col min="11" max="11" width="101.54296875" style="307" customWidth="1"/>
    <col min="12" max="12" width="69.7265625" style="307" bestFit="1" customWidth="1"/>
    <col min="13" max="13" width="18.81640625" style="14" customWidth="1"/>
    <col min="14" max="14" width="13" style="14" customWidth="1"/>
    <col min="15" max="15" width="12.26953125" style="14" bestFit="1" customWidth="1"/>
    <col min="16" max="16" width="11.81640625" style="14" bestFit="1" customWidth="1"/>
    <col min="17" max="17" width="14.1796875" style="14" bestFit="1" customWidth="1"/>
    <col min="18" max="18" width="11.26953125" style="14" bestFit="1" customWidth="1"/>
    <col min="19" max="19" width="8.7265625" style="14" bestFit="1" customWidth="1"/>
    <col min="20" max="20" width="19.54296875" style="14" bestFit="1" customWidth="1"/>
    <col min="21" max="21" width="14.453125" style="14" customWidth="1"/>
    <col min="22" max="22" width="9.26953125" style="14" customWidth="1"/>
    <col min="23" max="23" width="20.26953125" style="14" customWidth="1"/>
    <col min="24" max="24" width="26.54296875" style="14" customWidth="1"/>
    <col min="25" max="25" width="13.453125" style="14" customWidth="1"/>
    <col min="26" max="26" width="16" style="14" customWidth="1"/>
    <col min="27" max="27" width="108.81640625" style="307" customWidth="1"/>
    <col min="28" max="28" width="107.1796875" style="307" customWidth="1"/>
    <col min="29" max="29" width="147.54296875" style="307" customWidth="1"/>
    <col min="30" max="16384" width="9.1796875" style="14"/>
  </cols>
  <sheetData>
    <row r="1" spans="1:29" ht="18.5" x14ac:dyDescent="0.45">
      <c r="A1" s="273" t="s">
        <v>1109</v>
      </c>
    </row>
    <row r="2" spans="1:29" ht="13.5" thickBot="1" x14ac:dyDescent="0.35"/>
    <row r="3" spans="1:29" ht="15" customHeight="1" x14ac:dyDescent="0.3">
      <c r="A3" s="706" t="s">
        <v>1</v>
      </c>
      <c r="B3" s="701" t="s">
        <v>2</v>
      </c>
      <c r="C3" s="701" t="s">
        <v>3</v>
      </c>
      <c r="D3" s="701" t="s">
        <v>4</v>
      </c>
      <c r="E3" s="701" t="s">
        <v>978</v>
      </c>
      <c r="F3" s="701" t="s">
        <v>5</v>
      </c>
      <c r="G3" s="705" t="s">
        <v>1110</v>
      </c>
      <c r="H3" s="705"/>
      <c r="I3" s="516" t="s">
        <v>979</v>
      </c>
      <c r="J3" s="516"/>
      <c r="K3" s="517"/>
      <c r="L3" s="701" t="s">
        <v>7</v>
      </c>
      <c r="M3" s="701" t="s">
        <v>8</v>
      </c>
      <c r="N3" s="516" t="s">
        <v>9</v>
      </c>
      <c r="O3" s="516"/>
      <c r="P3" s="516"/>
      <c r="Q3" s="516"/>
      <c r="R3" s="516"/>
      <c r="S3" s="516"/>
      <c r="T3" s="516"/>
      <c r="U3" s="516" t="s">
        <v>10</v>
      </c>
      <c r="V3" s="516"/>
      <c r="W3" s="516" t="s">
        <v>1111</v>
      </c>
      <c r="X3" s="516"/>
      <c r="Y3" s="516" t="s">
        <v>12</v>
      </c>
      <c r="Z3" s="516"/>
      <c r="AA3" s="517"/>
      <c r="AB3" s="701" t="s">
        <v>13</v>
      </c>
      <c r="AC3" s="703" t="s">
        <v>14</v>
      </c>
    </row>
    <row r="4" spans="1:29" ht="41.25" customHeight="1" x14ac:dyDescent="0.3">
      <c r="A4" s="707"/>
      <c r="B4" s="702" t="s">
        <v>15</v>
      </c>
      <c r="C4" s="702"/>
      <c r="D4" s="702"/>
      <c r="E4" s="702"/>
      <c r="F4" s="702"/>
      <c r="G4" s="430" t="s">
        <v>1112</v>
      </c>
      <c r="H4" s="430" t="s">
        <v>1113</v>
      </c>
      <c r="I4" s="391" t="s">
        <v>981</v>
      </c>
      <c r="J4" s="391" t="s">
        <v>982</v>
      </c>
      <c r="K4" s="430" t="s">
        <v>24</v>
      </c>
      <c r="L4" s="702"/>
      <c r="M4" s="702"/>
      <c r="N4" s="430" t="s">
        <v>1114</v>
      </c>
      <c r="O4" s="430" t="s">
        <v>1115</v>
      </c>
      <c r="P4" s="430" t="s">
        <v>1116</v>
      </c>
      <c r="Q4" s="430" t="s">
        <v>1117</v>
      </c>
      <c r="R4" s="430" t="s">
        <v>1118</v>
      </c>
      <c r="S4" s="430" t="s">
        <v>1119</v>
      </c>
      <c r="T4" s="430" t="s">
        <v>858</v>
      </c>
      <c r="U4" s="430" t="s">
        <v>31</v>
      </c>
      <c r="V4" s="518" t="s">
        <v>32</v>
      </c>
      <c r="W4" s="430" t="s">
        <v>1112</v>
      </c>
      <c r="X4" s="430" t="s">
        <v>1113</v>
      </c>
      <c r="Y4" s="430" t="s">
        <v>33</v>
      </c>
      <c r="Z4" s="430" t="s">
        <v>34</v>
      </c>
      <c r="AA4" s="430" t="s">
        <v>35</v>
      </c>
      <c r="AB4" s="702"/>
      <c r="AC4" s="704"/>
    </row>
    <row r="5" spans="1:29" x14ac:dyDescent="0.3">
      <c r="A5" s="416" t="s">
        <v>1120</v>
      </c>
      <c r="B5" s="416" t="s">
        <v>41</v>
      </c>
      <c r="C5" s="421"/>
      <c r="D5" s="415" t="s">
        <v>82</v>
      </c>
      <c r="E5" s="415" t="s">
        <v>1121</v>
      </c>
      <c r="F5" s="421" t="s">
        <v>757</v>
      </c>
      <c r="G5" s="421"/>
      <c r="H5" s="421"/>
      <c r="I5" s="421"/>
      <c r="J5" s="421"/>
      <c r="K5" s="421"/>
      <c r="L5" s="416"/>
      <c r="M5" s="421"/>
      <c r="N5" s="421"/>
      <c r="O5" s="421"/>
      <c r="P5" s="421"/>
      <c r="Q5" s="421"/>
      <c r="R5" s="421"/>
      <c r="S5" s="421"/>
      <c r="T5" s="421"/>
      <c r="U5" s="421"/>
      <c r="V5" s="421"/>
      <c r="W5" s="421"/>
      <c r="X5" s="421"/>
      <c r="Y5" s="421"/>
      <c r="Z5" s="421"/>
      <c r="AA5" s="416"/>
      <c r="AB5" s="416"/>
      <c r="AC5" s="416"/>
    </row>
    <row r="6" spans="1:29" x14ac:dyDescent="0.3">
      <c r="A6" s="416" t="s">
        <v>1122</v>
      </c>
      <c r="B6" s="416" t="s">
        <v>41</v>
      </c>
      <c r="C6" s="421"/>
      <c r="D6" s="415" t="s">
        <v>82</v>
      </c>
      <c r="E6" s="415" t="s">
        <v>1121</v>
      </c>
      <c r="F6" s="421" t="s">
        <v>757</v>
      </c>
      <c r="G6" s="421"/>
      <c r="H6" s="421"/>
      <c r="I6" s="421"/>
      <c r="J6" s="421"/>
      <c r="K6" s="421"/>
      <c r="L6" s="416"/>
      <c r="M6" s="421"/>
      <c r="N6" s="421"/>
      <c r="O6" s="421"/>
      <c r="P6" s="421"/>
      <c r="Q6" s="421"/>
      <c r="R6" s="421"/>
      <c r="S6" s="421"/>
      <c r="T6" s="421"/>
      <c r="U6" s="421"/>
      <c r="V6" s="421"/>
      <c r="W6" s="421"/>
      <c r="X6" s="421"/>
      <c r="Y6" s="421"/>
      <c r="Z6" s="421"/>
      <c r="AA6" s="416"/>
      <c r="AB6" s="416"/>
      <c r="AC6" s="416"/>
    </row>
    <row r="7" spans="1:29" x14ac:dyDescent="0.3">
      <c r="A7" s="416" t="s">
        <v>1123</v>
      </c>
      <c r="B7" s="416" t="s">
        <v>41</v>
      </c>
      <c r="C7" s="421"/>
      <c r="D7" s="415" t="s">
        <v>82</v>
      </c>
      <c r="E7" s="415" t="s">
        <v>1121</v>
      </c>
      <c r="F7" s="421" t="s">
        <v>757</v>
      </c>
      <c r="G7" s="421"/>
      <c r="H7" s="421"/>
      <c r="I7" s="421"/>
      <c r="J7" s="421"/>
      <c r="K7" s="421"/>
      <c r="L7" s="416"/>
      <c r="M7" s="421"/>
      <c r="N7" s="421"/>
      <c r="O7" s="421"/>
      <c r="P7" s="421"/>
      <c r="Q7" s="421"/>
      <c r="R7" s="421"/>
      <c r="S7" s="421"/>
      <c r="T7" s="421"/>
      <c r="U7" s="421"/>
      <c r="V7" s="421"/>
      <c r="W7" s="421"/>
      <c r="X7" s="421"/>
      <c r="Y7" s="421"/>
      <c r="Z7" s="421"/>
      <c r="AA7" s="416"/>
      <c r="AB7" s="416"/>
      <c r="AC7" s="416"/>
    </row>
    <row r="8" spans="1:29" x14ac:dyDescent="0.3">
      <c r="A8" s="416" t="s">
        <v>1124</v>
      </c>
      <c r="B8" s="416" t="s">
        <v>41</v>
      </c>
      <c r="C8" s="421"/>
      <c r="D8" s="415" t="s">
        <v>82</v>
      </c>
      <c r="E8" s="415" t="s">
        <v>1121</v>
      </c>
      <c r="F8" s="421" t="s">
        <v>757</v>
      </c>
      <c r="G8" s="421"/>
      <c r="H8" s="421"/>
      <c r="I8" s="421"/>
      <c r="J8" s="421"/>
      <c r="K8" s="421"/>
      <c r="L8" s="416"/>
      <c r="M8" s="421"/>
      <c r="N8" s="421"/>
      <c r="O8" s="421"/>
      <c r="P8" s="421"/>
      <c r="Q8" s="421"/>
      <c r="R8" s="421"/>
      <c r="S8" s="421"/>
      <c r="T8" s="421"/>
      <c r="U8" s="421"/>
      <c r="V8" s="421"/>
      <c r="W8" s="421"/>
      <c r="X8" s="421"/>
      <c r="Y8" s="421"/>
      <c r="Z8" s="421"/>
      <c r="AA8" s="416"/>
      <c r="AB8" s="416"/>
      <c r="AC8" s="416"/>
    </row>
    <row r="9" spans="1:29" s="104" customFormat="1" x14ac:dyDescent="0.3">
      <c r="A9" s="416" t="s">
        <v>1122</v>
      </c>
      <c r="B9" s="416" t="s">
        <v>773</v>
      </c>
      <c r="C9" s="421"/>
      <c r="D9" s="421" t="s">
        <v>201</v>
      </c>
      <c r="E9" s="421" t="s">
        <v>1191</v>
      </c>
      <c r="F9" s="421" t="s">
        <v>757</v>
      </c>
      <c r="G9" s="421"/>
      <c r="H9" s="421"/>
      <c r="I9" s="421"/>
      <c r="J9" s="421"/>
      <c r="K9" s="416"/>
      <c r="L9" s="416"/>
      <c r="M9" s="421"/>
      <c r="N9" s="421"/>
      <c r="O9" s="421"/>
      <c r="P9" s="421"/>
      <c r="Q9" s="421"/>
      <c r="R9" s="421"/>
      <c r="S9" s="421"/>
      <c r="T9" s="421"/>
      <c r="U9" s="423"/>
      <c r="V9" s="421"/>
      <c r="W9" s="421"/>
      <c r="X9" s="421"/>
      <c r="Y9" s="421"/>
      <c r="Z9" s="421"/>
      <c r="AA9" s="416"/>
      <c r="AB9" s="416"/>
      <c r="AC9" s="416"/>
    </row>
    <row r="10" spans="1:29" x14ac:dyDescent="0.3">
      <c r="A10" s="416" t="s">
        <v>1122</v>
      </c>
      <c r="B10" s="416" t="s">
        <v>41</v>
      </c>
      <c r="C10" s="421"/>
      <c r="D10" s="415" t="s">
        <v>39</v>
      </c>
      <c r="E10" s="415" t="s">
        <v>1126</v>
      </c>
      <c r="F10" s="421" t="s">
        <v>757</v>
      </c>
      <c r="G10" s="421"/>
      <c r="H10" s="421"/>
      <c r="I10" s="421"/>
      <c r="J10" s="421"/>
      <c r="K10" s="421"/>
      <c r="L10" s="416"/>
      <c r="M10" s="421"/>
      <c r="N10" s="421"/>
      <c r="O10" s="421"/>
      <c r="P10" s="421"/>
      <c r="Q10" s="421"/>
      <c r="R10" s="421"/>
      <c r="S10" s="421"/>
      <c r="T10" s="421"/>
      <c r="U10" s="421">
        <v>55.276585770437414</v>
      </c>
      <c r="V10" s="421"/>
      <c r="W10" s="421"/>
      <c r="X10" s="421"/>
      <c r="Y10" s="421"/>
      <c r="Z10" s="421"/>
      <c r="AA10" s="416"/>
      <c r="AB10" s="416"/>
      <c r="AC10" s="416"/>
    </row>
    <row r="11" spans="1:29" x14ac:dyDescent="0.3">
      <c r="A11" s="416" t="s">
        <v>1123</v>
      </c>
      <c r="B11" s="416" t="s">
        <v>41</v>
      </c>
      <c r="C11" s="421"/>
      <c r="D11" s="415" t="s">
        <v>39</v>
      </c>
      <c r="E11" s="415" t="s">
        <v>1126</v>
      </c>
      <c r="F11" s="421" t="s">
        <v>757</v>
      </c>
      <c r="G11" s="421"/>
      <c r="H11" s="421"/>
      <c r="I11" s="421"/>
      <c r="J11" s="421"/>
      <c r="K11" s="421"/>
      <c r="L11" s="416"/>
      <c r="M11" s="421"/>
      <c r="N11" s="421"/>
      <c r="O11" s="421"/>
      <c r="P11" s="421"/>
      <c r="Q11" s="421"/>
      <c r="R11" s="421"/>
      <c r="S11" s="421"/>
      <c r="T11" s="421"/>
      <c r="U11" s="421">
        <v>67.377510302871727</v>
      </c>
      <c r="V11" s="421"/>
      <c r="W11" s="421"/>
      <c r="X11" s="421"/>
      <c r="Y11" s="421"/>
      <c r="Z11" s="421"/>
      <c r="AA11" s="416"/>
      <c r="AB11" s="416"/>
      <c r="AC11" s="416"/>
    </row>
    <row r="12" spans="1:29" x14ac:dyDescent="0.3">
      <c r="A12" s="416" t="s">
        <v>1124</v>
      </c>
      <c r="B12" s="416" t="s">
        <v>41</v>
      </c>
      <c r="C12" s="421"/>
      <c r="D12" s="415" t="s">
        <v>39</v>
      </c>
      <c r="E12" s="415" t="s">
        <v>1126</v>
      </c>
      <c r="F12" s="421" t="s">
        <v>757</v>
      </c>
      <c r="G12" s="421"/>
      <c r="H12" s="421"/>
      <c r="I12" s="421"/>
      <c r="J12" s="421"/>
      <c r="K12" s="421"/>
      <c r="L12" s="416"/>
      <c r="M12" s="421"/>
      <c r="N12" s="421"/>
      <c r="O12" s="421"/>
      <c r="P12" s="421"/>
      <c r="Q12" s="421"/>
      <c r="R12" s="421"/>
      <c r="S12" s="421"/>
      <c r="T12" s="421"/>
      <c r="U12" s="421">
        <v>73.948089516873452</v>
      </c>
      <c r="V12" s="421"/>
      <c r="W12" s="421"/>
      <c r="X12" s="421"/>
      <c r="Y12" s="421"/>
      <c r="Z12" s="421"/>
      <c r="AA12" s="416"/>
      <c r="AB12" s="416"/>
      <c r="AC12" s="416"/>
    </row>
    <row r="13" spans="1:29" x14ac:dyDescent="0.3">
      <c r="A13" s="416" t="s">
        <v>1120</v>
      </c>
      <c r="B13" s="416" t="s">
        <v>41</v>
      </c>
      <c r="C13" s="421"/>
      <c r="D13" s="415" t="s">
        <v>161</v>
      </c>
      <c r="E13" s="415" t="s">
        <v>989</v>
      </c>
      <c r="F13" s="421" t="s">
        <v>757</v>
      </c>
      <c r="G13" s="421"/>
      <c r="H13" s="421"/>
      <c r="I13" s="421"/>
      <c r="J13" s="421"/>
      <c r="K13" s="421"/>
      <c r="L13" s="416"/>
      <c r="M13" s="421"/>
      <c r="N13" s="421"/>
      <c r="O13" s="421"/>
      <c r="P13" s="421"/>
      <c r="Q13" s="421"/>
      <c r="R13" s="421"/>
      <c r="S13" s="421"/>
      <c r="T13" s="421"/>
      <c r="U13" s="421">
        <v>101.14291493880854</v>
      </c>
      <c r="V13" s="421"/>
      <c r="W13" s="421"/>
      <c r="X13" s="421"/>
      <c r="Y13" s="421"/>
      <c r="Z13" s="421"/>
      <c r="AA13" s="416"/>
      <c r="AB13" s="416"/>
      <c r="AC13" s="416"/>
    </row>
    <row r="14" spans="1:29" x14ac:dyDescent="0.3">
      <c r="A14" s="416" t="s">
        <v>1122</v>
      </c>
      <c r="B14" s="416" t="s">
        <v>41</v>
      </c>
      <c r="C14" s="421"/>
      <c r="D14" s="415" t="s">
        <v>161</v>
      </c>
      <c r="E14" s="415" t="s">
        <v>989</v>
      </c>
      <c r="F14" s="421" t="s">
        <v>757</v>
      </c>
      <c r="G14" s="421"/>
      <c r="H14" s="421"/>
      <c r="I14" s="421"/>
      <c r="J14" s="421"/>
      <c r="K14" s="421"/>
      <c r="L14" s="416"/>
      <c r="M14" s="421"/>
      <c r="N14" s="421"/>
      <c r="O14" s="421"/>
      <c r="P14" s="421"/>
      <c r="Q14" s="421"/>
      <c r="R14" s="421"/>
      <c r="S14" s="421"/>
      <c r="T14" s="421"/>
      <c r="U14" s="421">
        <v>133.52836176120587</v>
      </c>
      <c r="V14" s="421"/>
      <c r="W14" s="421"/>
      <c r="X14" s="421"/>
      <c r="Y14" s="421"/>
      <c r="Z14" s="421"/>
      <c r="AA14" s="416"/>
      <c r="AB14" s="416"/>
      <c r="AC14" s="416"/>
    </row>
    <row r="15" spans="1:29" x14ac:dyDescent="0.3">
      <c r="A15" s="416" t="s">
        <v>1123</v>
      </c>
      <c r="B15" s="416" t="s">
        <v>41</v>
      </c>
      <c r="C15" s="421"/>
      <c r="D15" s="415" t="s">
        <v>161</v>
      </c>
      <c r="E15" s="415" t="s">
        <v>989</v>
      </c>
      <c r="F15" s="421" t="s">
        <v>757</v>
      </c>
      <c r="G15" s="421"/>
      <c r="H15" s="421"/>
      <c r="I15" s="421"/>
      <c r="J15" s="421"/>
      <c r="K15" s="421"/>
      <c r="L15" s="416"/>
      <c r="M15" s="421"/>
      <c r="N15" s="421"/>
      <c r="O15" s="421"/>
      <c r="P15" s="421"/>
      <c r="Q15" s="421"/>
      <c r="R15" s="421"/>
      <c r="S15" s="421"/>
      <c r="T15" s="421"/>
      <c r="U15" s="421">
        <v>205.18018094897931</v>
      </c>
      <c r="V15" s="421"/>
      <c r="W15" s="421"/>
      <c r="X15" s="421"/>
      <c r="Y15" s="421"/>
      <c r="Z15" s="421"/>
      <c r="AA15" s="416"/>
      <c r="AB15" s="416"/>
      <c r="AC15" s="416"/>
    </row>
    <row r="16" spans="1:29" x14ac:dyDescent="0.3">
      <c r="A16" s="416" t="s">
        <v>1124</v>
      </c>
      <c r="B16" s="416" t="s">
        <v>41</v>
      </c>
      <c r="C16" s="421"/>
      <c r="D16" s="415" t="s">
        <v>161</v>
      </c>
      <c r="E16" s="415" t="s">
        <v>989</v>
      </c>
      <c r="F16" s="421" t="s">
        <v>757</v>
      </c>
      <c r="G16" s="421"/>
      <c r="H16" s="421"/>
      <c r="I16" s="421"/>
      <c r="J16" s="421"/>
      <c r="K16" s="421"/>
      <c r="L16" s="416"/>
      <c r="M16" s="421"/>
      <c r="N16" s="421"/>
      <c r="O16" s="421"/>
      <c r="P16" s="421"/>
      <c r="Q16" s="421"/>
      <c r="R16" s="421"/>
      <c r="S16" s="421"/>
      <c r="T16" s="421"/>
      <c r="U16" s="421">
        <v>199.15835563123326</v>
      </c>
      <c r="V16" s="421"/>
      <c r="W16" s="421"/>
      <c r="X16" s="421"/>
      <c r="Y16" s="421"/>
      <c r="Z16" s="421"/>
      <c r="AA16" s="416"/>
      <c r="AB16" s="416"/>
      <c r="AC16" s="416"/>
    </row>
    <row r="17" spans="1:29" x14ac:dyDescent="0.3">
      <c r="A17" s="416" t="s">
        <v>1120</v>
      </c>
      <c r="B17" s="416" t="s">
        <v>44</v>
      </c>
      <c r="C17" s="421"/>
      <c r="D17" s="415" t="s">
        <v>195</v>
      </c>
      <c r="E17" s="415" t="s">
        <v>1128</v>
      </c>
      <c r="F17" s="421" t="s">
        <v>757</v>
      </c>
      <c r="G17" s="421"/>
      <c r="H17" s="421"/>
      <c r="I17" s="421"/>
      <c r="J17" s="421"/>
      <c r="K17" s="421"/>
      <c r="L17" s="416"/>
      <c r="M17" s="421"/>
      <c r="N17" s="421"/>
      <c r="O17" s="421"/>
      <c r="P17" s="421"/>
      <c r="Q17" s="421"/>
      <c r="R17" s="421"/>
      <c r="S17" s="421"/>
      <c r="T17" s="421"/>
      <c r="U17" s="421">
        <v>474.94756893883198</v>
      </c>
      <c r="V17" s="421"/>
      <c r="W17" s="421"/>
      <c r="X17" s="421"/>
      <c r="Y17" s="421"/>
      <c r="Z17" s="421"/>
      <c r="AA17" s="416"/>
      <c r="AB17" s="416"/>
      <c r="AC17" s="416"/>
    </row>
    <row r="18" spans="1:29" x14ac:dyDescent="0.3">
      <c r="A18" s="416" t="s">
        <v>1122</v>
      </c>
      <c r="B18" s="416" t="s">
        <v>44</v>
      </c>
      <c r="C18" s="421"/>
      <c r="D18" s="415" t="s">
        <v>195</v>
      </c>
      <c r="E18" s="415" t="s">
        <v>1128</v>
      </c>
      <c r="F18" s="421" t="s">
        <v>757</v>
      </c>
      <c r="G18" s="421"/>
      <c r="H18" s="421"/>
      <c r="I18" s="421"/>
      <c r="J18" s="421"/>
      <c r="K18" s="421"/>
      <c r="L18" s="416"/>
      <c r="M18" s="421"/>
      <c r="N18" s="421"/>
      <c r="O18" s="421"/>
      <c r="P18" s="421"/>
      <c r="Q18" s="421"/>
      <c r="R18" s="421"/>
      <c r="S18" s="421"/>
      <c r="T18" s="421"/>
      <c r="U18" s="421">
        <v>1005.8120186048266</v>
      </c>
      <c r="V18" s="421"/>
      <c r="W18" s="421"/>
      <c r="X18" s="421"/>
      <c r="Y18" s="421"/>
      <c r="Z18" s="421"/>
      <c r="AA18" s="416"/>
      <c r="AB18" s="416"/>
      <c r="AC18" s="416"/>
    </row>
    <row r="19" spans="1:29" x14ac:dyDescent="0.3">
      <c r="A19" s="416" t="s">
        <v>1123</v>
      </c>
      <c r="B19" s="416" t="s">
        <v>44</v>
      </c>
      <c r="C19" s="421"/>
      <c r="D19" s="415" t="s">
        <v>195</v>
      </c>
      <c r="E19" s="415" t="s">
        <v>1128</v>
      </c>
      <c r="F19" s="421" t="s">
        <v>757</v>
      </c>
      <c r="G19" s="421"/>
      <c r="H19" s="421"/>
      <c r="I19" s="421"/>
      <c r="J19" s="421"/>
      <c r="K19" s="421"/>
      <c r="L19" s="416"/>
      <c r="M19" s="421"/>
      <c r="N19" s="421"/>
      <c r="O19" s="421"/>
      <c r="P19" s="421"/>
      <c r="Q19" s="421"/>
      <c r="R19" s="421"/>
      <c r="S19" s="421"/>
      <c r="T19" s="421"/>
      <c r="U19" s="421">
        <v>1005.8120186048266</v>
      </c>
      <c r="V19" s="421"/>
      <c r="W19" s="421"/>
      <c r="X19" s="421"/>
      <c r="Y19" s="421"/>
      <c r="Z19" s="421"/>
      <c r="AA19" s="416"/>
      <c r="AB19" s="416"/>
      <c r="AC19" s="416"/>
    </row>
    <row r="20" spans="1:29" x14ac:dyDescent="0.3">
      <c r="A20" s="416" t="s">
        <v>1124</v>
      </c>
      <c r="B20" s="416" t="s">
        <v>44</v>
      </c>
      <c r="C20" s="421"/>
      <c r="D20" s="415" t="s">
        <v>195</v>
      </c>
      <c r="E20" s="415" t="s">
        <v>1128</v>
      </c>
      <c r="F20" s="421" t="s">
        <v>757</v>
      </c>
      <c r="G20" s="421"/>
      <c r="H20" s="421"/>
      <c r="I20" s="421"/>
      <c r="J20" s="421"/>
      <c r="K20" s="421"/>
      <c r="L20" s="416"/>
      <c r="M20" s="421"/>
      <c r="N20" s="421"/>
      <c r="O20" s="421"/>
      <c r="P20" s="421"/>
      <c r="Q20" s="421"/>
      <c r="R20" s="421"/>
      <c r="S20" s="421"/>
      <c r="T20" s="421"/>
      <c r="U20" s="421">
        <v>2718.6752529898804</v>
      </c>
      <c r="V20" s="421"/>
      <c r="W20" s="421"/>
      <c r="X20" s="421"/>
      <c r="Y20" s="421"/>
      <c r="Z20" s="421"/>
      <c r="AA20" s="416"/>
      <c r="AB20" s="416"/>
      <c r="AC20" s="416"/>
    </row>
    <row r="21" spans="1:29" x14ac:dyDescent="0.3">
      <c r="A21" s="416" t="s">
        <v>1120</v>
      </c>
      <c r="B21" s="416" t="s">
        <v>41</v>
      </c>
      <c r="C21" s="421"/>
      <c r="D21" s="415" t="s">
        <v>174</v>
      </c>
      <c r="E21" s="415" t="s">
        <v>1129</v>
      </c>
      <c r="F21" s="421" t="s">
        <v>757</v>
      </c>
      <c r="G21" s="421"/>
      <c r="H21" s="421"/>
      <c r="I21" s="421"/>
      <c r="J21" s="421"/>
      <c r="K21" s="421"/>
      <c r="L21" s="416"/>
      <c r="M21" s="421"/>
      <c r="N21" s="421"/>
      <c r="O21" s="421"/>
      <c r="P21" s="421"/>
      <c r="Q21" s="421"/>
      <c r="R21" s="421"/>
      <c r="S21" s="421"/>
      <c r="T21" s="421"/>
      <c r="U21" s="421">
        <v>2718.6752529898804</v>
      </c>
      <c r="V21" s="421"/>
      <c r="W21" s="421"/>
      <c r="X21" s="421"/>
      <c r="Y21" s="421"/>
      <c r="Z21" s="421"/>
      <c r="AA21" s="416"/>
      <c r="AB21" s="416"/>
      <c r="AC21" s="416"/>
    </row>
    <row r="22" spans="1:29" x14ac:dyDescent="0.3">
      <c r="A22" s="416" t="s">
        <v>1122</v>
      </c>
      <c r="B22" s="416" t="s">
        <v>41</v>
      </c>
      <c r="C22" s="421"/>
      <c r="D22" s="415" t="s">
        <v>174</v>
      </c>
      <c r="E22" s="415" t="s">
        <v>1129</v>
      </c>
      <c r="F22" s="421" t="s">
        <v>757</v>
      </c>
      <c r="G22" s="421"/>
      <c r="H22" s="421"/>
      <c r="I22" s="421"/>
      <c r="J22" s="421"/>
      <c r="K22" s="421"/>
      <c r="L22" s="416"/>
      <c r="M22" s="421"/>
      <c r="N22" s="421"/>
      <c r="O22" s="421"/>
      <c r="P22" s="421"/>
      <c r="Q22" s="421"/>
      <c r="R22" s="421"/>
      <c r="S22" s="421"/>
      <c r="T22" s="421"/>
      <c r="U22" s="421"/>
      <c r="V22" s="421"/>
      <c r="W22" s="421"/>
      <c r="X22" s="421"/>
      <c r="Y22" s="421"/>
      <c r="Z22" s="421"/>
      <c r="AA22" s="416"/>
      <c r="AB22" s="416"/>
      <c r="AC22" s="416"/>
    </row>
    <row r="23" spans="1:29" x14ac:dyDescent="0.3">
      <c r="A23" s="416" t="s">
        <v>1123</v>
      </c>
      <c r="B23" s="416" t="s">
        <v>41</v>
      </c>
      <c r="C23" s="421"/>
      <c r="D23" s="415" t="s">
        <v>174</v>
      </c>
      <c r="E23" s="415" t="s">
        <v>1129</v>
      </c>
      <c r="F23" s="421" t="s">
        <v>757</v>
      </c>
      <c r="G23" s="421"/>
      <c r="H23" s="421"/>
      <c r="I23" s="421"/>
      <c r="J23" s="421"/>
      <c r="K23" s="421"/>
      <c r="L23" s="416"/>
      <c r="M23" s="421"/>
      <c r="N23" s="421"/>
      <c r="O23" s="421"/>
      <c r="P23" s="421"/>
      <c r="Q23" s="421"/>
      <c r="R23" s="421"/>
      <c r="S23" s="421"/>
      <c r="T23" s="421"/>
      <c r="U23" s="421"/>
      <c r="V23" s="421"/>
      <c r="W23" s="421"/>
      <c r="X23" s="421"/>
      <c r="Y23" s="421"/>
      <c r="Z23" s="421"/>
      <c r="AA23" s="416"/>
      <c r="AB23" s="416"/>
      <c r="AC23" s="416"/>
    </row>
    <row r="24" spans="1:29" x14ac:dyDescent="0.3">
      <c r="A24" s="416" t="s">
        <v>1124</v>
      </c>
      <c r="B24" s="416" t="s">
        <v>41</v>
      </c>
      <c r="C24" s="421"/>
      <c r="D24" s="415" t="s">
        <v>174</v>
      </c>
      <c r="E24" s="415" t="s">
        <v>1129</v>
      </c>
      <c r="F24" s="421" t="s">
        <v>757</v>
      </c>
      <c r="G24" s="421"/>
      <c r="H24" s="421"/>
      <c r="I24" s="421"/>
      <c r="J24" s="421"/>
      <c r="K24" s="421"/>
      <c r="L24" s="416"/>
      <c r="M24" s="421"/>
      <c r="N24" s="421"/>
      <c r="O24" s="421"/>
      <c r="P24" s="421"/>
      <c r="Q24" s="421"/>
      <c r="R24" s="421"/>
      <c r="S24" s="421"/>
      <c r="T24" s="421"/>
      <c r="U24" s="421"/>
      <c r="V24" s="421"/>
      <c r="W24" s="421"/>
      <c r="X24" s="421"/>
      <c r="Y24" s="421"/>
      <c r="Z24" s="421"/>
      <c r="AA24" s="416"/>
      <c r="AB24" s="416"/>
      <c r="AC24" s="416"/>
    </row>
    <row r="25" spans="1:29" x14ac:dyDescent="0.3">
      <c r="A25" s="416" t="s">
        <v>1120</v>
      </c>
      <c r="B25" s="416" t="s">
        <v>44</v>
      </c>
      <c r="C25" s="421"/>
      <c r="D25" s="418" t="s">
        <v>68</v>
      </c>
      <c r="E25" s="418" t="s">
        <v>993</v>
      </c>
      <c r="F25" s="421" t="s">
        <v>757</v>
      </c>
      <c r="G25" s="421"/>
      <c r="H25" s="421"/>
      <c r="I25" s="421"/>
      <c r="J25" s="421"/>
      <c r="K25" s="421"/>
      <c r="L25" s="416"/>
      <c r="M25" s="421"/>
      <c r="N25" s="421"/>
      <c r="O25" s="421"/>
      <c r="P25" s="421"/>
      <c r="Q25" s="421"/>
      <c r="R25" s="421"/>
      <c r="S25" s="421"/>
      <c r="T25" s="421"/>
      <c r="U25" s="421"/>
      <c r="V25" s="421"/>
      <c r="W25" s="421"/>
      <c r="X25" s="421"/>
      <c r="Y25" s="421"/>
      <c r="Z25" s="421"/>
      <c r="AA25" s="416"/>
      <c r="AB25" s="416"/>
      <c r="AC25" s="416"/>
    </row>
    <row r="26" spans="1:29" x14ac:dyDescent="0.3">
      <c r="A26" s="416" t="s">
        <v>1122</v>
      </c>
      <c r="B26" s="416" t="s">
        <v>44</v>
      </c>
      <c r="C26" s="421"/>
      <c r="D26" s="418" t="s">
        <v>68</v>
      </c>
      <c r="E26" s="418" t="s">
        <v>993</v>
      </c>
      <c r="F26" s="421" t="s">
        <v>757</v>
      </c>
      <c r="G26" s="421"/>
      <c r="H26" s="421"/>
      <c r="I26" s="421"/>
      <c r="J26" s="421"/>
      <c r="K26" s="421"/>
      <c r="L26" s="416"/>
      <c r="M26" s="421"/>
      <c r="N26" s="421"/>
      <c r="O26" s="421"/>
      <c r="P26" s="421"/>
      <c r="Q26" s="421"/>
      <c r="R26" s="421"/>
      <c r="S26" s="421"/>
      <c r="T26" s="421"/>
      <c r="U26" s="421"/>
      <c r="V26" s="421"/>
      <c r="W26" s="421"/>
      <c r="X26" s="421"/>
      <c r="Y26" s="421"/>
      <c r="Z26" s="421"/>
      <c r="AA26" s="416"/>
      <c r="AB26" s="416"/>
      <c r="AC26" s="416"/>
    </row>
    <row r="27" spans="1:29" x14ac:dyDescent="0.3">
      <c r="A27" s="416" t="s">
        <v>1123</v>
      </c>
      <c r="B27" s="416" t="s">
        <v>44</v>
      </c>
      <c r="C27" s="421"/>
      <c r="D27" s="418" t="s">
        <v>68</v>
      </c>
      <c r="E27" s="418" t="s">
        <v>993</v>
      </c>
      <c r="F27" s="421" t="s">
        <v>757</v>
      </c>
      <c r="G27" s="421"/>
      <c r="H27" s="421"/>
      <c r="I27" s="421"/>
      <c r="J27" s="421"/>
      <c r="K27" s="421"/>
      <c r="L27" s="416"/>
      <c r="M27" s="421"/>
      <c r="N27" s="421"/>
      <c r="O27" s="421"/>
      <c r="P27" s="421"/>
      <c r="Q27" s="421"/>
      <c r="R27" s="421"/>
      <c r="S27" s="421"/>
      <c r="T27" s="421"/>
      <c r="U27" s="421"/>
      <c r="V27" s="421"/>
      <c r="W27" s="421"/>
      <c r="X27" s="421"/>
      <c r="Y27" s="421"/>
      <c r="Z27" s="421"/>
      <c r="AA27" s="416"/>
      <c r="AB27" s="416"/>
      <c r="AC27" s="416"/>
    </row>
    <row r="28" spans="1:29" x14ac:dyDescent="0.3">
      <c r="A28" s="416" t="s">
        <v>1124</v>
      </c>
      <c r="B28" s="416" t="s">
        <v>44</v>
      </c>
      <c r="C28" s="421"/>
      <c r="D28" s="418" t="s">
        <v>68</v>
      </c>
      <c r="E28" s="418" t="s">
        <v>993</v>
      </c>
      <c r="F28" s="421" t="s">
        <v>757</v>
      </c>
      <c r="G28" s="421"/>
      <c r="H28" s="421"/>
      <c r="I28" s="421"/>
      <c r="J28" s="421"/>
      <c r="K28" s="421"/>
      <c r="L28" s="416"/>
      <c r="M28" s="421"/>
      <c r="N28" s="421"/>
      <c r="O28" s="421"/>
      <c r="P28" s="421"/>
      <c r="Q28" s="421"/>
      <c r="R28" s="421"/>
      <c r="S28" s="421"/>
      <c r="T28" s="421"/>
      <c r="U28" s="421"/>
      <c r="V28" s="421"/>
      <c r="W28" s="421"/>
      <c r="X28" s="421"/>
      <c r="Y28" s="421"/>
      <c r="Z28" s="421"/>
      <c r="AA28" s="416"/>
      <c r="AB28" s="416"/>
      <c r="AC28" s="416"/>
    </row>
    <row r="29" spans="1:29" s="411" customFormat="1" x14ac:dyDescent="0.3">
      <c r="A29" s="416" t="s">
        <v>1123</v>
      </c>
      <c r="B29" s="416" t="s">
        <v>773</v>
      </c>
      <c r="C29" s="421"/>
      <c r="D29" s="421" t="s">
        <v>201</v>
      </c>
      <c r="E29" s="421" t="s">
        <v>1191</v>
      </c>
      <c r="F29" s="421" t="s">
        <v>757</v>
      </c>
      <c r="G29" s="421"/>
      <c r="H29" s="421"/>
      <c r="I29" s="421"/>
      <c r="J29" s="421"/>
      <c r="K29" s="416"/>
      <c r="L29" s="416"/>
      <c r="M29" s="421"/>
      <c r="N29" s="421"/>
      <c r="O29" s="421"/>
      <c r="P29" s="421"/>
      <c r="Q29" s="421"/>
      <c r="R29" s="421"/>
      <c r="S29" s="421"/>
      <c r="T29" s="421"/>
      <c r="U29" s="423"/>
      <c r="V29" s="421"/>
      <c r="W29" s="421"/>
      <c r="X29" s="421"/>
      <c r="Y29" s="421"/>
      <c r="Z29" s="421"/>
      <c r="AA29" s="416"/>
      <c r="AB29" s="416"/>
      <c r="AC29" s="416"/>
    </row>
    <row r="30" spans="1:29" x14ac:dyDescent="0.3">
      <c r="A30" s="416" t="s">
        <v>1120</v>
      </c>
      <c r="B30" s="416" t="s">
        <v>41</v>
      </c>
      <c r="C30" s="421"/>
      <c r="D30" s="424" t="s">
        <v>78</v>
      </c>
      <c r="E30" s="424" t="s">
        <v>1084</v>
      </c>
      <c r="F30" s="421" t="s">
        <v>757</v>
      </c>
      <c r="G30" s="421"/>
      <c r="H30" s="421"/>
      <c r="I30" s="421"/>
      <c r="J30" s="421"/>
      <c r="K30" s="421"/>
      <c r="L30" s="416"/>
      <c r="M30" s="421"/>
      <c r="N30" s="421"/>
      <c r="O30" s="421"/>
      <c r="P30" s="421"/>
      <c r="Q30" s="421"/>
      <c r="R30" s="421"/>
      <c r="S30" s="421"/>
      <c r="T30" s="421"/>
      <c r="U30" s="421"/>
      <c r="V30" s="421"/>
      <c r="W30" s="421"/>
      <c r="X30" s="421"/>
      <c r="Y30" s="421"/>
      <c r="Z30" s="421"/>
      <c r="AA30" s="416"/>
      <c r="AB30" s="416"/>
      <c r="AC30" s="416"/>
    </row>
    <row r="31" spans="1:29" x14ac:dyDescent="0.3">
      <c r="A31" s="416" t="s">
        <v>1122</v>
      </c>
      <c r="B31" s="416" t="s">
        <v>41</v>
      </c>
      <c r="C31" s="421"/>
      <c r="D31" s="424" t="s">
        <v>78</v>
      </c>
      <c r="E31" s="424" t="s">
        <v>1084</v>
      </c>
      <c r="F31" s="421" t="s">
        <v>757</v>
      </c>
      <c r="G31" s="421"/>
      <c r="H31" s="421"/>
      <c r="I31" s="421"/>
      <c r="J31" s="421"/>
      <c r="K31" s="421"/>
      <c r="L31" s="416"/>
      <c r="M31" s="421"/>
      <c r="N31" s="421"/>
      <c r="O31" s="421"/>
      <c r="P31" s="421"/>
      <c r="Q31" s="421"/>
      <c r="R31" s="421"/>
      <c r="S31" s="421"/>
      <c r="T31" s="421"/>
      <c r="U31" s="421"/>
      <c r="V31" s="421"/>
      <c r="W31" s="421"/>
      <c r="X31" s="421"/>
      <c r="Y31" s="421"/>
      <c r="Z31" s="421"/>
      <c r="AA31" s="416"/>
      <c r="AB31" s="416"/>
      <c r="AC31" s="416"/>
    </row>
    <row r="32" spans="1:29" x14ac:dyDescent="0.3">
      <c r="A32" s="416" t="s">
        <v>1123</v>
      </c>
      <c r="B32" s="416" t="s">
        <v>41</v>
      </c>
      <c r="C32" s="421"/>
      <c r="D32" s="424" t="s">
        <v>78</v>
      </c>
      <c r="E32" s="424" t="s">
        <v>1084</v>
      </c>
      <c r="F32" s="421" t="s">
        <v>757</v>
      </c>
      <c r="G32" s="421"/>
      <c r="H32" s="421"/>
      <c r="I32" s="421"/>
      <c r="J32" s="421"/>
      <c r="K32" s="421"/>
      <c r="L32" s="416"/>
      <c r="M32" s="421"/>
      <c r="N32" s="421"/>
      <c r="O32" s="421"/>
      <c r="P32" s="421"/>
      <c r="Q32" s="421"/>
      <c r="R32" s="421"/>
      <c r="S32" s="421"/>
      <c r="T32" s="421"/>
      <c r="U32" s="421"/>
      <c r="V32" s="421"/>
      <c r="W32" s="421"/>
      <c r="X32" s="421"/>
      <c r="Y32" s="421"/>
      <c r="Z32" s="421"/>
      <c r="AA32" s="416"/>
      <c r="AB32" s="416"/>
      <c r="AC32" s="416"/>
    </row>
    <row r="33" spans="1:29" x14ac:dyDescent="0.3">
      <c r="A33" s="416" t="s">
        <v>1124</v>
      </c>
      <c r="B33" s="416" t="s">
        <v>41</v>
      </c>
      <c r="C33" s="421"/>
      <c r="D33" s="424" t="s">
        <v>78</v>
      </c>
      <c r="E33" s="424" t="s">
        <v>1084</v>
      </c>
      <c r="F33" s="421" t="s">
        <v>757</v>
      </c>
      <c r="G33" s="421"/>
      <c r="H33" s="421"/>
      <c r="I33" s="421"/>
      <c r="J33" s="421"/>
      <c r="K33" s="421"/>
      <c r="L33" s="416"/>
      <c r="M33" s="421"/>
      <c r="N33" s="421"/>
      <c r="O33" s="421"/>
      <c r="P33" s="421"/>
      <c r="Q33" s="421"/>
      <c r="R33" s="421"/>
      <c r="S33" s="421"/>
      <c r="T33" s="421"/>
      <c r="U33" s="421"/>
      <c r="V33" s="421"/>
      <c r="W33" s="421"/>
      <c r="X33" s="421"/>
      <c r="Y33" s="421"/>
      <c r="Z33" s="421"/>
      <c r="AA33" s="416"/>
      <c r="AB33" s="416"/>
      <c r="AC33" s="416"/>
    </row>
    <row r="34" spans="1:29" x14ac:dyDescent="0.3">
      <c r="A34" s="416" t="s">
        <v>1120</v>
      </c>
      <c r="B34" s="416" t="s">
        <v>41</v>
      </c>
      <c r="C34" s="421"/>
      <c r="D34" s="421" t="s">
        <v>92</v>
      </c>
      <c r="E34" s="421" t="s">
        <v>1002</v>
      </c>
      <c r="F34" s="421" t="s">
        <v>757</v>
      </c>
      <c r="G34" s="421"/>
      <c r="H34" s="421"/>
      <c r="I34" s="421"/>
      <c r="J34" s="421"/>
      <c r="K34" s="421"/>
      <c r="L34" s="416"/>
      <c r="M34" s="421"/>
      <c r="N34" s="421"/>
      <c r="O34" s="421"/>
      <c r="P34" s="421"/>
      <c r="Q34" s="421"/>
      <c r="R34" s="421"/>
      <c r="S34" s="421"/>
      <c r="T34" s="421"/>
      <c r="U34" s="421"/>
      <c r="V34" s="421"/>
      <c r="W34" s="421"/>
      <c r="X34" s="421"/>
      <c r="Y34" s="421"/>
      <c r="Z34" s="421"/>
      <c r="AA34" s="416"/>
      <c r="AB34" s="416"/>
      <c r="AC34" s="416"/>
    </row>
    <row r="35" spans="1:29" x14ac:dyDescent="0.3">
      <c r="A35" s="416" t="s">
        <v>1122</v>
      </c>
      <c r="B35" s="416" t="s">
        <v>44</v>
      </c>
      <c r="C35" s="421"/>
      <c r="D35" s="421" t="s">
        <v>92</v>
      </c>
      <c r="E35" s="421" t="s">
        <v>1002</v>
      </c>
      <c r="F35" s="421" t="s">
        <v>757</v>
      </c>
      <c r="G35" s="421"/>
      <c r="H35" s="421"/>
      <c r="I35" s="421"/>
      <c r="J35" s="421"/>
      <c r="K35" s="421"/>
      <c r="L35" s="416"/>
      <c r="M35" s="421"/>
      <c r="N35" s="421"/>
      <c r="O35" s="421"/>
      <c r="P35" s="421"/>
      <c r="Q35" s="421"/>
      <c r="R35" s="421"/>
      <c r="S35" s="421"/>
      <c r="T35" s="421"/>
      <c r="U35" s="421"/>
      <c r="V35" s="421"/>
      <c r="W35" s="421"/>
      <c r="X35" s="421"/>
      <c r="Y35" s="421"/>
      <c r="Z35" s="421"/>
      <c r="AA35" s="416"/>
      <c r="AB35" s="416"/>
      <c r="AC35" s="416"/>
    </row>
    <row r="36" spans="1:29" x14ac:dyDescent="0.3">
      <c r="A36" s="416" t="s">
        <v>1123</v>
      </c>
      <c r="B36" s="416" t="s">
        <v>44</v>
      </c>
      <c r="C36" s="421"/>
      <c r="D36" s="421" t="s">
        <v>92</v>
      </c>
      <c r="E36" s="421" t="s">
        <v>1002</v>
      </c>
      <c r="F36" s="421" t="s">
        <v>757</v>
      </c>
      <c r="G36" s="421"/>
      <c r="H36" s="421"/>
      <c r="I36" s="421"/>
      <c r="J36" s="421"/>
      <c r="K36" s="421"/>
      <c r="L36" s="416"/>
      <c r="M36" s="421"/>
      <c r="N36" s="421"/>
      <c r="O36" s="421"/>
      <c r="P36" s="421"/>
      <c r="Q36" s="421"/>
      <c r="R36" s="421"/>
      <c r="S36" s="421"/>
      <c r="T36" s="421"/>
      <c r="U36" s="421"/>
      <c r="V36" s="421"/>
      <c r="W36" s="421"/>
      <c r="X36" s="421"/>
      <c r="Y36" s="421"/>
      <c r="Z36" s="421"/>
      <c r="AA36" s="416"/>
      <c r="AB36" s="416"/>
      <c r="AC36" s="416"/>
    </row>
    <row r="37" spans="1:29" x14ac:dyDescent="0.3">
      <c r="A37" s="416" t="s">
        <v>1124</v>
      </c>
      <c r="B37" s="416" t="s">
        <v>44</v>
      </c>
      <c r="C37" s="421"/>
      <c r="D37" s="421" t="s">
        <v>92</v>
      </c>
      <c r="E37" s="421" t="s">
        <v>1002</v>
      </c>
      <c r="F37" s="421" t="s">
        <v>757</v>
      </c>
      <c r="G37" s="421"/>
      <c r="H37" s="421"/>
      <c r="I37" s="421"/>
      <c r="J37" s="421"/>
      <c r="K37" s="421"/>
      <c r="L37" s="416"/>
      <c r="M37" s="421"/>
      <c r="N37" s="421"/>
      <c r="O37" s="421"/>
      <c r="P37" s="421"/>
      <c r="Q37" s="421"/>
      <c r="R37" s="421"/>
      <c r="S37" s="421"/>
      <c r="T37" s="421"/>
      <c r="U37" s="421"/>
      <c r="V37" s="421"/>
      <c r="W37" s="421"/>
      <c r="X37" s="421"/>
      <c r="Y37" s="421"/>
      <c r="Z37" s="421"/>
      <c r="AA37" s="416"/>
      <c r="AB37" s="416"/>
      <c r="AC37" s="416"/>
    </row>
    <row r="38" spans="1:29" x14ac:dyDescent="0.3">
      <c r="A38" s="416" t="s">
        <v>1120</v>
      </c>
      <c r="B38" s="416" t="s">
        <v>41</v>
      </c>
      <c r="C38" s="421"/>
      <c r="D38" s="421" t="s">
        <v>114</v>
      </c>
      <c r="E38" s="421" t="s">
        <v>1086</v>
      </c>
      <c r="F38" s="421" t="s">
        <v>757</v>
      </c>
      <c r="G38" s="421"/>
      <c r="H38" s="421"/>
      <c r="I38" s="421"/>
      <c r="J38" s="421"/>
      <c r="K38" s="421"/>
      <c r="L38" s="416"/>
      <c r="M38" s="421"/>
      <c r="N38" s="421"/>
      <c r="O38" s="421"/>
      <c r="P38" s="421"/>
      <c r="Q38" s="421"/>
      <c r="R38" s="421"/>
      <c r="S38" s="421"/>
      <c r="T38" s="421"/>
      <c r="U38" s="421"/>
      <c r="V38" s="421"/>
      <c r="W38" s="421"/>
      <c r="X38" s="421"/>
      <c r="Y38" s="421"/>
      <c r="Z38" s="421"/>
      <c r="AA38" s="416"/>
      <c r="AB38" s="416"/>
      <c r="AC38" s="416"/>
    </row>
    <row r="39" spans="1:29" x14ac:dyDescent="0.3">
      <c r="A39" s="416" t="s">
        <v>1122</v>
      </c>
      <c r="B39" s="416" t="s">
        <v>41</v>
      </c>
      <c r="C39" s="421"/>
      <c r="D39" s="421" t="s">
        <v>114</v>
      </c>
      <c r="E39" s="421" t="s">
        <v>1086</v>
      </c>
      <c r="F39" s="421" t="s">
        <v>757</v>
      </c>
      <c r="G39" s="421"/>
      <c r="H39" s="421"/>
      <c r="I39" s="421"/>
      <c r="J39" s="421"/>
      <c r="K39" s="421"/>
      <c r="L39" s="416"/>
      <c r="M39" s="421"/>
      <c r="N39" s="421"/>
      <c r="O39" s="421"/>
      <c r="P39" s="421"/>
      <c r="Q39" s="421"/>
      <c r="R39" s="421"/>
      <c r="S39" s="421"/>
      <c r="T39" s="421"/>
      <c r="U39" s="421"/>
      <c r="V39" s="421"/>
      <c r="W39" s="421"/>
      <c r="X39" s="421"/>
      <c r="Y39" s="421"/>
      <c r="Z39" s="421"/>
      <c r="AA39" s="416"/>
      <c r="AB39" s="416"/>
      <c r="AC39" s="416"/>
    </row>
    <row r="40" spans="1:29" x14ac:dyDescent="0.3">
      <c r="A40" s="416" t="s">
        <v>1123</v>
      </c>
      <c r="B40" s="416" t="s">
        <v>41</v>
      </c>
      <c r="C40" s="421"/>
      <c r="D40" s="421" t="s">
        <v>114</v>
      </c>
      <c r="E40" s="421" t="s">
        <v>1086</v>
      </c>
      <c r="F40" s="421" t="s">
        <v>757</v>
      </c>
      <c r="G40" s="421"/>
      <c r="H40" s="421"/>
      <c r="I40" s="421"/>
      <c r="J40" s="421"/>
      <c r="K40" s="421"/>
      <c r="L40" s="416"/>
      <c r="M40" s="421"/>
      <c r="N40" s="421"/>
      <c r="O40" s="421"/>
      <c r="P40" s="421"/>
      <c r="Q40" s="421"/>
      <c r="R40" s="421"/>
      <c r="S40" s="421"/>
      <c r="T40" s="421"/>
      <c r="U40" s="421"/>
      <c r="V40" s="421"/>
      <c r="W40" s="421"/>
      <c r="X40" s="421"/>
      <c r="Y40" s="421"/>
      <c r="Z40" s="421"/>
      <c r="AA40" s="416"/>
      <c r="AB40" s="416"/>
      <c r="AC40" s="416"/>
    </row>
    <row r="41" spans="1:29" x14ac:dyDescent="0.3">
      <c r="A41" s="416" t="s">
        <v>1124</v>
      </c>
      <c r="B41" s="416" t="s">
        <v>41</v>
      </c>
      <c r="C41" s="421"/>
      <c r="D41" s="421" t="s">
        <v>114</v>
      </c>
      <c r="E41" s="421" t="s">
        <v>1086</v>
      </c>
      <c r="F41" s="421" t="s">
        <v>757</v>
      </c>
      <c r="G41" s="421"/>
      <c r="H41" s="421"/>
      <c r="I41" s="421"/>
      <c r="J41" s="421"/>
      <c r="K41" s="421"/>
      <c r="L41" s="416"/>
      <c r="M41" s="421"/>
      <c r="N41" s="421"/>
      <c r="O41" s="421"/>
      <c r="P41" s="421"/>
      <c r="Q41" s="421"/>
      <c r="R41" s="421"/>
      <c r="S41" s="421"/>
      <c r="T41" s="421"/>
      <c r="U41" s="421"/>
      <c r="V41" s="421"/>
      <c r="W41" s="421"/>
      <c r="X41" s="421"/>
      <c r="Y41" s="421"/>
      <c r="Z41" s="421"/>
      <c r="AA41" s="416"/>
      <c r="AB41" s="416"/>
      <c r="AC41" s="416"/>
    </row>
    <row r="42" spans="1:29" x14ac:dyDescent="0.3">
      <c r="A42" s="416" t="s">
        <v>1120</v>
      </c>
      <c r="B42" s="416" t="s">
        <v>41</v>
      </c>
      <c r="C42" s="421"/>
      <c r="D42" s="421" t="s">
        <v>124</v>
      </c>
      <c r="E42" s="421" t="s">
        <v>1009</v>
      </c>
      <c r="F42" s="421" t="s">
        <v>757</v>
      </c>
      <c r="G42" s="421"/>
      <c r="H42" s="421"/>
      <c r="I42" s="421"/>
      <c r="J42" s="421"/>
      <c r="K42" s="421"/>
      <c r="L42" s="416"/>
      <c r="M42" s="421"/>
      <c r="N42" s="421"/>
      <c r="O42" s="421"/>
      <c r="P42" s="421"/>
      <c r="Q42" s="421"/>
      <c r="R42" s="421"/>
      <c r="S42" s="421"/>
      <c r="T42" s="421"/>
      <c r="U42" s="421"/>
      <c r="V42" s="421"/>
      <c r="W42" s="421"/>
      <c r="X42" s="421"/>
      <c r="Y42" s="421"/>
      <c r="Z42" s="421"/>
      <c r="AA42" s="416"/>
      <c r="AB42" s="416"/>
      <c r="AC42" s="416"/>
    </row>
    <row r="43" spans="1:29" x14ac:dyDescent="0.3">
      <c r="A43" s="416" t="s">
        <v>1122</v>
      </c>
      <c r="B43" s="416" t="s">
        <v>41</v>
      </c>
      <c r="C43" s="421"/>
      <c r="D43" s="421" t="s">
        <v>124</v>
      </c>
      <c r="E43" s="421" t="s">
        <v>1009</v>
      </c>
      <c r="F43" s="421" t="s">
        <v>757</v>
      </c>
      <c r="G43" s="421"/>
      <c r="H43" s="421"/>
      <c r="I43" s="421"/>
      <c r="J43" s="421"/>
      <c r="K43" s="421"/>
      <c r="L43" s="416"/>
      <c r="M43" s="421"/>
      <c r="N43" s="421"/>
      <c r="O43" s="421"/>
      <c r="P43" s="421"/>
      <c r="Q43" s="421"/>
      <c r="R43" s="421"/>
      <c r="S43" s="421"/>
      <c r="T43" s="421"/>
      <c r="U43" s="421"/>
      <c r="V43" s="421"/>
      <c r="W43" s="421"/>
      <c r="X43" s="421"/>
      <c r="Y43" s="421"/>
      <c r="Z43" s="421"/>
      <c r="AA43" s="416"/>
      <c r="AB43" s="416"/>
      <c r="AC43" s="416"/>
    </row>
    <row r="44" spans="1:29" x14ac:dyDescent="0.3">
      <c r="A44" s="416" t="s">
        <v>1123</v>
      </c>
      <c r="B44" s="416" t="s">
        <v>41</v>
      </c>
      <c r="C44" s="421"/>
      <c r="D44" s="421" t="s">
        <v>124</v>
      </c>
      <c r="E44" s="421" t="s">
        <v>1009</v>
      </c>
      <c r="F44" s="421" t="s">
        <v>757</v>
      </c>
      <c r="G44" s="421"/>
      <c r="H44" s="421"/>
      <c r="I44" s="421"/>
      <c r="J44" s="421"/>
      <c r="K44" s="421"/>
      <c r="L44" s="416"/>
      <c r="M44" s="421"/>
      <c r="N44" s="421"/>
      <c r="O44" s="421"/>
      <c r="P44" s="421"/>
      <c r="Q44" s="421"/>
      <c r="R44" s="421"/>
      <c r="S44" s="421"/>
      <c r="T44" s="421"/>
      <c r="U44" s="421"/>
      <c r="V44" s="421"/>
      <c r="W44" s="421"/>
      <c r="X44" s="421"/>
      <c r="Y44" s="421"/>
      <c r="Z44" s="421"/>
      <c r="AA44" s="416"/>
      <c r="AB44" s="416"/>
      <c r="AC44" s="416"/>
    </row>
    <row r="45" spans="1:29" x14ac:dyDescent="0.3">
      <c r="A45" s="416" t="s">
        <v>1124</v>
      </c>
      <c r="B45" s="416" t="s">
        <v>41</v>
      </c>
      <c r="C45" s="421"/>
      <c r="D45" s="421" t="s">
        <v>124</v>
      </c>
      <c r="E45" s="421" t="s">
        <v>1009</v>
      </c>
      <c r="F45" s="421" t="s">
        <v>757</v>
      </c>
      <c r="G45" s="421"/>
      <c r="H45" s="421"/>
      <c r="I45" s="421"/>
      <c r="J45" s="421"/>
      <c r="K45" s="421"/>
      <c r="L45" s="416"/>
      <c r="M45" s="421"/>
      <c r="N45" s="421"/>
      <c r="O45" s="421"/>
      <c r="P45" s="421"/>
      <c r="Q45" s="421"/>
      <c r="R45" s="421"/>
      <c r="S45" s="421"/>
      <c r="T45" s="421"/>
      <c r="U45" s="421"/>
      <c r="V45" s="421"/>
      <c r="W45" s="421"/>
      <c r="X45" s="421"/>
      <c r="Y45" s="421"/>
      <c r="Z45" s="421"/>
      <c r="AA45" s="416"/>
      <c r="AB45" s="416"/>
      <c r="AC45" s="416"/>
    </row>
    <row r="46" spans="1:29" s="104" customFormat="1" x14ac:dyDescent="0.3">
      <c r="A46" s="416" t="s">
        <v>1124</v>
      </c>
      <c r="B46" s="416" t="s">
        <v>773</v>
      </c>
      <c r="C46" s="421"/>
      <c r="D46" s="421" t="s">
        <v>201</v>
      </c>
      <c r="E46" s="421" t="s">
        <v>1191</v>
      </c>
      <c r="F46" s="421" t="s">
        <v>757</v>
      </c>
      <c r="G46" s="421"/>
      <c r="H46" s="421"/>
      <c r="I46" s="421"/>
      <c r="J46" s="421"/>
      <c r="K46" s="416"/>
      <c r="L46" s="416"/>
      <c r="M46" s="421"/>
      <c r="N46" s="421"/>
      <c r="O46" s="421"/>
      <c r="P46" s="421"/>
      <c r="Q46" s="421"/>
      <c r="R46" s="421"/>
      <c r="S46" s="421"/>
      <c r="T46" s="421"/>
      <c r="U46" s="423"/>
      <c r="V46" s="421"/>
      <c r="W46" s="421"/>
      <c r="X46" s="421"/>
      <c r="Y46" s="421"/>
      <c r="Z46" s="421"/>
      <c r="AA46" s="416"/>
      <c r="AB46" s="416"/>
      <c r="AC46" s="416"/>
    </row>
    <row r="47" spans="1:29" s="104" customFormat="1" x14ac:dyDescent="0.3">
      <c r="A47" s="414" t="s">
        <v>1122</v>
      </c>
      <c r="B47" s="414" t="s">
        <v>41</v>
      </c>
      <c r="C47" s="414"/>
      <c r="D47" s="414" t="s">
        <v>1926</v>
      </c>
      <c r="E47" s="414" t="s">
        <v>1010</v>
      </c>
      <c r="F47" s="421" t="s">
        <v>757</v>
      </c>
      <c r="G47" s="414"/>
      <c r="H47" s="414"/>
      <c r="I47" s="414"/>
      <c r="J47" s="414"/>
      <c r="K47" s="414"/>
      <c r="L47" s="416"/>
      <c r="M47" s="414"/>
      <c r="N47" s="414"/>
      <c r="O47" s="414"/>
      <c r="P47" s="414"/>
      <c r="Q47" s="414"/>
      <c r="R47" s="414"/>
      <c r="S47" s="414"/>
      <c r="T47" s="414"/>
      <c r="U47" s="414"/>
      <c r="V47" s="414"/>
      <c r="W47" s="414"/>
      <c r="X47" s="414"/>
      <c r="Y47" s="414"/>
      <c r="Z47" s="414"/>
      <c r="AA47" s="416"/>
      <c r="AB47" s="416"/>
      <c r="AC47" s="416"/>
    </row>
    <row r="48" spans="1:29" s="104" customFormat="1" x14ac:dyDescent="0.3">
      <c r="A48" s="414" t="s">
        <v>1123</v>
      </c>
      <c r="B48" s="414" t="s">
        <v>41</v>
      </c>
      <c r="C48" s="414"/>
      <c r="D48" s="414" t="s">
        <v>1926</v>
      </c>
      <c r="E48" s="414" t="s">
        <v>1010</v>
      </c>
      <c r="F48" s="421" t="s">
        <v>757</v>
      </c>
      <c r="G48" s="414"/>
      <c r="H48" s="414"/>
      <c r="I48" s="414"/>
      <c r="J48" s="414"/>
      <c r="K48" s="414"/>
      <c r="L48" s="416"/>
      <c r="M48" s="414"/>
      <c r="N48" s="414"/>
      <c r="O48" s="414"/>
      <c r="P48" s="414"/>
      <c r="Q48" s="414"/>
      <c r="R48" s="414"/>
      <c r="S48" s="414"/>
      <c r="T48" s="414"/>
      <c r="U48" s="414"/>
      <c r="V48" s="414"/>
      <c r="W48" s="414"/>
      <c r="X48" s="414"/>
      <c r="Y48" s="414"/>
      <c r="Z48" s="414"/>
      <c r="AA48" s="416"/>
      <c r="AB48" s="416"/>
      <c r="AC48" s="416"/>
    </row>
    <row r="49" spans="1:29" s="104" customFormat="1" x14ac:dyDescent="0.3">
      <c r="A49" s="414" t="s">
        <v>1124</v>
      </c>
      <c r="B49" s="414" t="s">
        <v>41</v>
      </c>
      <c r="C49" s="414"/>
      <c r="D49" s="414" t="s">
        <v>1926</v>
      </c>
      <c r="E49" s="414" t="s">
        <v>1010</v>
      </c>
      <c r="F49" s="421" t="s">
        <v>757</v>
      </c>
      <c r="G49" s="414"/>
      <c r="H49" s="414"/>
      <c r="I49" s="414"/>
      <c r="J49" s="414"/>
      <c r="K49" s="414"/>
      <c r="L49" s="416"/>
      <c r="M49" s="414"/>
      <c r="N49" s="414"/>
      <c r="O49" s="414"/>
      <c r="P49" s="414"/>
      <c r="Q49" s="414"/>
      <c r="R49" s="414"/>
      <c r="S49" s="414"/>
      <c r="T49" s="414"/>
      <c r="U49" s="414"/>
      <c r="V49" s="414"/>
      <c r="W49" s="414"/>
      <c r="X49" s="414"/>
      <c r="Y49" s="414"/>
      <c r="Z49" s="414"/>
      <c r="AA49" s="416"/>
      <c r="AB49" s="416"/>
      <c r="AC49" s="416"/>
    </row>
    <row r="50" spans="1:29" s="104" customFormat="1" ht="26" x14ac:dyDescent="0.3">
      <c r="A50" s="414" t="s">
        <v>1177</v>
      </c>
      <c r="B50" s="414" t="s">
        <v>43</v>
      </c>
      <c r="C50" s="414" t="s">
        <v>1178</v>
      </c>
      <c r="D50" s="414" t="s">
        <v>164</v>
      </c>
      <c r="E50" s="414" t="s">
        <v>1029</v>
      </c>
      <c r="F50" s="414" t="s">
        <v>757</v>
      </c>
      <c r="G50" s="414" t="s">
        <v>37</v>
      </c>
      <c r="H50" s="414" t="s">
        <v>37</v>
      </c>
      <c r="I50" s="414" t="s">
        <v>37</v>
      </c>
      <c r="J50" s="414" t="s">
        <v>37</v>
      </c>
      <c r="K50" s="416"/>
      <c r="L50" s="416" t="s">
        <v>1179</v>
      </c>
      <c r="M50" s="414" t="s">
        <v>1157</v>
      </c>
      <c r="N50" s="414" t="s">
        <v>41</v>
      </c>
      <c r="O50" s="414" t="s">
        <v>41</v>
      </c>
      <c r="P50" s="414" t="s">
        <v>41</v>
      </c>
      <c r="Q50" s="414" t="s">
        <v>41</v>
      </c>
      <c r="R50" s="414" t="s">
        <v>41</v>
      </c>
      <c r="S50" s="414" t="s">
        <v>37</v>
      </c>
      <c r="T50" s="414" t="s">
        <v>1180</v>
      </c>
      <c r="U50" s="417">
        <v>8.7041578017381269</v>
      </c>
      <c r="V50" s="414">
        <v>2016</v>
      </c>
      <c r="W50" s="414"/>
      <c r="X50" s="414"/>
      <c r="Y50" s="414" t="s">
        <v>37</v>
      </c>
      <c r="Z50" s="422">
        <v>1</v>
      </c>
      <c r="AA50" s="416" t="s">
        <v>1178</v>
      </c>
      <c r="AB50" s="416" t="s">
        <v>1181</v>
      </c>
      <c r="AC50" s="416" t="s">
        <v>1182</v>
      </c>
    </row>
    <row r="51" spans="1:29" s="104" customFormat="1" x14ac:dyDescent="0.3">
      <c r="A51" s="414" t="s">
        <v>1162</v>
      </c>
      <c r="B51" s="414" t="s">
        <v>43</v>
      </c>
      <c r="C51" s="414"/>
      <c r="D51" s="414" t="s">
        <v>164</v>
      </c>
      <c r="E51" s="414" t="s">
        <v>1029</v>
      </c>
      <c r="F51" s="414" t="s">
        <v>757</v>
      </c>
      <c r="G51" s="414" t="s">
        <v>43</v>
      </c>
      <c r="H51" s="414" t="s">
        <v>43</v>
      </c>
      <c r="I51" s="414" t="s">
        <v>43</v>
      </c>
      <c r="J51" s="414" t="s">
        <v>43</v>
      </c>
      <c r="K51" s="416"/>
      <c r="L51" s="416" t="s">
        <v>1183</v>
      </c>
      <c r="M51" s="414" t="s">
        <v>1150</v>
      </c>
      <c r="N51" s="414" t="s">
        <v>44</v>
      </c>
      <c r="O51" s="414" t="s">
        <v>44</v>
      </c>
      <c r="P51" s="414" t="s">
        <v>44</v>
      </c>
      <c r="Q51" s="414" t="s">
        <v>44</v>
      </c>
      <c r="R51" s="414" t="s">
        <v>44</v>
      </c>
      <c r="S51" s="414" t="s">
        <v>43</v>
      </c>
      <c r="T51" s="414" t="s">
        <v>1163</v>
      </c>
      <c r="U51" s="417">
        <v>61.314999999999998</v>
      </c>
      <c r="V51" s="414">
        <v>2016</v>
      </c>
      <c r="W51" s="414"/>
      <c r="X51" s="414"/>
      <c r="Y51" s="414" t="s">
        <v>43</v>
      </c>
      <c r="Z51" s="422">
        <v>1</v>
      </c>
      <c r="AA51" s="416" t="s">
        <v>1184</v>
      </c>
      <c r="AB51" s="416" t="s">
        <v>1185</v>
      </c>
      <c r="AC51" s="416" t="s">
        <v>1186</v>
      </c>
    </row>
    <row r="52" spans="1:29" s="104" customFormat="1" x14ac:dyDescent="0.3">
      <c r="A52" s="414" t="s">
        <v>1187</v>
      </c>
      <c r="B52" s="414" t="s">
        <v>43</v>
      </c>
      <c r="C52" s="414"/>
      <c r="D52" s="414" t="s">
        <v>164</v>
      </c>
      <c r="E52" s="414" t="s">
        <v>1029</v>
      </c>
      <c r="F52" s="414" t="s">
        <v>757</v>
      </c>
      <c r="G52" s="414" t="s">
        <v>43</v>
      </c>
      <c r="H52" s="414" t="s">
        <v>43</v>
      </c>
      <c r="I52" s="414" t="s">
        <v>43</v>
      </c>
      <c r="J52" s="414" t="s">
        <v>43</v>
      </c>
      <c r="K52" s="416"/>
      <c r="L52" s="416" t="s">
        <v>1188</v>
      </c>
      <c r="M52" s="414" t="s">
        <v>773</v>
      </c>
      <c r="N52" s="414" t="s">
        <v>43</v>
      </c>
      <c r="O52" s="414" t="s">
        <v>44</v>
      </c>
      <c r="P52" s="414" t="s">
        <v>44</v>
      </c>
      <c r="Q52" s="414" t="s">
        <v>44</v>
      </c>
      <c r="R52" s="414" t="s">
        <v>44</v>
      </c>
      <c r="S52" s="414" t="s">
        <v>43</v>
      </c>
      <c r="T52" s="414"/>
      <c r="U52" s="417">
        <v>148.11500000000001</v>
      </c>
      <c r="V52" s="414">
        <v>2016</v>
      </c>
      <c r="W52" s="414"/>
      <c r="X52" s="414"/>
      <c r="Y52" s="414" t="s">
        <v>43</v>
      </c>
      <c r="Z52" s="422">
        <v>1</v>
      </c>
      <c r="AA52" s="416" t="s">
        <v>1189</v>
      </c>
      <c r="AB52" s="416" t="s">
        <v>1190</v>
      </c>
      <c r="AC52" s="416" t="s">
        <v>1186</v>
      </c>
    </row>
    <row r="53" spans="1:29" s="412" customFormat="1" ht="26" x14ac:dyDescent="0.3">
      <c r="A53" s="414" t="s">
        <v>1147</v>
      </c>
      <c r="B53" s="414" t="s">
        <v>37</v>
      </c>
      <c r="C53" s="414" t="s">
        <v>1148</v>
      </c>
      <c r="D53" s="414" t="s">
        <v>1926</v>
      </c>
      <c r="E53" s="414" t="s">
        <v>1010</v>
      </c>
      <c r="F53" s="414" t="s">
        <v>757</v>
      </c>
      <c r="G53" s="414" t="s">
        <v>37</v>
      </c>
      <c r="H53" s="414" t="s">
        <v>41</v>
      </c>
      <c r="I53" s="414" t="s">
        <v>37</v>
      </c>
      <c r="J53" s="414" t="s">
        <v>37</v>
      </c>
      <c r="K53" s="416"/>
      <c r="L53" s="416" t="s">
        <v>1149</v>
      </c>
      <c r="M53" s="414" t="s">
        <v>1151</v>
      </c>
      <c r="N53" s="414" t="s">
        <v>41</v>
      </c>
      <c r="O53" s="414" t="s">
        <v>41</v>
      </c>
      <c r="P53" s="414" t="s">
        <v>41</v>
      </c>
      <c r="Q53" s="414" t="s">
        <v>41</v>
      </c>
      <c r="R53" s="414" t="s">
        <v>41</v>
      </c>
      <c r="S53" s="414" t="s">
        <v>41</v>
      </c>
      <c r="T53" s="414"/>
      <c r="U53" s="417">
        <v>3337.2481705664468</v>
      </c>
      <c r="V53" s="414">
        <v>2016</v>
      </c>
      <c r="W53" s="414"/>
      <c r="X53" s="414"/>
      <c r="Y53" s="414" t="s">
        <v>37</v>
      </c>
      <c r="Z53" s="420">
        <v>1</v>
      </c>
      <c r="AA53" s="416" t="s">
        <v>1152</v>
      </c>
      <c r="AB53" s="416"/>
      <c r="AC53" s="416" t="s">
        <v>1153</v>
      </c>
    </row>
    <row r="54" spans="1:29" s="412" customFormat="1" ht="39" x14ac:dyDescent="0.3">
      <c r="A54" s="414" t="s">
        <v>1120</v>
      </c>
      <c r="B54" s="414" t="s">
        <v>37</v>
      </c>
      <c r="C54" s="414" t="s">
        <v>1132</v>
      </c>
      <c r="D54" s="414" t="s">
        <v>1926</v>
      </c>
      <c r="E54" s="414" t="s">
        <v>1010</v>
      </c>
      <c r="F54" s="414" t="s">
        <v>757</v>
      </c>
      <c r="G54" s="414" t="s">
        <v>37</v>
      </c>
      <c r="H54" s="414" t="s">
        <v>41</v>
      </c>
      <c r="I54" s="414" t="s">
        <v>41</v>
      </c>
      <c r="J54" s="414" t="s">
        <v>37</v>
      </c>
      <c r="K54" s="416" t="s">
        <v>1133</v>
      </c>
      <c r="L54" s="416" t="s">
        <v>1134</v>
      </c>
      <c r="M54" s="414" t="s">
        <v>42</v>
      </c>
      <c r="N54" s="414" t="s">
        <v>41</v>
      </c>
      <c r="O54" s="414" t="s">
        <v>37</v>
      </c>
      <c r="P54" s="414" t="s">
        <v>41</v>
      </c>
      <c r="Q54" s="414" t="s">
        <v>41</v>
      </c>
      <c r="R54" s="414" t="s">
        <v>41</v>
      </c>
      <c r="S54" s="414" t="s">
        <v>41</v>
      </c>
      <c r="T54" s="414"/>
      <c r="U54" s="417" t="s">
        <v>986</v>
      </c>
      <c r="V54" s="414">
        <v>2018</v>
      </c>
      <c r="W54" s="414"/>
      <c r="X54" s="414"/>
      <c r="Y54" s="414" t="s">
        <v>41</v>
      </c>
      <c r="Z54" s="414" t="s">
        <v>986</v>
      </c>
      <c r="AA54" s="416" t="s">
        <v>986</v>
      </c>
      <c r="AB54" s="416"/>
      <c r="AC54" s="416" t="s">
        <v>1135</v>
      </c>
    </row>
    <row r="55" spans="1:29" s="412" customFormat="1" ht="26" x14ac:dyDescent="0.3">
      <c r="A55" s="414" t="s">
        <v>1136</v>
      </c>
      <c r="B55" s="414" t="s">
        <v>37</v>
      </c>
      <c r="C55" s="414" t="s">
        <v>1137</v>
      </c>
      <c r="D55" s="414" t="s">
        <v>1926</v>
      </c>
      <c r="E55" s="414" t="s">
        <v>1010</v>
      </c>
      <c r="F55" s="414" t="s">
        <v>757</v>
      </c>
      <c r="G55" s="414" t="s">
        <v>37</v>
      </c>
      <c r="H55" s="414" t="s">
        <v>41</v>
      </c>
      <c r="I55" s="414" t="s">
        <v>37</v>
      </c>
      <c r="J55" s="414" t="s">
        <v>41</v>
      </c>
      <c r="K55" s="416"/>
      <c r="L55" s="416" t="s">
        <v>1138</v>
      </c>
      <c r="M55" s="414" t="s">
        <v>42</v>
      </c>
      <c r="N55" s="414" t="s">
        <v>41</v>
      </c>
      <c r="O55" s="414" t="s">
        <v>37</v>
      </c>
      <c r="P55" s="414" t="s">
        <v>41</v>
      </c>
      <c r="Q55" s="414" t="s">
        <v>41</v>
      </c>
      <c r="R55" s="414" t="s">
        <v>41</v>
      </c>
      <c r="S55" s="414" t="s">
        <v>41</v>
      </c>
      <c r="T55" s="414"/>
      <c r="U55" s="417" t="s">
        <v>986</v>
      </c>
      <c r="V55" s="414">
        <v>2018</v>
      </c>
      <c r="W55" s="414"/>
      <c r="X55" s="414"/>
      <c r="Y55" s="414" t="s">
        <v>41</v>
      </c>
      <c r="Z55" s="414" t="s">
        <v>986</v>
      </c>
      <c r="AA55" s="416" t="s">
        <v>986</v>
      </c>
      <c r="AB55" s="416"/>
      <c r="AC55" s="416" t="s">
        <v>1135</v>
      </c>
    </row>
    <row r="56" spans="1:29" x14ac:dyDescent="0.3">
      <c r="A56" s="416" t="s">
        <v>1120</v>
      </c>
      <c r="B56" s="416" t="s">
        <v>44</v>
      </c>
      <c r="C56" s="421"/>
      <c r="D56" s="414" t="s">
        <v>188</v>
      </c>
      <c r="E56" s="414" t="s">
        <v>1017</v>
      </c>
      <c r="F56" s="421" t="s">
        <v>757</v>
      </c>
      <c r="G56" s="421"/>
      <c r="H56" s="421"/>
      <c r="I56" s="421"/>
      <c r="J56" s="421"/>
      <c r="K56" s="421"/>
      <c r="L56" s="416"/>
      <c r="M56" s="421"/>
      <c r="N56" s="421"/>
      <c r="O56" s="421"/>
      <c r="P56" s="421"/>
      <c r="Q56" s="421"/>
      <c r="R56" s="421"/>
      <c r="S56" s="421"/>
      <c r="T56" s="421"/>
      <c r="U56" s="421"/>
      <c r="V56" s="421"/>
      <c r="W56" s="421"/>
      <c r="X56" s="421"/>
      <c r="Y56" s="421"/>
      <c r="Z56" s="421"/>
      <c r="AA56" s="416"/>
      <c r="AB56" s="416"/>
      <c r="AC56" s="416"/>
    </row>
    <row r="57" spans="1:29" x14ac:dyDescent="0.3">
      <c r="A57" s="416" t="s">
        <v>1122</v>
      </c>
      <c r="B57" s="416" t="s">
        <v>44</v>
      </c>
      <c r="C57" s="421"/>
      <c r="D57" s="414" t="s">
        <v>188</v>
      </c>
      <c r="E57" s="414" t="s">
        <v>1017</v>
      </c>
      <c r="F57" s="421" t="s">
        <v>757</v>
      </c>
      <c r="G57" s="421"/>
      <c r="H57" s="421"/>
      <c r="I57" s="421"/>
      <c r="J57" s="421"/>
      <c r="K57" s="421"/>
      <c r="L57" s="416"/>
      <c r="M57" s="421"/>
      <c r="N57" s="421"/>
      <c r="O57" s="421"/>
      <c r="P57" s="421"/>
      <c r="Q57" s="421"/>
      <c r="R57" s="421"/>
      <c r="S57" s="421"/>
      <c r="T57" s="421"/>
      <c r="U57" s="421"/>
      <c r="V57" s="421"/>
      <c r="W57" s="421"/>
      <c r="X57" s="421"/>
      <c r="Y57" s="421"/>
      <c r="Z57" s="421"/>
      <c r="AA57" s="416"/>
      <c r="AB57" s="416"/>
      <c r="AC57" s="416"/>
    </row>
    <row r="58" spans="1:29" x14ac:dyDescent="0.3">
      <c r="A58" s="416" t="s">
        <v>1123</v>
      </c>
      <c r="B58" s="416" t="s">
        <v>44</v>
      </c>
      <c r="C58" s="421"/>
      <c r="D58" s="414" t="s">
        <v>188</v>
      </c>
      <c r="E58" s="414" t="s">
        <v>1017</v>
      </c>
      <c r="F58" s="421" t="s">
        <v>757</v>
      </c>
      <c r="G58" s="421"/>
      <c r="H58" s="421"/>
      <c r="I58" s="421"/>
      <c r="J58" s="421"/>
      <c r="K58" s="421"/>
      <c r="L58" s="416"/>
      <c r="M58" s="421"/>
      <c r="N58" s="421"/>
      <c r="O58" s="421"/>
      <c r="P58" s="421"/>
      <c r="Q58" s="421"/>
      <c r="R58" s="421"/>
      <c r="S58" s="421"/>
      <c r="T58" s="421"/>
      <c r="U58" s="421"/>
      <c r="V58" s="421"/>
      <c r="W58" s="421"/>
      <c r="X58" s="421"/>
      <c r="Y58" s="421"/>
      <c r="Z58" s="421"/>
      <c r="AA58" s="416"/>
      <c r="AB58" s="416"/>
      <c r="AC58" s="416"/>
    </row>
    <row r="59" spans="1:29" x14ac:dyDescent="0.3">
      <c r="A59" s="416" t="s">
        <v>1124</v>
      </c>
      <c r="B59" s="416" t="s">
        <v>44</v>
      </c>
      <c r="C59" s="421"/>
      <c r="D59" s="414" t="s">
        <v>188</v>
      </c>
      <c r="E59" s="414" t="s">
        <v>1017</v>
      </c>
      <c r="F59" s="421" t="s">
        <v>757</v>
      </c>
      <c r="G59" s="421"/>
      <c r="H59" s="421"/>
      <c r="I59" s="421"/>
      <c r="J59" s="421"/>
      <c r="K59" s="421"/>
      <c r="L59" s="416"/>
      <c r="M59" s="421"/>
      <c r="N59" s="421"/>
      <c r="O59" s="421"/>
      <c r="P59" s="421"/>
      <c r="Q59" s="421"/>
      <c r="R59" s="421"/>
      <c r="S59" s="421"/>
      <c r="T59" s="421"/>
      <c r="U59" s="421"/>
      <c r="V59" s="421"/>
      <c r="W59" s="421"/>
      <c r="X59" s="421"/>
      <c r="Y59" s="421"/>
      <c r="Z59" s="421"/>
      <c r="AA59" s="416"/>
      <c r="AB59" s="416"/>
      <c r="AC59" s="416"/>
    </row>
    <row r="60" spans="1:29" x14ac:dyDescent="0.3">
      <c r="A60" s="416" t="s">
        <v>1120</v>
      </c>
      <c r="B60" s="416" t="s">
        <v>41</v>
      </c>
      <c r="C60" s="421"/>
      <c r="D60" s="421" t="s">
        <v>54</v>
      </c>
      <c r="E60" s="421" t="s">
        <v>1019</v>
      </c>
      <c r="F60" s="421" t="s">
        <v>757</v>
      </c>
      <c r="G60" s="421"/>
      <c r="H60" s="421"/>
      <c r="I60" s="421"/>
      <c r="J60" s="421"/>
      <c r="K60" s="421"/>
      <c r="L60" s="416"/>
      <c r="M60" s="421"/>
      <c r="N60" s="421"/>
      <c r="O60" s="421"/>
      <c r="P60" s="421"/>
      <c r="Q60" s="421"/>
      <c r="R60" s="421"/>
      <c r="S60" s="421"/>
      <c r="T60" s="421"/>
      <c r="U60" s="421"/>
      <c r="V60" s="421"/>
      <c r="W60" s="421"/>
      <c r="X60" s="421"/>
      <c r="Y60" s="421"/>
      <c r="Z60" s="421"/>
      <c r="AA60" s="416"/>
      <c r="AB60" s="416"/>
      <c r="AC60" s="416"/>
    </row>
    <row r="61" spans="1:29" x14ac:dyDescent="0.3">
      <c r="A61" s="416" t="s">
        <v>1122</v>
      </c>
      <c r="B61" s="416" t="s">
        <v>41</v>
      </c>
      <c r="C61" s="421"/>
      <c r="D61" s="421" t="s">
        <v>54</v>
      </c>
      <c r="E61" s="421" t="s">
        <v>1019</v>
      </c>
      <c r="F61" s="421" t="s">
        <v>757</v>
      </c>
      <c r="G61" s="421"/>
      <c r="H61" s="421"/>
      <c r="I61" s="421"/>
      <c r="J61" s="421"/>
      <c r="K61" s="421"/>
      <c r="L61" s="416"/>
      <c r="M61" s="421"/>
      <c r="N61" s="421"/>
      <c r="O61" s="421"/>
      <c r="P61" s="421"/>
      <c r="Q61" s="421"/>
      <c r="R61" s="421"/>
      <c r="S61" s="421"/>
      <c r="T61" s="421"/>
      <c r="U61" s="421"/>
      <c r="V61" s="421"/>
      <c r="W61" s="421"/>
      <c r="X61" s="421"/>
      <c r="Y61" s="421"/>
      <c r="Z61" s="421"/>
      <c r="AA61" s="416"/>
      <c r="AB61" s="416"/>
      <c r="AC61" s="416"/>
    </row>
    <row r="62" spans="1:29" x14ac:dyDescent="0.3">
      <c r="A62" s="416" t="s">
        <v>1123</v>
      </c>
      <c r="B62" s="416" t="s">
        <v>41</v>
      </c>
      <c r="C62" s="421"/>
      <c r="D62" s="421" t="s">
        <v>54</v>
      </c>
      <c r="E62" s="421" t="s">
        <v>1019</v>
      </c>
      <c r="F62" s="421" t="s">
        <v>757</v>
      </c>
      <c r="G62" s="421"/>
      <c r="H62" s="421"/>
      <c r="I62" s="421"/>
      <c r="J62" s="421"/>
      <c r="K62" s="421"/>
      <c r="L62" s="416"/>
      <c r="M62" s="421"/>
      <c r="N62" s="421"/>
      <c r="O62" s="421"/>
      <c r="P62" s="421"/>
      <c r="Q62" s="421"/>
      <c r="R62" s="421"/>
      <c r="S62" s="421"/>
      <c r="T62" s="421"/>
      <c r="U62" s="421"/>
      <c r="V62" s="421"/>
      <c r="W62" s="421"/>
      <c r="X62" s="421"/>
      <c r="Y62" s="421"/>
      <c r="Z62" s="421"/>
      <c r="AA62" s="416"/>
      <c r="AB62" s="416"/>
      <c r="AC62" s="416"/>
    </row>
    <row r="63" spans="1:29" x14ac:dyDescent="0.3">
      <c r="A63" s="416" t="s">
        <v>1124</v>
      </c>
      <c r="B63" s="416" t="s">
        <v>41</v>
      </c>
      <c r="C63" s="421"/>
      <c r="D63" s="421" t="s">
        <v>54</v>
      </c>
      <c r="E63" s="421" t="s">
        <v>1019</v>
      </c>
      <c r="F63" s="421" t="s">
        <v>757</v>
      </c>
      <c r="G63" s="421"/>
      <c r="H63" s="421"/>
      <c r="I63" s="421"/>
      <c r="J63" s="421"/>
      <c r="K63" s="421"/>
      <c r="L63" s="416"/>
      <c r="M63" s="421"/>
      <c r="N63" s="421"/>
      <c r="O63" s="421"/>
      <c r="P63" s="421"/>
      <c r="Q63" s="421"/>
      <c r="R63" s="421"/>
      <c r="S63" s="421"/>
      <c r="T63" s="421"/>
      <c r="U63" s="421"/>
      <c r="V63" s="421"/>
      <c r="W63" s="421"/>
      <c r="X63" s="421"/>
      <c r="Y63" s="421"/>
      <c r="Z63" s="421"/>
      <c r="AA63" s="416"/>
      <c r="AB63" s="416"/>
      <c r="AC63" s="416"/>
    </row>
    <row r="64" spans="1:29" s="412" customFormat="1" ht="65" x14ac:dyDescent="0.3">
      <c r="A64" s="414" t="s">
        <v>1139</v>
      </c>
      <c r="B64" s="414" t="s">
        <v>37</v>
      </c>
      <c r="C64" s="414" t="s">
        <v>1140</v>
      </c>
      <c r="D64" s="414" t="s">
        <v>1926</v>
      </c>
      <c r="E64" s="414" t="s">
        <v>1010</v>
      </c>
      <c r="F64" s="414" t="s">
        <v>757</v>
      </c>
      <c r="G64" s="414" t="s">
        <v>41</v>
      </c>
      <c r="H64" s="414" t="s">
        <v>37</v>
      </c>
      <c r="I64" s="414" t="s">
        <v>41</v>
      </c>
      <c r="J64" s="414" t="s">
        <v>37</v>
      </c>
      <c r="K64" s="416"/>
      <c r="L64" s="416" t="s">
        <v>1141</v>
      </c>
      <c r="M64" s="414" t="s">
        <v>42</v>
      </c>
      <c r="N64" s="414" t="s">
        <v>41</v>
      </c>
      <c r="O64" s="414" t="s">
        <v>37</v>
      </c>
      <c r="P64" s="414" t="s">
        <v>41</v>
      </c>
      <c r="Q64" s="414" t="s">
        <v>41</v>
      </c>
      <c r="R64" s="414" t="s">
        <v>41</v>
      </c>
      <c r="S64" s="414" t="s">
        <v>41</v>
      </c>
      <c r="T64" s="414"/>
      <c r="U64" s="417" t="s">
        <v>986</v>
      </c>
      <c r="V64" s="414">
        <v>2018</v>
      </c>
      <c r="W64" s="414"/>
      <c r="X64" s="414"/>
      <c r="Y64" s="414" t="s">
        <v>41</v>
      </c>
      <c r="Z64" s="414" t="s">
        <v>986</v>
      </c>
      <c r="AA64" s="416" t="s">
        <v>986</v>
      </c>
      <c r="AB64" s="416"/>
      <c r="AC64" s="416" t="s">
        <v>1135</v>
      </c>
    </row>
    <row r="65" spans="1:29" s="412" customFormat="1" ht="39" x14ac:dyDescent="0.3">
      <c r="A65" s="414" t="s">
        <v>1142</v>
      </c>
      <c r="B65" s="414" t="s">
        <v>37</v>
      </c>
      <c r="C65" s="414" t="s">
        <v>1143</v>
      </c>
      <c r="D65" s="414" t="s">
        <v>1926</v>
      </c>
      <c r="E65" s="414" t="s">
        <v>1010</v>
      </c>
      <c r="F65" s="414" t="s">
        <v>757</v>
      </c>
      <c r="G65" s="414" t="s">
        <v>37</v>
      </c>
      <c r="H65" s="414" t="s">
        <v>41</v>
      </c>
      <c r="I65" s="414" t="s">
        <v>37</v>
      </c>
      <c r="J65" s="414" t="s">
        <v>41</v>
      </c>
      <c r="K65" s="416"/>
      <c r="L65" s="416" t="s">
        <v>1144</v>
      </c>
      <c r="M65" s="414" t="s">
        <v>42</v>
      </c>
      <c r="N65" s="414" t="s">
        <v>41</v>
      </c>
      <c r="O65" s="414" t="s">
        <v>41</v>
      </c>
      <c r="P65" s="414" t="s">
        <v>41</v>
      </c>
      <c r="Q65" s="414" t="s">
        <v>41</v>
      </c>
      <c r="R65" s="414" t="s">
        <v>41</v>
      </c>
      <c r="S65" s="414" t="s">
        <v>41</v>
      </c>
      <c r="T65" s="414"/>
      <c r="U65" s="417" t="s">
        <v>986</v>
      </c>
      <c r="V65" s="414"/>
      <c r="W65" s="414"/>
      <c r="X65" s="414"/>
      <c r="Y65" s="414" t="s">
        <v>37</v>
      </c>
      <c r="Z65" s="414" t="s">
        <v>986</v>
      </c>
      <c r="AA65" s="416" t="s">
        <v>1145</v>
      </c>
      <c r="AB65" s="416" t="s">
        <v>2860</v>
      </c>
      <c r="AC65" s="416" t="s">
        <v>1091</v>
      </c>
    </row>
    <row r="66" spans="1:29" s="412" customFormat="1" x14ac:dyDescent="0.3">
      <c r="A66" s="414" t="s">
        <v>1154</v>
      </c>
      <c r="B66" s="414" t="s">
        <v>37</v>
      </c>
      <c r="C66" s="414" t="s">
        <v>1154</v>
      </c>
      <c r="D66" s="414" t="s">
        <v>1926</v>
      </c>
      <c r="E66" s="414" t="s">
        <v>1010</v>
      </c>
      <c r="F66" s="414" t="s">
        <v>757</v>
      </c>
      <c r="G66" s="414" t="s">
        <v>37</v>
      </c>
      <c r="H66" s="414" t="s">
        <v>41</v>
      </c>
      <c r="I66" s="414" t="s">
        <v>37</v>
      </c>
      <c r="J66" s="414" t="s">
        <v>41</v>
      </c>
      <c r="K66" s="416" t="s">
        <v>1155</v>
      </c>
      <c r="L66" s="416" t="s">
        <v>1156</v>
      </c>
      <c r="M66" s="414" t="s">
        <v>1157</v>
      </c>
      <c r="N66" s="414" t="s">
        <v>41</v>
      </c>
      <c r="O66" s="414" t="s">
        <v>41</v>
      </c>
      <c r="P66" s="414" t="s">
        <v>41</v>
      </c>
      <c r="Q66" s="414" t="s">
        <v>41</v>
      </c>
      <c r="R66" s="414" t="s">
        <v>41</v>
      </c>
      <c r="S66" s="414" t="s">
        <v>41</v>
      </c>
      <c r="T66" s="414"/>
      <c r="U66" s="417" t="s">
        <v>986</v>
      </c>
      <c r="V66" s="414">
        <v>2018</v>
      </c>
      <c r="W66" s="414"/>
      <c r="X66" s="414"/>
      <c r="Y66" s="414" t="s">
        <v>37</v>
      </c>
      <c r="Z66" s="420">
        <v>1</v>
      </c>
      <c r="AA66" s="416" t="s">
        <v>1158</v>
      </c>
      <c r="AB66" s="416"/>
      <c r="AC66" s="416" t="s">
        <v>1135</v>
      </c>
    </row>
    <row r="67" spans="1:29" ht="26" x14ac:dyDescent="0.3">
      <c r="A67" s="414" t="s">
        <v>1159</v>
      </c>
      <c r="B67" s="414" t="s">
        <v>37</v>
      </c>
      <c r="C67" s="414" t="s">
        <v>1159</v>
      </c>
      <c r="D67" s="414" t="s">
        <v>1926</v>
      </c>
      <c r="E67" s="414" t="s">
        <v>1010</v>
      </c>
      <c r="F67" s="414" t="s">
        <v>757</v>
      </c>
      <c r="G67" s="414" t="s">
        <v>37</v>
      </c>
      <c r="H67" s="414" t="s">
        <v>41</v>
      </c>
      <c r="I67" s="414" t="s">
        <v>37</v>
      </c>
      <c r="J67" s="414" t="s">
        <v>41</v>
      </c>
      <c r="K67" s="416"/>
      <c r="L67" s="416" t="s">
        <v>1160</v>
      </c>
      <c r="M67" s="414" t="s">
        <v>1157</v>
      </c>
      <c r="N67" s="414" t="s">
        <v>41</v>
      </c>
      <c r="O67" s="414" t="s">
        <v>41</v>
      </c>
      <c r="P67" s="414" t="s">
        <v>41</v>
      </c>
      <c r="Q67" s="414" t="s">
        <v>41</v>
      </c>
      <c r="R67" s="414" t="s">
        <v>41</v>
      </c>
      <c r="S67" s="414" t="s">
        <v>41</v>
      </c>
      <c r="T67" s="414"/>
      <c r="U67" s="417" t="s">
        <v>986</v>
      </c>
      <c r="V67" s="414">
        <v>2018</v>
      </c>
      <c r="W67" s="414"/>
      <c r="X67" s="414"/>
      <c r="Y67" s="414" t="s">
        <v>37</v>
      </c>
      <c r="Z67" s="420">
        <v>1</v>
      </c>
      <c r="AA67" s="416" t="s">
        <v>1161</v>
      </c>
      <c r="AB67" s="416"/>
      <c r="AC67" s="416" t="s">
        <v>1135</v>
      </c>
    </row>
    <row r="68" spans="1:29" x14ac:dyDescent="0.3">
      <c r="A68" s="414" t="s">
        <v>1120</v>
      </c>
      <c r="B68" s="414" t="s">
        <v>37</v>
      </c>
      <c r="C68" s="414" t="s">
        <v>773</v>
      </c>
      <c r="D68" s="414" t="s">
        <v>201</v>
      </c>
      <c r="E68" s="414" t="s">
        <v>1168</v>
      </c>
      <c r="F68" s="414" t="s">
        <v>757</v>
      </c>
      <c r="G68" s="414" t="s">
        <v>773</v>
      </c>
      <c r="H68" s="414" t="s">
        <v>773</v>
      </c>
      <c r="I68" s="414" t="s">
        <v>773</v>
      </c>
      <c r="J68" s="414" t="s">
        <v>773</v>
      </c>
      <c r="K68" s="416"/>
      <c r="L68" s="416"/>
      <c r="M68" s="414"/>
      <c r="N68" s="414" t="s">
        <v>773</v>
      </c>
      <c r="O68" s="414" t="s">
        <v>773</v>
      </c>
      <c r="P68" s="414" t="s">
        <v>773</v>
      </c>
      <c r="Q68" s="414" t="s">
        <v>773</v>
      </c>
      <c r="R68" s="414" t="s">
        <v>773</v>
      </c>
      <c r="S68" s="414" t="s">
        <v>773</v>
      </c>
      <c r="T68" s="414"/>
      <c r="U68" s="417" t="s">
        <v>773</v>
      </c>
      <c r="V68" s="414"/>
      <c r="W68" s="414"/>
      <c r="X68" s="414"/>
      <c r="Y68" s="414" t="s">
        <v>773</v>
      </c>
      <c r="Z68" s="414"/>
      <c r="AA68" s="416"/>
      <c r="AB68" s="416"/>
      <c r="AC68" s="416"/>
    </row>
    <row r="69" spans="1:29" x14ac:dyDescent="0.3">
      <c r="A69" s="416" t="s">
        <v>1122</v>
      </c>
      <c r="B69" s="416" t="s">
        <v>773</v>
      </c>
      <c r="C69" s="421"/>
      <c r="D69" s="421" t="s">
        <v>201</v>
      </c>
      <c r="E69" s="421" t="s">
        <v>1168</v>
      </c>
      <c r="F69" s="421" t="s">
        <v>757</v>
      </c>
      <c r="G69" s="421"/>
      <c r="H69" s="421"/>
      <c r="I69" s="421"/>
      <c r="J69" s="421"/>
      <c r="K69" s="416"/>
      <c r="L69" s="416"/>
      <c r="M69" s="421"/>
      <c r="N69" s="421"/>
      <c r="O69" s="421"/>
      <c r="P69" s="421"/>
      <c r="Q69" s="421"/>
      <c r="R69" s="421"/>
      <c r="S69" s="421"/>
      <c r="T69" s="421"/>
      <c r="U69" s="423"/>
      <c r="V69" s="421"/>
      <c r="W69" s="421"/>
      <c r="X69" s="421"/>
      <c r="Y69" s="421"/>
      <c r="Z69" s="421"/>
      <c r="AA69" s="416"/>
      <c r="AB69" s="416"/>
      <c r="AC69" s="416"/>
    </row>
    <row r="70" spans="1:29" x14ac:dyDescent="0.3">
      <c r="A70" s="416" t="s">
        <v>1120</v>
      </c>
      <c r="B70" s="416" t="s">
        <v>41</v>
      </c>
      <c r="C70" s="421"/>
      <c r="D70" s="421" t="s">
        <v>178</v>
      </c>
      <c r="E70" s="421" t="s">
        <v>1021</v>
      </c>
      <c r="F70" s="421" t="s">
        <v>757</v>
      </c>
      <c r="G70" s="421"/>
      <c r="H70" s="421"/>
      <c r="I70" s="421"/>
      <c r="J70" s="421"/>
      <c r="K70" s="421"/>
      <c r="L70" s="416"/>
      <c r="M70" s="421"/>
      <c r="N70" s="421"/>
      <c r="O70" s="421"/>
      <c r="P70" s="421"/>
      <c r="Q70" s="421"/>
      <c r="R70" s="421"/>
      <c r="S70" s="421"/>
      <c r="T70" s="421"/>
      <c r="U70" s="421"/>
      <c r="V70" s="421"/>
      <c r="W70" s="421"/>
      <c r="X70" s="421"/>
      <c r="Y70" s="421"/>
      <c r="Z70" s="421"/>
      <c r="AA70" s="416"/>
      <c r="AB70" s="416"/>
      <c r="AC70" s="416"/>
    </row>
    <row r="71" spans="1:29" x14ac:dyDescent="0.3">
      <c r="A71" s="416" t="s">
        <v>1122</v>
      </c>
      <c r="B71" s="416" t="s">
        <v>41</v>
      </c>
      <c r="C71" s="421"/>
      <c r="D71" s="421" t="s">
        <v>178</v>
      </c>
      <c r="E71" s="421" t="s">
        <v>1021</v>
      </c>
      <c r="F71" s="421" t="s">
        <v>757</v>
      </c>
      <c r="G71" s="421"/>
      <c r="H71" s="421"/>
      <c r="I71" s="421"/>
      <c r="J71" s="421"/>
      <c r="K71" s="421"/>
      <c r="L71" s="416"/>
      <c r="M71" s="421"/>
      <c r="N71" s="421"/>
      <c r="O71" s="421"/>
      <c r="P71" s="421"/>
      <c r="Q71" s="421"/>
      <c r="R71" s="421"/>
      <c r="S71" s="421"/>
      <c r="T71" s="421"/>
      <c r="U71" s="421"/>
      <c r="V71" s="421"/>
      <c r="W71" s="421"/>
      <c r="X71" s="421"/>
      <c r="Y71" s="421"/>
      <c r="Z71" s="421"/>
      <c r="AA71" s="416"/>
      <c r="AB71" s="416"/>
      <c r="AC71" s="416"/>
    </row>
    <row r="72" spans="1:29" x14ac:dyDescent="0.3">
      <c r="A72" s="416" t="s">
        <v>1123</v>
      </c>
      <c r="B72" s="416" t="s">
        <v>41</v>
      </c>
      <c r="C72" s="421"/>
      <c r="D72" s="421" t="s">
        <v>178</v>
      </c>
      <c r="E72" s="421" t="s">
        <v>1021</v>
      </c>
      <c r="F72" s="421" t="s">
        <v>757</v>
      </c>
      <c r="G72" s="421"/>
      <c r="H72" s="421"/>
      <c r="I72" s="421"/>
      <c r="J72" s="421"/>
      <c r="K72" s="421"/>
      <c r="L72" s="416"/>
      <c r="M72" s="421"/>
      <c r="N72" s="421"/>
      <c r="O72" s="421"/>
      <c r="P72" s="421"/>
      <c r="Q72" s="421"/>
      <c r="R72" s="421"/>
      <c r="S72" s="421"/>
      <c r="T72" s="421"/>
      <c r="U72" s="421"/>
      <c r="V72" s="421"/>
      <c r="W72" s="421"/>
      <c r="X72" s="421"/>
      <c r="Y72" s="421"/>
      <c r="Z72" s="421"/>
      <c r="AA72" s="416"/>
      <c r="AB72" s="416"/>
      <c r="AC72" s="416"/>
    </row>
    <row r="73" spans="1:29" x14ac:dyDescent="0.3">
      <c r="A73" s="416" t="s">
        <v>1124</v>
      </c>
      <c r="B73" s="416" t="s">
        <v>41</v>
      </c>
      <c r="C73" s="421"/>
      <c r="D73" s="421" t="s">
        <v>178</v>
      </c>
      <c r="E73" s="421" t="s">
        <v>1021</v>
      </c>
      <c r="F73" s="421" t="s">
        <v>757</v>
      </c>
      <c r="G73" s="421"/>
      <c r="H73" s="421"/>
      <c r="I73" s="421"/>
      <c r="J73" s="421"/>
      <c r="K73" s="421"/>
      <c r="L73" s="416"/>
      <c r="M73" s="421"/>
      <c r="N73" s="421"/>
      <c r="O73" s="421"/>
      <c r="P73" s="421"/>
      <c r="Q73" s="421"/>
      <c r="R73" s="421"/>
      <c r="S73" s="421"/>
      <c r="T73" s="421"/>
      <c r="U73" s="421"/>
      <c r="V73" s="421"/>
      <c r="W73" s="421"/>
      <c r="X73" s="421"/>
      <c r="Y73" s="421"/>
      <c r="Z73" s="421"/>
      <c r="AA73" s="416"/>
      <c r="AB73" s="416"/>
      <c r="AC73" s="416"/>
    </row>
    <row r="74" spans="1:29" s="104" customFormat="1" x14ac:dyDescent="0.3">
      <c r="A74" s="416" t="s">
        <v>1123</v>
      </c>
      <c r="B74" s="416" t="s">
        <v>773</v>
      </c>
      <c r="C74" s="421"/>
      <c r="D74" s="421" t="s">
        <v>201</v>
      </c>
      <c r="E74" s="421" t="s">
        <v>1168</v>
      </c>
      <c r="F74" s="421" t="s">
        <v>757</v>
      </c>
      <c r="G74" s="421"/>
      <c r="H74" s="421"/>
      <c r="I74" s="421"/>
      <c r="J74" s="421"/>
      <c r="K74" s="416"/>
      <c r="L74" s="416"/>
      <c r="M74" s="421"/>
      <c r="N74" s="421"/>
      <c r="O74" s="421"/>
      <c r="P74" s="421"/>
      <c r="Q74" s="421"/>
      <c r="R74" s="421"/>
      <c r="S74" s="421"/>
      <c r="T74" s="421"/>
      <c r="U74" s="423"/>
      <c r="V74" s="421"/>
      <c r="W74" s="421"/>
      <c r="X74" s="421"/>
      <c r="Y74" s="421"/>
      <c r="Z74" s="421"/>
      <c r="AA74" s="416"/>
      <c r="AB74" s="416"/>
      <c r="AC74" s="416"/>
    </row>
    <row r="75" spans="1:29" x14ac:dyDescent="0.3">
      <c r="A75" s="414" t="s">
        <v>1122</v>
      </c>
      <c r="B75" s="414" t="s">
        <v>41</v>
      </c>
      <c r="C75" s="414"/>
      <c r="D75" s="414" t="s">
        <v>103</v>
      </c>
      <c r="E75" s="414" t="s">
        <v>1170</v>
      </c>
      <c r="F75" s="421" t="s">
        <v>757</v>
      </c>
      <c r="G75" s="414"/>
      <c r="H75" s="414"/>
      <c r="I75" s="414"/>
      <c r="J75" s="414"/>
      <c r="K75" s="414"/>
      <c r="L75" s="416"/>
      <c r="M75" s="414"/>
      <c r="N75" s="414"/>
      <c r="O75" s="414"/>
      <c r="P75" s="414"/>
      <c r="Q75" s="414"/>
      <c r="R75" s="414"/>
      <c r="S75" s="414"/>
      <c r="T75" s="414"/>
      <c r="U75" s="414"/>
      <c r="V75" s="414"/>
      <c r="W75" s="417"/>
      <c r="X75" s="414"/>
      <c r="Y75" s="414"/>
      <c r="Z75" s="414"/>
      <c r="AA75" s="416"/>
      <c r="AB75" s="416"/>
      <c r="AC75" s="416"/>
    </row>
    <row r="76" spans="1:29" x14ac:dyDescent="0.3">
      <c r="A76" s="414" t="s">
        <v>1123</v>
      </c>
      <c r="B76" s="414" t="s">
        <v>41</v>
      </c>
      <c r="C76" s="414"/>
      <c r="D76" s="414" t="s">
        <v>103</v>
      </c>
      <c r="E76" s="414" t="s">
        <v>1170</v>
      </c>
      <c r="F76" s="421" t="s">
        <v>757</v>
      </c>
      <c r="G76" s="414"/>
      <c r="H76" s="414"/>
      <c r="I76" s="414"/>
      <c r="J76" s="414"/>
      <c r="K76" s="414"/>
      <c r="L76" s="416"/>
      <c r="M76" s="414"/>
      <c r="N76" s="414"/>
      <c r="O76" s="414"/>
      <c r="P76" s="414"/>
      <c r="Q76" s="414"/>
      <c r="R76" s="414"/>
      <c r="S76" s="414"/>
      <c r="T76" s="414"/>
      <c r="U76" s="414"/>
      <c r="V76" s="414"/>
      <c r="W76" s="417"/>
      <c r="X76" s="414"/>
      <c r="Y76" s="414"/>
      <c r="Z76" s="414"/>
      <c r="AA76" s="416"/>
      <c r="AB76" s="416"/>
      <c r="AC76" s="416"/>
    </row>
    <row r="77" spans="1:29" x14ac:dyDescent="0.3">
      <c r="A77" s="414" t="s">
        <v>1124</v>
      </c>
      <c r="B77" s="414" t="s">
        <v>41</v>
      </c>
      <c r="C77" s="414"/>
      <c r="D77" s="414" t="s">
        <v>103</v>
      </c>
      <c r="E77" s="414" t="s">
        <v>1170</v>
      </c>
      <c r="F77" s="421" t="s">
        <v>757</v>
      </c>
      <c r="G77" s="414"/>
      <c r="H77" s="414"/>
      <c r="I77" s="414"/>
      <c r="J77" s="414"/>
      <c r="K77" s="414"/>
      <c r="L77" s="416"/>
      <c r="M77" s="414"/>
      <c r="N77" s="414"/>
      <c r="O77" s="414"/>
      <c r="P77" s="414"/>
      <c r="Q77" s="414"/>
      <c r="R77" s="414"/>
      <c r="S77" s="414"/>
      <c r="T77" s="414"/>
      <c r="U77" s="414"/>
      <c r="V77" s="414"/>
      <c r="W77" s="417"/>
      <c r="X77" s="414"/>
      <c r="Y77" s="414"/>
      <c r="Z77" s="414"/>
      <c r="AA77" s="416"/>
      <c r="AB77" s="416"/>
      <c r="AC77" s="416"/>
    </row>
    <row r="78" spans="1:29" s="104" customFormat="1" x14ac:dyDescent="0.3">
      <c r="A78" s="416" t="s">
        <v>1124</v>
      </c>
      <c r="B78" s="416" t="s">
        <v>773</v>
      </c>
      <c r="C78" s="421"/>
      <c r="D78" s="421" t="s">
        <v>201</v>
      </c>
      <c r="E78" s="421" t="s">
        <v>1168</v>
      </c>
      <c r="F78" s="421" t="s">
        <v>757</v>
      </c>
      <c r="G78" s="421"/>
      <c r="H78" s="421"/>
      <c r="I78" s="421"/>
      <c r="J78" s="421"/>
      <c r="K78" s="416"/>
      <c r="L78" s="416"/>
      <c r="M78" s="421"/>
      <c r="N78" s="421"/>
      <c r="O78" s="421"/>
      <c r="P78" s="421"/>
      <c r="Q78" s="421"/>
      <c r="R78" s="421"/>
      <c r="S78" s="421"/>
      <c r="T78" s="421"/>
      <c r="U78" s="423"/>
      <c r="V78" s="421"/>
      <c r="W78" s="421"/>
      <c r="X78" s="421"/>
      <c r="Y78" s="421"/>
      <c r="Z78" s="421"/>
      <c r="AA78" s="416"/>
      <c r="AB78" s="416"/>
      <c r="AC78" s="416"/>
    </row>
    <row r="79" spans="1:29" x14ac:dyDescent="0.3">
      <c r="A79" s="416" t="s">
        <v>1122</v>
      </c>
      <c r="B79" s="416" t="s">
        <v>41</v>
      </c>
      <c r="C79" s="421"/>
      <c r="D79" s="414" t="s">
        <v>103</v>
      </c>
      <c r="E79" s="421" t="s">
        <v>1174</v>
      </c>
      <c r="F79" s="421" t="s">
        <v>757</v>
      </c>
      <c r="G79" s="421"/>
      <c r="H79" s="421"/>
      <c r="I79" s="421"/>
      <c r="J79" s="421"/>
      <c r="K79" s="421"/>
      <c r="L79" s="416"/>
      <c r="M79" s="421"/>
      <c r="N79" s="421"/>
      <c r="O79" s="421"/>
      <c r="P79" s="421"/>
      <c r="Q79" s="421"/>
      <c r="R79" s="421"/>
      <c r="S79" s="421"/>
      <c r="T79" s="421"/>
      <c r="U79" s="421"/>
      <c r="V79" s="421"/>
      <c r="W79" s="421"/>
      <c r="X79" s="421"/>
      <c r="Y79" s="421"/>
      <c r="Z79" s="421"/>
      <c r="AA79" s="416"/>
      <c r="AB79" s="416"/>
      <c r="AC79" s="416"/>
    </row>
    <row r="80" spans="1:29" x14ac:dyDescent="0.3">
      <c r="A80" s="416" t="s">
        <v>1123</v>
      </c>
      <c r="B80" s="416" t="s">
        <v>41</v>
      </c>
      <c r="C80" s="421"/>
      <c r="D80" s="414" t="s">
        <v>103</v>
      </c>
      <c r="E80" s="421" t="s">
        <v>1174</v>
      </c>
      <c r="F80" s="421" t="s">
        <v>757</v>
      </c>
      <c r="G80" s="421"/>
      <c r="H80" s="421"/>
      <c r="I80" s="421"/>
      <c r="J80" s="421"/>
      <c r="K80" s="421"/>
      <c r="L80" s="416"/>
      <c r="M80" s="421"/>
      <c r="N80" s="421"/>
      <c r="O80" s="421"/>
      <c r="P80" s="421"/>
      <c r="Q80" s="421"/>
      <c r="R80" s="421"/>
      <c r="S80" s="421"/>
      <c r="T80" s="421"/>
      <c r="U80" s="421"/>
      <c r="V80" s="421"/>
      <c r="W80" s="421"/>
      <c r="X80" s="421"/>
      <c r="Y80" s="421"/>
      <c r="Z80" s="421"/>
      <c r="AA80" s="416"/>
      <c r="AB80" s="416"/>
      <c r="AC80" s="416"/>
    </row>
    <row r="81" spans="1:29" x14ac:dyDescent="0.3">
      <c r="A81" s="416" t="s">
        <v>1124</v>
      </c>
      <c r="B81" s="416" t="s">
        <v>41</v>
      </c>
      <c r="C81" s="421"/>
      <c r="D81" s="414" t="s">
        <v>103</v>
      </c>
      <c r="E81" s="421" t="s">
        <v>1174</v>
      </c>
      <c r="F81" s="421" t="s">
        <v>757</v>
      </c>
      <c r="G81" s="421"/>
      <c r="H81" s="421"/>
      <c r="I81" s="421"/>
      <c r="J81" s="421"/>
      <c r="K81" s="421"/>
      <c r="L81" s="416"/>
      <c r="M81" s="421"/>
      <c r="N81" s="421"/>
      <c r="O81" s="421"/>
      <c r="P81" s="421"/>
      <c r="Q81" s="421"/>
      <c r="R81" s="421"/>
      <c r="S81" s="421"/>
      <c r="T81" s="421"/>
      <c r="U81" s="421"/>
      <c r="V81" s="421"/>
      <c r="W81" s="421"/>
      <c r="X81" s="421"/>
      <c r="Y81" s="421"/>
      <c r="Z81" s="421"/>
      <c r="AA81" s="416"/>
      <c r="AB81" s="416"/>
      <c r="AC81" s="416"/>
    </row>
    <row r="82" spans="1:29" x14ac:dyDescent="0.3">
      <c r="A82" s="416" t="s">
        <v>1120</v>
      </c>
      <c r="B82" s="416" t="s">
        <v>41</v>
      </c>
      <c r="C82" s="421"/>
      <c r="D82" s="421" t="s">
        <v>153</v>
      </c>
      <c r="E82" s="421" t="s">
        <v>153</v>
      </c>
      <c r="F82" s="421" t="s">
        <v>757</v>
      </c>
      <c r="G82" s="421"/>
      <c r="H82" s="421"/>
      <c r="I82" s="421"/>
      <c r="J82" s="421"/>
      <c r="K82" s="421"/>
      <c r="L82" s="416"/>
      <c r="M82" s="421"/>
      <c r="N82" s="421"/>
      <c r="O82" s="421"/>
      <c r="P82" s="421"/>
      <c r="Q82" s="421"/>
      <c r="R82" s="421"/>
      <c r="S82" s="421"/>
      <c r="T82" s="421"/>
      <c r="U82" s="421"/>
      <c r="V82" s="421"/>
      <c r="W82" s="421"/>
      <c r="X82" s="421"/>
      <c r="Y82" s="421"/>
      <c r="Z82" s="421"/>
      <c r="AA82" s="416"/>
      <c r="AB82" s="416"/>
      <c r="AC82" s="416"/>
    </row>
    <row r="83" spans="1:29" x14ac:dyDescent="0.3">
      <c r="A83" s="416" t="s">
        <v>1122</v>
      </c>
      <c r="B83" s="416" t="s">
        <v>41</v>
      </c>
      <c r="C83" s="421"/>
      <c r="D83" s="421" t="s">
        <v>153</v>
      </c>
      <c r="E83" s="421" t="s">
        <v>153</v>
      </c>
      <c r="F83" s="421" t="s">
        <v>757</v>
      </c>
      <c r="G83" s="421"/>
      <c r="H83" s="421"/>
      <c r="I83" s="421"/>
      <c r="J83" s="421"/>
      <c r="K83" s="421"/>
      <c r="L83" s="416"/>
      <c r="M83" s="421"/>
      <c r="N83" s="421"/>
      <c r="O83" s="421"/>
      <c r="P83" s="421"/>
      <c r="Q83" s="421"/>
      <c r="R83" s="421"/>
      <c r="S83" s="421"/>
      <c r="T83" s="421"/>
      <c r="U83" s="421"/>
      <c r="V83" s="421"/>
      <c r="W83" s="421"/>
      <c r="X83" s="421"/>
      <c r="Y83" s="421"/>
      <c r="Z83" s="421"/>
      <c r="AA83" s="416"/>
      <c r="AB83" s="416"/>
      <c r="AC83" s="416"/>
    </row>
    <row r="84" spans="1:29" x14ac:dyDescent="0.3">
      <c r="A84" s="416" t="s">
        <v>1123</v>
      </c>
      <c r="B84" s="416" t="s">
        <v>44</v>
      </c>
      <c r="C84" s="421"/>
      <c r="D84" s="421" t="s">
        <v>153</v>
      </c>
      <c r="E84" s="421" t="s">
        <v>153</v>
      </c>
      <c r="F84" s="421" t="s">
        <v>757</v>
      </c>
      <c r="G84" s="421"/>
      <c r="H84" s="421"/>
      <c r="I84" s="421"/>
      <c r="J84" s="421"/>
      <c r="K84" s="421"/>
      <c r="L84" s="416"/>
      <c r="M84" s="421"/>
      <c r="N84" s="421"/>
      <c r="O84" s="421"/>
      <c r="P84" s="421"/>
      <c r="Q84" s="421"/>
      <c r="R84" s="421"/>
      <c r="S84" s="421"/>
      <c r="T84" s="421"/>
      <c r="U84" s="421"/>
      <c r="V84" s="421"/>
      <c r="W84" s="421"/>
      <c r="X84" s="421"/>
      <c r="Y84" s="421"/>
      <c r="Z84" s="421"/>
      <c r="AA84" s="416"/>
      <c r="AB84" s="416"/>
      <c r="AC84" s="416"/>
    </row>
    <row r="85" spans="1:29" x14ac:dyDescent="0.3">
      <c r="A85" s="416" t="s">
        <v>1124</v>
      </c>
      <c r="B85" s="416" t="s">
        <v>44</v>
      </c>
      <c r="C85" s="421"/>
      <c r="D85" s="421" t="s">
        <v>153</v>
      </c>
      <c r="E85" s="421" t="s">
        <v>153</v>
      </c>
      <c r="F85" s="421" t="s">
        <v>757</v>
      </c>
      <c r="G85" s="421"/>
      <c r="H85" s="421"/>
      <c r="I85" s="421"/>
      <c r="J85" s="421"/>
      <c r="K85" s="421"/>
      <c r="L85" s="416"/>
      <c r="M85" s="421"/>
      <c r="N85" s="421"/>
      <c r="O85" s="421"/>
      <c r="P85" s="421"/>
      <c r="Q85" s="421"/>
      <c r="R85" s="421"/>
      <c r="S85" s="421"/>
      <c r="T85" s="421"/>
      <c r="U85" s="421"/>
      <c r="V85" s="421"/>
      <c r="W85" s="421"/>
      <c r="X85" s="421"/>
      <c r="Y85" s="421"/>
      <c r="Z85" s="421"/>
      <c r="AA85" s="416"/>
      <c r="AB85" s="416"/>
      <c r="AC85" s="416"/>
    </row>
    <row r="86" spans="1:29" x14ac:dyDescent="0.3">
      <c r="A86" s="416" t="s">
        <v>1120</v>
      </c>
      <c r="B86" s="416" t="s">
        <v>41</v>
      </c>
      <c r="C86" s="421"/>
      <c r="D86" s="421" t="s">
        <v>216</v>
      </c>
      <c r="E86" s="421" t="s">
        <v>984</v>
      </c>
      <c r="F86" s="421" t="s">
        <v>757</v>
      </c>
      <c r="G86" s="421"/>
      <c r="H86" s="421"/>
      <c r="I86" s="421"/>
      <c r="J86" s="421"/>
      <c r="K86" s="421"/>
      <c r="L86" s="416"/>
      <c r="M86" s="421"/>
      <c r="N86" s="421"/>
      <c r="O86" s="421"/>
      <c r="P86" s="421"/>
      <c r="Q86" s="421"/>
      <c r="R86" s="421"/>
      <c r="S86" s="421"/>
      <c r="T86" s="421"/>
      <c r="U86" s="421"/>
      <c r="V86" s="421"/>
      <c r="W86" s="421"/>
      <c r="X86" s="421"/>
      <c r="Y86" s="421"/>
      <c r="Z86" s="421"/>
      <c r="AA86" s="416"/>
      <c r="AB86" s="416"/>
      <c r="AC86" s="416"/>
    </row>
    <row r="87" spans="1:29" x14ac:dyDescent="0.3">
      <c r="A87" s="416" t="s">
        <v>1122</v>
      </c>
      <c r="B87" s="416" t="s">
        <v>41</v>
      </c>
      <c r="C87" s="421"/>
      <c r="D87" s="421" t="s">
        <v>216</v>
      </c>
      <c r="E87" s="421" t="s">
        <v>984</v>
      </c>
      <c r="F87" s="421" t="s">
        <v>757</v>
      </c>
      <c r="G87" s="421"/>
      <c r="H87" s="421"/>
      <c r="I87" s="421"/>
      <c r="J87" s="421"/>
      <c r="K87" s="421"/>
      <c r="L87" s="416"/>
      <c r="M87" s="421"/>
      <c r="N87" s="421"/>
      <c r="O87" s="421"/>
      <c r="P87" s="421"/>
      <c r="Q87" s="421"/>
      <c r="R87" s="421"/>
      <c r="S87" s="421"/>
      <c r="T87" s="421"/>
      <c r="U87" s="421"/>
      <c r="V87" s="421"/>
      <c r="W87" s="421"/>
      <c r="X87" s="421"/>
      <c r="Y87" s="421"/>
      <c r="Z87" s="421"/>
      <c r="AA87" s="416"/>
      <c r="AB87" s="416"/>
      <c r="AC87" s="416"/>
    </row>
    <row r="88" spans="1:29" x14ac:dyDescent="0.3">
      <c r="A88" s="416" t="s">
        <v>1123</v>
      </c>
      <c r="B88" s="416" t="s">
        <v>41</v>
      </c>
      <c r="C88" s="421"/>
      <c r="D88" s="421" t="s">
        <v>216</v>
      </c>
      <c r="E88" s="421" t="s">
        <v>984</v>
      </c>
      <c r="F88" s="421" t="s">
        <v>757</v>
      </c>
      <c r="G88" s="421"/>
      <c r="H88" s="421"/>
      <c r="I88" s="421"/>
      <c r="J88" s="421"/>
      <c r="K88" s="421"/>
      <c r="L88" s="416"/>
      <c r="M88" s="421"/>
      <c r="N88" s="421"/>
      <c r="O88" s="421"/>
      <c r="P88" s="421"/>
      <c r="Q88" s="421"/>
      <c r="R88" s="421"/>
      <c r="S88" s="421"/>
      <c r="T88" s="421"/>
      <c r="U88" s="421"/>
      <c r="V88" s="421"/>
      <c r="W88" s="421"/>
      <c r="X88" s="421"/>
      <c r="Y88" s="421"/>
      <c r="Z88" s="421"/>
      <c r="AA88" s="416"/>
      <c r="AB88" s="416"/>
      <c r="AC88" s="416"/>
    </row>
    <row r="89" spans="1:29" x14ac:dyDescent="0.3">
      <c r="A89" s="416" t="s">
        <v>1124</v>
      </c>
      <c r="B89" s="416" t="s">
        <v>41</v>
      </c>
      <c r="C89" s="421"/>
      <c r="D89" s="421" t="s">
        <v>216</v>
      </c>
      <c r="E89" s="421" t="s">
        <v>984</v>
      </c>
      <c r="F89" s="421" t="s">
        <v>757</v>
      </c>
      <c r="G89" s="421"/>
      <c r="H89" s="421"/>
      <c r="I89" s="421"/>
      <c r="J89" s="421"/>
      <c r="K89" s="421"/>
      <c r="L89" s="416"/>
      <c r="M89" s="421"/>
      <c r="N89" s="421"/>
      <c r="O89" s="421"/>
      <c r="P89" s="421"/>
      <c r="Q89" s="421"/>
      <c r="R89" s="421"/>
      <c r="S89" s="421"/>
      <c r="T89" s="421"/>
      <c r="U89" s="421"/>
      <c r="V89" s="421"/>
      <c r="W89" s="421"/>
      <c r="X89" s="421"/>
      <c r="Y89" s="421"/>
      <c r="Z89" s="421"/>
      <c r="AA89" s="416"/>
      <c r="AB89" s="416"/>
      <c r="AC89" s="416"/>
    </row>
    <row r="90" spans="1:29" ht="54" customHeight="1" x14ac:dyDescent="0.3">
      <c r="A90" s="416" t="s">
        <v>1120</v>
      </c>
      <c r="B90" s="416" t="s">
        <v>41</v>
      </c>
      <c r="C90" s="421"/>
      <c r="D90" s="421" t="s">
        <v>110</v>
      </c>
      <c r="E90" s="421" t="s">
        <v>1027</v>
      </c>
      <c r="F90" s="421" t="s">
        <v>757</v>
      </c>
      <c r="G90" s="421"/>
      <c r="H90" s="421"/>
      <c r="I90" s="421"/>
      <c r="J90" s="421"/>
      <c r="K90" s="421"/>
      <c r="L90" s="416"/>
      <c r="M90" s="421"/>
      <c r="N90" s="421"/>
      <c r="O90" s="421"/>
      <c r="P90" s="421"/>
      <c r="Q90" s="421"/>
      <c r="R90" s="421"/>
      <c r="S90" s="421"/>
      <c r="T90" s="421"/>
      <c r="U90" s="421"/>
      <c r="V90" s="421"/>
      <c r="W90" s="421"/>
      <c r="X90" s="421"/>
      <c r="Y90" s="421"/>
      <c r="Z90" s="421"/>
      <c r="AA90" s="416"/>
      <c r="AB90" s="416"/>
      <c r="AC90" s="408" t="s">
        <v>2931</v>
      </c>
    </row>
    <row r="91" spans="1:29" x14ac:dyDescent="0.3">
      <c r="A91" s="416" t="s">
        <v>1122</v>
      </c>
      <c r="B91" s="416" t="s">
        <v>41</v>
      </c>
      <c r="C91" s="421"/>
      <c r="D91" s="421" t="s">
        <v>110</v>
      </c>
      <c r="E91" s="421" t="s">
        <v>1027</v>
      </c>
      <c r="F91" s="421" t="s">
        <v>757</v>
      </c>
      <c r="G91" s="421"/>
      <c r="H91" s="421"/>
      <c r="I91" s="421"/>
      <c r="J91" s="421"/>
      <c r="K91" s="421"/>
      <c r="L91" s="416"/>
      <c r="M91" s="421"/>
      <c r="N91" s="421"/>
      <c r="O91" s="421"/>
      <c r="P91" s="421"/>
      <c r="Q91" s="421"/>
      <c r="R91" s="421"/>
      <c r="S91" s="421"/>
      <c r="T91" s="421"/>
      <c r="U91" s="421"/>
      <c r="V91" s="421"/>
      <c r="W91" s="421"/>
      <c r="X91" s="421"/>
      <c r="Y91" s="421"/>
      <c r="Z91" s="421"/>
      <c r="AA91" s="416"/>
      <c r="AB91" s="416"/>
      <c r="AC91" s="416" t="s">
        <v>1176</v>
      </c>
    </row>
    <row r="92" spans="1:29" x14ac:dyDescent="0.3">
      <c r="A92" s="416" t="s">
        <v>1123</v>
      </c>
      <c r="B92" s="416" t="s">
        <v>41</v>
      </c>
      <c r="C92" s="421"/>
      <c r="D92" s="421" t="s">
        <v>110</v>
      </c>
      <c r="E92" s="421" t="s">
        <v>1027</v>
      </c>
      <c r="F92" s="421" t="s">
        <v>757</v>
      </c>
      <c r="G92" s="421"/>
      <c r="H92" s="421"/>
      <c r="I92" s="421"/>
      <c r="J92" s="421"/>
      <c r="K92" s="421"/>
      <c r="L92" s="416"/>
      <c r="M92" s="421"/>
      <c r="N92" s="421"/>
      <c r="O92" s="421"/>
      <c r="P92" s="421"/>
      <c r="Q92" s="421"/>
      <c r="R92" s="421"/>
      <c r="S92" s="421"/>
      <c r="T92" s="421"/>
      <c r="U92" s="421"/>
      <c r="V92" s="421"/>
      <c r="W92" s="421"/>
      <c r="X92" s="421"/>
      <c r="Y92" s="421"/>
      <c r="Z92" s="421"/>
      <c r="AA92" s="416"/>
      <c r="AB92" s="416"/>
      <c r="AC92" s="416" t="s">
        <v>1176</v>
      </c>
    </row>
    <row r="93" spans="1:29" x14ac:dyDescent="0.3">
      <c r="A93" s="416" t="s">
        <v>1124</v>
      </c>
      <c r="B93" s="416" t="s">
        <v>41</v>
      </c>
      <c r="C93" s="421"/>
      <c r="D93" s="421" t="s">
        <v>110</v>
      </c>
      <c r="E93" s="421" t="s">
        <v>1027</v>
      </c>
      <c r="F93" s="421" t="s">
        <v>757</v>
      </c>
      <c r="G93" s="421"/>
      <c r="H93" s="421"/>
      <c r="I93" s="421"/>
      <c r="J93" s="421"/>
      <c r="K93" s="421"/>
      <c r="L93" s="416"/>
      <c r="M93" s="421"/>
      <c r="N93" s="421"/>
      <c r="O93" s="421"/>
      <c r="P93" s="421"/>
      <c r="Q93" s="421"/>
      <c r="R93" s="421"/>
      <c r="S93" s="421"/>
      <c r="T93" s="421"/>
      <c r="U93" s="421"/>
      <c r="V93" s="421"/>
      <c r="W93" s="421"/>
      <c r="X93" s="421"/>
      <c r="Y93" s="421"/>
      <c r="Z93" s="421"/>
      <c r="AA93" s="416"/>
      <c r="AB93" s="416"/>
      <c r="AC93" s="416" t="s">
        <v>1176</v>
      </c>
    </row>
    <row r="94" spans="1:29" x14ac:dyDescent="0.3">
      <c r="A94" s="416" t="s">
        <v>1120</v>
      </c>
      <c r="B94" s="416" t="s">
        <v>41</v>
      </c>
      <c r="C94" s="421"/>
      <c r="D94" s="421" t="s">
        <v>164</v>
      </c>
      <c r="E94" s="421" t="s">
        <v>1029</v>
      </c>
      <c r="F94" s="421" t="s">
        <v>757</v>
      </c>
      <c r="G94" s="421"/>
      <c r="H94" s="421"/>
      <c r="I94" s="421"/>
      <c r="J94" s="421"/>
      <c r="K94" s="421"/>
      <c r="L94" s="416"/>
      <c r="M94" s="421"/>
      <c r="N94" s="421"/>
      <c r="O94" s="421"/>
      <c r="P94" s="421"/>
      <c r="Q94" s="421"/>
      <c r="R94" s="421"/>
      <c r="S94" s="421"/>
      <c r="T94" s="421"/>
      <c r="U94" s="421"/>
      <c r="V94" s="421"/>
      <c r="W94" s="421"/>
      <c r="X94" s="421"/>
      <c r="Y94" s="421"/>
      <c r="Z94" s="421"/>
      <c r="AA94" s="416"/>
      <c r="AB94" s="416"/>
      <c r="AC94" s="416"/>
    </row>
    <row r="95" spans="1:29" x14ac:dyDescent="0.3">
      <c r="A95" s="416" t="s">
        <v>1122</v>
      </c>
      <c r="B95" s="416" t="s">
        <v>41</v>
      </c>
      <c r="C95" s="421"/>
      <c r="D95" s="421" t="s">
        <v>164</v>
      </c>
      <c r="E95" s="421" t="s">
        <v>1029</v>
      </c>
      <c r="F95" s="421" t="s">
        <v>757</v>
      </c>
      <c r="G95" s="421"/>
      <c r="H95" s="421"/>
      <c r="I95" s="421"/>
      <c r="J95" s="421"/>
      <c r="K95" s="421"/>
      <c r="L95" s="416"/>
      <c r="M95" s="421"/>
      <c r="N95" s="421"/>
      <c r="O95" s="421"/>
      <c r="P95" s="421"/>
      <c r="Q95" s="421"/>
      <c r="R95" s="421"/>
      <c r="S95" s="421"/>
      <c r="T95" s="421"/>
      <c r="U95" s="421"/>
      <c r="V95" s="421"/>
      <c r="W95" s="421"/>
      <c r="X95" s="421"/>
      <c r="Y95" s="421"/>
      <c r="Z95" s="421"/>
      <c r="AA95" s="416"/>
      <c r="AB95" s="416"/>
      <c r="AC95" s="416"/>
    </row>
    <row r="96" spans="1:29" x14ac:dyDescent="0.3">
      <c r="A96" s="416" t="s">
        <v>1123</v>
      </c>
      <c r="B96" s="416" t="s">
        <v>41</v>
      </c>
      <c r="C96" s="421"/>
      <c r="D96" s="421" t="s">
        <v>164</v>
      </c>
      <c r="E96" s="421" t="s">
        <v>1029</v>
      </c>
      <c r="F96" s="421" t="s">
        <v>757</v>
      </c>
      <c r="G96" s="421"/>
      <c r="H96" s="421"/>
      <c r="I96" s="421"/>
      <c r="J96" s="421"/>
      <c r="K96" s="421"/>
      <c r="L96" s="416"/>
      <c r="M96" s="421"/>
      <c r="N96" s="421"/>
      <c r="O96" s="421"/>
      <c r="P96" s="421"/>
      <c r="Q96" s="421"/>
      <c r="R96" s="421"/>
      <c r="S96" s="421"/>
      <c r="T96" s="421"/>
      <c r="U96" s="421"/>
      <c r="V96" s="421"/>
      <c r="W96" s="421"/>
      <c r="X96" s="421"/>
      <c r="Y96" s="421"/>
      <c r="Z96" s="421"/>
      <c r="AA96" s="416"/>
      <c r="AB96" s="416"/>
      <c r="AC96" s="416"/>
    </row>
    <row r="97" spans="1:29" x14ac:dyDescent="0.3">
      <c r="A97" s="416" t="s">
        <v>1124</v>
      </c>
      <c r="B97" s="416" t="s">
        <v>41</v>
      </c>
      <c r="C97" s="421"/>
      <c r="D97" s="421" t="s">
        <v>164</v>
      </c>
      <c r="E97" s="421" t="s">
        <v>1029</v>
      </c>
      <c r="F97" s="421" t="s">
        <v>757</v>
      </c>
      <c r="G97" s="421"/>
      <c r="H97" s="421"/>
      <c r="I97" s="421"/>
      <c r="J97" s="421"/>
      <c r="K97" s="421"/>
      <c r="L97" s="416"/>
      <c r="M97" s="421"/>
      <c r="N97" s="421"/>
      <c r="O97" s="421"/>
      <c r="P97" s="421"/>
      <c r="Q97" s="421"/>
      <c r="R97" s="421"/>
      <c r="S97" s="421"/>
      <c r="T97" s="421"/>
      <c r="U97" s="421"/>
      <c r="V97" s="421"/>
      <c r="W97" s="421"/>
      <c r="X97" s="421"/>
      <c r="Y97" s="421"/>
      <c r="Z97" s="421"/>
      <c r="AA97" s="416"/>
      <c r="AB97" s="416"/>
      <c r="AC97" s="416"/>
    </row>
    <row r="98" spans="1:29" s="104" customFormat="1" x14ac:dyDescent="0.3">
      <c r="A98" s="414" t="s">
        <v>1162</v>
      </c>
      <c r="B98" s="414" t="s">
        <v>43</v>
      </c>
      <c r="C98" s="414"/>
      <c r="D98" s="421" t="s">
        <v>54</v>
      </c>
      <c r="E98" s="414" t="s">
        <v>1019</v>
      </c>
      <c r="F98" s="421" t="s">
        <v>757</v>
      </c>
      <c r="G98" s="414" t="s">
        <v>43</v>
      </c>
      <c r="H98" s="414" t="s">
        <v>43</v>
      </c>
      <c r="I98" s="414" t="s">
        <v>43</v>
      </c>
      <c r="J98" s="414" t="s">
        <v>43</v>
      </c>
      <c r="K98" s="416"/>
      <c r="L98" s="416"/>
      <c r="M98" s="414"/>
      <c r="N98" s="414" t="s">
        <v>44</v>
      </c>
      <c r="O98" s="414" t="s">
        <v>44</v>
      </c>
      <c r="P98" s="414" t="s">
        <v>44</v>
      </c>
      <c r="Q98" s="414" t="s">
        <v>44</v>
      </c>
      <c r="R98" s="414" t="s">
        <v>44</v>
      </c>
      <c r="S98" s="414" t="s">
        <v>43</v>
      </c>
      <c r="T98" s="414" t="s">
        <v>1163</v>
      </c>
      <c r="U98" s="417">
        <v>224.03829138</v>
      </c>
      <c r="V98" s="414">
        <v>2016</v>
      </c>
      <c r="W98" s="414"/>
      <c r="X98" s="414"/>
      <c r="Y98" s="414" t="s">
        <v>43</v>
      </c>
      <c r="Z98" s="422">
        <v>1</v>
      </c>
      <c r="AA98" s="416" t="s">
        <v>1164</v>
      </c>
      <c r="AB98" s="416"/>
      <c r="AC98" s="416" t="s">
        <v>1165</v>
      </c>
    </row>
    <row r="99" spans="1:29" s="412" customFormat="1" ht="26" x14ac:dyDescent="0.3">
      <c r="A99" s="414" t="s">
        <v>1166</v>
      </c>
      <c r="B99" s="414" t="s">
        <v>43</v>
      </c>
      <c r="C99" s="414"/>
      <c r="D99" s="421" t="s">
        <v>54</v>
      </c>
      <c r="E99" s="414" t="s">
        <v>1019</v>
      </c>
      <c r="F99" s="421" t="s">
        <v>757</v>
      </c>
      <c r="G99" s="414" t="s">
        <v>43</v>
      </c>
      <c r="H99" s="414" t="s">
        <v>43</v>
      </c>
      <c r="I99" s="414" t="s">
        <v>43</v>
      </c>
      <c r="J99" s="414" t="s">
        <v>43</v>
      </c>
      <c r="K99" s="416"/>
      <c r="L99" s="416"/>
      <c r="M99" s="414"/>
      <c r="N99" s="414" t="s">
        <v>43</v>
      </c>
      <c r="O99" s="414" t="s">
        <v>44</v>
      </c>
      <c r="P99" s="414" t="s">
        <v>44</v>
      </c>
      <c r="Q99" s="414" t="s">
        <v>44</v>
      </c>
      <c r="R99" s="414" t="s">
        <v>44</v>
      </c>
      <c r="S99" s="414" t="s">
        <v>43</v>
      </c>
      <c r="T99" s="414"/>
      <c r="U99" s="417">
        <v>518.6</v>
      </c>
      <c r="V99" s="414">
        <v>2016</v>
      </c>
      <c r="W99" s="414"/>
      <c r="X99" s="414"/>
      <c r="Y99" s="414"/>
      <c r="Z99" s="414"/>
      <c r="AA99" s="416"/>
      <c r="AB99" s="416" t="s">
        <v>1167</v>
      </c>
      <c r="AC99" s="416"/>
    </row>
    <row r="100" spans="1:29" s="412" customFormat="1" ht="26" x14ac:dyDescent="0.3">
      <c r="A100" s="414" t="s">
        <v>1120</v>
      </c>
      <c r="B100" s="414" t="s">
        <v>37</v>
      </c>
      <c r="C100" s="414" t="s">
        <v>1169</v>
      </c>
      <c r="D100" s="414" t="s">
        <v>103</v>
      </c>
      <c r="E100" s="414" t="s">
        <v>1174</v>
      </c>
      <c r="F100" s="414" t="s">
        <v>757</v>
      </c>
      <c r="G100" s="414" t="s">
        <v>43</v>
      </c>
      <c r="H100" s="414" t="s">
        <v>41</v>
      </c>
      <c r="I100" s="414" t="s">
        <v>43</v>
      </c>
      <c r="J100" s="414" t="s">
        <v>43</v>
      </c>
      <c r="K100" s="416"/>
      <c r="L100" s="416" t="s">
        <v>1175</v>
      </c>
      <c r="M100" s="414" t="s">
        <v>1172</v>
      </c>
      <c r="N100" s="414" t="s">
        <v>41</v>
      </c>
      <c r="O100" s="414" t="s">
        <v>43</v>
      </c>
      <c r="P100" s="414" t="s">
        <v>44</v>
      </c>
      <c r="Q100" s="414" t="s">
        <v>44</v>
      </c>
      <c r="R100" s="414" t="s">
        <v>41</v>
      </c>
      <c r="S100" s="414" t="s">
        <v>44</v>
      </c>
      <c r="T100" s="414"/>
      <c r="U100" s="417">
        <v>1066.1003909999999</v>
      </c>
      <c r="V100" s="414">
        <v>2016</v>
      </c>
      <c r="W100" s="417">
        <v>1066.1003909999999</v>
      </c>
      <c r="X100" s="414">
        <v>0</v>
      </c>
      <c r="Y100" s="414" t="s">
        <v>41</v>
      </c>
      <c r="Z100" s="414"/>
      <c r="AA100" s="416"/>
      <c r="AB100" s="416"/>
      <c r="AC100" s="416" t="s">
        <v>1173</v>
      </c>
    </row>
    <row r="101" spans="1:29" x14ac:dyDescent="0.3">
      <c r="A101" s="416" t="s">
        <v>1120</v>
      </c>
      <c r="B101" s="416" t="s">
        <v>41</v>
      </c>
      <c r="C101" s="421"/>
      <c r="D101" s="421" t="s">
        <v>201</v>
      </c>
      <c r="E101" s="421" t="s">
        <v>1191</v>
      </c>
      <c r="F101" s="421" t="s">
        <v>757</v>
      </c>
      <c r="G101" s="421"/>
      <c r="H101" s="421"/>
      <c r="I101" s="421"/>
      <c r="J101" s="421"/>
      <c r="K101" s="421"/>
      <c r="L101" s="416"/>
      <c r="M101" s="421"/>
      <c r="N101" s="421"/>
      <c r="O101" s="421"/>
      <c r="P101" s="421"/>
      <c r="Q101" s="421"/>
      <c r="R101" s="421"/>
      <c r="S101" s="421"/>
      <c r="T101" s="421"/>
      <c r="U101" s="421"/>
      <c r="V101" s="421"/>
      <c r="W101" s="421"/>
      <c r="X101" s="421"/>
      <c r="Y101" s="421"/>
      <c r="Z101" s="421"/>
      <c r="AA101" s="416"/>
      <c r="AB101" s="416"/>
      <c r="AC101" s="416"/>
    </row>
    <row r="102" spans="1:29" ht="286" x14ac:dyDescent="0.3">
      <c r="A102" s="414" t="s">
        <v>1120</v>
      </c>
      <c r="B102" s="414" t="s">
        <v>37</v>
      </c>
      <c r="C102" s="414" t="s">
        <v>1218</v>
      </c>
      <c r="D102" s="414" t="s">
        <v>458</v>
      </c>
      <c r="E102" s="414" t="s">
        <v>1043</v>
      </c>
      <c r="F102" s="414" t="s">
        <v>757</v>
      </c>
      <c r="G102" s="414" t="s">
        <v>43</v>
      </c>
      <c r="H102" s="414" t="s">
        <v>44</v>
      </c>
      <c r="I102" s="414" t="s">
        <v>43</v>
      </c>
      <c r="J102" s="414" t="s">
        <v>43</v>
      </c>
      <c r="K102" s="416" t="s">
        <v>2859</v>
      </c>
      <c r="L102" s="416" t="s">
        <v>1219</v>
      </c>
      <c r="M102" s="414" t="s">
        <v>42</v>
      </c>
      <c r="N102" s="414" t="s">
        <v>44</v>
      </c>
      <c r="O102" s="414" t="s">
        <v>43</v>
      </c>
      <c r="P102" s="414" t="s">
        <v>43</v>
      </c>
      <c r="Q102" s="414" t="s">
        <v>44</v>
      </c>
      <c r="R102" s="414" t="s">
        <v>43</v>
      </c>
      <c r="S102" s="414" t="s">
        <v>44</v>
      </c>
      <c r="T102" s="414"/>
      <c r="U102" s="417">
        <v>3854.8835847122568</v>
      </c>
      <c r="V102" s="414">
        <v>2016</v>
      </c>
      <c r="W102" s="414"/>
      <c r="X102" s="414"/>
      <c r="Y102" s="414" t="s">
        <v>773</v>
      </c>
      <c r="Z102" s="414"/>
      <c r="AA102" s="416"/>
      <c r="AB102" s="416" t="s">
        <v>1220</v>
      </c>
      <c r="AC102" s="416" t="s">
        <v>2933</v>
      </c>
    </row>
    <row r="103" spans="1:29" ht="286" x14ac:dyDescent="0.3">
      <c r="A103" s="414" t="s">
        <v>1120</v>
      </c>
      <c r="B103" s="414" t="s">
        <v>37</v>
      </c>
      <c r="C103" s="414" t="s">
        <v>1218</v>
      </c>
      <c r="D103" s="414" t="s">
        <v>458</v>
      </c>
      <c r="E103" s="414" t="s">
        <v>1040</v>
      </c>
      <c r="F103" s="414" t="s">
        <v>757</v>
      </c>
      <c r="G103" s="414" t="s">
        <v>43</v>
      </c>
      <c r="H103" s="414" t="s">
        <v>44</v>
      </c>
      <c r="I103" s="414" t="s">
        <v>43</v>
      </c>
      <c r="J103" s="414" t="s">
        <v>43</v>
      </c>
      <c r="K103" s="416" t="s">
        <v>2859</v>
      </c>
      <c r="L103" s="416" t="s">
        <v>1219</v>
      </c>
      <c r="M103" s="414" t="s">
        <v>42</v>
      </c>
      <c r="N103" s="414" t="s">
        <v>44</v>
      </c>
      <c r="O103" s="414" t="s">
        <v>43</v>
      </c>
      <c r="P103" s="414" t="s">
        <v>43</v>
      </c>
      <c r="Q103" s="414" t="s">
        <v>44</v>
      </c>
      <c r="R103" s="414" t="s">
        <v>43</v>
      </c>
      <c r="S103" s="414" t="s">
        <v>44</v>
      </c>
      <c r="T103" s="414"/>
      <c r="U103" s="417">
        <v>3854.8835847122568</v>
      </c>
      <c r="V103" s="414">
        <v>2016</v>
      </c>
      <c r="W103" s="414"/>
      <c r="X103" s="414"/>
      <c r="Y103" s="414" t="s">
        <v>773</v>
      </c>
      <c r="Z103" s="414"/>
      <c r="AA103" s="416"/>
      <c r="AB103" s="416" t="s">
        <v>1220</v>
      </c>
      <c r="AC103" s="416" t="s">
        <v>2932</v>
      </c>
    </row>
    <row r="104" spans="1:29" ht="26" x14ac:dyDescent="0.3">
      <c r="A104" s="414" t="s">
        <v>1147</v>
      </c>
      <c r="B104" s="414" t="s">
        <v>37</v>
      </c>
      <c r="C104" s="414" t="s">
        <v>1148</v>
      </c>
      <c r="D104" s="414" t="s">
        <v>1926</v>
      </c>
      <c r="E104" s="414" t="s">
        <v>1054</v>
      </c>
      <c r="F104" s="414" t="s">
        <v>757</v>
      </c>
      <c r="G104" s="414" t="s">
        <v>37</v>
      </c>
      <c r="H104" s="414" t="s">
        <v>41</v>
      </c>
      <c r="I104" s="414" t="s">
        <v>37</v>
      </c>
      <c r="J104" s="414" t="s">
        <v>37</v>
      </c>
      <c r="K104" s="416"/>
      <c r="L104" s="416" t="s">
        <v>1149</v>
      </c>
      <c r="M104" s="414" t="s">
        <v>1151</v>
      </c>
      <c r="N104" s="414" t="s">
        <v>41</v>
      </c>
      <c r="O104" s="414" t="s">
        <v>41</v>
      </c>
      <c r="P104" s="414" t="s">
        <v>41</v>
      </c>
      <c r="Q104" s="414" t="s">
        <v>41</v>
      </c>
      <c r="R104" s="414" t="s">
        <v>41</v>
      </c>
      <c r="S104" s="414" t="s">
        <v>41</v>
      </c>
      <c r="T104" s="414"/>
      <c r="U104" s="417">
        <v>3337.2481705664468</v>
      </c>
      <c r="V104" s="414">
        <v>2016</v>
      </c>
      <c r="W104" s="414"/>
      <c r="X104" s="414"/>
      <c r="Y104" s="414" t="s">
        <v>37</v>
      </c>
      <c r="Z104" s="422">
        <v>1</v>
      </c>
      <c r="AA104" s="416" t="s">
        <v>1152</v>
      </c>
      <c r="AB104" s="416"/>
      <c r="AC104" s="416" t="s">
        <v>1153</v>
      </c>
    </row>
    <row r="105" spans="1:29" s="104" customFormat="1" ht="39" x14ac:dyDescent="0.3">
      <c r="A105" s="414" t="s">
        <v>1120</v>
      </c>
      <c r="B105" s="414" t="s">
        <v>37</v>
      </c>
      <c r="C105" s="414" t="s">
        <v>1132</v>
      </c>
      <c r="D105" s="414" t="s">
        <v>1926</v>
      </c>
      <c r="E105" s="414" t="s">
        <v>1054</v>
      </c>
      <c r="F105" s="414" t="s">
        <v>757</v>
      </c>
      <c r="G105" s="414" t="s">
        <v>37</v>
      </c>
      <c r="H105" s="414" t="s">
        <v>41</v>
      </c>
      <c r="I105" s="414" t="s">
        <v>41</v>
      </c>
      <c r="J105" s="414" t="s">
        <v>37</v>
      </c>
      <c r="K105" s="416" t="s">
        <v>1133</v>
      </c>
      <c r="L105" s="416" t="s">
        <v>1134</v>
      </c>
      <c r="M105" s="414" t="s">
        <v>42</v>
      </c>
      <c r="N105" s="414" t="s">
        <v>41</v>
      </c>
      <c r="O105" s="414" t="s">
        <v>37</v>
      </c>
      <c r="P105" s="414" t="s">
        <v>41</v>
      </c>
      <c r="Q105" s="414" t="s">
        <v>41</v>
      </c>
      <c r="R105" s="414" t="s">
        <v>41</v>
      </c>
      <c r="S105" s="414" t="s">
        <v>41</v>
      </c>
      <c r="T105" s="414"/>
      <c r="U105" s="417" t="s">
        <v>986</v>
      </c>
      <c r="V105" s="414">
        <v>2018</v>
      </c>
      <c r="W105" s="414"/>
      <c r="X105" s="414"/>
      <c r="Y105" s="414" t="s">
        <v>41</v>
      </c>
      <c r="Z105" s="414"/>
      <c r="AA105" s="416"/>
      <c r="AB105" s="416"/>
      <c r="AC105" s="416" t="s">
        <v>1135</v>
      </c>
    </row>
    <row r="106" spans="1:29" x14ac:dyDescent="0.3">
      <c r="A106" s="414" t="s">
        <v>1122</v>
      </c>
      <c r="B106" s="414" t="s">
        <v>44</v>
      </c>
      <c r="C106" s="414"/>
      <c r="D106" s="414" t="s">
        <v>214</v>
      </c>
      <c r="E106" s="414" t="s">
        <v>1032</v>
      </c>
      <c r="F106" s="421" t="s">
        <v>757</v>
      </c>
      <c r="G106" s="414"/>
      <c r="H106" s="414"/>
      <c r="I106" s="414"/>
      <c r="J106" s="414"/>
      <c r="K106" s="414"/>
      <c r="L106" s="416"/>
      <c r="M106" s="414"/>
      <c r="N106" s="414"/>
      <c r="O106" s="414"/>
      <c r="P106" s="414"/>
      <c r="Q106" s="414"/>
      <c r="R106" s="414"/>
      <c r="S106" s="414"/>
      <c r="T106" s="414"/>
      <c r="U106" s="414"/>
      <c r="V106" s="414"/>
      <c r="W106" s="414"/>
      <c r="X106" s="414"/>
      <c r="Y106" s="414"/>
      <c r="Z106" s="414"/>
      <c r="AA106" s="416"/>
      <c r="AB106" s="416"/>
      <c r="AC106" s="416"/>
    </row>
    <row r="107" spans="1:29" x14ac:dyDescent="0.3">
      <c r="A107" s="414" t="s">
        <v>1123</v>
      </c>
      <c r="B107" s="414" t="s">
        <v>44</v>
      </c>
      <c r="C107" s="414"/>
      <c r="D107" s="414" t="s">
        <v>214</v>
      </c>
      <c r="E107" s="414" t="s">
        <v>1032</v>
      </c>
      <c r="F107" s="421" t="s">
        <v>757</v>
      </c>
      <c r="G107" s="414"/>
      <c r="H107" s="414"/>
      <c r="I107" s="414"/>
      <c r="J107" s="414"/>
      <c r="K107" s="414"/>
      <c r="L107" s="416"/>
      <c r="M107" s="414"/>
      <c r="N107" s="414"/>
      <c r="O107" s="414"/>
      <c r="P107" s="414"/>
      <c r="Q107" s="414"/>
      <c r="R107" s="414"/>
      <c r="S107" s="414"/>
      <c r="T107" s="414"/>
      <c r="U107" s="414"/>
      <c r="V107" s="414"/>
      <c r="W107" s="414"/>
      <c r="X107" s="414"/>
      <c r="Y107" s="414"/>
      <c r="Z107" s="414"/>
      <c r="AA107" s="416"/>
      <c r="AB107" s="416"/>
      <c r="AC107" s="416"/>
    </row>
    <row r="108" spans="1:29" x14ac:dyDescent="0.3">
      <c r="A108" s="414" t="s">
        <v>1124</v>
      </c>
      <c r="B108" s="414" t="s">
        <v>44</v>
      </c>
      <c r="C108" s="414"/>
      <c r="D108" s="414" t="s">
        <v>214</v>
      </c>
      <c r="E108" s="414" t="s">
        <v>1032</v>
      </c>
      <c r="F108" s="421" t="s">
        <v>757</v>
      </c>
      <c r="G108" s="414"/>
      <c r="H108" s="414"/>
      <c r="I108" s="414"/>
      <c r="J108" s="414"/>
      <c r="K108" s="414"/>
      <c r="L108" s="416"/>
      <c r="M108" s="414"/>
      <c r="N108" s="414"/>
      <c r="O108" s="414"/>
      <c r="P108" s="414"/>
      <c r="Q108" s="414"/>
      <c r="R108" s="414"/>
      <c r="S108" s="414"/>
      <c r="T108" s="414"/>
      <c r="U108" s="414"/>
      <c r="V108" s="414"/>
      <c r="W108" s="414"/>
      <c r="X108" s="414"/>
      <c r="Y108" s="414"/>
      <c r="Z108" s="414"/>
      <c r="AA108" s="416"/>
      <c r="AB108" s="416"/>
      <c r="AC108" s="416"/>
    </row>
    <row r="109" spans="1:29" s="412" customFormat="1" ht="26" x14ac:dyDescent="0.3">
      <c r="A109" s="414" t="s">
        <v>1136</v>
      </c>
      <c r="B109" s="414" t="s">
        <v>37</v>
      </c>
      <c r="C109" s="414" t="s">
        <v>1137</v>
      </c>
      <c r="D109" s="414" t="s">
        <v>1926</v>
      </c>
      <c r="E109" s="414" t="s">
        <v>1054</v>
      </c>
      <c r="F109" s="414" t="s">
        <v>757</v>
      </c>
      <c r="G109" s="414" t="s">
        <v>37</v>
      </c>
      <c r="H109" s="414" t="s">
        <v>41</v>
      </c>
      <c r="I109" s="414" t="s">
        <v>37</v>
      </c>
      <c r="J109" s="414" t="s">
        <v>41</v>
      </c>
      <c r="K109" s="416"/>
      <c r="L109" s="416" t="s">
        <v>1138</v>
      </c>
      <c r="M109" s="414" t="s">
        <v>42</v>
      </c>
      <c r="N109" s="414" t="s">
        <v>41</v>
      </c>
      <c r="O109" s="414" t="s">
        <v>37</v>
      </c>
      <c r="P109" s="414" t="s">
        <v>41</v>
      </c>
      <c r="Q109" s="414" t="s">
        <v>41</v>
      </c>
      <c r="R109" s="414" t="s">
        <v>41</v>
      </c>
      <c r="S109" s="414" t="s">
        <v>41</v>
      </c>
      <c r="T109" s="414"/>
      <c r="U109" s="417" t="s">
        <v>986</v>
      </c>
      <c r="V109" s="414">
        <v>2018</v>
      </c>
      <c r="W109" s="414"/>
      <c r="X109" s="414"/>
      <c r="Y109" s="414" t="s">
        <v>41</v>
      </c>
      <c r="Z109" s="414"/>
      <c r="AA109" s="416"/>
      <c r="AB109" s="416"/>
      <c r="AC109" s="416" t="s">
        <v>1135</v>
      </c>
    </row>
    <row r="110" spans="1:29" x14ac:dyDescent="0.3">
      <c r="A110" s="416" t="s">
        <v>1120</v>
      </c>
      <c r="B110" s="416" t="s">
        <v>41</v>
      </c>
      <c r="C110" s="421"/>
      <c r="D110" s="421" t="s">
        <v>201</v>
      </c>
      <c r="E110" s="414" t="s">
        <v>1035</v>
      </c>
      <c r="F110" s="421" t="s">
        <v>757</v>
      </c>
      <c r="G110" s="421"/>
      <c r="H110" s="421"/>
      <c r="I110" s="421"/>
      <c r="J110" s="421"/>
      <c r="K110" s="421"/>
      <c r="L110" s="416"/>
      <c r="M110" s="421"/>
      <c r="N110" s="421"/>
      <c r="O110" s="421"/>
      <c r="P110" s="421"/>
      <c r="Q110" s="421"/>
      <c r="R110" s="421"/>
      <c r="S110" s="421"/>
      <c r="T110" s="421"/>
      <c r="U110" s="421"/>
      <c r="V110" s="421"/>
      <c r="W110" s="421"/>
      <c r="X110" s="421"/>
      <c r="Y110" s="421"/>
      <c r="Z110" s="421"/>
      <c r="AA110" s="416"/>
      <c r="AB110" s="416"/>
      <c r="AC110" s="416"/>
    </row>
    <row r="111" spans="1:29" ht="65" x14ac:dyDescent="0.3">
      <c r="A111" s="414" t="s">
        <v>1139</v>
      </c>
      <c r="B111" s="414" t="s">
        <v>37</v>
      </c>
      <c r="C111" s="414" t="s">
        <v>1140</v>
      </c>
      <c r="D111" s="414" t="s">
        <v>1926</v>
      </c>
      <c r="E111" s="414" t="s">
        <v>1054</v>
      </c>
      <c r="F111" s="414" t="s">
        <v>757</v>
      </c>
      <c r="G111" s="414" t="s">
        <v>41</v>
      </c>
      <c r="H111" s="414" t="s">
        <v>37</v>
      </c>
      <c r="I111" s="414" t="s">
        <v>41</v>
      </c>
      <c r="J111" s="414" t="s">
        <v>37</v>
      </c>
      <c r="K111" s="416"/>
      <c r="L111" s="416" t="s">
        <v>1141</v>
      </c>
      <c r="M111" s="414" t="s">
        <v>42</v>
      </c>
      <c r="N111" s="414" t="s">
        <v>41</v>
      </c>
      <c r="O111" s="414" t="s">
        <v>37</v>
      </c>
      <c r="P111" s="414" t="s">
        <v>41</v>
      </c>
      <c r="Q111" s="414" t="s">
        <v>41</v>
      </c>
      <c r="R111" s="414" t="s">
        <v>41</v>
      </c>
      <c r="S111" s="414" t="s">
        <v>41</v>
      </c>
      <c r="T111" s="414"/>
      <c r="U111" s="417" t="s">
        <v>986</v>
      </c>
      <c r="V111" s="414">
        <v>2018</v>
      </c>
      <c r="W111" s="414"/>
      <c r="X111" s="414"/>
      <c r="Y111" s="414" t="s">
        <v>41</v>
      </c>
      <c r="Z111" s="414"/>
      <c r="AA111" s="416"/>
      <c r="AB111" s="416"/>
      <c r="AC111" s="416" t="s">
        <v>1135</v>
      </c>
    </row>
    <row r="112" spans="1:29" ht="39" x14ac:dyDescent="0.3">
      <c r="A112" s="414" t="s">
        <v>1142</v>
      </c>
      <c r="B112" s="414" t="s">
        <v>37</v>
      </c>
      <c r="C112" s="414" t="s">
        <v>1143</v>
      </c>
      <c r="D112" s="414" t="s">
        <v>1926</v>
      </c>
      <c r="E112" s="414" t="s">
        <v>1054</v>
      </c>
      <c r="F112" s="414" t="s">
        <v>757</v>
      </c>
      <c r="G112" s="414" t="s">
        <v>37</v>
      </c>
      <c r="H112" s="414" t="s">
        <v>41</v>
      </c>
      <c r="I112" s="414" t="s">
        <v>37</v>
      </c>
      <c r="J112" s="414" t="s">
        <v>41</v>
      </c>
      <c r="K112" s="416"/>
      <c r="L112" s="416" t="s">
        <v>1144</v>
      </c>
      <c r="M112" s="414" t="s">
        <v>42</v>
      </c>
      <c r="N112" s="414" t="s">
        <v>41</v>
      </c>
      <c r="O112" s="414" t="s">
        <v>41</v>
      </c>
      <c r="P112" s="414" t="s">
        <v>41</v>
      </c>
      <c r="Q112" s="414" t="s">
        <v>41</v>
      </c>
      <c r="R112" s="414" t="s">
        <v>41</v>
      </c>
      <c r="S112" s="414" t="s">
        <v>41</v>
      </c>
      <c r="T112" s="414"/>
      <c r="U112" s="417" t="s">
        <v>986</v>
      </c>
      <c r="V112" s="414" t="s">
        <v>773</v>
      </c>
      <c r="W112" s="414"/>
      <c r="X112" s="414"/>
      <c r="Y112" s="414" t="s">
        <v>37</v>
      </c>
      <c r="Z112" s="414" t="s">
        <v>986</v>
      </c>
      <c r="AA112" s="416" t="s">
        <v>1145</v>
      </c>
      <c r="AB112" s="416" t="s">
        <v>1146</v>
      </c>
      <c r="AC112" s="416" t="s">
        <v>1091</v>
      </c>
    </row>
    <row r="113" spans="1:29" x14ac:dyDescent="0.3">
      <c r="A113" s="414" t="s">
        <v>1154</v>
      </c>
      <c r="B113" s="414" t="s">
        <v>37</v>
      </c>
      <c r="C113" s="414" t="s">
        <v>1154</v>
      </c>
      <c r="D113" s="414" t="s">
        <v>1926</v>
      </c>
      <c r="E113" s="414" t="s">
        <v>1054</v>
      </c>
      <c r="F113" s="414" t="s">
        <v>757</v>
      </c>
      <c r="G113" s="414" t="s">
        <v>37</v>
      </c>
      <c r="H113" s="414" t="s">
        <v>41</v>
      </c>
      <c r="I113" s="414" t="s">
        <v>37</v>
      </c>
      <c r="J113" s="414" t="s">
        <v>41</v>
      </c>
      <c r="K113" s="416" t="s">
        <v>1155</v>
      </c>
      <c r="L113" s="416" t="s">
        <v>1156</v>
      </c>
      <c r="M113" s="414" t="s">
        <v>1157</v>
      </c>
      <c r="N113" s="414" t="s">
        <v>41</v>
      </c>
      <c r="O113" s="414" t="s">
        <v>41</v>
      </c>
      <c r="P113" s="414" t="s">
        <v>41</v>
      </c>
      <c r="Q113" s="414" t="s">
        <v>41</v>
      </c>
      <c r="R113" s="414" t="s">
        <v>41</v>
      </c>
      <c r="S113" s="414" t="s">
        <v>41</v>
      </c>
      <c r="T113" s="414"/>
      <c r="U113" s="417" t="s">
        <v>986</v>
      </c>
      <c r="V113" s="414">
        <v>2018</v>
      </c>
      <c r="W113" s="414"/>
      <c r="X113" s="414"/>
      <c r="Y113" s="414" t="s">
        <v>37</v>
      </c>
      <c r="Z113" s="422">
        <v>1</v>
      </c>
      <c r="AA113" s="416" t="s">
        <v>1158</v>
      </c>
      <c r="AB113" s="416"/>
      <c r="AC113" s="416" t="s">
        <v>1135</v>
      </c>
    </row>
    <row r="114" spans="1:29" s="104" customFormat="1" ht="26" x14ac:dyDescent="0.3">
      <c r="A114" s="414" t="s">
        <v>1159</v>
      </c>
      <c r="B114" s="414" t="s">
        <v>37</v>
      </c>
      <c r="C114" s="414" t="s">
        <v>1159</v>
      </c>
      <c r="D114" s="414" t="s">
        <v>1926</v>
      </c>
      <c r="E114" s="414" t="s">
        <v>1054</v>
      </c>
      <c r="F114" s="414" t="s">
        <v>757</v>
      </c>
      <c r="G114" s="414" t="s">
        <v>37</v>
      </c>
      <c r="H114" s="414" t="s">
        <v>41</v>
      </c>
      <c r="I114" s="414" t="s">
        <v>37</v>
      </c>
      <c r="J114" s="414" t="s">
        <v>41</v>
      </c>
      <c r="K114" s="416"/>
      <c r="L114" s="416" t="s">
        <v>1160</v>
      </c>
      <c r="M114" s="414" t="s">
        <v>1157</v>
      </c>
      <c r="N114" s="414" t="s">
        <v>41</v>
      </c>
      <c r="O114" s="414" t="s">
        <v>41</v>
      </c>
      <c r="P114" s="414" t="s">
        <v>41</v>
      </c>
      <c r="Q114" s="414" t="s">
        <v>41</v>
      </c>
      <c r="R114" s="414" t="s">
        <v>41</v>
      </c>
      <c r="S114" s="414" t="s">
        <v>41</v>
      </c>
      <c r="T114" s="414"/>
      <c r="U114" s="417" t="s">
        <v>986</v>
      </c>
      <c r="V114" s="414">
        <v>2018</v>
      </c>
      <c r="W114" s="414"/>
      <c r="X114" s="414"/>
      <c r="Y114" s="414" t="s">
        <v>37</v>
      </c>
      <c r="Z114" s="422">
        <v>1</v>
      </c>
      <c r="AA114" s="416" t="s">
        <v>1161</v>
      </c>
      <c r="AB114" s="416"/>
      <c r="AC114" s="416" t="s">
        <v>1135</v>
      </c>
    </row>
    <row r="115" spans="1:29" s="104" customFormat="1" ht="14.25" customHeight="1" x14ac:dyDescent="0.3">
      <c r="A115" s="414" t="s">
        <v>1120</v>
      </c>
      <c r="B115" s="414" t="s">
        <v>37</v>
      </c>
      <c r="C115" s="414" t="s">
        <v>1169</v>
      </c>
      <c r="D115" s="414" t="s">
        <v>103</v>
      </c>
      <c r="E115" s="414" t="s">
        <v>1170</v>
      </c>
      <c r="F115" s="414" t="s">
        <v>757</v>
      </c>
      <c r="G115" s="414" t="s">
        <v>43</v>
      </c>
      <c r="H115" s="414" t="s">
        <v>44</v>
      </c>
      <c r="I115" s="414" t="s">
        <v>43</v>
      </c>
      <c r="J115" s="414" t="s">
        <v>43</v>
      </c>
      <c r="K115" s="416"/>
      <c r="L115" s="416" t="s">
        <v>1171</v>
      </c>
      <c r="M115" s="414" t="s">
        <v>1172</v>
      </c>
      <c r="N115" s="414" t="s">
        <v>43</v>
      </c>
      <c r="O115" s="414" t="s">
        <v>43</v>
      </c>
      <c r="P115" s="414" t="s">
        <v>44</v>
      </c>
      <c r="Q115" s="414" t="s">
        <v>44</v>
      </c>
      <c r="R115" s="414" t="s">
        <v>41</v>
      </c>
      <c r="S115" s="414" t="s">
        <v>41</v>
      </c>
      <c r="T115" s="414"/>
      <c r="U115" s="417">
        <v>1066.1003909999999</v>
      </c>
      <c r="V115" s="414">
        <v>2016</v>
      </c>
      <c r="W115" s="417">
        <v>1066.1003909999999</v>
      </c>
      <c r="X115" s="414">
        <v>0</v>
      </c>
      <c r="Y115" s="414" t="s">
        <v>41</v>
      </c>
      <c r="Z115" s="414"/>
      <c r="AA115" s="416"/>
      <c r="AB115" s="416"/>
      <c r="AC115" s="416" t="s">
        <v>1173</v>
      </c>
    </row>
    <row r="116" spans="1:29" s="104" customFormat="1" ht="91" x14ac:dyDescent="0.3">
      <c r="A116" s="414" t="s">
        <v>1120</v>
      </c>
      <c r="B116" s="414" t="s">
        <v>37</v>
      </c>
      <c r="C116" s="414" t="s">
        <v>1192</v>
      </c>
      <c r="D116" s="414" t="s">
        <v>214</v>
      </c>
      <c r="E116" s="414" t="s">
        <v>1032</v>
      </c>
      <c r="F116" s="414" t="s">
        <v>757</v>
      </c>
      <c r="G116" s="414" t="s">
        <v>43</v>
      </c>
      <c r="H116" s="414" t="s">
        <v>44</v>
      </c>
      <c r="I116" s="414" t="s">
        <v>43</v>
      </c>
      <c r="J116" s="414" t="s">
        <v>43</v>
      </c>
      <c r="K116" s="416"/>
      <c r="L116" s="416" t="s">
        <v>1193</v>
      </c>
      <c r="M116" s="414" t="s">
        <v>42</v>
      </c>
      <c r="N116" s="414" t="s">
        <v>44</v>
      </c>
      <c r="O116" s="414" t="s">
        <v>44</v>
      </c>
      <c r="P116" s="414" t="s">
        <v>44</v>
      </c>
      <c r="Q116" s="414" t="s">
        <v>44</v>
      </c>
      <c r="R116" s="414" t="s">
        <v>44</v>
      </c>
      <c r="S116" s="414" t="s">
        <v>44</v>
      </c>
      <c r="T116" s="414" t="s">
        <v>1194</v>
      </c>
      <c r="U116" s="417">
        <v>99.77827050997783</v>
      </c>
      <c r="V116" s="414">
        <v>2016</v>
      </c>
      <c r="W116" s="414"/>
      <c r="X116" s="414"/>
      <c r="Y116" s="414" t="s">
        <v>44</v>
      </c>
      <c r="Z116" s="414"/>
      <c r="AA116" s="416"/>
      <c r="AB116" s="416"/>
      <c r="AC116" s="416" t="s">
        <v>1195</v>
      </c>
    </row>
    <row r="117" spans="1:29" x14ac:dyDescent="0.3">
      <c r="A117" s="414" t="s">
        <v>1124</v>
      </c>
      <c r="B117" s="414" t="s">
        <v>41</v>
      </c>
      <c r="C117" s="414"/>
      <c r="D117" s="414" t="s">
        <v>98</v>
      </c>
      <c r="E117" s="414" t="s">
        <v>1199</v>
      </c>
      <c r="F117" s="421" t="s">
        <v>757</v>
      </c>
      <c r="G117" s="414"/>
      <c r="H117" s="414"/>
      <c r="I117" s="414"/>
      <c r="J117" s="414"/>
      <c r="K117" s="414"/>
      <c r="L117" s="416"/>
      <c r="M117" s="414"/>
      <c r="N117" s="414"/>
      <c r="O117" s="414"/>
      <c r="P117" s="414"/>
      <c r="Q117" s="414"/>
      <c r="R117" s="414"/>
      <c r="S117" s="414"/>
      <c r="T117" s="414"/>
      <c r="U117" s="414"/>
      <c r="V117" s="414"/>
      <c r="W117" s="414"/>
      <c r="X117" s="414"/>
      <c r="Y117" s="414"/>
      <c r="Z117" s="414"/>
      <c r="AA117" s="416"/>
      <c r="AB117" s="416"/>
      <c r="AC117" s="416"/>
    </row>
    <row r="118" spans="1:29" s="104" customFormat="1" x14ac:dyDescent="0.3">
      <c r="A118" s="414" t="s">
        <v>1196</v>
      </c>
      <c r="B118" s="414" t="s">
        <v>43</v>
      </c>
      <c r="C118" s="414"/>
      <c r="D118" s="414" t="s">
        <v>214</v>
      </c>
      <c r="E118" s="414" t="s">
        <v>1032</v>
      </c>
      <c r="F118" s="414" t="s">
        <v>757</v>
      </c>
      <c r="G118" s="414" t="s">
        <v>43</v>
      </c>
      <c r="H118" s="414" t="s">
        <v>43</v>
      </c>
      <c r="I118" s="414" t="s">
        <v>43</v>
      </c>
      <c r="J118" s="414" t="s">
        <v>43</v>
      </c>
      <c r="K118" s="416"/>
      <c r="L118" s="416" t="s">
        <v>1188</v>
      </c>
      <c r="M118" s="414" t="s">
        <v>773</v>
      </c>
      <c r="N118" s="414" t="s">
        <v>43</v>
      </c>
      <c r="O118" s="414" t="s">
        <v>44</v>
      </c>
      <c r="P118" s="414" t="s">
        <v>44</v>
      </c>
      <c r="Q118" s="414" t="s">
        <v>44</v>
      </c>
      <c r="R118" s="414" t="s">
        <v>44</v>
      </c>
      <c r="S118" s="414" t="s">
        <v>43</v>
      </c>
      <c r="T118" s="414"/>
      <c r="U118" s="417">
        <v>109.50853550900911</v>
      </c>
      <c r="V118" s="414">
        <v>2016</v>
      </c>
      <c r="W118" s="414"/>
      <c r="X118" s="414"/>
      <c r="Y118" s="414" t="s">
        <v>43</v>
      </c>
      <c r="Z118" s="422">
        <v>1</v>
      </c>
      <c r="AA118" s="416" t="s">
        <v>1189</v>
      </c>
      <c r="AB118" s="416"/>
      <c r="AC118" s="416" t="s">
        <v>1197</v>
      </c>
    </row>
    <row r="119" spans="1:29" s="104" customFormat="1" x14ac:dyDescent="0.3">
      <c r="A119" s="416" t="s">
        <v>1122</v>
      </c>
      <c r="B119" s="416" t="s">
        <v>773</v>
      </c>
      <c r="C119" s="421"/>
      <c r="D119" s="421" t="s">
        <v>201</v>
      </c>
      <c r="E119" s="414" t="s">
        <v>1035</v>
      </c>
      <c r="F119" s="421" t="s">
        <v>757</v>
      </c>
      <c r="G119" s="421"/>
      <c r="H119" s="421"/>
      <c r="I119" s="421"/>
      <c r="J119" s="421"/>
      <c r="K119" s="416"/>
      <c r="L119" s="416"/>
      <c r="M119" s="421"/>
      <c r="N119" s="421"/>
      <c r="O119" s="421"/>
      <c r="P119" s="421"/>
      <c r="Q119" s="421"/>
      <c r="R119" s="421"/>
      <c r="S119" s="421"/>
      <c r="T119" s="421"/>
      <c r="U119" s="423"/>
      <c r="V119" s="421"/>
      <c r="W119" s="421"/>
      <c r="X119" s="421"/>
      <c r="Y119" s="421"/>
      <c r="Z119" s="421"/>
      <c r="AA119" s="416"/>
      <c r="AB119" s="416"/>
      <c r="AC119" s="416"/>
    </row>
    <row r="120" spans="1:29" s="104" customFormat="1" x14ac:dyDescent="0.3">
      <c r="A120" s="416" t="s">
        <v>1123</v>
      </c>
      <c r="B120" s="416" t="s">
        <v>773</v>
      </c>
      <c r="C120" s="421"/>
      <c r="D120" s="421" t="s">
        <v>201</v>
      </c>
      <c r="E120" s="414" t="s">
        <v>1035</v>
      </c>
      <c r="F120" s="421" t="s">
        <v>757</v>
      </c>
      <c r="G120" s="421"/>
      <c r="H120" s="421"/>
      <c r="I120" s="421"/>
      <c r="J120" s="421"/>
      <c r="K120" s="416"/>
      <c r="L120" s="416"/>
      <c r="M120" s="421"/>
      <c r="N120" s="421"/>
      <c r="O120" s="421"/>
      <c r="P120" s="421"/>
      <c r="Q120" s="421"/>
      <c r="R120" s="421"/>
      <c r="S120" s="421"/>
      <c r="T120" s="421"/>
      <c r="U120" s="423"/>
      <c r="V120" s="421"/>
      <c r="W120" s="421"/>
      <c r="X120" s="421"/>
      <c r="Y120" s="421"/>
      <c r="Z120" s="421"/>
      <c r="AA120" s="416"/>
      <c r="AB120" s="416"/>
      <c r="AC120" s="416"/>
    </row>
    <row r="121" spans="1:29" s="104" customFormat="1" x14ac:dyDescent="0.3">
      <c r="A121" s="416" t="s">
        <v>1124</v>
      </c>
      <c r="B121" s="416" t="s">
        <v>773</v>
      </c>
      <c r="C121" s="421"/>
      <c r="D121" s="421" t="s">
        <v>201</v>
      </c>
      <c r="E121" s="414" t="s">
        <v>1035</v>
      </c>
      <c r="F121" s="421" t="s">
        <v>757</v>
      </c>
      <c r="G121" s="421"/>
      <c r="H121" s="421"/>
      <c r="I121" s="421"/>
      <c r="J121" s="421"/>
      <c r="K121" s="416"/>
      <c r="L121" s="416"/>
      <c r="M121" s="421"/>
      <c r="N121" s="421"/>
      <c r="O121" s="421"/>
      <c r="P121" s="421"/>
      <c r="Q121" s="421"/>
      <c r="R121" s="421"/>
      <c r="S121" s="421"/>
      <c r="T121" s="421"/>
      <c r="U121" s="423"/>
      <c r="V121" s="421"/>
      <c r="W121" s="421"/>
      <c r="X121" s="421"/>
      <c r="Y121" s="421"/>
      <c r="Z121" s="421"/>
      <c r="AA121" s="416"/>
      <c r="AB121" s="416"/>
      <c r="AC121" s="416"/>
    </row>
    <row r="122" spans="1:29" s="104" customFormat="1" ht="143" x14ac:dyDescent="0.3">
      <c r="A122" s="414" t="s">
        <v>1120</v>
      </c>
      <c r="B122" s="414" t="s">
        <v>37</v>
      </c>
      <c r="C122" s="414" t="s">
        <v>1198</v>
      </c>
      <c r="D122" s="414" t="s">
        <v>98</v>
      </c>
      <c r="E122" s="414" t="s">
        <v>1199</v>
      </c>
      <c r="F122" s="414" t="s">
        <v>757</v>
      </c>
      <c r="G122" s="414" t="s">
        <v>37</v>
      </c>
      <c r="H122" s="414" t="s">
        <v>37</v>
      </c>
      <c r="I122" s="414" t="s">
        <v>37</v>
      </c>
      <c r="J122" s="414" t="s">
        <v>37</v>
      </c>
      <c r="K122" s="416"/>
      <c r="L122" s="416" t="s">
        <v>1200</v>
      </c>
      <c r="M122" s="414" t="s">
        <v>42</v>
      </c>
      <c r="N122" s="414" t="s">
        <v>43</v>
      </c>
      <c r="O122" s="414" t="s">
        <v>43</v>
      </c>
      <c r="P122" s="414" t="s">
        <v>44</v>
      </c>
      <c r="Q122" s="414" t="s">
        <v>41</v>
      </c>
      <c r="R122" s="414" t="s">
        <v>41</v>
      </c>
      <c r="S122" s="414" t="s">
        <v>41</v>
      </c>
      <c r="T122" s="414"/>
      <c r="U122" s="417" t="s">
        <v>773</v>
      </c>
      <c r="V122" s="414" t="s">
        <v>773</v>
      </c>
      <c r="W122" s="414"/>
      <c r="X122" s="414"/>
      <c r="Y122" s="414" t="s">
        <v>41</v>
      </c>
      <c r="Z122" s="414"/>
      <c r="AA122" s="416"/>
      <c r="AB122" s="416" t="s">
        <v>1201</v>
      </c>
      <c r="AC122" s="441" t="s">
        <v>1202</v>
      </c>
    </row>
    <row r="123" spans="1:29" x14ac:dyDescent="0.3">
      <c r="A123" s="414" t="s">
        <v>1124</v>
      </c>
      <c r="B123" s="414" t="s">
        <v>41</v>
      </c>
      <c r="C123" s="414"/>
      <c r="D123" s="414" t="s">
        <v>98</v>
      </c>
      <c r="E123" s="414" t="s">
        <v>1215</v>
      </c>
      <c r="F123" s="421" t="s">
        <v>757</v>
      </c>
      <c r="G123" s="414"/>
      <c r="H123" s="414"/>
      <c r="I123" s="414"/>
      <c r="J123" s="414"/>
      <c r="K123" s="414"/>
      <c r="L123" s="416"/>
      <c r="M123" s="414"/>
      <c r="N123" s="414"/>
      <c r="O123" s="414"/>
      <c r="P123" s="414"/>
      <c r="Q123" s="414"/>
      <c r="R123" s="414"/>
      <c r="S123" s="414"/>
      <c r="T123" s="414"/>
      <c r="U123" s="414"/>
      <c r="V123" s="414"/>
      <c r="W123" s="414"/>
      <c r="X123" s="414"/>
      <c r="Y123" s="414"/>
      <c r="Z123" s="414"/>
      <c r="AA123" s="416"/>
      <c r="AB123" s="416"/>
      <c r="AC123" s="416"/>
    </row>
    <row r="124" spans="1:29" s="104" customFormat="1" ht="130" x14ac:dyDescent="0.3">
      <c r="A124" s="414" t="s">
        <v>1122</v>
      </c>
      <c r="B124" s="414" t="s">
        <v>37</v>
      </c>
      <c r="C124" s="414" t="s">
        <v>1203</v>
      </c>
      <c r="D124" s="414" t="s">
        <v>98</v>
      </c>
      <c r="E124" s="414" t="s">
        <v>1199</v>
      </c>
      <c r="F124" s="414" t="s">
        <v>757</v>
      </c>
      <c r="G124" s="414" t="s">
        <v>37</v>
      </c>
      <c r="H124" s="414" t="s">
        <v>37</v>
      </c>
      <c r="I124" s="414" t="s">
        <v>37</v>
      </c>
      <c r="J124" s="414" t="s">
        <v>37</v>
      </c>
      <c r="K124" s="416"/>
      <c r="L124" s="416" t="s">
        <v>1204</v>
      </c>
      <c r="M124" s="414" t="s">
        <v>1205</v>
      </c>
      <c r="N124" s="414" t="s">
        <v>41</v>
      </c>
      <c r="O124" s="414" t="s">
        <v>41</v>
      </c>
      <c r="P124" s="414" t="s">
        <v>41</v>
      </c>
      <c r="Q124" s="414" t="s">
        <v>37</v>
      </c>
      <c r="R124" s="414" t="s">
        <v>41</v>
      </c>
      <c r="S124" s="414" t="s">
        <v>37</v>
      </c>
      <c r="T124" s="414" t="s">
        <v>1206</v>
      </c>
      <c r="U124" s="417" t="s">
        <v>773</v>
      </c>
      <c r="V124" s="414" t="s">
        <v>773</v>
      </c>
      <c r="W124" s="414"/>
      <c r="X124" s="414"/>
      <c r="Y124" s="414" t="s">
        <v>41</v>
      </c>
      <c r="Z124" s="414"/>
      <c r="AA124" s="416"/>
      <c r="AB124" s="416"/>
      <c r="AC124" s="441" t="s">
        <v>1202</v>
      </c>
    </row>
    <row r="125" spans="1:29" s="104" customFormat="1" ht="26" x14ac:dyDescent="0.3">
      <c r="A125" s="414" t="s">
        <v>1123</v>
      </c>
      <c r="B125" s="414" t="s">
        <v>37</v>
      </c>
      <c r="C125" s="414"/>
      <c r="D125" s="414" t="s">
        <v>98</v>
      </c>
      <c r="E125" s="414" t="s">
        <v>1199</v>
      </c>
      <c r="F125" s="414" t="s">
        <v>757</v>
      </c>
      <c r="G125" s="414" t="s">
        <v>37</v>
      </c>
      <c r="H125" s="414" t="s">
        <v>37</v>
      </c>
      <c r="I125" s="414" t="s">
        <v>37</v>
      </c>
      <c r="J125" s="414" t="s">
        <v>37</v>
      </c>
      <c r="K125" s="416"/>
      <c r="L125" s="416" t="s">
        <v>1207</v>
      </c>
      <c r="M125" s="414" t="s">
        <v>1205</v>
      </c>
      <c r="N125" s="414" t="s">
        <v>41</v>
      </c>
      <c r="O125" s="414" t="s">
        <v>41</v>
      </c>
      <c r="P125" s="414" t="s">
        <v>41</v>
      </c>
      <c r="Q125" s="414" t="s">
        <v>37</v>
      </c>
      <c r="R125" s="414" t="s">
        <v>37</v>
      </c>
      <c r="S125" s="414" t="s">
        <v>37</v>
      </c>
      <c r="T125" s="414"/>
      <c r="U125" s="417" t="s">
        <v>773</v>
      </c>
      <c r="V125" s="414" t="s">
        <v>773</v>
      </c>
      <c r="W125" s="414"/>
      <c r="X125" s="414"/>
      <c r="Y125" s="414" t="s">
        <v>773</v>
      </c>
      <c r="Z125" s="414"/>
      <c r="AA125" s="416"/>
      <c r="AB125" s="416" t="s">
        <v>1201</v>
      </c>
      <c r="AC125" s="441" t="s">
        <v>1202</v>
      </c>
    </row>
    <row r="126" spans="1:29" s="104" customFormat="1" ht="27.75" customHeight="1" x14ac:dyDescent="0.3">
      <c r="A126" s="414" t="s">
        <v>1208</v>
      </c>
      <c r="B126" s="414" t="s">
        <v>37</v>
      </c>
      <c r="C126" s="414" t="s">
        <v>1209</v>
      </c>
      <c r="D126" s="414" t="s">
        <v>98</v>
      </c>
      <c r="E126" s="414" t="s">
        <v>1199</v>
      </c>
      <c r="F126" s="414" t="s">
        <v>757</v>
      </c>
      <c r="G126" s="414" t="s">
        <v>37</v>
      </c>
      <c r="H126" s="414" t="s">
        <v>37</v>
      </c>
      <c r="I126" s="414" t="s">
        <v>37</v>
      </c>
      <c r="J126" s="414" t="s">
        <v>37</v>
      </c>
      <c r="K126" s="416"/>
      <c r="L126" s="416" t="s">
        <v>1210</v>
      </c>
      <c r="M126" s="414" t="s">
        <v>1150</v>
      </c>
      <c r="N126" s="414" t="s">
        <v>41</v>
      </c>
      <c r="O126" s="414" t="s">
        <v>41</v>
      </c>
      <c r="P126" s="414" t="s">
        <v>41</v>
      </c>
      <c r="Q126" s="414" t="s">
        <v>37</v>
      </c>
      <c r="R126" s="414" t="s">
        <v>41</v>
      </c>
      <c r="S126" s="414" t="s">
        <v>41</v>
      </c>
      <c r="T126" s="414"/>
      <c r="U126" s="417" t="s">
        <v>773</v>
      </c>
      <c r="V126" s="414" t="s">
        <v>773</v>
      </c>
      <c r="W126" s="414"/>
      <c r="X126" s="414"/>
      <c r="Y126" s="414" t="s">
        <v>773</v>
      </c>
      <c r="Z126" s="414"/>
      <c r="AA126" s="416"/>
      <c r="AB126" s="416"/>
      <c r="AC126" s="441" t="s">
        <v>1202</v>
      </c>
    </row>
    <row r="127" spans="1:29" s="104" customFormat="1" x14ac:dyDescent="0.3">
      <c r="A127" s="414" t="s">
        <v>1122</v>
      </c>
      <c r="B127" s="414" t="s">
        <v>41</v>
      </c>
      <c r="C127" s="414"/>
      <c r="D127" s="414" t="s">
        <v>458</v>
      </c>
      <c r="E127" s="414" t="s">
        <v>1040</v>
      </c>
      <c r="F127" s="421" t="s">
        <v>757</v>
      </c>
      <c r="G127" s="414"/>
      <c r="H127" s="414"/>
      <c r="I127" s="414"/>
      <c r="J127" s="414"/>
      <c r="K127" s="414"/>
      <c r="L127" s="416"/>
      <c r="M127" s="414"/>
      <c r="N127" s="414"/>
      <c r="O127" s="414"/>
      <c r="P127" s="414"/>
      <c r="Q127" s="414"/>
      <c r="R127" s="414"/>
      <c r="S127" s="414"/>
      <c r="T127" s="414"/>
      <c r="U127" s="414"/>
      <c r="V127" s="414"/>
      <c r="W127" s="414"/>
      <c r="X127" s="414"/>
      <c r="Y127" s="414"/>
      <c r="Z127" s="414"/>
      <c r="AA127" s="416"/>
      <c r="AB127" s="416"/>
      <c r="AC127" s="416"/>
    </row>
    <row r="128" spans="1:29" s="104" customFormat="1" x14ac:dyDescent="0.3">
      <c r="A128" s="414" t="s">
        <v>1123</v>
      </c>
      <c r="B128" s="414" t="s">
        <v>41</v>
      </c>
      <c r="C128" s="414"/>
      <c r="D128" s="414" t="s">
        <v>458</v>
      </c>
      <c r="E128" s="414" t="s">
        <v>1040</v>
      </c>
      <c r="F128" s="421" t="s">
        <v>757</v>
      </c>
      <c r="G128" s="414"/>
      <c r="H128" s="414"/>
      <c r="I128" s="414"/>
      <c r="J128" s="414"/>
      <c r="K128" s="414"/>
      <c r="L128" s="416"/>
      <c r="M128" s="414"/>
      <c r="N128" s="414"/>
      <c r="O128" s="414"/>
      <c r="P128" s="414"/>
      <c r="Q128" s="414"/>
      <c r="R128" s="414"/>
      <c r="S128" s="414"/>
      <c r="T128" s="414"/>
      <c r="U128" s="414"/>
      <c r="V128" s="414"/>
      <c r="W128" s="414"/>
      <c r="X128" s="414"/>
      <c r="Y128" s="414"/>
      <c r="Z128" s="414"/>
      <c r="AA128" s="416"/>
      <c r="AB128" s="416"/>
      <c r="AC128" s="416"/>
    </row>
    <row r="129" spans="1:29" s="104" customFormat="1" x14ac:dyDescent="0.3">
      <c r="A129" s="414" t="s">
        <v>1124</v>
      </c>
      <c r="B129" s="414" t="s">
        <v>41</v>
      </c>
      <c r="C129" s="414"/>
      <c r="D129" s="414" t="s">
        <v>458</v>
      </c>
      <c r="E129" s="414" t="s">
        <v>1040</v>
      </c>
      <c r="F129" s="421" t="s">
        <v>757</v>
      </c>
      <c r="G129" s="414"/>
      <c r="H129" s="414"/>
      <c r="I129" s="414"/>
      <c r="J129" s="414"/>
      <c r="K129" s="414"/>
      <c r="L129" s="416"/>
      <c r="M129" s="414"/>
      <c r="N129" s="414"/>
      <c r="O129" s="414"/>
      <c r="P129" s="414"/>
      <c r="Q129" s="414"/>
      <c r="R129" s="414"/>
      <c r="S129" s="414"/>
      <c r="T129" s="414"/>
      <c r="U129" s="414"/>
      <c r="V129" s="414"/>
      <c r="W129" s="414"/>
      <c r="X129" s="414"/>
      <c r="Y129" s="414"/>
      <c r="Z129" s="414"/>
      <c r="AA129" s="416"/>
      <c r="AB129" s="416"/>
      <c r="AC129" s="416"/>
    </row>
    <row r="130" spans="1:29" s="104" customFormat="1" ht="221" x14ac:dyDescent="0.3">
      <c r="A130" s="414" t="s">
        <v>1211</v>
      </c>
      <c r="B130" s="414" t="s">
        <v>37</v>
      </c>
      <c r="C130" s="414" t="s">
        <v>1212</v>
      </c>
      <c r="D130" s="414" t="s">
        <v>98</v>
      </c>
      <c r="E130" s="414" t="s">
        <v>1199</v>
      </c>
      <c r="F130" s="414" t="s">
        <v>757</v>
      </c>
      <c r="G130" s="414" t="s">
        <v>37</v>
      </c>
      <c r="H130" s="414" t="s">
        <v>41</v>
      </c>
      <c r="I130" s="414" t="s">
        <v>37</v>
      </c>
      <c r="J130" s="414" t="s">
        <v>37</v>
      </c>
      <c r="K130" s="416"/>
      <c r="L130" s="416" t="s">
        <v>1213</v>
      </c>
      <c r="M130" s="414" t="s">
        <v>1150</v>
      </c>
      <c r="N130" s="414" t="s">
        <v>37</v>
      </c>
      <c r="O130" s="414" t="s">
        <v>41</v>
      </c>
      <c r="P130" s="414" t="s">
        <v>37</v>
      </c>
      <c r="Q130" s="414" t="s">
        <v>41</v>
      </c>
      <c r="R130" s="414" t="s">
        <v>41</v>
      </c>
      <c r="S130" s="414" t="s">
        <v>41</v>
      </c>
      <c r="T130" s="414"/>
      <c r="U130" s="417" t="s">
        <v>773</v>
      </c>
      <c r="V130" s="414" t="s">
        <v>773</v>
      </c>
      <c r="W130" s="414"/>
      <c r="X130" s="414"/>
      <c r="Y130" s="414" t="s">
        <v>37</v>
      </c>
      <c r="Z130" s="422">
        <v>1</v>
      </c>
      <c r="AA130" s="416" t="s">
        <v>1214</v>
      </c>
      <c r="AB130" s="416" t="s">
        <v>1201</v>
      </c>
      <c r="AC130" s="441" t="s">
        <v>1202</v>
      </c>
    </row>
    <row r="131" spans="1:29" s="104" customFormat="1" x14ac:dyDescent="0.3">
      <c r="A131" s="414" t="s">
        <v>1122</v>
      </c>
      <c r="B131" s="414" t="s">
        <v>41</v>
      </c>
      <c r="C131" s="414"/>
      <c r="D131" s="414" t="s">
        <v>458</v>
      </c>
      <c r="E131" s="414" t="s">
        <v>1043</v>
      </c>
      <c r="F131" s="421" t="s">
        <v>757</v>
      </c>
      <c r="G131" s="414"/>
      <c r="H131" s="414"/>
      <c r="I131" s="414"/>
      <c r="J131" s="414"/>
      <c r="K131" s="414"/>
      <c r="L131" s="416"/>
      <c r="M131" s="414"/>
      <c r="N131" s="414"/>
      <c r="O131" s="414"/>
      <c r="P131" s="414"/>
      <c r="Q131" s="414"/>
      <c r="R131" s="414"/>
      <c r="S131" s="414"/>
      <c r="T131" s="414"/>
      <c r="U131" s="414"/>
      <c r="V131" s="414"/>
      <c r="W131" s="414"/>
      <c r="X131" s="414"/>
      <c r="Y131" s="414"/>
      <c r="Z131" s="414"/>
      <c r="AA131" s="416"/>
      <c r="AB131" s="416"/>
      <c r="AC131" s="416"/>
    </row>
    <row r="132" spans="1:29" s="104" customFormat="1" x14ac:dyDescent="0.3">
      <c r="A132" s="414" t="s">
        <v>1123</v>
      </c>
      <c r="B132" s="414" t="s">
        <v>41</v>
      </c>
      <c r="C132" s="414"/>
      <c r="D132" s="414" t="s">
        <v>458</v>
      </c>
      <c r="E132" s="414" t="s">
        <v>1043</v>
      </c>
      <c r="F132" s="421" t="s">
        <v>757</v>
      </c>
      <c r="G132" s="414"/>
      <c r="H132" s="414"/>
      <c r="I132" s="414"/>
      <c r="J132" s="414"/>
      <c r="K132" s="414"/>
      <c r="L132" s="416"/>
      <c r="M132" s="414"/>
      <c r="N132" s="414"/>
      <c r="O132" s="414"/>
      <c r="P132" s="414"/>
      <c r="Q132" s="414"/>
      <c r="R132" s="414"/>
      <c r="S132" s="414"/>
      <c r="T132" s="414"/>
      <c r="U132" s="414"/>
      <c r="V132" s="414"/>
      <c r="W132" s="414"/>
      <c r="X132" s="414"/>
      <c r="Y132" s="414"/>
      <c r="Z132" s="414"/>
      <c r="AA132" s="416"/>
      <c r="AB132" s="416"/>
      <c r="AC132" s="416"/>
    </row>
    <row r="133" spans="1:29" s="104" customFormat="1" x14ac:dyDescent="0.3">
      <c r="A133" s="414" t="s">
        <v>1124</v>
      </c>
      <c r="B133" s="414" t="s">
        <v>41</v>
      </c>
      <c r="C133" s="414"/>
      <c r="D133" s="414" t="s">
        <v>458</v>
      </c>
      <c r="E133" s="414" t="s">
        <v>1043</v>
      </c>
      <c r="F133" s="421" t="s">
        <v>757</v>
      </c>
      <c r="G133" s="414"/>
      <c r="H133" s="414"/>
      <c r="I133" s="414"/>
      <c r="J133" s="414"/>
      <c r="K133" s="414"/>
      <c r="L133" s="416"/>
      <c r="M133" s="414"/>
      <c r="N133" s="414"/>
      <c r="O133" s="414"/>
      <c r="P133" s="414"/>
      <c r="Q133" s="414"/>
      <c r="R133" s="414"/>
      <c r="S133" s="414"/>
      <c r="T133" s="414"/>
      <c r="U133" s="414"/>
      <c r="V133" s="414"/>
      <c r="W133" s="414"/>
      <c r="X133" s="414"/>
      <c r="Y133" s="414"/>
      <c r="Z133" s="414"/>
      <c r="AA133" s="416"/>
      <c r="AB133" s="416"/>
      <c r="AC133" s="416"/>
    </row>
    <row r="134" spans="1:29" s="104" customFormat="1" ht="143" x14ac:dyDescent="0.3">
      <c r="A134" s="414" t="s">
        <v>1120</v>
      </c>
      <c r="B134" s="414" t="s">
        <v>37</v>
      </c>
      <c r="C134" s="414" t="s">
        <v>1198</v>
      </c>
      <c r="D134" s="414" t="s">
        <v>98</v>
      </c>
      <c r="E134" s="414" t="s">
        <v>1215</v>
      </c>
      <c r="F134" s="414" t="s">
        <v>757</v>
      </c>
      <c r="G134" s="414" t="s">
        <v>37</v>
      </c>
      <c r="H134" s="414" t="s">
        <v>37</v>
      </c>
      <c r="I134" s="414" t="s">
        <v>37</v>
      </c>
      <c r="J134" s="414" t="s">
        <v>37</v>
      </c>
      <c r="K134" s="416"/>
      <c r="L134" s="416" t="s">
        <v>1200</v>
      </c>
      <c r="M134" s="414" t="s">
        <v>42</v>
      </c>
      <c r="N134" s="414" t="s">
        <v>43</v>
      </c>
      <c r="O134" s="414" t="s">
        <v>43</v>
      </c>
      <c r="P134" s="414" t="s">
        <v>44</v>
      </c>
      <c r="Q134" s="414" t="s">
        <v>41</v>
      </c>
      <c r="R134" s="414" t="s">
        <v>41</v>
      </c>
      <c r="S134" s="414" t="s">
        <v>41</v>
      </c>
      <c r="T134" s="414"/>
      <c r="U134" s="417" t="s">
        <v>773</v>
      </c>
      <c r="V134" s="414" t="s">
        <v>773</v>
      </c>
      <c r="W134" s="414"/>
      <c r="X134" s="414"/>
      <c r="Y134" s="414" t="s">
        <v>41</v>
      </c>
      <c r="Z134" s="414"/>
      <c r="AA134" s="416"/>
      <c r="AB134" s="416" t="s">
        <v>1201</v>
      </c>
      <c r="AC134" s="441" t="s">
        <v>1202</v>
      </c>
    </row>
    <row r="135" spans="1:29" s="104" customFormat="1" ht="130" x14ac:dyDescent="0.3">
      <c r="A135" s="414" t="s">
        <v>1122</v>
      </c>
      <c r="B135" s="414" t="s">
        <v>37</v>
      </c>
      <c r="C135" s="414" t="s">
        <v>1203</v>
      </c>
      <c r="D135" s="414" t="s">
        <v>98</v>
      </c>
      <c r="E135" s="414" t="s">
        <v>1215</v>
      </c>
      <c r="F135" s="414" t="s">
        <v>757</v>
      </c>
      <c r="G135" s="414" t="s">
        <v>37</v>
      </c>
      <c r="H135" s="414" t="s">
        <v>37</v>
      </c>
      <c r="I135" s="414" t="s">
        <v>37</v>
      </c>
      <c r="J135" s="414" t="s">
        <v>37</v>
      </c>
      <c r="K135" s="416"/>
      <c r="L135" s="416" t="s">
        <v>1216</v>
      </c>
      <c r="M135" s="414" t="s">
        <v>1205</v>
      </c>
      <c r="N135" s="414" t="s">
        <v>41</v>
      </c>
      <c r="O135" s="414" t="s">
        <v>41</v>
      </c>
      <c r="P135" s="414" t="s">
        <v>41</v>
      </c>
      <c r="Q135" s="414" t="s">
        <v>37</v>
      </c>
      <c r="R135" s="414" t="s">
        <v>41</v>
      </c>
      <c r="S135" s="414" t="s">
        <v>37</v>
      </c>
      <c r="T135" s="414" t="s">
        <v>1206</v>
      </c>
      <c r="U135" s="417" t="s">
        <v>773</v>
      </c>
      <c r="V135" s="414" t="s">
        <v>773</v>
      </c>
      <c r="W135" s="414"/>
      <c r="X135" s="414"/>
      <c r="Y135" s="414" t="s">
        <v>41</v>
      </c>
      <c r="Z135" s="414"/>
      <c r="AA135" s="416"/>
      <c r="AB135" s="416"/>
      <c r="AC135" s="441" t="s">
        <v>1202</v>
      </c>
    </row>
    <row r="136" spans="1:29" s="104" customFormat="1" x14ac:dyDescent="0.3">
      <c r="A136" s="414" t="s">
        <v>1122</v>
      </c>
      <c r="B136" s="414" t="s">
        <v>41</v>
      </c>
      <c r="C136" s="414"/>
      <c r="D136" s="414" t="s">
        <v>130</v>
      </c>
      <c r="E136" s="414" t="s">
        <v>1045</v>
      </c>
      <c r="F136" s="421" t="s">
        <v>757</v>
      </c>
      <c r="G136" s="414"/>
      <c r="H136" s="414"/>
      <c r="I136" s="414"/>
      <c r="J136" s="414"/>
      <c r="K136" s="414"/>
      <c r="L136" s="416"/>
      <c r="M136" s="414"/>
      <c r="N136" s="414"/>
      <c r="O136" s="414"/>
      <c r="P136" s="414"/>
      <c r="Q136" s="414"/>
      <c r="R136" s="414"/>
      <c r="S136" s="414"/>
      <c r="T136" s="414"/>
      <c r="U136" s="414"/>
      <c r="V136" s="414"/>
      <c r="W136" s="414"/>
      <c r="X136" s="414"/>
      <c r="Y136" s="414"/>
      <c r="Z136" s="414"/>
      <c r="AA136" s="416"/>
      <c r="AB136" s="416"/>
      <c r="AC136" s="416"/>
    </row>
    <row r="137" spans="1:29" s="104" customFormat="1" x14ac:dyDescent="0.3">
      <c r="A137" s="414" t="s">
        <v>1123</v>
      </c>
      <c r="B137" s="414" t="s">
        <v>41</v>
      </c>
      <c r="C137" s="414"/>
      <c r="D137" s="414" t="s">
        <v>130</v>
      </c>
      <c r="E137" s="414" t="s">
        <v>1045</v>
      </c>
      <c r="F137" s="421" t="s">
        <v>757</v>
      </c>
      <c r="G137" s="414"/>
      <c r="H137" s="414"/>
      <c r="I137" s="414"/>
      <c r="J137" s="414"/>
      <c r="K137" s="414"/>
      <c r="L137" s="416"/>
      <c r="M137" s="414"/>
      <c r="N137" s="414"/>
      <c r="O137" s="414"/>
      <c r="P137" s="414"/>
      <c r="Q137" s="414"/>
      <c r="R137" s="414"/>
      <c r="S137" s="414"/>
      <c r="T137" s="414"/>
      <c r="U137" s="414"/>
      <c r="V137" s="414"/>
      <c r="W137" s="414"/>
      <c r="X137" s="414"/>
      <c r="Y137" s="414"/>
      <c r="Z137" s="414"/>
      <c r="AA137" s="416"/>
      <c r="AB137" s="416"/>
      <c r="AC137" s="416"/>
    </row>
    <row r="138" spans="1:29" s="104" customFormat="1" x14ac:dyDescent="0.3">
      <c r="A138" s="414" t="s">
        <v>1124</v>
      </c>
      <c r="B138" s="414" t="s">
        <v>41</v>
      </c>
      <c r="C138" s="414"/>
      <c r="D138" s="414" t="s">
        <v>130</v>
      </c>
      <c r="E138" s="414" t="s">
        <v>1045</v>
      </c>
      <c r="F138" s="421" t="s">
        <v>757</v>
      </c>
      <c r="G138" s="414"/>
      <c r="H138" s="414"/>
      <c r="I138" s="414"/>
      <c r="J138" s="414"/>
      <c r="K138" s="414"/>
      <c r="L138" s="416"/>
      <c r="M138" s="414"/>
      <c r="N138" s="414"/>
      <c r="O138" s="414"/>
      <c r="P138" s="414"/>
      <c r="Q138" s="414"/>
      <c r="R138" s="414"/>
      <c r="S138" s="414"/>
      <c r="T138" s="414"/>
      <c r="U138" s="414"/>
      <c r="V138" s="414"/>
      <c r="W138" s="414"/>
      <c r="X138" s="414"/>
      <c r="Y138" s="414"/>
      <c r="Z138" s="414"/>
      <c r="AA138" s="416"/>
      <c r="AB138" s="416"/>
      <c r="AC138" s="416"/>
    </row>
    <row r="139" spans="1:29" s="104" customFormat="1" x14ac:dyDescent="0.3">
      <c r="A139" s="414" t="s">
        <v>1120</v>
      </c>
      <c r="B139" s="414" t="s">
        <v>41</v>
      </c>
      <c r="C139" s="414"/>
      <c r="D139" s="414" t="s">
        <v>230</v>
      </c>
      <c r="E139" s="414" t="s">
        <v>1227</v>
      </c>
      <c r="F139" s="421" t="s">
        <v>757</v>
      </c>
      <c r="G139" s="414"/>
      <c r="H139" s="414"/>
      <c r="I139" s="414"/>
      <c r="J139" s="414"/>
      <c r="K139" s="414"/>
      <c r="L139" s="416"/>
      <c r="M139" s="414"/>
      <c r="N139" s="414"/>
      <c r="O139" s="414"/>
      <c r="P139" s="414"/>
      <c r="Q139" s="414"/>
      <c r="R139" s="414"/>
      <c r="S139" s="414"/>
      <c r="T139" s="414"/>
      <c r="U139" s="414"/>
      <c r="V139" s="414"/>
      <c r="W139" s="414"/>
      <c r="X139" s="414"/>
      <c r="Y139" s="414"/>
      <c r="Z139" s="414"/>
      <c r="AA139" s="416"/>
      <c r="AB139" s="416"/>
      <c r="AC139" s="416"/>
    </row>
    <row r="140" spans="1:29" s="104" customFormat="1" x14ac:dyDescent="0.3">
      <c r="A140" s="414" t="s">
        <v>1122</v>
      </c>
      <c r="B140" s="414" t="s">
        <v>41</v>
      </c>
      <c r="C140" s="414"/>
      <c r="D140" s="414" t="s">
        <v>230</v>
      </c>
      <c r="E140" s="414" t="s">
        <v>1227</v>
      </c>
      <c r="F140" s="421" t="s">
        <v>757</v>
      </c>
      <c r="G140" s="414"/>
      <c r="H140" s="414"/>
      <c r="I140" s="414"/>
      <c r="J140" s="414"/>
      <c r="K140" s="414"/>
      <c r="L140" s="416"/>
      <c r="M140" s="414"/>
      <c r="N140" s="414"/>
      <c r="O140" s="414"/>
      <c r="P140" s="414"/>
      <c r="Q140" s="414"/>
      <c r="R140" s="414"/>
      <c r="S140" s="414"/>
      <c r="T140" s="414"/>
      <c r="U140" s="414"/>
      <c r="V140" s="414"/>
      <c r="W140" s="414"/>
      <c r="X140" s="414"/>
      <c r="Y140" s="414"/>
      <c r="Z140" s="414"/>
      <c r="AA140" s="416"/>
      <c r="AB140" s="416"/>
      <c r="AC140" s="416"/>
    </row>
    <row r="141" spans="1:29" s="104" customFormat="1" x14ac:dyDescent="0.3">
      <c r="A141" s="414" t="s">
        <v>1123</v>
      </c>
      <c r="B141" s="414" t="s">
        <v>41</v>
      </c>
      <c r="C141" s="414"/>
      <c r="D141" s="414" t="s">
        <v>230</v>
      </c>
      <c r="E141" s="414" t="s">
        <v>1227</v>
      </c>
      <c r="F141" s="421" t="s">
        <v>757</v>
      </c>
      <c r="G141" s="414"/>
      <c r="H141" s="414"/>
      <c r="I141" s="414"/>
      <c r="J141" s="414"/>
      <c r="K141" s="414"/>
      <c r="L141" s="416"/>
      <c r="M141" s="414"/>
      <c r="N141" s="414"/>
      <c r="O141" s="414"/>
      <c r="P141" s="414"/>
      <c r="Q141" s="414"/>
      <c r="R141" s="414"/>
      <c r="S141" s="414"/>
      <c r="T141" s="414"/>
      <c r="U141" s="414"/>
      <c r="V141" s="414"/>
      <c r="W141" s="414"/>
      <c r="X141" s="414"/>
      <c r="Y141" s="414"/>
      <c r="Z141" s="414"/>
      <c r="AA141" s="416"/>
      <c r="AB141" s="416"/>
      <c r="AC141" s="416"/>
    </row>
    <row r="142" spans="1:29" s="104" customFormat="1" x14ac:dyDescent="0.3">
      <c r="A142" s="414" t="s">
        <v>1124</v>
      </c>
      <c r="B142" s="414" t="s">
        <v>41</v>
      </c>
      <c r="C142" s="414"/>
      <c r="D142" s="414" t="s">
        <v>230</v>
      </c>
      <c r="E142" s="414" t="s">
        <v>1227</v>
      </c>
      <c r="F142" s="421" t="s">
        <v>757</v>
      </c>
      <c r="G142" s="414"/>
      <c r="H142" s="414"/>
      <c r="I142" s="414"/>
      <c r="J142" s="414"/>
      <c r="K142" s="414"/>
      <c r="L142" s="416"/>
      <c r="M142" s="414"/>
      <c r="N142" s="414"/>
      <c r="O142" s="414"/>
      <c r="P142" s="414"/>
      <c r="Q142" s="414"/>
      <c r="R142" s="414"/>
      <c r="S142" s="414"/>
      <c r="T142" s="414"/>
      <c r="U142" s="414"/>
      <c r="V142" s="414"/>
      <c r="W142" s="414"/>
      <c r="X142" s="414"/>
      <c r="Y142" s="414"/>
      <c r="Z142" s="414"/>
      <c r="AA142" s="416"/>
      <c r="AB142" s="416"/>
      <c r="AC142" s="416"/>
    </row>
    <row r="143" spans="1:29" s="104" customFormat="1" ht="26" x14ac:dyDescent="0.3">
      <c r="A143" s="414" t="s">
        <v>1123</v>
      </c>
      <c r="B143" s="414" t="s">
        <v>37</v>
      </c>
      <c r="C143" s="414"/>
      <c r="D143" s="414" t="s">
        <v>98</v>
      </c>
      <c r="E143" s="414" t="s">
        <v>1215</v>
      </c>
      <c r="F143" s="414" t="s">
        <v>757</v>
      </c>
      <c r="G143" s="414" t="s">
        <v>37</v>
      </c>
      <c r="H143" s="414" t="s">
        <v>37</v>
      </c>
      <c r="I143" s="414" t="s">
        <v>37</v>
      </c>
      <c r="J143" s="414" t="s">
        <v>37</v>
      </c>
      <c r="K143" s="416"/>
      <c r="L143" s="416" t="s">
        <v>1207</v>
      </c>
      <c r="M143" s="414" t="s">
        <v>1205</v>
      </c>
      <c r="N143" s="414" t="s">
        <v>41</v>
      </c>
      <c r="O143" s="414" t="s">
        <v>41</v>
      </c>
      <c r="P143" s="414" t="s">
        <v>41</v>
      </c>
      <c r="Q143" s="414" t="s">
        <v>37</v>
      </c>
      <c r="R143" s="414" t="s">
        <v>37</v>
      </c>
      <c r="S143" s="414" t="s">
        <v>37</v>
      </c>
      <c r="T143" s="414"/>
      <c r="U143" s="417" t="s">
        <v>773</v>
      </c>
      <c r="V143" s="414" t="s">
        <v>773</v>
      </c>
      <c r="W143" s="414"/>
      <c r="X143" s="414"/>
      <c r="Y143" s="414" t="s">
        <v>773</v>
      </c>
      <c r="Z143" s="414"/>
      <c r="AA143" s="416"/>
      <c r="AB143" s="416" t="s">
        <v>1201</v>
      </c>
      <c r="AC143" s="441" t="s">
        <v>1202</v>
      </c>
    </row>
    <row r="144" spans="1:29" s="104" customFormat="1" x14ac:dyDescent="0.3">
      <c r="A144" s="414" t="s">
        <v>1122</v>
      </c>
      <c r="B144" s="414" t="s">
        <v>44</v>
      </c>
      <c r="C144" s="414"/>
      <c r="D144" s="414" t="s">
        <v>205</v>
      </c>
      <c r="E144" s="414" t="s">
        <v>1229</v>
      </c>
      <c r="F144" s="421" t="s">
        <v>757</v>
      </c>
      <c r="G144" s="414"/>
      <c r="H144" s="414"/>
      <c r="I144" s="414"/>
      <c r="J144" s="414"/>
      <c r="K144" s="414"/>
      <c r="L144" s="416"/>
      <c r="M144" s="414"/>
      <c r="N144" s="414"/>
      <c r="O144" s="414"/>
      <c r="P144" s="414"/>
      <c r="Q144" s="414"/>
      <c r="R144" s="414"/>
      <c r="S144" s="414"/>
      <c r="T144" s="414"/>
      <c r="U144" s="414"/>
      <c r="V144" s="414"/>
      <c r="W144" s="414"/>
      <c r="X144" s="414"/>
      <c r="Y144" s="414"/>
      <c r="Z144" s="414"/>
      <c r="AA144" s="416"/>
      <c r="AB144" s="416"/>
      <c r="AC144" s="416"/>
    </row>
    <row r="145" spans="1:29" s="104" customFormat="1" x14ac:dyDescent="0.3">
      <c r="A145" s="414" t="s">
        <v>1123</v>
      </c>
      <c r="B145" s="414" t="s">
        <v>44</v>
      </c>
      <c r="C145" s="414"/>
      <c r="D145" s="414" t="s">
        <v>205</v>
      </c>
      <c r="E145" s="414" t="s">
        <v>1229</v>
      </c>
      <c r="F145" s="421" t="s">
        <v>757</v>
      </c>
      <c r="G145" s="414"/>
      <c r="H145" s="414"/>
      <c r="I145" s="414"/>
      <c r="J145" s="414"/>
      <c r="K145" s="414"/>
      <c r="L145" s="416"/>
      <c r="M145" s="414"/>
      <c r="N145" s="414"/>
      <c r="O145" s="414"/>
      <c r="P145" s="414"/>
      <c r="Q145" s="414"/>
      <c r="R145" s="414"/>
      <c r="S145" s="414"/>
      <c r="T145" s="414"/>
      <c r="U145" s="414"/>
      <c r="V145" s="414"/>
      <c r="W145" s="414"/>
      <c r="X145" s="414"/>
      <c r="Y145" s="414"/>
      <c r="Z145" s="414"/>
      <c r="AA145" s="416"/>
      <c r="AB145" s="416"/>
      <c r="AC145" s="416"/>
    </row>
    <row r="146" spans="1:29" s="104" customFormat="1" x14ac:dyDescent="0.3">
      <c r="A146" s="414" t="s">
        <v>1124</v>
      </c>
      <c r="B146" s="414" t="s">
        <v>44</v>
      </c>
      <c r="C146" s="414"/>
      <c r="D146" s="414" t="s">
        <v>205</v>
      </c>
      <c r="E146" s="414" t="s">
        <v>1229</v>
      </c>
      <c r="F146" s="421" t="s">
        <v>757</v>
      </c>
      <c r="G146" s="414"/>
      <c r="H146" s="414"/>
      <c r="I146" s="414"/>
      <c r="J146" s="414"/>
      <c r="K146" s="414"/>
      <c r="L146" s="416"/>
      <c r="M146" s="414"/>
      <c r="N146" s="414"/>
      <c r="O146" s="414"/>
      <c r="P146" s="414"/>
      <c r="Q146" s="414"/>
      <c r="R146" s="414"/>
      <c r="S146" s="414"/>
      <c r="T146" s="414"/>
      <c r="U146" s="414"/>
      <c r="V146" s="414"/>
      <c r="W146" s="414"/>
      <c r="X146" s="414"/>
      <c r="Y146" s="414"/>
      <c r="Z146" s="414"/>
      <c r="AA146" s="416"/>
      <c r="AB146" s="416"/>
      <c r="AC146" s="416"/>
    </row>
    <row r="147" spans="1:29" s="104" customFormat="1" ht="52" x14ac:dyDescent="0.3">
      <c r="A147" s="414" t="s">
        <v>1208</v>
      </c>
      <c r="B147" s="414" t="s">
        <v>37</v>
      </c>
      <c r="C147" s="414" t="s">
        <v>1209</v>
      </c>
      <c r="D147" s="414" t="s">
        <v>98</v>
      </c>
      <c r="E147" s="414" t="s">
        <v>1215</v>
      </c>
      <c r="F147" s="414" t="s">
        <v>757</v>
      </c>
      <c r="G147" s="414" t="s">
        <v>37</v>
      </c>
      <c r="H147" s="414" t="s">
        <v>37</v>
      </c>
      <c r="I147" s="414" t="s">
        <v>37</v>
      </c>
      <c r="J147" s="414" t="s">
        <v>37</v>
      </c>
      <c r="K147" s="416"/>
      <c r="L147" s="416" t="s">
        <v>1217</v>
      </c>
      <c r="M147" s="414" t="s">
        <v>1150</v>
      </c>
      <c r="N147" s="414" t="s">
        <v>41</v>
      </c>
      <c r="O147" s="414" t="s">
        <v>41</v>
      </c>
      <c r="P147" s="414" t="s">
        <v>41</v>
      </c>
      <c r="Q147" s="414" t="s">
        <v>37</v>
      </c>
      <c r="R147" s="414" t="s">
        <v>41</v>
      </c>
      <c r="S147" s="414" t="s">
        <v>41</v>
      </c>
      <c r="T147" s="414"/>
      <c r="U147" s="417" t="s">
        <v>773</v>
      </c>
      <c r="V147" s="414" t="s">
        <v>773</v>
      </c>
      <c r="W147" s="414"/>
      <c r="X147" s="414"/>
      <c r="Y147" s="414" t="s">
        <v>773</v>
      </c>
      <c r="Z147" s="414"/>
      <c r="AA147" s="416"/>
      <c r="AB147" s="416"/>
      <c r="AC147" s="441" t="s">
        <v>1202</v>
      </c>
    </row>
    <row r="148" spans="1:29" s="104" customFormat="1" ht="221" x14ac:dyDescent="0.3">
      <c r="A148" s="414" t="s">
        <v>1211</v>
      </c>
      <c r="B148" s="414" t="s">
        <v>37</v>
      </c>
      <c r="C148" s="414" t="s">
        <v>1212</v>
      </c>
      <c r="D148" s="414" t="s">
        <v>98</v>
      </c>
      <c r="E148" s="414" t="s">
        <v>1215</v>
      </c>
      <c r="F148" s="414" t="s">
        <v>757</v>
      </c>
      <c r="G148" s="414" t="s">
        <v>37</v>
      </c>
      <c r="H148" s="414" t="s">
        <v>41</v>
      </c>
      <c r="I148" s="414" t="s">
        <v>37</v>
      </c>
      <c r="J148" s="414" t="s">
        <v>37</v>
      </c>
      <c r="K148" s="416"/>
      <c r="L148" s="416" t="s">
        <v>1213</v>
      </c>
      <c r="M148" s="414" t="s">
        <v>1150</v>
      </c>
      <c r="N148" s="414" t="s">
        <v>37</v>
      </c>
      <c r="O148" s="414" t="s">
        <v>41</v>
      </c>
      <c r="P148" s="414" t="s">
        <v>37</v>
      </c>
      <c r="Q148" s="414" t="s">
        <v>41</v>
      </c>
      <c r="R148" s="414" t="s">
        <v>41</v>
      </c>
      <c r="S148" s="414" t="s">
        <v>41</v>
      </c>
      <c r="T148" s="414"/>
      <c r="U148" s="417" t="s">
        <v>773</v>
      </c>
      <c r="V148" s="414" t="s">
        <v>773</v>
      </c>
      <c r="W148" s="414"/>
      <c r="X148" s="414"/>
      <c r="Y148" s="414" t="s">
        <v>37</v>
      </c>
      <c r="Z148" s="422">
        <v>1</v>
      </c>
      <c r="AA148" s="416" t="s">
        <v>1214</v>
      </c>
      <c r="AB148" s="416" t="s">
        <v>1201</v>
      </c>
      <c r="AC148" s="441" t="s">
        <v>1202</v>
      </c>
    </row>
    <row r="149" spans="1:29" x14ac:dyDescent="0.3">
      <c r="A149" s="414" t="s">
        <v>1122</v>
      </c>
      <c r="B149" s="414" t="s">
        <v>41</v>
      </c>
      <c r="C149" s="414"/>
      <c r="D149" s="414" t="s">
        <v>1926</v>
      </c>
      <c r="E149" s="414" t="s">
        <v>1054</v>
      </c>
      <c r="F149" s="421" t="s">
        <v>757</v>
      </c>
      <c r="G149" s="414"/>
      <c r="H149" s="414"/>
      <c r="I149" s="414"/>
      <c r="J149" s="414"/>
      <c r="K149" s="414"/>
      <c r="L149" s="416"/>
      <c r="M149" s="414"/>
      <c r="N149" s="414"/>
      <c r="O149" s="414"/>
      <c r="P149" s="414"/>
      <c r="Q149" s="414"/>
      <c r="R149" s="414"/>
      <c r="S149" s="414"/>
      <c r="T149" s="414"/>
      <c r="U149" s="414"/>
      <c r="V149" s="414"/>
      <c r="W149" s="414"/>
      <c r="X149" s="414"/>
      <c r="Y149" s="414"/>
      <c r="Z149" s="414"/>
      <c r="AA149" s="416"/>
      <c r="AB149" s="416"/>
      <c r="AC149" s="416"/>
    </row>
    <row r="150" spans="1:29" x14ac:dyDescent="0.3">
      <c r="A150" s="414" t="s">
        <v>1123</v>
      </c>
      <c r="B150" s="414" t="s">
        <v>41</v>
      </c>
      <c r="C150" s="414"/>
      <c r="D150" s="414" t="s">
        <v>1926</v>
      </c>
      <c r="E150" s="414" t="s">
        <v>1054</v>
      </c>
      <c r="F150" s="421" t="s">
        <v>757</v>
      </c>
      <c r="G150" s="414"/>
      <c r="H150" s="414"/>
      <c r="I150" s="414"/>
      <c r="J150" s="414"/>
      <c r="K150" s="414"/>
      <c r="L150" s="416"/>
      <c r="M150" s="414"/>
      <c r="N150" s="414"/>
      <c r="O150" s="414"/>
      <c r="P150" s="414"/>
      <c r="Q150" s="414"/>
      <c r="R150" s="414"/>
      <c r="S150" s="414"/>
      <c r="T150" s="414"/>
      <c r="U150" s="414"/>
      <c r="V150" s="414"/>
      <c r="W150" s="414"/>
      <c r="X150" s="414"/>
      <c r="Y150" s="414"/>
      <c r="Z150" s="414"/>
      <c r="AA150" s="416"/>
      <c r="AB150" s="416"/>
      <c r="AC150" s="416"/>
    </row>
    <row r="151" spans="1:29" x14ac:dyDescent="0.3">
      <c r="A151" s="414" t="s">
        <v>1124</v>
      </c>
      <c r="B151" s="414" t="s">
        <v>41</v>
      </c>
      <c r="C151" s="414"/>
      <c r="D151" s="414" t="s">
        <v>1926</v>
      </c>
      <c r="E151" s="414" t="s">
        <v>1054</v>
      </c>
      <c r="F151" s="421" t="s">
        <v>757</v>
      </c>
      <c r="G151" s="414"/>
      <c r="H151" s="414"/>
      <c r="I151" s="414"/>
      <c r="J151" s="414"/>
      <c r="K151" s="414"/>
      <c r="L151" s="416"/>
      <c r="M151" s="414"/>
      <c r="N151" s="414"/>
      <c r="O151" s="414"/>
      <c r="P151" s="414"/>
      <c r="Q151" s="414"/>
      <c r="R151" s="414"/>
      <c r="S151" s="414"/>
      <c r="T151" s="414"/>
      <c r="U151" s="414"/>
      <c r="V151" s="414"/>
      <c r="W151" s="414"/>
      <c r="X151" s="414"/>
      <c r="Y151" s="414"/>
      <c r="Z151" s="414"/>
      <c r="AA151" s="416"/>
      <c r="AB151" s="416"/>
      <c r="AC151" s="416"/>
    </row>
    <row r="152" spans="1:29" s="104" customFormat="1" ht="91" x14ac:dyDescent="0.3">
      <c r="A152" s="414" t="s">
        <v>1120</v>
      </c>
      <c r="B152" s="414" t="s">
        <v>37</v>
      </c>
      <c r="C152" s="414" t="s">
        <v>1221</v>
      </c>
      <c r="D152" s="414" t="s">
        <v>130</v>
      </c>
      <c r="E152" s="414" t="s">
        <v>1045</v>
      </c>
      <c r="F152" s="414" t="s">
        <v>757</v>
      </c>
      <c r="G152" s="414" t="s">
        <v>37</v>
      </c>
      <c r="H152" s="414" t="s">
        <v>41</v>
      </c>
      <c r="I152" s="414" t="s">
        <v>41</v>
      </c>
      <c r="J152" s="414" t="s">
        <v>41</v>
      </c>
      <c r="K152" s="416"/>
      <c r="L152" s="416" t="s">
        <v>1222</v>
      </c>
      <c r="M152" s="414" t="s">
        <v>1150</v>
      </c>
      <c r="N152" s="414" t="s">
        <v>37</v>
      </c>
      <c r="O152" s="414" t="s">
        <v>41</v>
      </c>
      <c r="P152" s="414" t="s">
        <v>41</v>
      </c>
      <c r="Q152" s="414" t="s">
        <v>41</v>
      </c>
      <c r="R152" s="414" t="s">
        <v>41</v>
      </c>
      <c r="S152" s="414" t="s">
        <v>41</v>
      </c>
      <c r="T152" s="414"/>
      <c r="U152" s="417" t="s">
        <v>1223</v>
      </c>
      <c r="V152" s="414" t="s">
        <v>773</v>
      </c>
      <c r="W152" s="414"/>
      <c r="X152" s="414"/>
      <c r="Y152" s="414" t="s">
        <v>787</v>
      </c>
      <c r="Z152" s="414"/>
      <c r="AA152" s="416"/>
      <c r="AB152" s="416"/>
      <c r="AC152" s="416" t="s">
        <v>1224</v>
      </c>
    </row>
    <row r="153" spans="1:29" s="104" customFormat="1" ht="409.5" x14ac:dyDescent="0.3">
      <c r="A153" s="414" t="s">
        <v>1120</v>
      </c>
      <c r="B153" s="414" t="s">
        <v>37</v>
      </c>
      <c r="C153" s="414" t="s">
        <v>1225</v>
      </c>
      <c r="D153" s="414" t="s">
        <v>130</v>
      </c>
      <c r="E153" s="414" t="s">
        <v>1045</v>
      </c>
      <c r="F153" s="414" t="s">
        <v>757</v>
      </c>
      <c r="G153" s="414" t="s">
        <v>37</v>
      </c>
      <c r="H153" s="414" t="s">
        <v>41</v>
      </c>
      <c r="I153" s="414" t="s">
        <v>41</v>
      </c>
      <c r="J153" s="414" t="s">
        <v>41</v>
      </c>
      <c r="K153" s="416"/>
      <c r="L153" s="416" t="s">
        <v>1226</v>
      </c>
      <c r="M153" s="414" t="s">
        <v>1150</v>
      </c>
      <c r="N153" s="414" t="s">
        <v>41</v>
      </c>
      <c r="O153" s="414" t="s">
        <v>41</v>
      </c>
      <c r="P153" s="414" t="s">
        <v>41</v>
      </c>
      <c r="Q153" s="414" t="s">
        <v>41</v>
      </c>
      <c r="R153" s="414" t="s">
        <v>41</v>
      </c>
      <c r="S153" s="414" t="s">
        <v>37</v>
      </c>
      <c r="T153" s="414"/>
      <c r="U153" s="417" t="s">
        <v>1223</v>
      </c>
      <c r="V153" s="414" t="s">
        <v>773</v>
      </c>
      <c r="W153" s="414"/>
      <c r="X153" s="414"/>
      <c r="Y153" s="414" t="s">
        <v>787</v>
      </c>
      <c r="Z153" s="414"/>
      <c r="AA153" s="416"/>
      <c r="AB153" s="416"/>
      <c r="AC153" s="416" t="s">
        <v>1224</v>
      </c>
    </row>
    <row r="154" spans="1:29" s="104" customFormat="1" x14ac:dyDescent="0.3">
      <c r="A154" s="414" t="s">
        <v>1166</v>
      </c>
      <c r="B154" s="414" t="s">
        <v>37</v>
      </c>
      <c r="C154" s="414"/>
      <c r="D154" s="414" t="s">
        <v>205</v>
      </c>
      <c r="E154" s="414" t="s">
        <v>1229</v>
      </c>
      <c r="F154" s="414" t="s">
        <v>757</v>
      </c>
      <c r="G154" s="414" t="s">
        <v>43</v>
      </c>
      <c r="H154" s="414" t="s">
        <v>43</v>
      </c>
      <c r="I154" s="414" t="s">
        <v>43</v>
      </c>
      <c r="J154" s="414" t="s">
        <v>43</v>
      </c>
      <c r="K154" s="416"/>
      <c r="L154" s="416"/>
      <c r="M154" s="414"/>
      <c r="N154" s="414" t="s">
        <v>43</v>
      </c>
      <c r="O154" s="414" t="s">
        <v>44</v>
      </c>
      <c r="P154" s="414" t="s">
        <v>44</v>
      </c>
      <c r="Q154" s="414" t="s">
        <v>44</v>
      </c>
      <c r="R154" s="414" t="s">
        <v>44</v>
      </c>
      <c r="S154" s="414" t="s">
        <v>43</v>
      </c>
      <c r="T154" s="414"/>
      <c r="U154" s="417">
        <v>259.39866299147735</v>
      </c>
      <c r="V154" s="414">
        <v>2016</v>
      </c>
      <c r="W154" s="414"/>
      <c r="X154" s="414"/>
      <c r="Y154" s="414" t="s">
        <v>43</v>
      </c>
      <c r="Z154" s="422">
        <v>1</v>
      </c>
      <c r="AA154" s="416" t="s">
        <v>1164</v>
      </c>
      <c r="AB154" s="416"/>
      <c r="AC154" s="416" t="s">
        <v>1197</v>
      </c>
    </row>
    <row r="155" spans="1:29" s="412" customFormat="1" ht="143" x14ac:dyDescent="0.3">
      <c r="A155" s="414" t="s">
        <v>1120</v>
      </c>
      <c r="B155" s="414" t="s">
        <v>37</v>
      </c>
      <c r="C155" s="414" t="s">
        <v>1228</v>
      </c>
      <c r="D155" s="414" t="s">
        <v>205</v>
      </c>
      <c r="E155" s="414" t="s">
        <v>1229</v>
      </c>
      <c r="F155" s="414" t="s">
        <v>757</v>
      </c>
      <c r="G155" s="414" t="s">
        <v>43</v>
      </c>
      <c r="H155" s="414" t="s">
        <v>44</v>
      </c>
      <c r="I155" s="414" t="s">
        <v>43</v>
      </c>
      <c r="J155" s="414" t="s">
        <v>37</v>
      </c>
      <c r="K155" s="416"/>
      <c r="L155" s="416" t="s">
        <v>1230</v>
      </c>
      <c r="M155" s="414"/>
      <c r="N155" s="414" t="s">
        <v>44</v>
      </c>
      <c r="O155" s="414" t="s">
        <v>44</v>
      </c>
      <c r="P155" s="414" t="s">
        <v>44</v>
      </c>
      <c r="Q155" s="414" t="s">
        <v>44</v>
      </c>
      <c r="R155" s="414" t="s">
        <v>44</v>
      </c>
      <c r="S155" s="414" t="s">
        <v>44</v>
      </c>
      <c r="T155" s="414"/>
      <c r="U155" s="417" t="s">
        <v>986</v>
      </c>
      <c r="V155" s="414" t="s">
        <v>773</v>
      </c>
      <c r="W155" s="414"/>
      <c r="X155" s="414"/>
      <c r="Y155" s="414" t="s">
        <v>227</v>
      </c>
      <c r="Z155" s="414"/>
      <c r="AA155" s="416"/>
      <c r="AB155" s="416"/>
      <c r="AC155" s="416" t="s">
        <v>1231</v>
      </c>
    </row>
    <row r="156" spans="1:29" s="412" customFormat="1" ht="104" x14ac:dyDescent="0.3">
      <c r="A156" s="414" t="s">
        <v>1120</v>
      </c>
      <c r="B156" s="414" t="s">
        <v>37</v>
      </c>
      <c r="C156" s="414" t="s">
        <v>1232</v>
      </c>
      <c r="D156" s="414" t="s">
        <v>1055</v>
      </c>
      <c r="E156" s="414" t="s">
        <v>1056</v>
      </c>
      <c r="F156" s="414" t="s">
        <v>757</v>
      </c>
      <c r="G156" s="414" t="s">
        <v>37</v>
      </c>
      <c r="H156" s="414" t="s">
        <v>41</v>
      </c>
      <c r="I156" s="414" t="s">
        <v>37</v>
      </c>
      <c r="J156" s="414" t="s">
        <v>37</v>
      </c>
      <c r="K156" s="416" t="s">
        <v>1233</v>
      </c>
      <c r="L156" s="416" t="s">
        <v>1234</v>
      </c>
      <c r="M156" s="414" t="s">
        <v>1235</v>
      </c>
      <c r="N156" s="414" t="s">
        <v>41</v>
      </c>
      <c r="O156" s="414" t="s">
        <v>37</v>
      </c>
      <c r="P156" s="414" t="s">
        <v>41</v>
      </c>
      <c r="Q156" s="414" t="s">
        <v>37</v>
      </c>
      <c r="R156" s="414" t="s">
        <v>41</v>
      </c>
      <c r="S156" s="414" t="s">
        <v>37</v>
      </c>
      <c r="T156" s="414"/>
      <c r="U156" s="417" t="s">
        <v>986</v>
      </c>
      <c r="V156" s="414">
        <v>2016</v>
      </c>
      <c r="W156" s="414"/>
      <c r="X156" s="414"/>
      <c r="Y156" s="414" t="s">
        <v>37</v>
      </c>
      <c r="Z156" s="422">
        <v>1</v>
      </c>
      <c r="AA156" s="416" t="s">
        <v>1236</v>
      </c>
      <c r="AB156" s="416"/>
      <c r="AC156" s="416" t="s">
        <v>1237</v>
      </c>
    </row>
    <row r="157" spans="1:29" s="412" customFormat="1" x14ac:dyDescent="0.3">
      <c r="A157" s="414" t="s">
        <v>1238</v>
      </c>
      <c r="B157" s="414" t="s">
        <v>37</v>
      </c>
      <c r="C157" s="414"/>
      <c r="D157" s="414" t="s">
        <v>1055</v>
      </c>
      <c r="E157" s="414" t="s">
        <v>1056</v>
      </c>
      <c r="F157" s="414" t="s">
        <v>757</v>
      </c>
      <c r="G157" s="414" t="s">
        <v>37</v>
      </c>
      <c r="H157" s="414" t="s">
        <v>37</v>
      </c>
      <c r="I157" s="414" t="s">
        <v>37</v>
      </c>
      <c r="J157" s="414" t="s">
        <v>37</v>
      </c>
      <c r="K157" s="416"/>
      <c r="L157" s="416" t="s">
        <v>1239</v>
      </c>
      <c r="M157" s="414" t="s">
        <v>1240</v>
      </c>
      <c r="N157" s="414" t="s">
        <v>37</v>
      </c>
      <c r="O157" s="414" t="s">
        <v>37</v>
      </c>
      <c r="P157" s="414" t="s">
        <v>41</v>
      </c>
      <c r="Q157" s="414" t="s">
        <v>41</v>
      </c>
      <c r="R157" s="414" t="s">
        <v>41</v>
      </c>
      <c r="S157" s="414" t="s">
        <v>37</v>
      </c>
      <c r="T157" s="414"/>
      <c r="U157" s="417" t="s">
        <v>986</v>
      </c>
      <c r="V157" s="414">
        <v>2016</v>
      </c>
      <c r="W157" s="414"/>
      <c r="X157" s="414"/>
      <c r="Y157" s="414" t="s">
        <v>37</v>
      </c>
      <c r="Z157" s="422">
        <v>1</v>
      </c>
      <c r="AA157" s="416" t="s">
        <v>1241</v>
      </c>
      <c r="AB157" s="416"/>
      <c r="AC157" s="416" t="s">
        <v>1242</v>
      </c>
    </row>
    <row r="158" spans="1:29" s="104" customFormat="1" ht="104" x14ac:dyDescent="0.3">
      <c r="A158" s="414" t="s">
        <v>1120</v>
      </c>
      <c r="B158" s="414" t="s">
        <v>37</v>
      </c>
      <c r="C158" s="414" t="s">
        <v>1232</v>
      </c>
      <c r="D158" s="414" t="s">
        <v>1055</v>
      </c>
      <c r="E158" s="414" t="s">
        <v>1060</v>
      </c>
      <c r="F158" s="414" t="s">
        <v>757</v>
      </c>
      <c r="G158" s="414" t="s">
        <v>37</v>
      </c>
      <c r="H158" s="414" t="s">
        <v>41</v>
      </c>
      <c r="I158" s="414" t="s">
        <v>37</v>
      </c>
      <c r="J158" s="414" t="s">
        <v>37</v>
      </c>
      <c r="K158" s="416" t="s">
        <v>1233</v>
      </c>
      <c r="L158" s="416" t="s">
        <v>1234</v>
      </c>
      <c r="M158" s="414" t="s">
        <v>1235</v>
      </c>
      <c r="N158" s="414" t="s">
        <v>41</v>
      </c>
      <c r="O158" s="414" t="s">
        <v>37</v>
      </c>
      <c r="P158" s="414" t="s">
        <v>41</v>
      </c>
      <c r="Q158" s="414" t="s">
        <v>37</v>
      </c>
      <c r="R158" s="414" t="s">
        <v>41</v>
      </c>
      <c r="S158" s="414" t="s">
        <v>37</v>
      </c>
      <c r="T158" s="414"/>
      <c r="U158" s="417" t="s">
        <v>986</v>
      </c>
      <c r="V158" s="414">
        <v>2016</v>
      </c>
      <c r="W158" s="414"/>
      <c r="X158" s="414"/>
      <c r="Y158" s="414" t="s">
        <v>37</v>
      </c>
      <c r="Z158" s="422">
        <v>1</v>
      </c>
      <c r="AA158" s="416" t="s">
        <v>1236</v>
      </c>
      <c r="AB158" s="416"/>
      <c r="AC158" s="416" t="s">
        <v>1237</v>
      </c>
    </row>
    <row r="159" spans="1:29" x14ac:dyDescent="0.3">
      <c r="A159" s="414" t="s">
        <v>1122</v>
      </c>
      <c r="B159" s="414" t="s">
        <v>41</v>
      </c>
      <c r="C159" s="414"/>
      <c r="D159" s="414" t="s">
        <v>1055</v>
      </c>
      <c r="E159" s="414" t="s">
        <v>1056</v>
      </c>
      <c r="F159" s="421" t="s">
        <v>757</v>
      </c>
      <c r="G159" s="414"/>
      <c r="H159" s="414"/>
      <c r="I159" s="414"/>
      <c r="J159" s="414"/>
      <c r="K159" s="414"/>
      <c r="L159" s="416"/>
      <c r="M159" s="414"/>
      <c r="N159" s="414"/>
      <c r="O159" s="414"/>
      <c r="P159" s="414"/>
      <c r="Q159" s="414"/>
      <c r="R159" s="414"/>
      <c r="S159" s="414"/>
      <c r="T159" s="414"/>
      <c r="U159" s="414"/>
      <c r="V159" s="414"/>
      <c r="W159" s="414"/>
      <c r="X159" s="414"/>
      <c r="Y159" s="414"/>
      <c r="Z159" s="414"/>
      <c r="AA159" s="416"/>
      <c r="AB159" s="416"/>
      <c r="AC159" s="416"/>
    </row>
    <row r="160" spans="1:29" x14ac:dyDescent="0.3">
      <c r="A160" s="414" t="s">
        <v>1123</v>
      </c>
      <c r="B160" s="414" t="s">
        <v>41</v>
      </c>
      <c r="C160" s="414"/>
      <c r="D160" s="414" t="s">
        <v>1055</v>
      </c>
      <c r="E160" s="414" t="s">
        <v>1056</v>
      </c>
      <c r="F160" s="421" t="s">
        <v>757</v>
      </c>
      <c r="G160" s="414"/>
      <c r="H160" s="414"/>
      <c r="I160" s="414"/>
      <c r="J160" s="414"/>
      <c r="K160" s="414"/>
      <c r="L160" s="416"/>
      <c r="M160" s="414"/>
      <c r="N160" s="414"/>
      <c r="O160" s="414"/>
      <c r="P160" s="414"/>
      <c r="Q160" s="414"/>
      <c r="R160" s="414"/>
      <c r="S160" s="414"/>
      <c r="T160" s="414"/>
      <c r="U160" s="414"/>
      <c r="V160" s="414"/>
      <c r="W160" s="414"/>
      <c r="X160" s="414"/>
      <c r="Y160" s="414"/>
      <c r="Z160" s="414"/>
      <c r="AA160" s="416"/>
      <c r="AB160" s="416"/>
      <c r="AC160" s="416"/>
    </row>
    <row r="161" spans="1:29" x14ac:dyDescent="0.3">
      <c r="A161" s="414" t="s">
        <v>1124</v>
      </c>
      <c r="B161" s="414" t="s">
        <v>41</v>
      </c>
      <c r="C161" s="414"/>
      <c r="D161" s="414" t="s">
        <v>1055</v>
      </c>
      <c r="E161" s="414" t="s">
        <v>1056</v>
      </c>
      <c r="F161" s="421" t="s">
        <v>757</v>
      </c>
      <c r="G161" s="414"/>
      <c r="H161" s="414"/>
      <c r="I161" s="414"/>
      <c r="J161" s="414"/>
      <c r="K161" s="414"/>
      <c r="L161" s="416"/>
      <c r="M161" s="414"/>
      <c r="N161" s="414"/>
      <c r="O161" s="414"/>
      <c r="P161" s="414"/>
      <c r="Q161" s="414"/>
      <c r="R161" s="414"/>
      <c r="S161" s="414"/>
      <c r="T161" s="414"/>
      <c r="U161" s="414"/>
      <c r="V161" s="414"/>
      <c r="W161" s="414"/>
      <c r="X161" s="414"/>
      <c r="Y161" s="414"/>
      <c r="Z161" s="414"/>
      <c r="AA161" s="416"/>
      <c r="AB161" s="416"/>
      <c r="AC161" s="416"/>
    </row>
    <row r="162" spans="1:29" s="412" customFormat="1" x14ac:dyDescent="0.3">
      <c r="A162" s="414" t="s">
        <v>1238</v>
      </c>
      <c r="B162" s="414" t="s">
        <v>37</v>
      </c>
      <c r="C162" s="414"/>
      <c r="D162" s="414" t="s">
        <v>1055</v>
      </c>
      <c r="E162" s="414" t="s">
        <v>1060</v>
      </c>
      <c r="F162" s="414" t="s">
        <v>757</v>
      </c>
      <c r="G162" s="414" t="s">
        <v>37</v>
      </c>
      <c r="H162" s="414" t="s">
        <v>37</v>
      </c>
      <c r="I162" s="414" t="s">
        <v>37</v>
      </c>
      <c r="J162" s="414" t="s">
        <v>37</v>
      </c>
      <c r="K162" s="416"/>
      <c r="L162" s="416" t="s">
        <v>1239</v>
      </c>
      <c r="M162" s="414" t="s">
        <v>1240</v>
      </c>
      <c r="N162" s="414" t="s">
        <v>37</v>
      </c>
      <c r="O162" s="414" t="s">
        <v>37</v>
      </c>
      <c r="P162" s="414" t="s">
        <v>41</v>
      </c>
      <c r="Q162" s="414" t="s">
        <v>41</v>
      </c>
      <c r="R162" s="414" t="s">
        <v>41</v>
      </c>
      <c r="S162" s="414" t="s">
        <v>37</v>
      </c>
      <c r="T162" s="414"/>
      <c r="U162" s="417" t="s">
        <v>986</v>
      </c>
      <c r="V162" s="414">
        <v>2016</v>
      </c>
      <c r="W162" s="414"/>
      <c r="X162" s="414"/>
      <c r="Y162" s="414" t="s">
        <v>37</v>
      </c>
      <c r="Z162" s="422">
        <v>1</v>
      </c>
      <c r="AA162" s="416" t="s">
        <v>1241</v>
      </c>
      <c r="AB162" s="416"/>
      <c r="AC162" s="416" t="s">
        <v>1242</v>
      </c>
    </row>
    <row r="163" spans="1:29" s="104" customFormat="1" ht="26" x14ac:dyDescent="0.3">
      <c r="A163" s="414" t="s">
        <v>1120</v>
      </c>
      <c r="B163" s="414" t="s">
        <v>37</v>
      </c>
      <c r="C163" s="414" t="s">
        <v>1125</v>
      </c>
      <c r="D163" s="415" t="s">
        <v>39</v>
      </c>
      <c r="E163" s="415" t="s">
        <v>1126</v>
      </c>
      <c r="F163" s="414" t="s">
        <v>757</v>
      </c>
      <c r="G163" s="414" t="s">
        <v>37</v>
      </c>
      <c r="H163" s="414" t="s">
        <v>41</v>
      </c>
      <c r="I163" s="414" t="s">
        <v>37</v>
      </c>
      <c r="J163" s="414" t="s">
        <v>37</v>
      </c>
      <c r="K163" s="416"/>
      <c r="L163" s="416" t="s">
        <v>2861</v>
      </c>
      <c r="M163" s="414" t="s">
        <v>42</v>
      </c>
      <c r="N163" s="414" t="s">
        <v>43</v>
      </c>
      <c r="O163" s="414" t="s">
        <v>43</v>
      </c>
      <c r="P163" s="414" t="s">
        <v>44</v>
      </c>
      <c r="Q163" s="414" t="s">
        <v>44</v>
      </c>
      <c r="R163" s="414" t="s">
        <v>41</v>
      </c>
      <c r="S163" s="414" t="s">
        <v>41</v>
      </c>
      <c r="T163" s="414"/>
      <c r="U163" s="417">
        <v>110</v>
      </c>
      <c r="V163" s="414">
        <v>2015</v>
      </c>
      <c r="W163" s="414"/>
      <c r="X163" s="414"/>
      <c r="Y163" s="414" t="s">
        <v>773</v>
      </c>
      <c r="Z163" s="414"/>
      <c r="AA163" s="416"/>
      <c r="AB163" s="416"/>
      <c r="AC163" s="416" t="s">
        <v>1127</v>
      </c>
    </row>
    <row r="164" spans="1:29" s="104" customFormat="1" x14ac:dyDescent="0.3">
      <c r="A164" s="414" t="s">
        <v>1122</v>
      </c>
      <c r="B164" s="414" t="s">
        <v>41</v>
      </c>
      <c r="C164" s="414"/>
      <c r="D164" s="414" t="s">
        <v>1055</v>
      </c>
      <c r="E164" s="414" t="s">
        <v>1060</v>
      </c>
      <c r="F164" s="421" t="s">
        <v>757</v>
      </c>
      <c r="G164" s="414"/>
      <c r="H164" s="414"/>
      <c r="I164" s="414"/>
      <c r="J164" s="414"/>
      <c r="K164" s="414"/>
      <c r="L164" s="416"/>
      <c r="M164" s="414"/>
      <c r="N164" s="414"/>
      <c r="O164" s="414"/>
      <c r="P164" s="414"/>
      <c r="Q164" s="414"/>
      <c r="R164" s="414"/>
      <c r="S164" s="414"/>
      <c r="T164" s="414"/>
      <c r="U164" s="414"/>
      <c r="V164" s="414"/>
      <c r="W164" s="414"/>
      <c r="X164" s="414"/>
      <c r="Y164" s="414"/>
      <c r="Z164" s="414"/>
      <c r="AA164" s="416"/>
      <c r="AB164" s="416"/>
      <c r="AC164" s="416"/>
    </row>
    <row r="165" spans="1:29" s="104" customFormat="1" x14ac:dyDescent="0.3">
      <c r="A165" s="414" t="s">
        <v>1123</v>
      </c>
      <c r="B165" s="414" t="s">
        <v>41</v>
      </c>
      <c r="C165" s="414"/>
      <c r="D165" s="414" t="s">
        <v>1055</v>
      </c>
      <c r="E165" s="414" t="s">
        <v>1060</v>
      </c>
      <c r="F165" s="421" t="s">
        <v>757</v>
      </c>
      <c r="G165" s="414"/>
      <c r="H165" s="414"/>
      <c r="I165" s="414"/>
      <c r="J165" s="414"/>
      <c r="K165" s="414"/>
      <c r="L165" s="416"/>
      <c r="M165" s="414"/>
      <c r="N165" s="414"/>
      <c r="O165" s="414"/>
      <c r="P165" s="414"/>
      <c r="Q165" s="414"/>
      <c r="R165" s="414"/>
      <c r="S165" s="414"/>
      <c r="T165" s="414"/>
      <c r="U165" s="414"/>
      <c r="V165" s="414"/>
      <c r="W165" s="414"/>
      <c r="X165" s="414"/>
      <c r="Y165" s="414"/>
      <c r="Z165" s="414"/>
      <c r="AA165" s="416"/>
      <c r="AB165" s="416"/>
      <c r="AC165" s="416"/>
    </row>
    <row r="166" spans="1:29" s="104" customFormat="1" x14ac:dyDescent="0.3">
      <c r="A166" s="414" t="s">
        <v>1124</v>
      </c>
      <c r="B166" s="414" t="s">
        <v>41</v>
      </c>
      <c r="C166" s="414"/>
      <c r="D166" s="414" t="s">
        <v>1055</v>
      </c>
      <c r="E166" s="414" t="s">
        <v>1060</v>
      </c>
      <c r="F166" s="421" t="s">
        <v>757</v>
      </c>
      <c r="G166" s="414"/>
      <c r="H166" s="414"/>
      <c r="I166" s="414"/>
      <c r="J166" s="414"/>
      <c r="K166" s="414"/>
      <c r="L166" s="416"/>
      <c r="M166" s="414"/>
      <c r="N166" s="414"/>
      <c r="O166" s="414"/>
      <c r="P166" s="414"/>
      <c r="Q166" s="414"/>
      <c r="R166" s="414"/>
      <c r="S166" s="414"/>
      <c r="T166" s="414"/>
      <c r="U166" s="414"/>
      <c r="V166" s="414"/>
      <c r="W166" s="414"/>
      <c r="X166" s="414"/>
      <c r="Y166" s="414"/>
      <c r="Z166" s="414"/>
      <c r="AA166" s="416"/>
      <c r="AB166" s="416"/>
      <c r="AC166" s="416"/>
    </row>
    <row r="167" spans="1:29" s="412" customFormat="1" x14ac:dyDescent="0.3">
      <c r="A167" s="418" t="s">
        <v>1130</v>
      </c>
      <c r="B167" s="418" t="s">
        <v>43</v>
      </c>
      <c r="C167" s="418"/>
      <c r="D167" s="418" t="s">
        <v>68</v>
      </c>
      <c r="E167" s="418" t="s">
        <v>993</v>
      </c>
      <c r="F167" s="418" t="s">
        <v>757</v>
      </c>
      <c r="G167" s="418" t="s">
        <v>43</v>
      </c>
      <c r="H167" s="418" t="s">
        <v>43</v>
      </c>
      <c r="I167" s="418" t="s">
        <v>43</v>
      </c>
      <c r="J167" s="418" t="s">
        <v>43</v>
      </c>
      <c r="K167" s="419"/>
      <c r="L167" s="416"/>
      <c r="M167" s="414"/>
      <c r="N167" s="418" t="s">
        <v>44</v>
      </c>
      <c r="O167" s="418" t="s">
        <v>43</v>
      </c>
      <c r="P167" s="418" t="s">
        <v>44</v>
      </c>
      <c r="Q167" s="418" t="s">
        <v>44</v>
      </c>
      <c r="R167" s="418" t="s">
        <v>44</v>
      </c>
      <c r="S167" s="418" t="s">
        <v>44</v>
      </c>
      <c r="T167" s="418"/>
      <c r="U167" s="417" t="s">
        <v>773</v>
      </c>
      <c r="V167" s="414" t="s">
        <v>773</v>
      </c>
      <c r="W167" s="414"/>
      <c r="X167" s="414"/>
      <c r="Y167" s="414" t="s">
        <v>773</v>
      </c>
      <c r="Z167" s="414"/>
      <c r="AA167" s="416"/>
      <c r="AB167" s="419"/>
      <c r="AC167" s="519" t="s">
        <v>1131</v>
      </c>
    </row>
    <row r="168" spans="1:29" x14ac:dyDescent="0.3">
      <c r="A168" s="416" t="s">
        <v>1120</v>
      </c>
      <c r="B168" s="416" t="s">
        <v>41</v>
      </c>
      <c r="C168" s="421"/>
      <c r="D168" s="421" t="s">
        <v>87</v>
      </c>
      <c r="E168" s="414" t="s">
        <v>1063</v>
      </c>
      <c r="F168" s="421" t="s">
        <v>757</v>
      </c>
      <c r="G168" s="421"/>
      <c r="H168" s="421"/>
      <c r="I168" s="421"/>
      <c r="J168" s="421"/>
      <c r="K168" s="421"/>
      <c r="L168" s="416"/>
      <c r="M168" s="421"/>
      <c r="N168" s="421"/>
      <c r="O168" s="421"/>
      <c r="P168" s="421"/>
      <c r="Q168" s="421"/>
      <c r="R168" s="421"/>
      <c r="S168" s="421"/>
      <c r="T168" s="421"/>
      <c r="U168" s="421"/>
      <c r="V168" s="421"/>
      <c r="W168" s="421"/>
      <c r="X168" s="421"/>
      <c r="Y168" s="421"/>
      <c r="Z168" s="421"/>
      <c r="AA168" s="416"/>
      <c r="AB168" s="416"/>
      <c r="AC168" s="416"/>
    </row>
    <row r="169" spans="1:29" x14ac:dyDescent="0.3">
      <c r="A169" s="416" t="s">
        <v>1122</v>
      </c>
      <c r="B169" s="416" t="s">
        <v>41</v>
      </c>
      <c r="C169" s="421"/>
      <c r="D169" s="421" t="s">
        <v>87</v>
      </c>
      <c r="E169" s="414" t="s">
        <v>1063</v>
      </c>
      <c r="F169" s="421" t="s">
        <v>757</v>
      </c>
      <c r="G169" s="421"/>
      <c r="H169" s="421"/>
      <c r="I169" s="421"/>
      <c r="J169" s="421"/>
      <c r="K169" s="421"/>
      <c r="L169" s="416"/>
      <c r="M169" s="421"/>
      <c r="N169" s="421"/>
      <c r="O169" s="421"/>
      <c r="P169" s="421"/>
      <c r="Q169" s="421"/>
      <c r="R169" s="421"/>
      <c r="S169" s="421"/>
      <c r="T169" s="421"/>
      <c r="U169" s="421"/>
      <c r="V169" s="421"/>
      <c r="W169" s="421"/>
      <c r="X169" s="421"/>
      <c r="Y169" s="421"/>
      <c r="Z169" s="421"/>
      <c r="AA169" s="416"/>
      <c r="AB169" s="416"/>
      <c r="AC169" s="416"/>
    </row>
    <row r="170" spans="1:29" x14ac:dyDescent="0.3">
      <c r="A170" s="416" t="s">
        <v>1123</v>
      </c>
      <c r="B170" s="416" t="s">
        <v>41</v>
      </c>
      <c r="C170" s="421"/>
      <c r="D170" s="421" t="s">
        <v>87</v>
      </c>
      <c r="E170" s="414" t="s">
        <v>1063</v>
      </c>
      <c r="F170" s="421" t="s">
        <v>757</v>
      </c>
      <c r="G170" s="421"/>
      <c r="H170" s="421"/>
      <c r="I170" s="421"/>
      <c r="J170" s="421"/>
      <c r="K170" s="421"/>
      <c r="L170" s="416"/>
      <c r="M170" s="421"/>
      <c r="N170" s="421"/>
      <c r="O170" s="421"/>
      <c r="P170" s="421"/>
      <c r="Q170" s="421"/>
      <c r="R170" s="421"/>
      <c r="S170" s="421"/>
      <c r="T170" s="421"/>
      <c r="U170" s="421"/>
      <c r="V170" s="421"/>
      <c r="W170" s="421"/>
      <c r="X170" s="421"/>
      <c r="Y170" s="421"/>
      <c r="Z170" s="421"/>
      <c r="AA170" s="416"/>
      <c r="AB170" s="416"/>
      <c r="AC170" s="416"/>
    </row>
    <row r="171" spans="1:29" x14ac:dyDescent="0.3">
      <c r="A171" s="416" t="s">
        <v>1124</v>
      </c>
      <c r="B171" s="416" t="s">
        <v>41</v>
      </c>
      <c r="C171" s="421"/>
      <c r="D171" s="421" t="s">
        <v>87</v>
      </c>
      <c r="E171" s="414" t="s">
        <v>1063</v>
      </c>
      <c r="F171" s="421" t="s">
        <v>757</v>
      </c>
      <c r="G171" s="421"/>
      <c r="H171" s="421"/>
      <c r="I171" s="421"/>
      <c r="J171" s="421"/>
      <c r="K171" s="421"/>
      <c r="L171" s="416"/>
      <c r="M171" s="421"/>
      <c r="N171" s="421"/>
      <c r="O171" s="421"/>
      <c r="P171" s="421"/>
      <c r="Q171" s="421"/>
      <c r="R171" s="421"/>
      <c r="S171" s="421"/>
      <c r="T171" s="421"/>
      <c r="U171" s="421"/>
      <c r="V171" s="421"/>
      <c r="W171" s="421"/>
      <c r="X171" s="421"/>
      <c r="Y171" s="421"/>
      <c r="Z171" s="421"/>
      <c r="AA171" s="416"/>
      <c r="AB171" s="416"/>
      <c r="AC171" s="416"/>
    </row>
    <row r="172" spans="1:29" x14ac:dyDescent="0.3">
      <c r="A172" s="416" t="s">
        <v>1120</v>
      </c>
      <c r="B172" s="416" t="s">
        <v>44</v>
      </c>
      <c r="C172" s="421"/>
      <c r="D172" s="421" t="s">
        <v>137</v>
      </c>
      <c r="E172" s="414" t="s">
        <v>1065</v>
      </c>
      <c r="F172" s="421" t="s">
        <v>757</v>
      </c>
      <c r="G172" s="421"/>
      <c r="H172" s="421"/>
      <c r="I172" s="421"/>
      <c r="J172" s="421"/>
      <c r="K172" s="421"/>
      <c r="L172" s="416"/>
      <c r="M172" s="421"/>
      <c r="N172" s="421"/>
      <c r="O172" s="421"/>
      <c r="P172" s="421"/>
      <c r="Q172" s="421"/>
      <c r="R172" s="421"/>
      <c r="S172" s="421"/>
      <c r="T172" s="421"/>
      <c r="U172" s="421"/>
      <c r="V172" s="421"/>
      <c r="W172" s="421"/>
      <c r="X172" s="421"/>
      <c r="Y172" s="421"/>
      <c r="Z172" s="421"/>
      <c r="AA172" s="416"/>
      <c r="AB172" s="416"/>
      <c r="AC172" s="416"/>
    </row>
    <row r="173" spans="1:29" x14ac:dyDescent="0.3">
      <c r="A173" s="416" t="s">
        <v>1122</v>
      </c>
      <c r="B173" s="416" t="s">
        <v>44</v>
      </c>
      <c r="C173" s="421"/>
      <c r="D173" s="421" t="s">
        <v>137</v>
      </c>
      <c r="E173" s="414" t="s">
        <v>1065</v>
      </c>
      <c r="F173" s="421" t="s">
        <v>757</v>
      </c>
      <c r="G173" s="421"/>
      <c r="H173" s="421"/>
      <c r="I173" s="421"/>
      <c r="J173" s="421"/>
      <c r="K173" s="421"/>
      <c r="L173" s="416"/>
      <c r="M173" s="421"/>
      <c r="N173" s="421"/>
      <c r="O173" s="421"/>
      <c r="P173" s="421"/>
      <c r="Q173" s="421"/>
      <c r="R173" s="421"/>
      <c r="S173" s="421"/>
      <c r="T173" s="421"/>
      <c r="U173" s="421"/>
      <c r="V173" s="421"/>
      <c r="W173" s="421"/>
      <c r="X173" s="421"/>
      <c r="Y173" s="421"/>
      <c r="Z173" s="421"/>
      <c r="AA173" s="416"/>
      <c r="AB173" s="416"/>
      <c r="AC173" s="416"/>
    </row>
    <row r="174" spans="1:29" x14ac:dyDescent="0.3">
      <c r="A174" s="416" t="s">
        <v>1123</v>
      </c>
      <c r="B174" s="416" t="s">
        <v>44</v>
      </c>
      <c r="C174" s="421"/>
      <c r="D174" s="421" t="s">
        <v>137</v>
      </c>
      <c r="E174" s="414" t="s">
        <v>1065</v>
      </c>
      <c r="F174" s="421" t="s">
        <v>757</v>
      </c>
      <c r="G174" s="421"/>
      <c r="H174" s="421"/>
      <c r="I174" s="421"/>
      <c r="J174" s="421"/>
      <c r="K174" s="421"/>
      <c r="L174" s="416"/>
      <c r="M174" s="421"/>
      <c r="N174" s="421"/>
      <c r="O174" s="421"/>
      <c r="P174" s="421"/>
      <c r="Q174" s="421"/>
      <c r="R174" s="421"/>
      <c r="S174" s="421"/>
      <c r="T174" s="421"/>
      <c r="U174" s="421"/>
      <c r="V174" s="421"/>
      <c r="W174" s="421"/>
      <c r="X174" s="421"/>
      <c r="Y174" s="421"/>
      <c r="Z174" s="421"/>
      <c r="AA174" s="416"/>
      <c r="AB174" s="416"/>
      <c r="AC174" s="416"/>
    </row>
    <row r="175" spans="1:29" x14ac:dyDescent="0.3">
      <c r="A175" s="416" t="s">
        <v>1124</v>
      </c>
      <c r="B175" s="416" t="s">
        <v>44</v>
      </c>
      <c r="C175" s="421"/>
      <c r="D175" s="421" t="s">
        <v>137</v>
      </c>
      <c r="E175" s="414" t="s">
        <v>1065</v>
      </c>
      <c r="F175" s="421" t="s">
        <v>757</v>
      </c>
      <c r="G175" s="421"/>
      <c r="H175" s="421"/>
      <c r="I175" s="421"/>
      <c r="J175" s="421"/>
      <c r="K175" s="421"/>
      <c r="L175" s="416"/>
      <c r="M175" s="421"/>
      <c r="N175" s="421"/>
      <c r="O175" s="421"/>
      <c r="P175" s="421"/>
      <c r="Q175" s="421"/>
      <c r="R175" s="421"/>
      <c r="S175" s="421"/>
      <c r="T175" s="421"/>
      <c r="U175" s="421"/>
      <c r="V175" s="421"/>
      <c r="W175" s="421"/>
      <c r="X175" s="421"/>
      <c r="Y175" s="421"/>
      <c r="Z175" s="421"/>
      <c r="AA175" s="416"/>
      <c r="AB175" s="416"/>
      <c r="AC175" s="416"/>
    </row>
    <row r="176" spans="1:29" x14ac:dyDescent="0.3">
      <c r="A176" s="416" t="s">
        <v>1120</v>
      </c>
      <c r="B176" s="416" t="s">
        <v>41</v>
      </c>
      <c r="C176" s="421"/>
      <c r="D176" s="421" t="s">
        <v>169</v>
      </c>
      <c r="E176" s="421" t="s">
        <v>1067</v>
      </c>
      <c r="F176" s="421" t="s">
        <v>757</v>
      </c>
      <c r="G176" s="421"/>
      <c r="H176" s="421"/>
      <c r="I176" s="421"/>
      <c r="J176" s="421"/>
      <c r="K176" s="421"/>
      <c r="L176" s="416"/>
      <c r="M176" s="421"/>
      <c r="N176" s="421"/>
      <c r="O176" s="421"/>
      <c r="P176" s="421"/>
      <c r="Q176" s="421"/>
      <c r="R176" s="421"/>
      <c r="S176" s="421"/>
      <c r="T176" s="421"/>
      <c r="U176" s="421"/>
      <c r="V176" s="421"/>
      <c r="W176" s="421"/>
      <c r="X176" s="421"/>
      <c r="Y176" s="421"/>
      <c r="Z176" s="421"/>
      <c r="AA176" s="416"/>
      <c r="AB176" s="416"/>
      <c r="AC176" s="416"/>
    </row>
    <row r="177" spans="1:29" x14ac:dyDescent="0.3">
      <c r="A177" s="416" t="s">
        <v>1122</v>
      </c>
      <c r="B177" s="416" t="s">
        <v>41</v>
      </c>
      <c r="C177" s="421"/>
      <c r="D177" s="421" t="s">
        <v>169</v>
      </c>
      <c r="E177" s="421" t="s">
        <v>1067</v>
      </c>
      <c r="F177" s="421" t="s">
        <v>757</v>
      </c>
      <c r="G177" s="421"/>
      <c r="H177" s="421"/>
      <c r="I177" s="421"/>
      <c r="J177" s="421"/>
      <c r="K177" s="421"/>
      <c r="L177" s="416"/>
      <c r="M177" s="421"/>
      <c r="N177" s="421"/>
      <c r="O177" s="421"/>
      <c r="P177" s="421"/>
      <c r="Q177" s="421"/>
      <c r="R177" s="421"/>
      <c r="S177" s="421"/>
      <c r="T177" s="421"/>
      <c r="U177" s="421"/>
      <c r="V177" s="421"/>
      <c r="W177" s="421"/>
      <c r="X177" s="421"/>
      <c r="Y177" s="421"/>
      <c r="Z177" s="421"/>
      <c r="AA177" s="416"/>
      <c r="AB177" s="416"/>
      <c r="AC177" s="416"/>
    </row>
    <row r="178" spans="1:29" x14ac:dyDescent="0.3">
      <c r="A178" s="416" t="s">
        <v>1123</v>
      </c>
      <c r="B178" s="416" t="s">
        <v>41</v>
      </c>
      <c r="C178" s="421"/>
      <c r="D178" s="421" t="s">
        <v>169</v>
      </c>
      <c r="E178" s="421" t="s">
        <v>1067</v>
      </c>
      <c r="F178" s="421" t="s">
        <v>757</v>
      </c>
      <c r="G178" s="421"/>
      <c r="H178" s="421"/>
      <c r="I178" s="421"/>
      <c r="J178" s="421"/>
      <c r="K178" s="421"/>
      <c r="L178" s="416"/>
      <c r="M178" s="421"/>
      <c r="N178" s="421"/>
      <c r="O178" s="421"/>
      <c r="P178" s="421"/>
      <c r="Q178" s="421"/>
      <c r="R178" s="421"/>
      <c r="S178" s="421"/>
      <c r="T178" s="421"/>
      <c r="U178" s="421"/>
      <c r="V178" s="421"/>
      <c r="W178" s="421"/>
      <c r="X178" s="421"/>
      <c r="Y178" s="421"/>
      <c r="Z178" s="421"/>
      <c r="AA178" s="416"/>
      <c r="AB178" s="416"/>
      <c r="AC178" s="416"/>
    </row>
    <row r="179" spans="1:29" x14ac:dyDescent="0.3">
      <c r="A179" s="416" t="s">
        <v>1124</v>
      </c>
      <c r="B179" s="416" t="s">
        <v>41</v>
      </c>
      <c r="C179" s="421"/>
      <c r="D179" s="421" t="s">
        <v>169</v>
      </c>
      <c r="E179" s="421" t="s">
        <v>1067</v>
      </c>
      <c r="F179" s="421" t="s">
        <v>757</v>
      </c>
      <c r="G179" s="421"/>
      <c r="H179" s="421"/>
      <c r="I179" s="421"/>
      <c r="J179" s="421"/>
      <c r="K179" s="421"/>
      <c r="L179" s="416"/>
      <c r="M179" s="421"/>
      <c r="N179" s="421"/>
      <c r="O179" s="421"/>
      <c r="P179" s="421"/>
      <c r="Q179" s="421"/>
      <c r="R179" s="421"/>
      <c r="S179" s="421"/>
      <c r="T179" s="421"/>
      <c r="U179" s="421"/>
      <c r="V179" s="421"/>
      <c r="W179" s="421"/>
      <c r="X179" s="421"/>
      <c r="Y179" s="421"/>
      <c r="Z179" s="421"/>
      <c r="AA179" s="416"/>
      <c r="AB179" s="416"/>
      <c r="AC179" s="416"/>
    </row>
    <row r="180" spans="1:29" x14ac:dyDescent="0.3">
      <c r="A180" s="416" t="s">
        <v>1120</v>
      </c>
      <c r="B180" s="416" t="s">
        <v>41</v>
      </c>
      <c r="C180" s="421"/>
      <c r="D180" s="421" t="s">
        <v>76</v>
      </c>
      <c r="E180" s="421" t="s">
        <v>1069</v>
      </c>
      <c r="F180" s="421" t="s">
        <v>757</v>
      </c>
      <c r="G180" s="421"/>
      <c r="H180" s="421"/>
      <c r="I180" s="421"/>
      <c r="J180" s="421"/>
      <c r="K180" s="421"/>
      <c r="L180" s="416"/>
      <c r="M180" s="421"/>
      <c r="N180" s="421"/>
      <c r="O180" s="421"/>
      <c r="P180" s="421"/>
      <c r="Q180" s="421"/>
      <c r="R180" s="421"/>
      <c r="S180" s="421"/>
      <c r="T180" s="421"/>
      <c r="U180" s="421"/>
      <c r="V180" s="421"/>
      <c r="W180" s="421"/>
      <c r="X180" s="421"/>
      <c r="Y180" s="421"/>
      <c r="Z180" s="421"/>
      <c r="AA180" s="416"/>
      <c r="AB180" s="416"/>
      <c r="AC180" s="416"/>
    </row>
    <row r="181" spans="1:29" x14ac:dyDescent="0.3">
      <c r="A181" s="416" t="s">
        <v>1122</v>
      </c>
      <c r="B181" s="416" t="s">
        <v>41</v>
      </c>
      <c r="C181" s="421"/>
      <c r="D181" s="421" t="s">
        <v>76</v>
      </c>
      <c r="E181" s="421" t="s">
        <v>1069</v>
      </c>
      <c r="F181" s="421" t="s">
        <v>757</v>
      </c>
      <c r="G181" s="421"/>
      <c r="H181" s="421"/>
      <c r="I181" s="421"/>
      <c r="J181" s="421"/>
      <c r="K181" s="421"/>
      <c r="L181" s="416"/>
      <c r="M181" s="421"/>
      <c r="N181" s="421"/>
      <c r="O181" s="421"/>
      <c r="P181" s="421"/>
      <c r="Q181" s="421"/>
      <c r="R181" s="421"/>
      <c r="S181" s="421"/>
      <c r="T181" s="421"/>
      <c r="U181" s="421"/>
      <c r="V181" s="421"/>
      <c r="W181" s="421"/>
      <c r="X181" s="421"/>
      <c r="Y181" s="421"/>
      <c r="Z181" s="421"/>
      <c r="AA181" s="416"/>
      <c r="AB181" s="416"/>
      <c r="AC181" s="416" t="s">
        <v>1243</v>
      </c>
    </row>
    <row r="182" spans="1:29" x14ac:dyDescent="0.3">
      <c r="A182" s="416" t="s">
        <v>1123</v>
      </c>
      <c r="B182" s="416" t="s">
        <v>41</v>
      </c>
      <c r="C182" s="421"/>
      <c r="D182" s="421" t="s">
        <v>76</v>
      </c>
      <c r="E182" s="421" t="s">
        <v>1069</v>
      </c>
      <c r="F182" s="421" t="s">
        <v>757</v>
      </c>
      <c r="G182" s="421"/>
      <c r="H182" s="421"/>
      <c r="I182" s="421"/>
      <c r="J182" s="421"/>
      <c r="K182" s="421"/>
      <c r="L182" s="416"/>
      <c r="M182" s="421"/>
      <c r="N182" s="421"/>
      <c r="O182" s="421"/>
      <c r="P182" s="421"/>
      <c r="Q182" s="421"/>
      <c r="R182" s="421"/>
      <c r="S182" s="421"/>
      <c r="T182" s="421"/>
      <c r="U182" s="421"/>
      <c r="V182" s="421"/>
      <c r="W182" s="421"/>
      <c r="X182" s="421"/>
      <c r="Y182" s="421"/>
      <c r="Z182" s="421"/>
      <c r="AA182" s="416"/>
      <c r="AB182" s="416"/>
      <c r="AC182" s="416"/>
    </row>
    <row r="183" spans="1:29" x14ac:dyDescent="0.3">
      <c r="A183" s="416" t="s">
        <v>1124</v>
      </c>
      <c r="B183" s="416" t="s">
        <v>41</v>
      </c>
      <c r="C183" s="421"/>
      <c r="D183" s="421" t="s">
        <v>76</v>
      </c>
      <c r="E183" s="421" t="s">
        <v>1069</v>
      </c>
      <c r="F183" s="421" t="s">
        <v>757</v>
      </c>
      <c r="G183" s="421"/>
      <c r="H183" s="421"/>
      <c r="I183" s="421"/>
      <c r="J183" s="421"/>
      <c r="K183" s="421"/>
      <c r="L183" s="416"/>
      <c r="M183" s="421"/>
      <c r="N183" s="421"/>
      <c r="O183" s="421"/>
      <c r="P183" s="421"/>
      <c r="Q183" s="421"/>
      <c r="R183" s="421"/>
      <c r="S183" s="421"/>
      <c r="T183" s="421"/>
      <c r="U183" s="421"/>
      <c r="V183" s="421"/>
      <c r="W183" s="421"/>
      <c r="X183" s="421"/>
      <c r="Y183" s="421"/>
      <c r="Z183" s="421"/>
      <c r="AA183" s="416"/>
      <c r="AB183" s="416"/>
      <c r="AC183" s="416" t="s">
        <v>1243</v>
      </c>
    </row>
    <row r="184" spans="1:29" x14ac:dyDescent="0.3">
      <c r="A184" s="416" t="s">
        <v>1120</v>
      </c>
      <c r="B184" s="416" t="s">
        <v>41</v>
      </c>
      <c r="C184" s="421"/>
      <c r="D184" s="421" t="s">
        <v>62</v>
      </c>
      <c r="E184" s="421" t="s">
        <v>1073</v>
      </c>
      <c r="F184" s="421" t="s">
        <v>757</v>
      </c>
      <c r="G184" s="421"/>
      <c r="H184" s="421"/>
      <c r="I184" s="421"/>
      <c r="J184" s="421"/>
      <c r="K184" s="421"/>
      <c r="L184" s="416"/>
      <c r="M184" s="421"/>
      <c r="N184" s="421"/>
      <c r="O184" s="421"/>
      <c r="P184" s="421"/>
      <c r="Q184" s="421"/>
      <c r="R184" s="421"/>
      <c r="S184" s="421"/>
      <c r="T184" s="421"/>
      <c r="U184" s="421"/>
      <c r="V184" s="421"/>
      <c r="W184" s="421"/>
      <c r="X184" s="421"/>
      <c r="Y184" s="421"/>
      <c r="Z184" s="421"/>
      <c r="AA184" s="416"/>
      <c r="AB184" s="416"/>
      <c r="AC184" s="416"/>
    </row>
    <row r="185" spans="1:29" x14ac:dyDescent="0.3">
      <c r="A185" s="416" t="s">
        <v>1122</v>
      </c>
      <c r="B185" s="416" t="s">
        <v>41</v>
      </c>
      <c r="C185" s="421"/>
      <c r="D185" s="421" t="s">
        <v>62</v>
      </c>
      <c r="E185" s="421" t="s">
        <v>1073</v>
      </c>
      <c r="F185" s="421" t="s">
        <v>757</v>
      </c>
      <c r="G185" s="421"/>
      <c r="H185" s="421"/>
      <c r="I185" s="421"/>
      <c r="J185" s="421"/>
      <c r="K185" s="421"/>
      <c r="L185" s="416"/>
      <c r="M185" s="421"/>
      <c r="N185" s="421"/>
      <c r="O185" s="421"/>
      <c r="P185" s="421"/>
      <c r="Q185" s="421"/>
      <c r="R185" s="421"/>
      <c r="S185" s="421"/>
      <c r="T185" s="421"/>
      <c r="U185" s="421"/>
      <c r="V185" s="421"/>
      <c r="W185" s="421"/>
      <c r="X185" s="421"/>
      <c r="Y185" s="421"/>
      <c r="Z185" s="421"/>
      <c r="AA185" s="416"/>
      <c r="AB185" s="416"/>
      <c r="AC185" s="416"/>
    </row>
    <row r="186" spans="1:29" x14ac:dyDescent="0.3">
      <c r="A186" s="416" t="s">
        <v>1123</v>
      </c>
      <c r="B186" s="416" t="s">
        <v>41</v>
      </c>
      <c r="C186" s="421"/>
      <c r="D186" s="421" t="s">
        <v>62</v>
      </c>
      <c r="E186" s="421" t="s">
        <v>1073</v>
      </c>
      <c r="F186" s="421" t="s">
        <v>757</v>
      </c>
      <c r="G186" s="421"/>
      <c r="H186" s="421"/>
      <c r="I186" s="421"/>
      <c r="J186" s="421"/>
      <c r="K186" s="421"/>
      <c r="L186" s="416"/>
      <c r="M186" s="421"/>
      <c r="N186" s="421"/>
      <c r="O186" s="421"/>
      <c r="P186" s="421"/>
      <c r="Q186" s="421"/>
      <c r="R186" s="421"/>
      <c r="S186" s="421"/>
      <c r="T186" s="421"/>
      <c r="U186" s="421"/>
      <c r="V186" s="421"/>
      <c r="W186" s="421"/>
      <c r="X186" s="421"/>
      <c r="Y186" s="421"/>
      <c r="Z186" s="421"/>
      <c r="AA186" s="416"/>
      <c r="AB186" s="416"/>
      <c r="AC186" s="416"/>
    </row>
    <row r="187" spans="1:29" x14ac:dyDescent="0.3">
      <c r="A187" s="416" t="s">
        <v>1124</v>
      </c>
      <c r="B187" s="416" t="s">
        <v>41</v>
      </c>
      <c r="C187" s="421"/>
      <c r="D187" s="421" t="s">
        <v>62</v>
      </c>
      <c r="E187" s="421" t="s">
        <v>1073</v>
      </c>
      <c r="F187" s="421" t="s">
        <v>757</v>
      </c>
      <c r="G187" s="421"/>
      <c r="H187" s="421"/>
      <c r="I187" s="421"/>
      <c r="J187" s="421"/>
      <c r="K187" s="421"/>
      <c r="L187" s="416"/>
      <c r="M187" s="421"/>
      <c r="N187" s="421"/>
      <c r="O187" s="421"/>
      <c r="P187" s="421"/>
      <c r="Q187" s="421"/>
      <c r="R187" s="421"/>
      <c r="S187" s="421"/>
      <c r="T187" s="421"/>
      <c r="U187" s="421"/>
      <c r="V187" s="421"/>
      <c r="W187" s="421"/>
      <c r="X187" s="421"/>
      <c r="Y187" s="421"/>
      <c r="Z187" s="421"/>
      <c r="AA187" s="416"/>
      <c r="AB187" s="416"/>
      <c r="AC187" s="416"/>
    </row>
    <row r="188" spans="1:29" x14ac:dyDescent="0.3">
      <c r="A188" s="416" t="s">
        <v>1120</v>
      </c>
      <c r="B188" s="416" t="s">
        <v>41</v>
      </c>
      <c r="C188" s="421"/>
      <c r="D188" s="421" t="s">
        <v>147</v>
      </c>
      <c r="E188" s="421" t="s">
        <v>1076</v>
      </c>
      <c r="F188" s="421" t="s">
        <v>757</v>
      </c>
      <c r="G188" s="421"/>
      <c r="H188" s="421"/>
      <c r="I188" s="421"/>
      <c r="J188" s="421"/>
      <c r="K188" s="421"/>
      <c r="L188" s="416"/>
      <c r="M188" s="421"/>
      <c r="N188" s="421"/>
      <c r="O188" s="421"/>
      <c r="P188" s="421"/>
      <c r="Q188" s="421"/>
      <c r="R188" s="421"/>
      <c r="S188" s="421"/>
      <c r="T188" s="421"/>
      <c r="U188" s="421"/>
      <c r="V188" s="421"/>
      <c r="W188" s="421"/>
      <c r="X188" s="421"/>
      <c r="Y188" s="421"/>
      <c r="Z188" s="421"/>
      <c r="AA188" s="416"/>
      <c r="AB188" s="416"/>
      <c r="AC188" s="416"/>
    </row>
    <row r="189" spans="1:29" x14ac:dyDescent="0.3">
      <c r="A189" s="416" t="s">
        <v>1122</v>
      </c>
      <c r="B189" s="416" t="s">
        <v>41</v>
      </c>
      <c r="C189" s="421"/>
      <c r="D189" s="421" t="s">
        <v>147</v>
      </c>
      <c r="E189" s="421" t="s">
        <v>1076</v>
      </c>
      <c r="F189" s="421" t="s">
        <v>757</v>
      </c>
      <c r="G189" s="421"/>
      <c r="H189" s="421"/>
      <c r="I189" s="421"/>
      <c r="J189" s="421"/>
      <c r="K189" s="421"/>
      <c r="L189" s="416"/>
      <c r="M189" s="421"/>
      <c r="N189" s="421"/>
      <c r="O189" s="421"/>
      <c r="P189" s="421"/>
      <c r="Q189" s="421"/>
      <c r="R189" s="421"/>
      <c r="S189" s="421"/>
      <c r="T189" s="421"/>
      <c r="U189" s="421"/>
      <c r="V189" s="421"/>
      <c r="W189" s="421"/>
      <c r="X189" s="421"/>
      <c r="Y189" s="421"/>
      <c r="Z189" s="421"/>
      <c r="AA189" s="416"/>
      <c r="AB189" s="416"/>
      <c r="AC189" s="416"/>
    </row>
    <row r="190" spans="1:29" x14ac:dyDescent="0.3">
      <c r="A190" s="416" t="s">
        <v>1123</v>
      </c>
      <c r="B190" s="416" t="s">
        <v>41</v>
      </c>
      <c r="C190" s="421"/>
      <c r="D190" s="421" t="s">
        <v>147</v>
      </c>
      <c r="E190" s="421" t="s">
        <v>1076</v>
      </c>
      <c r="F190" s="421" t="s">
        <v>757</v>
      </c>
      <c r="G190" s="421"/>
      <c r="H190" s="421"/>
      <c r="I190" s="421"/>
      <c r="J190" s="421"/>
      <c r="K190" s="421"/>
      <c r="L190" s="416"/>
      <c r="M190" s="421"/>
      <c r="N190" s="421"/>
      <c r="O190" s="421"/>
      <c r="P190" s="421"/>
      <c r="Q190" s="421"/>
      <c r="R190" s="421"/>
      <c r="S190" s="421"/>
      <c r="T190" s="421"/>
      <c r="U190" s="421"/>
      <c r="V190" s="421"/>
      <c r="W190" s="421"/>
      <c r="X190" s="421"/>
      <c r="Y190" s="421"/>
      <c r="Z190" s="421"/>
      <c r="AA190" s="416"/>
      <c r="AB190" s="416"/>
      <c r="AC190" s="416"/>
    </row>
    <row r="191" spans="1:29" x14ac:dyDescent="0.3">
      <c r="A191" s="416" t="s">
        <v>1124</v>
      </c>
      <c r="B191" s="416" t="s">
        <v>41</v>
      </c>
      <c r="C191" s="421"/>
      <c r="D191" s="421" t="s">
        <v>147</v>
      </c>
      <c r="E191" s="421" t="s">
        <v>1076</v>
      </c>
      <c r="F191" s="421" t="s">
        <v>757</v>
      </c>
      <c r="G191" s="421"/>
      <c r="H191" s="421"/>
      <c r="I191" s="421"/>
      <c r="J191" s="421"/>
      <c r="K191" s="421"/>
      <c r="L191" s="416"/>
      <c r="M191" s="421"/>
      <c r="N191" s="421"/>
      <c r="O191" s="421"/>
      <c r="P191" s="421"/>
      <c r="Q191" s="421"/>
      <c r="R191" s="421"/>
      <c r="S191" s="421"/>
      <c r="T191" s="421"/>
      <c r="U191" s="421"/>
      <c r="V191" s="421"/>
      <c r="W191" s="421"/>
      <c r="X191" s="421"/>
      <c r="Y191" s="421"/>
      <c r="Z191" s="421"/>
      <c r="AA191" s="416"/>
      <c r="AB191" s="416"/>
      <c r="AC191" s="416"/>
    </row>
    <row r="192" spans="1:29" s="104" customFormat="1" x14ac:dyDescent="0.3">
      <c r="K192" s="307"/>
      <c r="L192" s="307"/>
      <c r="AA192" s="307"/>
      <c r="AB192" s="307"/>
      <c r="AC192" s="307"/>
    </row>
    <row r="193" spans="11:29" s="104" customFormat="1" x14ac:dyDescent="0.3">
      <c r="K193" s="307"/>
      <c r="L193" s="307"/>
      <c r="N193" s="413">
        <v>0.30769230769230771</v>
      </c>
      <c r="O193" s="413">
        <v>0.92307692307692313</v>
      </c>
      <c r="P193" s="413">
        <v>0.15384615384615385</v>
      </c>
      <c r="Q193" s="413">
        <v>0.15384615384615385</v>
      </c>
      <c r="R193" s="413">
        <v>0.15384615384615385</v>
      </c>
      <c r="S193" s="413">
        <v>0.23076923076923078</v>
      </c>
      <c r="AA193" s="307"/>
      <c r="AB193" s="307"/>
      <c r="AC193" s="307"/>
    </row>
    <row r="194" spans="11:29" s="104" customFormat="1" x14ac:dyDescent="0.3">
      <c r="K194" s="307"/>
      <c r="L194" s="307"/>
      <c r="AA194" s="307"/>
      <c r="AB194" s="307"/>
      <c r="AC194" s="307"/>
    </row>
    <row r="195" spans="11:29" s="104" customFormat="1" x14ac:dyDescent="0.3">
      <c r="K195" s="307"/>
      <c r="L195" s="307"/>
      <c r="AA195" s="307"/>
      <c r="AB195" s="307"/>
      <c r="AC195" s="307"/>
    </row>
    <row r="196" spans="11:29" s="104" customFormat="1" x14ac:dyDescent="0.3">
      <c r="K196" s="307"/>
      <c r="L196" s="307"/>
      <c r="AA196" s="307"/>
      <c r="AB196" s="307"/>
      <c r="AC196" s="307"/>
    </row>
    <row r="197" spans="11:29" s="104" customFormat="1" x14ac:dyDescent="0.3">
      <c r="K197" s="307"/>
      <c r="L197" s="307"/>
      <c r="AA197" s="307"/>
      <c r="AB197" s="307"/>
      <c r="AC197" s="307"/>
    </row>
    <row r="198" spans="11:29" s="104" customFormat="1" x14ac:dyDescent="0.3">
      <c r="K198" s="307"/>
      <c r="L198" s="307"/>
      <c r="AA198" s="307"/>
      <c r="AB198" s="307"/>
      <c r="AC198" s="307"/>
    </row>
    <row r="199" spans="11:29" s="104" customFormat="1" x14ac:dyDescent="0.3">
      <c r="K199" s="307"/>
      <c r="L199" s="307"/>
      <c r="AA199" s="307"/>
      <c r="AB199" s="307"/>
      <c r="AC199" s="307"/>
    </row>
    <row r="200" spans="11:29" s="104" customFormat="1" x14ac:dyDescent="0.3">
      <c r="K200" s="307"/>
      <c r="L200" s="307"/>
      <c r="AA200" s="307"/>
      <c r="AB200" s="307"/>
      <c r="AC200" s="307"/>
    </row>
    <row r="201" spans="11:29" s="104" customFormat="1" x14ac:dyDescent="0.3">
      <c r="K201" s="307"/>
      <c r="L201" s="307"/>
      <c r="AA201" s="307"/>
      <c r="AB201" s="307"/>
      <c r="AC201" s="307"/>
    </row>
    <row r="202" spans="11:29" s="104" customFormat="1" x14ac:dyDescent="0.3">
      <c r="K202" s="307"/>
      <c r="L202" s="307"/>
      <c r="AA202" s="307"/>
      <c r="AB202" s="307"/>
      <c r="AC202" s="307"/>
    </row>
    <row r="203" spans="11:29" s="104" customFormat="1" x14ac:dyDescent="0.3">
      <c r="K203" s="307"/>
      <c r="L203" s="307"/>
      <c r="AA203" s="307"/>
      <c r="AB203" s="307"/>
      <c r="AC203" s="307"/>
    </row>
    <row r="204" spans="11:29" s="104" customFormat="1" x14ac:dyDescent="0.3">
      <c r="K204" s="307"/>
      <c r="L204" s="307"/>
      <c r="AA204" s="307"/>
      <c r="AB204" s="307"/>
      <c r="AC204" s="307"/>
    </row>
    <row r="205" spans="11:29" s="104" customFormat="1" x14ac:dyDescent="0.3">
      <c r="K205" s="307"/>
      <c r="L205" s="307"/>
      <c r="AA205" s="307"/>
      <c r="AB205" s="307"/>
      <c r="AC205" s="307"/>
    </row>
    <row r="206" spans="11:29" s="104" customFormat="1" x14ac:dyDescent="0.3">
      <c r="K206" s="307"/>
      <c r="L206" s="307"/>
      <c r="AA206" s="307"/>
      <c r="AB206" s="307"/>
      <c r="AC206" s="307"/>
    </row>
    <row r="207" spans="11:29" s="104" customFormat="1" x14ac:dyDescent="0.3">
      <c r="K207" s="307"/>
      <c r="L207" s="307"/>
      <c r="AA207" s="307"/>
      <c r="AB207" s="307"/>
      <c r="AC207" s="307"/>
    </row>
    <row r="208" spans="11:29" s="104" customFormat="1" x14ac:dyDescent="0.3">
      <c r="K208" s="307"/>
      <c r="L208" s="307"/>
      <c r="AA208" s="307"/>
      <c r="AB208" s="307"/>
      <c r="AC208" s="307"/>
    </row>
    <row r="209" spans="11:29" s="104" customFormat="1" x14ac:dyDescent="0.3">
      <c r="K209" s="307"/>
      <c r="L209" s="307"/>
      <c r="AA209" s="307"/>
      <c r="AB209" s="307"/>
      <c r="AC209" s="307"/>
    </row>
    <row r="210" spans="11:29" s="104" customFormat="1" x14ac:dyDescent="0.3">
      <c r="K210" s="307"/>
      <c r="L210" s="307"/>
      <c r="AA210" s="307"/>
      <c r="AB210" s="307"/>
      <c r="AC210" s="307"/>
    </row>
    <row r="211" spans="11:29" s="104" customFormat="1" x14ac:dyDescent="0.3">
      <c r="K211" s="307"/>
      <c r="L211" s="307"/>
      <c r="AA211" s="307"/>
      <c r="AB211" s="307"/>
      <c r="AC211" s="307"/>
    </row>
    <row r="212" spans="11:29" s="104" customFormat="1" x14ac:dyDescent="0.3">
      <c r="K212" s="307"/>
      <c r="L212" s="307"/>
      <c r="AA212" s="307"/>
      <c r="AB212" s="307"/>
      <c r="AC212" s="307"/>
    </row>
    <row r="213" spans="11:29" s="104" customFormat="1" x14ac:dyDescent="0.3">
      <c r="K213" s="307"/>
      <c r="L213" s="307"/>
      <c r="AA213" s="307"/>
      <c r="AB213" s="307"/>
      <c r="AC213" s="307"/>
    </row>
    <row r="214" spans="11:29" s="104" customFormat="1" x14ac:dyDescent="0.3">
      <c r="K214" s="307"/>
      <c r="L214" s="307"/>
      <c r="AA214" s="307"/>
      <c r="AB214" s="307"/>
      <c r="AC214" s="307"/>
    </row>
    <row r="215" spans="11:29" s="104" customFormat="1" x14ac:dyDescent="0.3">
      <c r="K215" s="307"/>
      <c r="L215" s="307"/>
      <c r="AA215" s="307"/>
      <c r="AB215" s="307"/>
      <c r="AC215" s="307"/>
    </row>
    <row r="216" spans="11:29" s="104" customFormat="1" x14ac:dyDescent="0.3">
      <c r="K216" s="307"/>
      <c r="L216" s="307"/>
      <c r="AA216" s="307"/>
      <c r="AB216" s="307"/>
      <c r="AC216" s="307"/>
    </row>
    <row r="217" spans="11:29" s="104" customFormat="1" x14ac:dyDescent="0.3">
      <c r="K217" s="307"/>
      <c r="L217" s="307"/>
      <c r="AA217" s="307"/>
      <c r="AB217" s="307"/>
      <c r="AC217" s="307"/>
    </row>
    <row r="218" spans="11:29" s="104" customFormat="1" x14ac:dyDescent="0.3">
      <c r="K218" s="307"/>
      <c r="L218" s="307"/>
      <c r="AA218" s="307"/>
      <c r="AB218" s="307"/>
      <c r="AC218" s="307"/>
    </row>
    <row r="219" spans="11:29" s="104" customFormat="1" x14ac:dyDescent="0.3">
      <c r="K219" s="307"/>
      <c r="L219" s="307"/>
      <c r="AA219" s="307"/>
      <c r="AB219" s="307"/>
      <c r="AC219" s="307"/>
    </row>
    <row r="220" spans="11:29" s="104" customFormat="1" x14ac:dyDescent="0.3">
      <c r="K220" s="307"/>
      <c r="L220" s="307"/>
      <c r="AA220" s="307"/>
      <c r="AB220" s="307"/>
      <c r="AC220" s="307"/>
    </row>
    <row r="221" spans="11:29" s="104" customFormat="1" x14ac:dyDescent="0.3">
      <c r="K221" s="307"/>
      <c r="L221" s="307"/>
      <c r="AA221" s="307"/>
      <c r="AB221" s="307"/>
      <c r="AC221" s="307"/>
    </row>
    <row r="222" spans="11:29" s="104" customFormat="1" x14ac:dyDescent="0.3">
      <c r="K222" s="307"/>
      <c r="L222" s="307"/>
      <c r="AA222" s="307"/>
      <c r="AB222" s="307"/>
      <c r="AC222" s="307"/>
    </row>
    <row r="223" spans="11:29" s="104" customFormat="1" x14ac:dyDescent="0.3">
      <c r="K223" s="307"/>
      <c r="L223" s="307"/>
      <c r="AA223" s="307"/>
      <c r="AB223" s="307"/>
      <c r="AC223" s="307"/>
    </row>
    <row r="224" spans="11:29" s="104" customFormat="1" x14ac:dyDescent="0.3">
      <c r="K224" s="307"/>
      <c r="L224" s="307"/>
      <c r="AA224" s="307"/>
      <c r="AB224" s="307"/>
      <c r="AC224" s="307"/>
    </row>
    <row r="225" spans="11:29" s="104" customFormat="1" x14ac:dyDescent="0.3">
      <c r="K225" s="307"/>
      <c r="L225" s="307"/>
      <c r="AA225" s="307"/>
      <c r="AB225" s="307"/>
      <c r="AC225" s="307"/>
    </row>
    <row r="226" spans="11:29" s="104" customFormat="1" x14ac:dyDescent="0.3">
      <c r="K226" s="307"/>
      <c r="L226" s="307"/>
      <c r="AA226" s="307"/>
      <c r="AB226" s="307"/>
      <c r="AC226" s="307"/>
    </row>
    <row r="227" spans="11:29" s="104" customFormat="1" x14ac:dyDescent="0.3">
      <c r="K227" s="307"/>
      <c r="L227" s="307"/>
      <c r="AA227" s="307"/>
      <c r="AB227" s="307"/>
      <c r="AC227" s="307"/>
    </row>
    <row r="228" spans="11:29" s="104" customFormat="1" x14ac:dyDescent="0.3">
      <c r="K228" s="307"/>
      <c r="L228" s="307"/>
      <c r="AA228" s="307"/>
      <c r="AB228" s="307"/>
      <c r="AC228" s="307"/>
    </row>
    <row r="229" spans="11:29" s="104" customFormat="1" x14ac:dyDescent="0.3">
      <c r="K229" s="307"/>
      <c r="L229" s="307"/>
      <c r="AA229" s="307"/>
      <c r="AB229" s="307"/>
      <c r="AC229" s="307"/>
    </row>
    <row r="230" spans="11:29" s="104" customFormat="1" x14ac:dyDescent="0.3">
      <c r="K230" s="307"/>
      <c r="L230" s="307"/>
      <c r="AA230" s="307"/>
      <c r="AB230" s="307"/>
      <c r="AC230" s="307"/>
    </row>
    <row r="231" spans="11:29" s="104" customFormat="1" x14ac:dyDescent="0.3">
      <c r="K231" s="307"/>
      <c r="L231" s="307"/>
      <c r="AA231" s="307"/>
      <c r="AB231" s="307"/>
      <c r="AC231" s="307"/>
    </row>
    <row r="232" spans="11:29" s="104" customFormat="1" x14ac:dyDescent="0.3">
      <c r="K232" s="307"/>
      <c r="L232" s="307"/>
      <c r="AA232" s="307"/>
      <c r="AB232" s="307"/>
      <c r="AC232" s="307"/>
    </row>
    <row r="233" spans="11:29" s="104" customFormat="1" x14ac:dyDescent="0.3">
      <c r="K233" s="307"/>
      <c r="L233" s="307"/>
      <c r="AA233" s="307"/>
      <c r="AB233" s="307"/>
      <c r="AC233" s="307"/>
    </row>
    <row r="234" spans="11:29" s="104" customFormat="1" x14ac:dyDescent="0.3">
      <c r="K234" s="307"/>
      <c r="L234" s="307"/>
      <c r="AA234" s="307"/>
      <c r="AB234" s="307"/>
      <c r="AC234" s="307"/>
    </row>
    <row r="235" spans="11:29" s="104" customFormat="1" x14ac:dyDescent="0.3">
      <c r="K235" s="307"/>
      <c r="L235" s="307"/>
      <c r="AA235" s="307"/>
      <c r="AB235" s="307"/>
      <c r="AC235" s="307"/>
    </row>
    <row r="236" spans="11:29" s="104" customFormat="1" x14ac:dyDescent="0.3">
      <c r="K236" s="307"/>
      <c r="L236" s="307"/>
      <c r="AA236" s="307"/>
      <c r="AB236" s="307"/>
      <c r="AC236" s="307"/>
    </row>
    <row r="237" spans="11:29" s="104" customFormat="1" x14ac:dyDescent="0.3">
      <c r="K237" s="307"/>
      <c r="L237" s="307"/>
      <c r="AA237" s="307"/>
      <c r="AB237" s="307"/>
      <c r="AC237" s="307"/>
    </row>
    <row r="238" spans="11:29" s="104" customFormat="1" x14ac:dyDescent="0.3">
      <c r="K238" s="307"/>
      <c r="L238" s="307"/>
      <c r="AA238" s="307"/>
      <c r="AB238" s="307"/>
      <c r="AC238" s="307"/>
    </row>
    <row r="239" spans="11:29" s="104" customFormat="1" x14ac:dyDescent="0.3">
      <c r="K239" s="307"/>
      <c r="L239" s="307"/>
      <c r="AA239" s="307"/>
      <c r="AB239" s="307"/>
      <c r="AC239" s="307"/>
    </row>
    <row r="240" spans="11:29" s="104" customFormat="1" x14ac:dyDescent="0.3">
      <c r="K240" s="307"/>
      <c r="L240" s="307"/>
      <c r="AA240" s="307"/>
      <c r="AB240" s="307"/>
      <c r="AC240" s="307"/>
    </row>
    <row r="241" spans="11:29" s="104" customFormat="1" x14ac:dyDescent="0.3">
      <c r="K241" s="307"/>
      <c r="L241" s="307"/>
      <c r="AA241" s="307"/>
      <c r="AB241" s="307"/>
      <c r="AC241" s="307"/>
    </row>
    <row r="242" spans="11:29" s="104" customFormat="1" x14ac:dyDescent="0.3">
      <c r="K242" s="307"/>
      <c r="L242" s="307"/>
      <c r="AA242" s="307"/>
      <c r="AB242" s="307"/>
      <c r="AC242" s="307"/>
    </row>
    <row r="243" spans="11:29" s="104" customFormat="1" x14ac:dyDescent="0.3">
      <c r="K243" s="307"/>
      <c r="L243" s="307"/>
      <c r="AA243" s="307"/>
      <c r="AB243" s="307"/>
      <c r="AC243" s="307"/>
    </row>
    <row r="244" spans="11:29" s="104" customFormat="1" x14ac:dyDescent="0.3">
      <c r="K244" s="307"/>
      <c r="L244" s="307"/>
      <c r="AA244" s="307"/>
      <c r="AB244" s="307"/>
      <c r="AC244" s="307"/>
    </row>
    <row r="245" spans="11:29" s="104" customFormat="1" x14ac:dyDescent="0.3">
      <c r="K245" s="307"/>
      <c r="L245" s="307"/>
      <c r="AA245" s="307"/>
      <c r="AB245" s="307"/>
      <c r="AC245" s="307"/>
    </row>
    <row r="246" spans="11:29" s="104" customFormat="1" x14ac:dyDescent="0.3">
      <c r="K246" s="307"/>
      <c r="L246" s="307"/>
      <c r="AA246" s="307"/>
      <c r="AB246" s="307"/>
      <c r="AC246" s="307"/>
    </row>
    <row r="247" spans="11:29" s="104" customFormat="1" x14ac:dyDescent="0.3">
      <c r="K247" s="307"/>
      <c r="L247" s="307"/>
      <c r="AA247" s="307"/>
      <c r="AB247" s="307"/>
      <c r="AC247" s="307"/>
    </row>
    <row r="248" spans="11:29" s="104" customFormat="1" x14ac:dyDescent="0.3">
      <c r="K248" s="307"/>
      <c r="L248" s="307"/>
      <c r="AA248" s="307"/>
      <c r="AB248" s="307"/>
      <c r="AC248" s="307"/>
    </row>
    <row r="249" spans="11:29" s="104" customFormat="1" x14ac:dyDescent="0.3">
      <c r="K249" s="307"/>
      <c r="L249" s="307"/>
      <c r="AA249" s="307"/>
      <c r="AB249" s="307"/>
      <c r="AC249" s="307"/>
    </row>
    <row r="250" spans="11:29" s="104" customFormat="1" x14ac:dyDescent="0.3">
      <c r="K250" s="307"/>
      <c r="L250" s="307"/>
      <c r="AA250" s="307"/>
      <c r="AB250" s="307"/>
      <c r="AC250" s="307"/>
    </row>
    <row r="251" spans="11:29" s="104" customFormat="1" x14ac:dyDescent="0.3">
      <c r="K251" s="307"/>
      <c r="L251" s="307"/>
      <c r="AA251" s="307"/>
      <c r="AB251" s="307"/>
      <c r="AC251" s="307"/>
    </row>
    <row r="252" spans="11:29" s="104" customFormat="1" x14ac:dyDescent="0.3">
      <c r="K252" s="307"/>
      <c r="L252" s="307"/>
      <c r="AA252" s="307"/>
      <c r="AB252" s="307"/>
      <c r="AC252" s="307"/>
    </row>
    <row r="253" spans="11:29" s="104" customFormat="1" x14ac:dyDescent="0.3">
      <c r="K253" s="307"/>
      <c r="L253" s="307"/>
      <c r="AA253" s="307"/>
      <c r="AB253" s="307"/>
      <c r="AC253" s="307"/>
    </row>
    <row r="254" spans="11:29" s="104" customFormat="1" x14ac:dyDescent="0.3">
      <c r="K254" s="307"/>
      <c r="L254" s="307"/>
      <c r="AA254" s="307"/>
      <c r="AB254" s="307"/>
      <c r="AC254" s="307"/>
    </row>
    <row r="255" spans="11:29" s="104" customFormat="1" x14ac:dyDescent="0.3">
      <c r="K255" s="307"/>
      <c r="L255" s="307"/>
      <c r="AA255" s="307"/>
      <c r="AB255" s="307"/>
      <c r="AC255" s="307"/>
    </row>
    <row r="256" spans="11:29" s="104" customFormat="1" x14ac:dyDescent="0.3">
      <c r="K256" s="307"/>
      <c r="L256" s="307"/>
      <c r="AA256" s="307"/>
      <c r="AB256" s="307"/>
      <c r="AC256" s="307"/>
    </row>
    <row r="257" spans="11:29" s="104" customFormat="1" x14ac:dyDescent="0.3">
      <c r="K257" s="307"/>
      <c r="L257" s="307"/>
      <c r="AA257" s="307"/>
      <c r="AB257" s="307"/>
      <c r="AC257" s="307"/>
    </row>
    <row r="258" spans="11:29" s="104" customFormat="1" x14ac:dyDescent="0.3">
      <c r="K258" s="307"/>
      <c r="L258" s="307"/>
      <c r="AA258" s="307"/>
      <c r="AB258" s="307"/>
      <c r="AC258" s="307"/>
    </row>
    <row r="259" spans="11:29" s="104" customFormat="1" x14ac:dyDescent="0.3">
      <c r="K259" s="307"/>
      <c r="L259" s="307"/>
      <c r="AA259" s="307"/>
      <c r="AB259" s="307"/>
      <c r="AC259" s="307"/>
    </row>
    <row r="260" spans="11:29" s="104" customFormat="1" x14ac:dyDescent="0.3">
      <c r="K260" s="307"/>
      <c r="L260" s="307"/>
      <c r="AA260" s="307"/>
      <c r="AB260" s="307"/>
      <c r="AC260" s="307"/>
    </row>
    <row r="261" spans="11:29" s="104" customFormat="1" x14ac:dyDescent="0.3">
      <c r="K261" s="307"/>
      <c r="L261" s="307"/>
      <c r="AA261" s="307"/>
      <c r="AB261" s="307"/>
      <c r="AC261" s="307"/>
    </row>
    <row r="262" spans="11:29" s="104" customFormat="1" x14ac:dyDescent="0.3">
      <c r="K262" s="307"/>
      <c r="L262" s="307"/>
      <c r="AA262" s="307"/>
      <c r="AB262" s="307"/>
      <c r="AC262" s="307"/>
    </row>
  </sheetData>
  <mergeCells count="11">
    <mergeCell ref="F3:F4"/>
    <mergeCell ref="A3:A4"/>
    <mergeCell ref="B3:B4"/>
    <mergeCell ref="C3:C4"/>
    <mergeCell ref="D3:D4"/>
    <mergeCell ref="E3:E4"/>
    <mergeCell ref="L3:L4"/>
    <mergeCell ref="AB3:AB4"/>
    <mergeCell ref="AC3:AC4"/>
    <mergeCell ref="M3:M4"/>
    <mergeCell ref="G3:H3"/>
  </mergeCells>
  <hyperlinks>
    <hyperlink ref="AC122" r:id="rId1" xr:uid="{00000000-0004-0000-1F00-000000000000}"/>
    <hyperlink ref="AC167" r:id="rId2" xr:uid="{00000000-0004-0000-1F00-000001000000}"/>
    <hyperlink ref="AC124" r:id="rId3" xr:uid="{00000000-0004-0000-1F00-000002000000}"/>
    <hyperlink ref="AC125" r:id="rId4" xr:uid="{00000000-0004-0000-1F00-000003000000}"/>
    <hyperlink ref="AC126" r:id="rId5" xr:uid="{00000000-0004-0000-1F00-000004000000}"/>
    <hyperlink ref="AC130" r:id="rId6" xr:uid="{00000000-0004-0000-1F00-000005000000}"/>
    <hyperlink ref="AC134" r:id="rId7" xr:uid="{00000000-0004-0000-1F00-000006000000}"/>
    <hyperlink ref="AC135" r:id="rId8" xr:uid="{00000000-0004-0000-1F00-000007000000}"/>
    <hyperlink ref="AC143" r:id="rId9" xr:uid="{00000000-0004-0000-1F00-000008000000}"/>
    <hyperlink ref="AC147" r:id="rId10" xr:uid="{00000000-0004-0000-1F00-000009000000}"/>
    <hyperlink ref="AC148" r:id="rId11" xr:uid="{00000000-0004-0000-1F00-00000A000000}"/>
    <hyperlink ref="AC90" r:id="rId12" xr:uid="{00000000-0004-0000-1F00-00000B000000}"/>
  </hyperlinks>
  <pageMargins left="0.7" right="0.7" top="0.75" bottom="0.75" header="0.3" footer="0.3"/>
  <pageSetup paperSize="9" orientation="portrait" r:id="rId1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5"/>
  </sheetPr>
  <dimension ref="A1:BJ145"/>
  <sheetViews>
    <sheetView showGridLines="0" zoomScaleNormal="100" workbookViewId="0">
      <selection activeCell="BG4" sqref="I4:BG4"/>
    </sheetView>
  </sheetViews>
  <sheetFormatPr defaultColWidth="9.1796875" defaultRowHeight="14.5" x14ac:dyDescent="0.35"/>
  <cols>
    <col min="1" max="1" width="30.54296875" style="11" bestFit="1" customWidth="1"/>
    <col min="2" max="2" width="28.54296875" style="11" bestFit="1" customWidth="1"/>
    <col min="3" max="3" width="10.7265625" style="11" customWidth="1"/>
    <col min="4" max="4" width="22.26953125" style="11" bestFit="1" customWidth="1"/>
    <col min="5" max="5" width="13" style="11" bestFit="1" customWidth="1"/>
    <col min="6" max="6" width="17.26953125" style="11" bestFit="1" customWidth="1"/>
    <col min="7" max="7" width="12.7265625" style="11" bestFit="1" customWidth="1"/>
    <col min="8" max="8" width="12.7265625" style="11" customWidth="1"/>
    <col min="9" max="9" width="8" style="11" customWidth="1"/>
    <col min="10" max="10" width="8.54296875" style="11" customWidth="1"/>
    <col min="11" max="11" width="9.453125" style="11" customWidth="1"/>
    <col min="12" max="19" width="10.81640625" style="11" customWidth="1"/>
    <col min="20" max="23" width="10" style="11" customWidth="1"/>
    <col min="24" max="24" width="14.7265625" style="11" customWidth="1"/>
    <col min="25" max="25" width="11.81640625" style="11" customWidth="1"/>
    <col min="26" max="26" width="18.7265625" style="11" customWidth="1"/>
    <col min="27" max="27" width="15.7265625" style="11" bestFit="1" customWidth="1"/>
    <col min="28" max="30" width="10" style="11" customWidth="1"/>
    <col min="31" max="31" width="20.7265625" style="11" bestFit="1" customWidth="1"/>
    <col min="32" max="34" width="10" style="11" customWidth="1"/>
    <col min="35" max="35" width="15.7265625" style="11" bestFit="1" customWidth="1"/>
    <col min="36" max="36" width="14.26953125" style="11" customWidth="1"/>
    <col min="37" max="37" width="13.81640625" style="11" customWidth="1"/>
    <col min="38" max="38" width="18.7265625" style="11" customWidth="1"/>
    <col min="39" max="39" width="15.7265625" style="11" bestFit="1" customWidth="1"/>
    <col min="40" max="42" width="10" style="11" customWidth="1"/>
    <col min="43" max="43" width="15.7265625" style="11" bestFit="1" customWidth="1"/>
    <col min="44" max="46" width="10" style="11" customWidth="1"/>
    <col min="47" max="47" width="15.7265625" style="11" bestFit="1" customWidth="1"/>
    <col min="48" max="53" width="10" style="11" customWidth="1"/>
    <col min="54" max="54" width="14.81640625" style="11" customWidth="1"/>
    <col min="55" max="55" width="10" style="11" customWidth="1"/>
    <col min="56" max="56" width="20.1796875" style="11" customWidth="1"/>
    <col min="57" max="59" width="10" style="11" customWidth="1"/>
    <col min="60" max="60" width="127" style="83" customWidth="1"/>
    <col min="61" max="61" width="9.1796875" style="11"/>
    <col min="63" max="16384" width="9.1796875" style="11"/>
  </cols>
  <sheetData>
    <row r="1" spans="1:60" ht="18.5" x14ac:dyDescent="0.45">
      <c r="A1" s="450" t="s">
        <v>2862</v>
      </c>
    </row>
    <row r="2" spans="1:60" ht="19" thickBot="1" x14ac:dyDescent="0.5">
      <c r="C2" s="451"/>
    </row>
    <row r="3" spans="1:60" s="83" customFormat="1" ht="26.25" customHeight="1" thickBot="1" x14ac:dyDescent="0.4">
      <c r="A3" s="717" t="s">
        <v>4</v>
      </c>
      <c r="B3" s="719" t="s">
        <v>978</v>
      </c>
      <c r="C3" s="452" t="s">
        <v>741</v>
      </c>
      <c r="D3" s="453"/>
      <c r="E3" s="453"/>
      <c r="F3" s="453"/>
      <c r="G3" s="453"/>
      <c r="H3" s="454" t="s">
        <v>2863</v>
      </c>
      <c r="I3" s="721" t="s">
        <v>2864</v>
      </c>
      <c r="J3" s="715"/>
      <c r="K3" s="473"/>
      <c r="L3" s="721" t="s">
        <v>2865</v>
      </c>
      <c r="M3" s="715"/>
      <c r="N3" s="473"/>
      <c r="O3" s="721" t="s">
        <v>1123</v>
      </c>
      <c r="P3" s="715"/>
      <c r="Q3" s="474"/>
      <c r="R3" s="714" t="s">
        <v>1124</v>
      </c>
      <c r="S3" s="715"/>
      <c r="T3" s="475"/>
      <c r="U3" s="714" t="s">
        <v>858</v>
      </c>
      <c r="V3" s="715"/>
      <c r="W3" s="475"/>
      <c r="X3" s="476" t="s">
        <v>1136</v>
      </c>
      <c r="Y3" s="476"/>
      <c r="Z3" s="477"/>
      <c r="AA3" s="478" t="s">
        <v>510</v>
      </c>
      <c r="AB3" s="476" t="s">
        <v>1139</v>
      </c>
      <c r="AC3" s="478"/>
      <c r="AD3" s="477"/>
      <c r="AE3" s="478" t="s">
        <v>510</v>
      </c>
      <c r="AF3" s="476" t="s">
        <v>1142</v>
      </c>
      <c r="AG3" s="478"/>
      <c r="AH3" s="477"/>
      <c r="AI3" s="478" t="s">
        <v>510</v>
      </c>
      <c r="AJ3" s="476" t="s">
        <v>1148</v>
      </c>
      <c r="AK3" s="478"/>
      <c r="AL3" s="477"/>
      <c r="AM3" s="478" t="s">
        <v>510</v>
      </c>
      <c r="AN3" s="476" t="s">
        <v>1154</v>
      </c>
      <c r="AO3" s="478"/>
      <c r="AP3" s="478"/>
      <c r="AQ3" s="479" t="s">
        <v>510</v>
      </c>
      <c r="AR3" s="476" t="s">
        <v>1159</v>
      </c>
      <c r="AS3" s="478"/>
      <c r="AT3" s="477"/>
      <c r="AU3" s="478" t="s">
        <v>510</v>
      </c>
      <c r="AV3" s="476" t="s">
        <v>1162</v>
      </c>
      <c r="AW3" s="478"/>
      <c r="AX3" s="477"/>
      <c r="AY3" s="476" t="s">
        <v>1166</v>
      </c>
      <c r="AZ3" s="478"/>
      <c r="BA3" s="477"/>
      <c r="BB3" s="476" t="s">
        <v>1177</v>
      </c>
      <c r="BC3" s="478"/>
      <c r="BD3" s="477"/>
      <c r="BE3" s="476" t="s">
        <v>1238</v>
      </c>
      <c r="BF3" s="478"/>
      <c r="BG3" s="477"/>
      <c r="BH3" s="282" t="s">
        <v>510</v>
      </c>
    </row>
    <row r="4" spans="1:60" s="83" customFormat="1" ht="15.75" customHeight="1" x14ac:dyDescent="0.35">
      <c r="A4" s="718"/>
      <c r="B4" s="720"/>
      <c r="C4" s="317"/>
      <c r="D4" s="457"/>
      <c r="E4" s="457"/>
      <c r="F4" s="457"/>
      <c r="G4" s="457"/>
      <c r="H4" s="458" t="s">
        <v>2866</v>
      </c>
      <c r="I4" s="565"/>
      <c r="J4" s="582" t="s">
        <v>2867</v>
      </c>
      <c r="K4" s="583"/>
      <c r="L4" s="566"/>
      <c r="M4" s="584" t="s">
        <v>2868</v>
      </c>
      <c r="N4" s="585"/>
      <c r="O4" s="586"/>
      <c r="P4" s="582" t="s">
        <v>2868</v>
      </c>
      <c r="Q4" s="583"/>
      <c r="R4" s="582"/>
      <c r="S4" s="582" t="s">
        <v>2868</v>
      </c>
      <c r="T4" s="582"/>
      <c r="U4" s="582"/>
      <c r="V4" s="582" t="s">
        <v>2868</v>
      </c>
      <c r="W4" s="582"/>
      <c r="X4" s="708" t="s">
        <v>2869</v>
      </c>
      <c r="Y4" s="709"/>
      <c r="Z4" s="710"/>
      <c r="AA4" s="579"/>
      <c r="AB4" s="716">
        <v>6.25E-2</v>
      </c>
      <c r="AC4" s="709"/>
      <c r="AD4" s="710"/>
      <c r="AE4" s="579"/>
      <c r="AF4" s="708" t="s">
        <v>2870</v>
      </c>
      <c r="AG4" s="709"/>
      <c r="AH4" s="710"/>
      <c r="AI4" s="579"/>
      <c r="AJ4" s="708" t="s">
        <v>2871</v>
      </c>
      <c r="AK4" s="709"/>
      <c r="AL4" s="710"/>
      <c r="AM4" s="579"/>
      <c r="AN4" s="708" t="s">
        <v>2872</v>
      </c>
      <c r="AO4" s="709"/>
      <c r="AP4" s="710"/>
      <c r="AQ4" s="581"/>
      <c r="AR4" s="708" t="s">
        <v>2872</v>
      </c>
      <c r="AS4" s="709"/>
      <c r="AT4" s="710"/>
      <c r="AU4" s="579"/>
      <c r="AV4" s="708" t="s">
        <v>2868</v>
      </c>
      <c r="AW4" s="709"/>
      <c r="AX4" s="710"/>
      <c r="AY4" s="708" t="s">
        <v>2868</v>
      </c>
      <c r="AZ4" s="709"/>
      <c r="BA4" s="710"/>
      <c r="BB4" s="711" t="s">
        <v>2873</v>
      </c>
      <c r="BC4" s="712"/>
      <c r="BD4" s="713"/>
      <c r="BE4" s="565" t="s">
        <v>2874</v>
      </c>
      <c r="BF4" s="584"/>
      <c r="BG4" s="585"/>
      <c r="BH4" s="86"/>
    </row>
    <row r="5" spans="1:60" s="83" customFormat="1" x14ac:dyDescent="0.35">
      <c r="A5" s="459"/>
      <c r="B5" s="460"/>
      <c r="C5" s="317"/>
      <c r="D5" s="461" t="s">
        <v>2875</v>
      </c>
      <c r="E5" s="9" t="s">
        <v>2876</v>
      </c>
      <c r="F5" s="9" t="s">
        <v>1114</v>
      </c>
      <c r="G5" s="9" t="s">
        <v>255</v>
      </c>
      <c r="H5" s="462" t="s">
        <v>2262</v>
      </c>
      <c r="I5" s="463" t="s">
        <v>2877</v>
      </c>
      <c r="J5" s="9" t="s">
        <v>2878</v>
      </c>
      <c r="K5" s="462" t="s">
        <v>2329</v>
      </c>
      <c r="L5" s="463" t="s">
        <v>2877</v>
      </c>
      <c r="M5" s="9" t="s">
        <v>2878</v>
      </c>
      <c r="N5" s="462" t="s">
        <v>2329</v>
      </c>
      <c r="O5" s="463" t="s">
        <v>2877</v>
      </c>
      <c r="P5" s="9" t="s">
        <v>2878</v>
      </c>
      <c r="Q5" s="462" t="s">
        <v>2329</v>
      </c>
      <c r="R5" s="461" t="s">
        <v>2877</v>
      </c>
      <c r="S5" s="9" t="s">
        <v>2878</v>
      </c>
      <c r="T5" s="462" t="s">
        <v>2329</v>
      </c>
      <c r="U5" s="461" t="s">
        <v>2877</v>
      </c>
      <c r="V5" s="9" t="s">
        <v>2878</v>
      </c>
      <c r="W5" s="462" t="s">
        <v>2329</v>
      </c>
      <c r="X5" s="463" t="s">
        <v>2877</v>
      </c>
      <c r="Y5" s="9" t="s">
        <v>2878</v>
      </c>
      <c r="Z5" s="462" t="s">
        <v>2329</v>
      </c>
      <c r="AA5" s="472"/>
      <c r="AB5" s="463" t="s">
        <v>2877</v>
      </c>
      <c r="AC5" s="9" t="s">
        <v>2878</v>
      </c>
      <c r="AD5" s="462" t="s">
        <v>2329</v>
      </c>
      <c r="AE5" s="472"/>
      <c r="AF5" s="463" t="s">
        <v>2877</v>
      </c>
      <c r="AG5" s="9" t="s">
        <v>2878</v>
      </c>
      <c r="AH5" s="462" t="s">
        <v>2329</v>
      </c>
      <c r="AI5" s="472"/>
      <c r="AJ5" s="463" t="s">
        <v>2877</v>
      </c>
      <c r="AK5" s="9" t="s">
        <v>2878</v>
      </c>
      <c r="AL5" s="462" t="s">
        <v>2329</v>
      </c>
      <c r="AM5" s="96"/>
      <c r="AN5" s="96"/>
      <c r="AO5" s="96"/>
      <c r="AP5" s="96"/>
      <c r="AQ5" s="315"/>
      <c r="AR5" s="463" t="s">
        <v>2877</v>
      </c>
      <c r="AS5" s="9" t="s">
        <v>2878</v>
      </c>
      <c r="AT5" s="462" t="s">
        <v>2329</v>
      </c>
      <c r="AU5" s="472"/>
      <c r="AV5" s="463" t="s">
        <v>2877</v>
      </c>
      <c r="AW5" s="9" t="s">
        <v>2878</v>
      </c>
      <c r="AX5" s="462" t="s">
        <v>2329</v>
      </c>
      <c r="AY5" s="463" t="s">
        <v>2877</v>
      </c>
      <c r="AZ5" s="9" t="s">
        <v>2878</v>
      </c>
      <c r="BA5" s="462" t="s">
        <v>2329</v>
      </c>
      <c r="BB5" s="96" t="s">
        <v>2877</v>
      </c>
      <c r="BC5" s="96" t="s">
        <v>2879</v>
      </c>
      <c r="BD5" s="96" t="s">
        <v>2329</v>
      </c>
      <c r="BE5" s="463" t="s">
        <v>2877</v>
      </c>
      <c r="BF5" s="9" t="s">
        <v>2878</v>
      </c>
      <c r="BG5" s="462" t="s">
        <v>2329</v>
      </c>
      <c r="BH5" s="86"/>
    </row>
    <row r="6" spans="1:60" s="79" customFormat="1" x14ac:dyDescent="0.35">
      <c r="A6" s="471" t="s">
        <v>1926</v>
      </c>
      <c r="B6" s="471" t="s">
        <v>1010</v>
      </c>
      <c r="C6" s="471" t="s">
        <v>2622</v>
      </c>
      <c r="D6" s="471" t="s">
        <v>2880</v>
      </c>
      <c r="E6" s="471" t="s">
        <v>2881</v>
      </c>
      <c r="F6" s="471" t="s">
        <v>2882</v>
      </c>
      <c r="G6" s="471" t="s">
        <v>516</v>
      </c>
      <c r="H6" s="471" t="s">
        <v>516</v>
      </c>
      <c r="I6" s="543">
        <v>2.943882244710212</v>
      </c>
      <c r="J6" s="543">
        <v>2.943882244710212</v>
      </c>
      <c r="K6" s="543">
        <v>2.943882244710212</v>
      </c>
      <c r="L6" s="543" t="s">
        <v>2972</v>
      </c>
      <c r="M6" s="543" t="s">
        <v>2972</v>
      </c>
      <c r="N6" s="543" t="s">
        <v>2972</v>
      </c>
      <c r="O6" s="543" t="s">
        <v>2972</v>
      </c>
      <c r="P6" s="543" t="s">
        <v>2972</v>
      </c>
      <c r="Q6" s="543" t="s">
        <v>2972</v>
      </c>
      <c r="R6" s="543" t="s">
        <v>2972</v>
      </c>
      <c r="S6" s="543" t="s">
        <v>2972</v>
      </c>
      <c r="T6" s="543" t="s">
        <v>2972</v>
      </c>
      <c r="U6" s="543" t="s">
        <v>2972</v>
      </c>
      <c r="V6" s="543" t="s">
        <v>2972</v>
      </c>
      <c r="W6" s="543" t="s">
        <v>2972</v>
      </c>
      <c r="X6" s="543" t="s">
        <v>2972</v>
      </c>
      <c r="Y6" s="543" t="s">
        <v>2972</v>
      </c>
      <c r="Z6" s="543" t="s">
        <v>2972</v>
      </c>
      <c r="AA6" s="543" t="s">
        <v>2883</v>
      </c>
      <c r="AB6" s="543" t="s">
        <v>2972</v>
      </c>
      <c r="AC6" s="543" t="s">
        <v>2972</v>
      </c>
      <c r="AD6" s="543" t="s">
        <v>2972</v>
      </c>
      <c r="AE6" s="543" t="s">
        <v>2884</v>
      </c>
      <c r="AF6" s="543" t="s">
        <v>2972</v>
      </c>
      <c r="AG6" s="543" t="s">
        <v>2972</v>
      </c>
      <c r="AH6" s="543" t="s">
        <v>2972</v>
      </c>
      <c r="AI6" s="543" t="s">
        <v>2885</v>
      </c>
      <c r="AJ6" s="543">
        <v>4.1214351425942963</v>
      </c>
      <c r="AK6" s="543">
        <v>4.1214351425942963</v>
      </c>
      <c r="AL6" s="543">
        <v>4.1214351425942963</v>
      </c>
      <c r="AM6" s="543" t="s">
        <v>2885</v>
      </c>
      <c r="AN6" s="543" t="s">
        <v>2972</v>
      </c>
      <c r="AO6" s="543" t="s">
        <v>2972</v>
      </c>
      <c r="AP6" s="543" t="s">
        <v>2972</v>
      </c>
      <c r="AQ6" s="543" t="s">
        <v>2885</v>
      </c>
      <c r="AR6" s="543" t="s">
        <v>2972</v>
      </c>
      <c r="AS6" s="543" t="s">
        <v>2972</v>
      </c>
      <c r="AT6" s="543" t="s">
        <v>2972</v>
      </c>
      <c r="AU6" s="543"/>
      <c r="AV6" s="543" t="s">
        <v>2972</v>
      </c>
      <c r="AW6" s="543" t="s">
        <v>2972</v>
      </c>
      <c r="AX6" s="543" t="s">
        <v>2972</v>
      </c>
      <c r="AY6" s="543" t="s">
        <v>2972</v>
      </c>
      <c r="AZ6" s="543" t="s">
        <v>2972</v>
      </c>
      <c r="BA6" s="543" t="s">
        <v>2972</v>
      </c>
      <c r="BB6" s="543" t="s">
        <v>2972</v>
      </c>
      <c r="BC6" s="543" t="s">
        <v>2972</v>
      </c>
      <c r="BD6" s="543" t="s">
        <v>2972</v>
      </c>
      <c r="BE6" s="543" t="s">
        <v>2972</v>
      </c>
      <c r="BF6" s="543" t="s">
        <v>2972</v>
      </c>
      <c r="BG6" s="543" t="s">
        <v>2972</v>
      </c>
      <c r="BH6" s="448" t="s">
        <v>2885</v>
      </c>
    </row>
    <row r="7" spans="1:60" s="79" customFormat="1" x14ac:dyDescent="0.35">
      <c r="A7" s="471" t="s">
        <v>1926</v>
      </c>
      <c r="B7" s="471" t="s">
        <v>1010</v>
      </c>
      <c r="C7" s="471" t="s">
        <v>2622</v>
      </c>
      <c r="D7" s="471" t="s">
        <v>2880</v>
      </c>
      <c r="E7" s="471" t="s">
        <v>2886</v>
      </c>
      <c r="F7" s="471" t="s">
        <v>2882</v>
      </c>
      <c r="G7" s="471" t="s">
        <v>516</v>
      </c>
      <c r="H7" s="471" t="s">
        <v>516</v>
      </c>
      <c r="I7" s="543" t="s">
        <v>2972</v>
      </c>
      <c r="J7" s="543" t="s">
        <v>2972</v>
      </c>
      <c r="K7" s="543" t="s">
        <v>2972</v>
      </c>
      <c r="L7" s="543" t="s">
        <v>2972</v>
      </c>
      <c r="M7" s="543" t="s">
        <v>2972</v>
      </c>
      <c r="N7" s="543" t="s">
        <v>2972</v>
      </c>
      <c r="O7" s="543" t="s">
        <v>2972</v>
      </c>
      <c r="P7" s="543" t="s">
        <v>2972</v>
      </c>
      <c r="Q7" s="543" t="s">
        <v>2972</v>
      </c>
      <c r="R7" s="543" t="s">
        <v>2972</v>
      </c>
      <c r="S7" s="543" t="s">
        <v>2972</v>
      </c>
      <c r="T7" s="543" t="s">
        <v>2972</v>
      </c>
      <c r="U7" s="543" t="s">
        <v>2972</v>
      </c>
      <c r="V7" s="543" t="s">
        <v>2972</v>
      </c>
      <c r="W7" s="543" t="s">
        <v>2972</v>
      </c>
      <c r="X7" s="543">
        <v>13.100275988960441</v>
      </c>
      <c r="Y7" s="543">
        <v>13.100275988960441</v>
      </c>
      <c r="Z7" s="543">
        <v>13.100275988960441</v>
      </c>
      <c r="AA7" s="543"/>
      <c r="AB7" s="543" t="s">
        <v>2972</v>
      </c>
      <c r="AC7" s="543" t="s">
        <v>2972</v>
      </c>
      <c r="AD7" s="543" t="s">
        <v>2972</v>
      </c>
      <c r="AE7" s="543"/>
      <c r="AF7" s="543">
        <v>2.9144434222631093</v>
      </c>
      <c r="AG7" s="543">
        <v>2.9144434222631093</v>
      </c>
      <c r="AH7" s="543">
        <v>2.9144434222631093</v>
      </c>
      <c r="AI7" s="543"/>
      <c r="AJ7" s="543">
        <v>4.1214351425942963</v>
      </c>
      <c r="AK7" s="543">
        <v>4.1214351425942963</v>
      </c>
      <c r="AL7" s="543">
        <v>4.1214351425942963</v>
      </c>
      <c r="AM7" s="543"/>
      <c r="AN7" s="543">
        <v>4.1582336706531748</v>
      </c>
      <c r="AO7" s="543">
        <v>4.1582336706531748</v>
      </c>
      <c r="AP7" s="543">
        <v>4.1582336706531748</v>
      </c>
      <c r="AQ7" s="543"/>
      <c r="AR7" s="543">
        <v>5.1517939282428706</v>
      </c>
      <c r="AS7" s="543">
        <v>5.1517939282428706</v>
      </c>
      <c r="AT7" s="543">
        <v>5.1517939282428706</v>
      </c>
      <c r="AU7" s="543"/>
      <c r="AV7" s="543" t="s">
        <v>2972</v>
      </c>
      <c r="AW7" s="543" t="s">
        <v>2972</v>
      </c>
      <c r="AX7" s="543" t="s">
        <v>2972</v>
      </c>
      <c r="AY7" s="543" t="s">
        <v>2972</v>
      </c>
      <c r="AZ7" s="543" t="s">
        <v>2972</v>
      </c>
      <c r="BA7" s="543" t="s">
        <v>2972</v>
      </c>
      <c r="BB7" s="543" t="s">
        <v>2972</v>
      </c>
      <c r="BC7" s="543" t="s">
        <v>2972</v>
      </c>
      <c r="BD7" s="543" t="s">
        <v>2972</v>
      </c>
      <c r="BE7" s="543" t="s">
        <v>2972</v>
      </c>
      <c r="BF7" s="543" t="s">
        <v>2972</v>
      </c>
      <c r="BG7" s="543" t="s">
        <v>2972</v>
      </c>
      <c r="BH7" s="448"/>
    </row>
    <row r="8" spans="1:60" s="79" customFormat="1" x14ac:dyDescent="0.35">
      <c r="A8" s="471" t="s">
        <v>1926</v>
      </c>
      <c r="B8" s="471" t="s">
        <v>1010</v>
      </c>
      <c r="C8" s="471" t="s">
        <v>2623</v>
      </c>
      <c r="D8" s="471" t="s">
        <v>2616</v>
      </c>
      <c r="E8" s="471" t="s">
        <v>2881</v>
      </c>
      <c r="F8" s="471" t="s">
        <v>2882</v>
      </c>
      <c r="G8" s="471" t="s">
        <v>513</v>
      </c>
      <c r="H8" s="471" t="s">
        <v>513</v>
      </c>
      <c r="I8" s="543">
        <v>2.943882244710212</v>
      </c>
      <c r="J8" s="543">
        <v>2.943882244710212</v>
      </c>
      <c r="K8" s="543">
        <v>2.943882244710212</v>
      </c>
      <c r="L8" s="543" t="s">
        <v>2972</v>
      </c>
      <c r="M8" s="543" t="s">
        <v>2972</v>
      </c>
      <c r="N8" s="543" t="s">
        <v>2972</v>
      </c>
      <c r="O8" s="543" t="s">
        <v>2972</v>
      </c>
      <c r="P8" s="543" t="s">
        <v>2972</v>
      </c>
      <c r="Q8" s="543" t="s">
        <v>2972</v>
      </c>
      <c r="R8" s="543" t="s">
        <v>2972</v>
      </c>
      <c r="S8" s="543" t="s">
        <v>2972</v>
      </c>
      <c r="T8" s="543" t="s">
        <v>2972</v>
      </c>
      <c r="U8" s="543" t="s">
        <v>2972</v>
      </c>
      <c r="V8" s="543" t="s">
        <v>2972</v>
      </c>
      <c r="W8" s="543" t="s">
        <v>2972</v>
      </c>
      <c r="X8" s="543" t="s">
        <v>2972</v>
      </c>
      <c r="Y8" s="543" t="s">
        <v>2972</v>
      </c>
      <c r="Z8" s="543" t="s">
        <v>2972</v>
      </c>
      <c r="AA8" s="543"/>
      <c r="AB8" s="543" t="s">
        <v>2972</v>
      </c>
      <c r="AC8" s="543" t="s">
        <v>2972</v>
      </c>
      <c r="AD8" s="543" t="s">
        <v>2972</v>
      </c>
      <c r="AE8" s="543"/>
      <c r="AF8" s="543" t="s">
        <v>2972</v>
      </c>
      <c r="AG8" s="543" t="s">
        <v>2972</v>
      </c>
      <c r="AH8" s="543" t="s">
        <v>2972</v>
      </c>
      <c r="AI8" s="543"/>
      <c r="AJ8" s="543">
        <v>4.1214351425942963</v>
      </c>
      <c r="AK8" s="543">
        <v>4.1214351425942963</v>
      </c>
      <c r="AL8" s="543">
        <v>4.1214351425942963</v>
      </c>
      <c r="AM8" s="543"/>
      <c r="AN8" s="543" t="s">
        <v>2972</v>
      </c>
      <c r="AO8" s="543" t="s">
        <v>2972</v>
      </c>
      <c r="AP8" s="543" t="s">
        <v>2972</v>
      </c>
      <c r="AQ8" s="543"/>
      <c r="AR8" s="543" t="s">
        <v>2972</v>
      </c>
      <c r="AS8" s="543" t="s">
        <v>2972</v>
      </c>
      <c r="AT8" s="543" t="s">
        <v>2972</v>
      </c>
      <c r="AU8" s="543"/>
      <c r="AV8" s="543" t="s">
        <v>2972</v>
      </c>
      <c r="AW8" s="543" t="s">
        <v>2972</v>
      </c>
      <c r="AX8" s="543" t="s">
        <v>2972</v>
      </c>
      <c r="AY8" s="543" t="s">
        <v>2972</v>
      </c>
      <c r="AZ8" s="543" t="s">
        <v>2972</v>
      </c>
      <c r="BA8" s="543" t="s">
        <v>2972</v>
      </c>
      <c r="BB8" s="543" t="s">
        <v>2972</v>
      </c>
      <c r="BC8" s="543" t="s">
        <v>2972</v>
      </c>
      <c r="BD8" s="543" t="s">
        <v>2972</v>
      </c>
      <c r="BE8" s="543" t="s">
        <v>2972</v>
      </c>
      <c r="BF8" s="543" t="s">
        <v>2972</v>
      </c>
      <c r="BG8" s="543" t="s">
        <v>2972</v>
      </c>
      <c r="BH8" s="448"/>
    </row>
    <row r="9" spans="1:60" s="79" customFormat="1" x14ac:dyDescent="0.35">
      <c r="A9" s="471" t="s">
        <v>1926</v>
      </c>
      <c r="B9" s="471" t="s">
        <v>1010</v>
      </c>
      <c r="C9" s="471" t="s">
        <v>2623</v>
      </c>
      <c r="D9" s="471" t="s">
        <v>2616</v>
      </c>
      <c r="E9" s="471" t="s">
        <v>2886</v>
      </c>
      <c r="F9" s="471" t="s">
        <v>2882</v>
      </c>
      <c r="G9" s="471" t="s">
        <v>513</v>
      </c>
      <c r="H9" s="471" t="s">
        <v>513</v>
      </c>
      <c r="I9" s="543" t="s">
        <v>2972</v>
      </c>
      <c r="J9" s="543" t="s">
        <v>2972</v>
      </c>
      <c r="K9" s="543" t="s">
        <v>2972</v>
      </c>
      <c r="L9" s="543" t="s">
        <v>2972</v>
      </c>
      <c r="M9" s="543" t="s">
        <v>2972</v>
      </c>
      <c r="N9" s="543" t="s">
        <v>2972</v>
      </c>
      <c r="O9" s="543" t="s">
        <v>2972</v>
      </c>
      <c r="P9" s="543" t="s">
        <v>2972</v>
      </c>
      <c r="Q9" s="543" t="s">
        <v>2972</v>
      </c>
      <c r="R9" s="543" t="s">
        <v>2972</v>
      </c>
      <c r="S9" s="543" t="s">
        <v>2972</v>
      </c>
      <c r="T9" s="543" t="s">
        <v>2972</v>
      </c>
      <c r="U9" s="543" t="s">
        <v>2972</v>
      </c>
      <c r="V9" s="543" t="s">
        <v>2972</v>
      </c>
      <c r="W9" s="543" t="s">
        <v>2972</v>
      </c>
      <c r="X9" s="543">
        <v>13.100275988960441</v>
      </c>
      <c r="Y9" s="543">
        <v>13.100275988960441</v>
      </c>
      <c r="Z9" s="543">
        <v>13.100275988960441</v>
      </c>
      <c r="AA9" s="543"/>
      <c r="AB9" s="543" t="s">
        <v>2972</v>
      </c>
      <c r="AC9" s="543" t="s">
        <v>2972</v>
      </c>
      <c r="AD9" s="543" t="s">
        <v>2972</v>
      </c>
      <c r="AE9" s="543"/>
      <c r="AF9" s="543">
        <v>2.9144434222631093</v>
      </c>
      <c r="AG9" s="543">
        <v>2.9144434222631093</v>
      </c>
      <c r="AH9" s="543">
        <v>2.9144434222631093</v>
      </c>
      <c r="AI9" s="543"/>
      <c r="AJ9" s="543">
        <v>4.1214351425942963</v>
      </c>
      <c r="AK9" s="543">
        <v>4.1214351425942963</v>
      </c>
      <c r="AL9" s="543">
        <v>4.1214351425942963</v>
      </c>
      <c r="AM9" s="543"/>
      <c r="AN9" s="543">
        <v>4.1582336706531748</v>
      </c>
      <c r="AO9" s="543">
        <v>4.1582336706531748</v>
      </c>
      <c r="AP9" s="543">
        <v>4.1582336706531748</v>
      </c>
      <c r="AQ9" s="543"/>
      <c r="AR9" s="543">
        <v>5.1517939282428706</v>
      </c>
      <c r="AS9" s="543">
        <v>5.1517939282428706</v>
      </c>
      <c r="AT9" s="543">
        <v>5.1517939282428706</v>
      </c>
      <c r="AU9" s="543"/>
      <c r="AV9" s="543" t="s">
        <v>2972</v>
      </c>
      <c r="AW9" s="543" t="s">
        <v>2972</v>
      </c>
      <c r="AX9" s="543" t="s">
        <v>2972</v>
      </c>
      <c r="AY9" s="543" t="s">
        <v>2972</v>
      </c>
      <c r="AZ9" s="543" t="s">
        <v>2972</v>
      </c>
      <c r="BA9" s="543" t="s">
        <v>2972</v>
      </c>
      <c r="BB9" s="543" t="s">
        <v>2972</v>
      </c>
      <c r="BC9" s="543" t="s">
        <v>2972</v>
      </c>
      <c r="BD9" s="543" t="s">
        <v>2972</v>
      </c>
      <c r="BE9" s="543" t="s">
        <v>2972</v>
      </c>
      <c r="BF9" s="543" t="s">
        <v>2972</v>
      </c>
      <c r="BG9" s="543" t="s">
        <v>2972</v>
      </c>
      <c r="BH9" s="448"/>
    </row>
    <row r="10" spans="1:60" s="79" customFormat="1" x14ac:dyDescent="0.35">
      <c r="A10" s="471" t="s">
        <v>1926</v>
      </c>
      <c r="B10" s="471" t="s">
        <v>1010</v>
      </c>
      <c r="C10" s="471" t="s">
        <v>2624</v>
      </c>
      <c r="D10" s="471" t="s">
        <v>2618</v>
      </c>
      <c r="E10" s="471" t="s">
        <v>2881</v>
      </c>
      <c r="F10" s="471" t="s">
        <v>2887</v>
      </c>
      <c r="G10" s="471" t="s">
        <v>516</v>
      </c>
      <c r="H10" s="471" t="s">
        <v>516</v>
      </c>
      <c r="I10" s="543">
        <v>2.943882244710212</v>
      </c>
      <c r="J10" s="543">
        <v>2.943882244710212</v>
      </c>
      <c r="K10" s="543">
        <v>2.943882244710212</v>
      </c>
      <c r="L10" s="543" t="s">
        <v>2972</v>
      </c>
      <c r="M10" s="543" t="s">
        <v>2972</v>
      </c>
      <c r="N10" s="543" t="s">
        <v>2972</v>
      </c>
      <c r="O10" s="543" t="s">
        <v>2972</v>
      </c>
      <c r="P10" s="543" t="s">
        <v>2972</v>
      </c>
      <c r="Q10" s="543" t="s">
        <v>2972</v>
      </c>
      <c r="R10" s="543" t="s">
        <v>2972</v>
      </c>
      <c r="S10" s="543" t="s">
        <v>2972</v>
      </c>
      <c r="T10" s="543" t="s">
        <v>2972</v>
      </c>
      <c r="U10" s="543" t="s">
        <v>2972</v>
      </c>
      <c r="V10" s="543" t="s">
        <v>2972</v>
      </c>
      <c r="W10" s="543" t="s">
        <v>2972</v>
      </c>
      <c r="X10" s="543" t="s">
        <v>2972</v>
      </c>
      <c r="Y10" s="543" t="s">
        <v>2972</v>
      </c>
      <c r="Z10" s="543" t="s">
        <v>2972</v>
      </c>
      <c r="AA10" s="543"/>
      <c r="AB10" s="543" t="s">
        <v>2972</v>
      </c>
      <c r="AC10" s="543" t="s">
        <v>2972</v>
      </c>
      <c r="AD10" s="543" t="s">
        <v>2972</v>
      </c>
      <c r="AE10" s="543"/>
      <c r="AF10" s="543" t="s">
        <v>2972</v>
      </c>
      <c r="AG10" s="543" t="s">
        <v>2972</v>
      </c>
      <c r="AH10" s="543" t="s">
        <v>2972</v>
      </c>
      <c r="AI10" s="543"/>
      <c r="AJ10" s="543">
        <v>4.1214351425942963</v>
      </c>
      <c r="AK10" s="543">
        <v>4.1214351425942963</v>
      </c>
      <c r="AL10" s="543">
        <v>4.1214351425942963</v>
      </c>
      <c r="AM10" s="543"/>
      <c r="AN10" s="543" t="s">
        <v>2972</v>
      </c>
      <c r="AO10" s="543" t="s">
        <v>2972</v>
      </c>
      <c r="AP10" s="543" t="s">
        <v>2972</v>
      </c>
      <c r="AQ10" s="543"/>
      <c r="AR10" s="543" t="s">
        <v>2972</v>
      </c>
      <c r="AS10" s="543" t="s">
        <v>2972</v>
      </c>
      <c r="AT10" s="543" t="s">
        <v>2972</v>
      </c>
      <c r="AU10" s="543"/>
      <c r="AV10" s="543" t="s">
        <v>2972</v>
      </c>
      <c r="AW10" s="543" t="s">
        <v>2972</v>
      </c>
      <c r="AX10" s="543" t="s">
        <v>2972</v>
      </c>
      <c r="AY10" s="543" t="s">
        <v>2972</v>
      </c>
      <c r="AZ10" s="543" t="s">
        <v>2972</v>
      </c>
      <c r="BA10" s="543" t="s">
        <v>2972</v>
      </c>
      <c r="BB10" s="543" t="s">
        <v>2972</v>
      </c>
      <c r="BC10" s="543" t="s">
        <v>2972</v>
      </c>
      <c r="BD10" s="543" t="s">
        <v>2972</v>
      </c>
      <c r="BE10" s="543" t="s">
        <v>2972</v>
      </c>
      <c r="BF10" s="543" t="s">
        <v>2972</v>
      </c>
      <c r="BG10" s="543" t="s">
        <v>2972</v>
      </c>
      <c r="BH10" s="448"/>
    </row>
    <row r="11" spans="1:60" s="79" customFormat="1" x14ac:dyDescent="0.35">
      <c r="A11" s="471" t="s">
        <v>1926</v>
      </c>
      <c r="B11" s="471" t="s">
        <v>1010</v>
      </c>
      <c r="C11" s="471" t="s">
        <v>2624</v>
      </c>
      <c r="D11" s="471" t="s">
        <v>2618</v>
      </c>
      <c r="E11" s="471" t="s">
        <v>2886</v>
      </c>
      <c r="F11" s="471" t="s">
        <v>2887</v>
      </c>
      <c r="G11" s="471" t="s">
        <v>516</v>
      </c>
      <c r="H11" s="471" t="s">
        <v>516</v>
      </c>
      <c r="I11" s="543" t="s">
        <v>2972</v>
      </c>
      <c r="J11" s="543" t="s">
        <v>2972</v>
      </c>
      <c r="K11" s="543" t="s">
        <v>2972</v>
      </c>
      <c r="L11" s="543" t="s">
        <v>2972</v>
      </c>
      <c r="M11" s="543" t="s">
        <v>2972</v>
      </c>
      <c r="N11" s="543" t="s">
        <v>2972</v>
      </c>
      <c r="O11" s="543" t="s">
        <v>2972</v>
      </c>
      <c r="P11" s="543" t="s">
        <v>2972</v>
      </c>
      <c r="Q11" s="543" t="s">
        <v>2972</v>
      </c>
      <c r="R11" s="543" t="s">
        <v>2972</v>
      </c>
      <c r="S11" s="543" t="s">
        <v>2972</v>
      </c>
      <c r="T11" s="543" t="s">
        <v>2972</v>
      </c>
      <c r="U11" s="543" t="s">
        <v>2972</v>
      </c>
      <c r="V11" s="543" t="s">
        <v>2972</v>
      </c>
      <c r="W11" s="543" t="s">
        <v>2972</v>
      </c>
      <c r="X11" s="543">
        <v>13.100275988960441</v>
      </c>
      <c r="Y11" s="543">
        <v>13.100275988960441</v>
      </c>
      <c r="Z11" s="543">
        <v>13.100275988960441</v>
      </c>
      <c r="AA11" s="543"/>
      <c r="AB11" s="543" t="s">
        <v>2972</v>
      </c>
      <c r="AC11" s="543" t="s">
        <v>2972</v>
      </c>
      <c r="AD11" s="543" t="s">
        <v>2972</v>
      </c>
      <c r="AE11" s="543"/>
      <c r="AF11" s="543">
        <v>2.9144434222631093</v>
      </c>
      <c r="AG11" s="543">
        <v>2.9144434222631093</v>
      </c>
      <c r="AH11" s="543">
        <v>2.9144434222631093</v>
      </c>
      <c r="AI11" s="543"/>
      <c r="AJ11" s="543">
        <v>4.1214351425942963</v>
      </c>
      <c r="AK11" s="543">
        <v>4.1214351425942963</v>
      </c>
      <c r="AL11" s="543">
        <v>4.1214351425942963</v>
      </c>
      <c r="AM11" s="543"/>
      <c r="AN11" s="543">
        <v>4.1582336706531748</v>
      </c>
      <c r="AO11" s="543">
        <v>4.1582336706531748</v>
      </c>
      <c r="AP11" s="543">
        <v>4.1582336706531748</v>
      </c>
      <c r="AQ11" s="543"/>
      <c r="AR11" s="543">
        <v>5.1517939282428706</v>
      </c>
      <c r="AS11" s="543">
        <v>5.1517939282428706</v>
      </c>
      <c r="AT11" s="543">
        <v>5.1517939282428706</v>
      </c>
      <c r="AU11" s="543"/>
      <c r="AV11" s="543" t="s">
        <v>2972</v>
      </c>
      <c r="AW11" s="543" t="s">
        <v>2972</v>
      </c>
      <c r="AX11" s="543" t="s">
        <v>2972</v>
      </c>
      <c r="AY11" s="543" t="s">
        <v>2972</v>
      </c>
      <c r="AZ11" s="543" t="s">
        <v>2972</v>
      </c>
      <c r="BA11" s="543" t="s">
        <v>2972</v>
      </c>
      <c r="BB11" s="543" t="s">
        <v>2972</v>
      </c>
      <c r="BC11" s="543" t="s">
        <v>2972</v>
      </c>
      <c r="BD11" s="543" t="s">
        <v>2972</v>
      </c>
      <c r="BE11" s="543" t="s">
        <v>2972</v>
      </c>
      <c r="BF11" s="543" t="s">
        <v>2972</v>
      </c>
      <c r="BG11" s="543" t="s">
        <v>2972</v>
      </c>
      <c r="BH11" s="448"/>
    </row>
    <row r="12" spans="1:60" s="79" customFormat="1" x14ac:dyDescent="0.35">
      <c r="A12" s="471" t="s">
        <v>1926</v>
      </c>
      <c r="B12" s="471" t="s">
        <v>1010</v>
      </c>
      <c r="C12" s="471" t="s">
        <v>2625</v>
      </c>
      <c r="D12" s="471" t="s">
        <v>2888</v>
      </c>
      <c r="E12" s="471" t="s">
        <v>2881</v>
      </c>
      <c r="F12" s="471" t="s">
        <v>2887</v>
      </c>
      <c r="G12" s="471" t="s">
        <v>513</v>
      </c>
      <c r="H12" s="471" t="s">
        <v>513</v>
      </c>
      <c r="I12" s="543">
        <v>2.943882244710212</v>
      </c>
      <c r="J12" s="543">
        <v>2.943882244710212</v>
      </c>
      <c r="K12" s="543">
        <v>2.943882244710212</v>
      </c>
      <c r="L12" s="543" t="s">
        <v>2972</v>
      </c>
      <c r="M12" s="543" t="s">
        <v>2972</v>
      </c>
      <c r="N12" s="543" t="s">
        <v>2972</v>
      </c>
      <c r="O12" s="543" t="s">
        <v>2972</v>
      </c>
      <c r="P12" s="543" t="s">
        <v>2972</v>
      </c>
      <c r="Q12" s="543" t="s">
        <v>2972</v>
      </c>
      <c r="R12" s="543" t="s">
        <v>2972</v>
      </c>
      <c r="S12" s="543" t="s">
        <v>2972</v>
      </c>
      <c r="T12" s="543" t="s">
        <v>2972</v>
      </c>
      <c r="U12" s="543" t="s">
        <v>2972</v>
      </c>
      <c r="V12" s="543" t="s">
        <v>2972</v>
      </c>
      <c r="W12" s="543" t="s">
        <v>2972</v>
      </c>
      <c r="X12" s="543" t="s">
        <v>2972</v>
      </c>
      <c r="Y12" s="543" t="s">
        <v>2972</v>
      </c>
      <c r="Z12" s="543" t="s">
        <v>2972</v>
      </c>
      <c r="AA12" s="543"/>
      <c r="AB12" s="543" t="s">
        <v>2972</v>
      </c>
      <c r="AC12" s="543" t="s">
        <v>2972</v>
      </c>
      <c r="AD12" s="543" t="s">
        <v>2972</v>
      </c>
      <c r="AE12" s="543"/>
      <c r="AF12" s="543" t="s">
        <v>2972</v>
      </c>
      <c r="AG12" s="543" t="s">
        <v>2972</v>
      </c>
      <c r="AH12" s="543" t="s">
        <v>2972</v>
      </c>
      <c r="AI12" s="543"/>
      <c r="AJ12" s="543">
        <v>4.1214351425942963</v>
      </c>
      <c r="AK12" s="543">
        <v>4.1214351425942963</v>
      </c>
      <c r="AL12" s="543">
        <v>4.1214351425942963</v>
      </c>
      <c r="AM12" s="543"/>
      <c r="AN12" s="543" t="s">
        <v>2972</v>
      </c>
      <c r="AO12" s="543" t="s">
        <v>2972</v>
      </c>
      <c r="AP12" s="543" t="s">
        <v>2972</v>
      </c>
      <c r="AQ12" s="543"/>
      <c r="AR12" s="543" t="s">
        <v>2972</v>
      </c>
      <c r="AS12" s="543" t="s">
        <v>2972</v>
      </c>
      <c r="AT12" s="543" t="s">
        <v>2972</v>
      </c>
      <c r="AU12" s="543"/>
      <c r="AV12" s="543" t="s">
        <v>2972</v>
      </c>
      <c r="AW12" s="543" t="s">
        <v>2972</v>
      </c>
      <c r="AX12" s="543" t="s">
        <v>2972</v>
      </c>
      <c r="AY12" s="543" t="s">
        <v>2972</v>
      </c>
      <c r="AZ12" s="543" t="s">
        <v>2972</v>
      </c>
      <c r="BA12" s="543" t="s">
        <v>2972</v>
      </c>
      <c r="BB12" s="543" t="s">
        <v>2972</v>
      </c>
      <c r="BC12" s="543" t="s">
        <v>2972</v>
      </c>
      <c r="BD12" s="543" t="s">
        <v>2972</v>
      </c>
      <c r="BE12" s="543" t="s">
        <v>2972</v>
      </c>
      <c r="BF12" s="543" t="s">
        <v>2972</v>
      </c>
      <c r="BG12" s="543" t="s">
        <v>2972</v>
      </c>
      <c r="BH12" s="448"/>
    </row>
    <row r="13" spans="1:60" s="79" customFormat="1" x14ac:dyDescent="0.35">
      <c r="A13" s="471" t="s">
        <v>1926</v>
      </c>
      <c r="B13" s="471" t="s">
        <v>1010</v>
      </c>
      <c r="C13" s="471" t="s">
        <v>2625</v>
      </c>
      <c r="D13" s="471" t="s">
        <v>2888</v>
      </c>
      <c r="E13" s="471" t="s">
        <v>2886</v>
      </c>
      <c r="F13" s="471" t="s">
        <v>2887</v>
      </c>
      <c r="G13" s="471" t="s">
        <v>513</v>
      </c>
      <c r="H13" s="471" t="s">
        <v>513</v>
      </c>
      <c r="I13" s="543" t="s">
        <v>2972</v>
      </c>
      <c r="J13" s="543" t="s">
        <v>2972</v>
      </c>
      <c r="K13" s="543" t="s">
        <v>2972</v>
      </c>
      <c r="L13" s="543" t="s">
        <v>2972</v>
      </c>
      <c r="M13" s="543" t="s">
        <v>2972</v>
      </c>
      <c r="N13" s="543" t="s">
        <v>2972</v>
      </c>
      <c r="O13" s="543" t="s">
        <v>2972</v>
      </c>
      <c r="P13" s="543" t="s">
        <v>2972</v>
      </c>
      <c r="Q13" s="543" t="s">
        <v>2972</v>
      </c>
      <c r="R13" s="543" t="s">
        <v>2972</v>
      </c>
      <c r="S13" s="543" t="s">
        <v>2972</v>
      </c>
      <c r="T13" s="543" t="s">
        <v>2972</v>
      </c>
      <c r="U13" s="543" t="s">
        <v>2972</v>
      </c>
      <c r="V13" s="543" t="s">
        <v>2972</v>
      </c>
      <c r="W13" s="543" t="s">
        <v>2972</v>
      </c>
      <c r="X13" s="543">
        <v>13.100275988960441</v>
      </c>
      <c r="Y13" s="543">
        <v>13.100275988960441</v>
      </c>
      <c r="Z13" s="543">
        <v>13.100275988960441</v>
      </c>
      <c r="AA13" s="543"/>
      <c r="AB13" s="543" t="s">
        <v>2972</v>
      </c>
      <c r="AC13" s="543" t="s">
        <v>2972</v>
      </c>
      <c r="AD13" s="543" t="s">
        <v>2972</v>
      </c>
      <c r="AE13" s="543"/>
      <c r="AF13" s="543">
        <v>2.9144434222631093</v>
      </c>
      <c r="AG13" s="543">
        <v>2.9144434222631093</v>
      </c>
      <c r="AH13" s="543">
        <v>2.9144434222631093</v>
      </c>
      <c r="AI13" s="543"/>
      <c r="AJ13" s="543">
        <v>4.1214351425942963</v>
      </c>
      <c r="AK13" s="543">
        <v>4.1214351425942963</v>
      </c>
      <c r="AL13" s="543">
        <v>4.1214351425942963</v>
      </c>
      <c r="AM13" s="543"/>
      <c r="AN13" s="543">
        <v>4.1582336706531748</v>
      </c>
      <c r="AO13" s="543">
        <v>4.1582336706531748</v>
      </c>
      <c r="AP13" s="543">
        <v>4.1582336706531748</v>
      </c>
      <c r="AQ13" s="543"/>
      <c r="AR13" s="543">
        <v>5.1517939282428706</v>
      </c>
      <c r="AS13" s="543">
        <v>5.1517939282428706</v>
      </c>
      <c r="AT13" s="543">
        <v>5.1517939282428706</v>
      </c>
      <c r="AU13" s="543"/>
      <c r="AV13" s="543" t="s">
        <v>2972</v>
      </c>
      <c r="AW13" s="543" t="s">
        <v>2972</v>
      </c>
      <c r="AX13" s="543" t="s">
        <v>2972</v>
      </c>
      <c r="AY13" s="543" t="s">
        <v>2972</v>
      </c>
      <c r="AZ13" s="543" t="s">
        <v>2972</v>
      </c>
      <c r="BA13" s="543" t="s">
        <v>2972</v>
      </c>
      <c r="BB13" s="543" t="s">
        <v>2972</v>
      </c>
      <c r="BC13" s="543" t="s">
        <v>2972</v>
      </c>
      <c r="BD13" s="543" t="s">
        <v>2972</v>
      </c>
      <c r="BE13" s="543" t="s">
        <v>2972</v>
      </c>
      <c r="BF13" s="543" t="s">
        <v>2972</v>
      </c>
      <c r="BG13" s="543" t="s">
        <v>2972</v>
      </c>
      <c r="BH13" s="448"/>
    </row>
    <row r="14" spans="1:60" s="79" customFormat="1" x14ac:dyDescent="0.35">
      <c r="A14" s="471" t="s">
        <v>1926</v>
      </c>
      <c r="B14" s="471" t="s">
        <v>1010</v>
      </c>
      <c r="C14" s="471" t="s">
        <v>2626</v>
      </c>
      <c r="D14" s="471" t="s">
        <v>2889</v>
      </c>
      <c r="E14" s="471" t="s">
        <v>2886</v>
      </c>
      <c r="F14" s="471" t="s">
        <v>2890</v>
      </c>
      <c r="G14" s="471" t="s">
        <v>516</v>
      </c>
      <c r="H14" s="471" t="s">
        <v>516</v>
      </c>
      <c r="I14" s="543" t="s">
        <v>2972</v>
      </c>
      <c r="J14" s="543" t="s">
        <v>2972</v>
      </c>
      <c r="K14" s="543" t="s">
        <v>2972</v>
      </c>
      <c r="L14" s="543" t="s">
        <v>2972</v>
      </c>
      <c r="M14" s="543" t="s">
        <v>2972</v>
      </c>
      <c r="N14" s="543" t="s">
        <v>2972</v>
      </c>
      <c r="O14" s="543" t="s">
        <v>2972</v>
      </c>
      <c r="P14" s="543" t="s">
        <v>2972</v>
      </c>
      <c r="Q14" s="543" t="s">
        <v>2972</v>
      </c>
      <c r="R14" s="543" t="s">
        <v>2972</v>
      </c>
      <c r="S14" s="543" t="s">
        <v>2972</v>
      </c>
      <c r="T14" s="543" t="s">
        <v>2972</v>
      </c>
      <c r="U14" s="543" t="s">
        <v>2972</v>
      </c>
      <c r="V14" s="543" t="s">
        <v>2972</v>
      </c>
      <c r="W14" s="543" t="s">
        <v>2972</v>
      </c>
      <c r="X14" s="543">
        <v>13.100275988960441</v>
      </c>
      <c r="Y14" s="543">
        <v>13.100275988960441</v>
      </c>
      <c r="Z14" s="543">
        <v>13.100275988960441</v>
      </c>
      <c r="AA14" s="543"/>
      <c r="AB14" s="543" t="s">
        <v>2972</v>
      </c>
      <c r="AC14" s="543" t="s">
        <v>2972</v>
      </c>
      <c r="AD14" s="543" t="s">
        <v>2972</v>
      </c>
      <c r="AE14" s="543"/>
      <c r="AF14" s="543">
        <v>2.9144434222631093</v>
      </c>
      <c r="AG14" s="543">
        <v>2.9144434222631093</v>
      </c>
      <c r="AH14" s="543">
        <v>2.9144434222631093</v>
      </c>
      <c r="AI14" s="543"/>
      <c r="AJ14" s="543">
        <v>4.1214351425942963</v>
      </c>
      <c r="AK14" s="543">
        <v>4.1214351425942963</v>
      </c>
      <c r="AL14" s="543">
        <v>4.1214351425942963</v>
      </c>
      <c r="AM14" s="543"/>
      <c r="AN14" s="543">
        <v>4.1582336706531748</v>
      </c>
      <c r="AO14" s="543">
        <v>4.1582336706531748</v>
      </c>
      <c r="AP14" s="543">
        <v>4.1582336706531748</v>
      </c>
      <c r="AQ14" s="543"/>
      <c r="AR14" s="543">
        <v>5.1517939282428706</v>
      </c>
      <c r="AS14" s="543">
        <v>5.1517939282428706</v>
      </c>
      <c r="AT14" s="543">
        <v>5.1517939282428706</v>
      </c>
      <c r="AU14" s="543"/>
      <c r="AV14" s="543" t="s">
        <v>2972</v>
      </c>
      <c r="AW14" s="543" t="s">
        <v>2972</v>
      </c>
      <c r="AX14" s="543" t="s">
        <v>2972</v>
      </c>
      <c r="AY14" s="543" t="s">
        <v>2972</v>
      </c>
      <c r="AZ14" s="543" t="s">
        <v>2972</v>
      </c>
      <c r="BA14" s="543" t="s">
        <v>2972</v>
      </c>
      <c r="BB14" s="543" t="s">
        <v>2972</v>
      </c>
      <c r="BC14" s="543" t="s">
        <v>2972</v>
      </c>
      <c r="BD14" s="543" t="s">
        <v>2972</v>
      </c>
      <c r="BE14" s="543" t="s">
        <v>2972</v>
      </c>
      <c r="BF14" s="543" t="s">
        <v>2972</v>
      </c>
      <c r="BG14" s="543" t="s">
        <v>2972</v>
      </c>
      <c r="BH14" s="448"/>
    </row>
    <row r="15" spans="1:60" s="79" customFormat="1" x14ac:dyDescent="0.35">
      <c r="A15" s="471" t="s">
        <v>1926</v>
      </c>
      <c r="B15" s="471" t="s">
        <v>1010</v>
      </c>
      <c r="C15" s="471" t="s">
        <v>2627</v>
      </c>
      <c r="D15" s="471" t="s">
        <v>2888</v>
      </c>
      <c r="E15" s="471" t="s">
        <v>2886</v>
      </c>
      <c r="F15" s="471" t="s">
        <v>2890</v>
      </c>
      <c r="G15" s="471" t="s">
        <v>513</v>
      </c>
      <c r="H15" s="471" t="s">
        <v>2891</v>
      </c>
      <c r="I15" s="543" t="s">
        <v>2972</v>
      </c>
      <c r="J15" s="543" t="s">
        <v>2972</v>
      </c>
      <c r="K15" s="543" t="s">
        <v>2972</v>
      </c>
      <c r="L15" s="543" t="s">
        <v>2972</v>
      </c>
      <c r="M15" s="543" t="s">
        <v>2972</v>
      </c>
      <c r="N15" s="543" t="s">
        <v>2972</v>
      </c>
      <c r="O15" s="543" t="s">
        <v>2972</v>
      </c>
      <c r="P15" s="543" t="s">
        <v>2972</v>
      </c>
      <c r="Q15" s="543" t="s">
        <v>2972</v>
      </c>
      <c r="R15" s="543" t="s">
        <v>2972</v>
      </c>
      <c r="S15" s="543" t="s">
        <v>2972</v>
      </c>
      <c r="T15" s="543" t="s">
        <v>2972</v>
      </c>
      <c r="U15" s="543" t="s">
        <v>2972</v>
      </c>
      <c r="V15" s="543" t="s">
        <v>2972</v>
      </c>
      <c r="W15" s="543" t="s">
        <v>2972</v>
      </c>
      <c r="X15" s="543">
        <v>13.100275988960441</v>
      </c>
      <c r="Y15" s="543">
        <v>13.100275988960441</v>
      </c>
      <c r="Z15" s="543">
        <v>13.100275988960441</v>
      </c>
      <c r="AA15" s="543"/>
      <c r="AB15" s="543" t="s">
        <v>2972</v>
      </c>
      <c r="AC15" s="543" t="s">
        <v>2972</v>
      </c>
      <c r="AD15" s="543" t="s">
        <v>2972</v>
      </c>
      <c r="AE15" s="543"/>
      <c r="AF15" s="543">
        <v>2.9144434222631093</v>
      </c>
      <c r="AG15" s="543">
        <v>2.9144434222631093</v>
      </c>
      <c r="AH15" s="543">
        <v>2.9144434222631093</v>
      </c>
      <c r="AI15" s="543"/>
      <c r="AJ15" s="543">
        <v>4.1214351425942963</v>
      </c>
      <c r="AK15" s="543">
        <v>4.1214351425942963</v>
      </c>
      <c r="AL15" s="543">
        <v>4.1214351425942963</v>
      </c>
      <c r="AM15" s="543"/>
      <c r="AN15" s="543">
        <v>4.1582336706531748</v>
      </c>
      <c r="AO15" s="543">
        <v>4.1582336706531748</v>
      </c>
      <c r="AP15" s="543">
        <v>4.1582336706531748</v>
      </c>
      <c r="AQ15" s="543"/>
      <c r="AR15" s="543">
        <v>5.1517939282428706</v>
      </c>
      <c r="AS15" s="543">
        <v>5.1517939282428706</v>
      </c>
      <c r="AT15" s="543">
        <v>5.1517939282428706</v>
      </c>
      <c r="AU15" s="543"/>
      <c r="AV15" s="543" t="s">
        <v>2972</v>
      </c>
      <c r="AW15" s="543" t="s">
        <v>2972</v>
      </c>
      <c r="AX15" s="543" t="s">
        <v>2972</v>
      </c>
      <c r="AY15" s="543" t="s">
        <v>2972</v>
      </c>
      <c r="AZ15" s="543" t="s">
        <v>2972</v>
      </c>
      <c r="BA15" s="543" t="s">
        <v>2972</v>
      </c>
      <c r="BB15" s="543" t="s">
        <v>2972</v>
      </c>
      <c r="BC15" s="543" t="s">
        <v>2972</v>
      </c>
      <c r="BD15" s="543" t="s">
        <v>2972</v>
      </c>
      <c r="BE15" s="543" t="s">
        <v>2972</v>
      </c>
      <c r="BF15" s="543" t="s">
        <v>2972</v>
      </c>
      <c r="BG15" s="543" t="s">
        <v>2972</v>
      </c>
      <c r="BH15" s="448"/>
    </row>
    <row r="16" spans="1:60" x14ac:dyDescent="0.35">
      <c r="A16" s="471" t="s">
        <v>103</v>
      </c>
      <c r="B16" s="471" t="s">
        <v>1023</v>
      </c>
      <c r="C16" s="471" t="s">
        <v>2622</v>
      </c>
      <c r="D16" s="471" t="s">
        <v>2880</v>
      </c>
      <c r="E16" s="471" t="s">
        <v>2881</v>
      </c>
      <c r="F16" s="471" t="s">
        <v>2882</v>
      </c>
      <c r="G16" s="471" t="s">
        <v>516</v>
      </c>
      <c r="H16" s="471" t="s">
        <v>516</v>
      </c>
      <c r="I16" s="543">
        <v>474.18725588240846</v>
      </c>
      <c r="J16" s="543">
        <v>474.18725588240846</v>
      </c>
      <c r="K16" s="543">
        <v>474.18725588240846</v>
      </c>
      <c r="L16" s="543" t="s">
        <v>2972</v>
      </c>
      <c r="M16" s="543" t="s">
        <v>2972</v>
      </c>
      <c r="N16" s="543" t="s">
        <v>2972</v>
      </c>
      <c r="O16" s="543" t="s">
        <v>2972</v>
      </c>
      <c r="P16" s="543" t="s">
        <v>2972</v>
      </c>
      <c r="Q16" s="543" t="s">
        <v>2972</v>
      </c>
      <c r="R16" s="543" t="s">
        <v>2972</v>
      </c>
      <c r="S16" s="543" t="s">
        <v>2972</v>
      </c>
      <c r="T16" s="543" t="s">
        <v>2972</v>
      </c>
      <c r="U16" s="543" t="s">
        <v>2972</v>
      </c>
      <c r="V16" s="543" t="s">
        <v>2972</v>
      </c>
      <c r="W16" s="543" t="s">
        <v>2972</v>
      </c>
      <c r="X16" s="543" t="s">
        <v>2972</v>
      </c>
      <c r="Y16" s="543" t="s">
        <v>2972</v>
      </c>
      <c r="Z16" s="543" t="s">
        <v>2972</v>
      </c>
      <c r="AA16" s="543"/>
      <c r="AB16" s="543" t="s">
        <v>2972</v>
      </c>
      <c r="AC16" s="543" t="s">
        <v>2972</v>
      </c>
      <c r="AD16" s="543" t="s">
        <v>2972</v>
      </c>
      <c r="AE16" s="543"/>
      <c r="AF16" s="543" t="s">
        <v>2972</v>
      </c>
      <c r="AG16" s="543" t="s">
        <v>2972</v>
      </c>
      <c r="AH16" s="543" t="s">
        <v>2972</v>
      </c>
      <c r="AI16" s="543"/>
      <c r="AJ16" s="543" t="s">
        <v>2972</v>
      </c>
      <c r="AK16" s="543" t="s">
        <v>2972</v>
      </c>
      <c r="AL16" s="543" t="s">
        <v>2972</v>
      </c>
      <c r="AM16" s="543"/>
      <c r="AN16" s="543" t="s">
        <v>2972</v>
      </c>
      <c r="AO16" s="543" t="s">
        <v>2972</v>
      </c>
      <c r="AP16" s="543" t="s">
        <v>2972</v>
      </c>
      <c r="AQ16" s="543"/>
      <c r="AR16" s="543" t="s">
        <v>2972</v>
      </c>
      <c r="AS16" s="543" t="s">
        <v>2972</v>
      </c>
      <c r="AT16" s="543" t="s">
        <v>2972</v>
      </c>
      <c r="AU16" s="543"/>
      <c r="AV16" s="543" t="s">
        <v>2972</v>
      </c>
      <c r="AW16" s="543" t="s">
        <v>2972</v>
      </c>
      <c r="AX16" s="543" t="s">
        <v>2972</v>
      </c>
      <c r="AY16" s="543" t="s">
        <v>2972</v>
      </c>
      <c r="AZ16" s="543" t="s">
        <v>2972</v>
      </c>
      <c r="BA16" s="543" t="s">
        <v>2972</v>
      </c>
      <c r="BB16" s="543" t="s">
        <v>2972</v>
      </c>
      <c r="BC16" s="543" t="s">
        <v>2972</v>
      </c>
      <c r="BD16" s="543" t="s">
        <v>2972</v>
      </c>
      <c r="BE16" s="543" t="s">
        <v>2972</v>
      </c>
      <c r="BF16" s="543" t="s">
        <v>2972</v>
      </c>
      <c r="BG16" s="543" t="s">
        <v>2972</v>
      </c>
      <c r="BH16" s="448"/>
    </row>
    <row r="17" spans="1:60" x14ac:dyDescent="0.35">
      <c r="A17" s="471" t="s">
        <v>103</v>
      </c>
      <c r="B17" s="471" t="s">
        <v>1023</v>
      </c>
      <c r="C17" s="471" t="s">
        <v>2622</v>
      </c>
      <c r="D17" s="471" t="s">
        <v>2880</v>
      </c>
      <c r="E17" s="471" t="s">
        <v>2886</v>
      </c>
      <c r="F17" s="471" t="s">
        <v>2882</v>
      </c>
      <c r="G17" s="471" t="s">
        <v>516</v>
      </c>
      <c r="H17" s="471" t="s">
        <v>516</v>
      </c>
      <c r="I17" s="543">
        <v>474.18725588240846</v>
      </c>
      <c r="J17" s="543">
        <v>474.18725588240846</v>
      </c>
      <c r="K17" s="543">
        <v>474.18725588240846</v>
      </c>
      <c r="L17" s="543" t="s">
        <v>2972</v>
      </c>
      <c r="M17" s="543" t="s">
        <v>2972</v>
      </c>
      <c r="N17" s="543" t="s">
        <v>2972</v>
      </c>
      <c r="O17" s="543" t="s">
        <v>2972</v>
      </c>
      <c r="P17" s="543" t="s">
        <v>2972</v>
      </c>
      <c r="Q17" s="543" t="s">
        <v>2972</v>
      </c>
      <c r="R17" s="543" t="s">
        <v>2972</v>
      </c>
      <c r="S17" s="543" t="s">
        <v>2972</v>
      </c>
      <c r="T17" s="543" t="s">
        <v>2972</v>
      </c>
      <c r="U17" s="543" t="s">
        <v>2972</v>
      </c>
      <c r="V17" s="543" t="s">
        <v>2972</v>
      </c>
      <c r="W17" s="543" t="s">
        <v>2972</v>
      </c>
      <c r="X17" s="543" t="s">
        <v>2972</v>
      </c>
      <c r="Y17" s="543" t="s">
        <v>2972</v>
      </c>
      <c r="Z17" s="543" t="s">
        <v>2972</v>
      </c>
      <c r="AA17" s="543"/>
      <c r="AB17" s="543" t="s">
        <v>2972</v>
      </c>
      <c r="AC17" s="543" t="s">
        <v>2972</v>
      </c>
      <c r="AD17" s="543" t="s">
        <v>2972</v>
      </c>
      <c r="AE17" s="543"/>
      <c r="AF17" s="543" t="s">
        <v>2972</v>
      </c>
      <c r="AG17" s="543" t="s">
        <v>2972</v>
      </c>
      <c r="AH17" s="543" t="s">
        <v>2972</v>
      </c>
      <c r="AI17" s="543"/>
      <c r="AJ17" s="543" t="s">
        <v>2972</v>
      </c>
      <c r="AK17" s="543" t="s">
        <v>2972</v>
      </c>
      <c r="AL17" s="543" t="s">
        <v>2972</v>
      </c>
      <c r="AM17" s="543"/>
      <c r="AN17" s="543" t="s">
        <v>2972</v>
      </c>
      <c r="AO17" s="543" t="s">
        <v>2972</v>
      </c>
      <c r="AP17" s="543" t="s">
        <v>2972</v>
      </c>
      <c r="AQ17" s="543"/>
      <c r="AR17" s="543" t="s">
        <v>2972</v>
      </c>
      <c r="AS17" s="543" t="s">
        <v>2972</v>
      </c>
      <c r="AT17" s="543" t="s">
        <v>2972</v>
      </c>
      <c r="AU17" s="543"/>
      <c r="AV17" s="543" t="s">
        <v>2972</v>
      </c>
      <c r="AW17" s="543" t="s">
        <v>2972</v>
      </c>
      <c r="AX17" s="543" t="s">
        <v>2972</v>
      </c>
      <c r="AY17" s="543" t="s">
        <v>2972</v>
      </c>
      <c r="AZ17" s="543" t="s">
        <v>2972</v>
      </c>
      <c r="BA17" s="543" t="s">
        <v>2972</v>
      </c>
      <c r="BB17" s="543" t="s">
        <v>2972</v>
      </c>
      <c r="BC17" s="543" t="s">
        <v>2972</v>
      </c>
      <c r="BD17" s="543" t="s">
        <v>2972</v>
      </c>
      <c r="BE17" s="543" t="s">
        <v>2972</v>
      </c>
      <c r="BF17" s="543" t="s">
        <v>2972</v>
      </c>
      <c r="BG17" s="543" t="s">
        <v>2972</v>
      </c>
      <c r="BH17" s="448"/>
    </row>
    <row r="18" spans="1:60" x14ac:dyDescent="0.35">
      <c r="A18" s="471" t="s">
        <v>103</v>
      </c>
      <c r="B18" s="471" t="s">
        <v>1023</v>
      </c>
      <c r="C18" s="471" t="s">
        <v>2623</v>
      </c>
      <c r="D18" s="471" t="s">
        <v>2616</v>
      </c>
      <c r="E18" s="471" t="s">
        <v>2881</v>
      </c>
      <c r="F18" s="471" t="s">
        <v>2882</v>
      </c>
      <c r="G18" s="471" t="s">
        <v>513</v>
      </c>
      <c r="H18" s="471" t="s">
        <v>513</v>
      </c>
      <c r="I18" s="543">
        <v>582.33522652225599</v>
      </c>
      <c r="J18" s="543">
        <v>582.33522652225599</v>
      </c>
      <c r="K18" s="543">
        <v>582.33522652225599</v>
      </c>
      <c r="L18" s="543" t="s">
        <v>2972</v>
      </c>
      <c r="M18" s="543" t="s">
        <v>2972</v>
      </c>
      <c r="N18" s="543" t="s">
        <v>2972</v>
      </c>
      <c r="O18" s="543" t="s">
        <v>2972</v>
      </c>
      <c r="P18" s="543" t="s">
        <v>2972</v>
      </c>
      <c r="Q18" s="543" t="s">
        <v>2972</v>
      </c>
      <c r="R18" s="543" t="s">
        <v>2972</v>
      </c>
      <c r="S18" s="543" t="s">
        <v>2972</v>
      </c>
      <c r="T18" s="543" t="s">
        <v>2972</v>
      </c>
      <c r="U18" s="543" t="s">
        <v>2972</v>
      </c>
      <c r="V18" s="543" t="s">
        <v>2972</v>
      </c>
      <c r="W18" s="543" t="s">
        <v>2972</v>
      </c>
      <c r="X18" s="543" t="s">
        <v>2972</v>
      </c>
      <c r="Y18" s="543" t="s">
        <v>2972</v>
      </c>
      <c r="Z18" s="543" t="s">
        <v>2972</v>
      </c>
      <c r="AA18" s="543"/>
      <c r="AB18" s="543" t="s">
        <v>2972</v>
      </c>
      <c r="AC18" s="543" t="s">
        <v>2972</v>
      </c>
      <c r="AD18" s="543" t="s">
        <v>2972</v>
      </c>
      <c r="AE18" s="543"/>
      <c r="AF18" s="543" t="s">
        <v>2972</v>
      </c>
      <c r="AG18" s="543" t="s">
        <v>2972</v>
      </c>
      <c r="AH18" s="543" t="s">
        <v>2972</v>
      </c>
      <c r="AI18" s="543"/>
      <c r="AJ18" s="543" t="s">
        <v>2972</v>
      </c>
      <c r="AK18" s="543" t="s">
        <v>2972</v>
      </c>
      <c r="AL18" s="543" t="s">
        <v>2972</v>
      </c>
      <c r="AM18" s="543"/>
      <c r="AN18" s="543" t="s">
        <v>2972</v>
      </c>
      <c r="AO18" s="543" t="s">
        <v>2972</v>
      </c>
      <c r="AP18" s="543" t="s">
        <v>2972</v>
      </c>
      <c r="AQ18" s="543"/>
      <c r="AR18" s="543" t="s">
        <v>2972</v>
      </c>
      <c r="AS18" s="543" t="s">
        <v>2972</v>
      </c>
      <c r="AT18" s="543" t="s">
        <v>2972</v>
      </c>
      <c r="AU18" s="543"/>
      <c r="AV18" s="543" t="s">
        <v>2972</v>
      </c>
      <c r="AW18" s="543" t="s">
        <v>2972</v>
      </c>
      <c r="AX18" s="543" t="s">
        <v>2972</v>
      </c>
      <c r="AY18" s="543" t="s">
        <v>2972</v>
      </c>
      <c r="AZ18" s="543" t="s">
        <v>2972</v>
      </c>
      <c r="BA18" s="543" t="s">
        <v>2972</v>
      </c>
      <c r="BB18" s="543" t="s">
        <v>2972</v>
      </c>
      <c r="BC18" s="543" t="s">
        <v>2972</v>
      </c>
      <c r="BD18" s="543" t="s">
        <v>2972</v>
      </c>
      <c r="BE18" s="543" t="s">
        <v>2972</v>
      </c>
      <c r="BF18" s="543" t="s">
        <v>2972</v>
      </c>
      <c r="BG18" s="543" t="s">
        <v>2972</v>
      </c>
      <c r="BH18" s="448"/>
    </row>
    <row r="19" spans="1:60" x14ac:dyDescent="0.35">
      <c r="A19" s="471" t="s">
        <v>103</v>
      </c>
      <c r="B19" s="471" t="s">
        <v>1023</v>
      </c>
      <c r="C19" s="471" t="s">
        <v>2623</v>
      </c>
      <c r="D19" s="471" t="s">
        <v>2616</v>
      </c>
      <c r="E19" s="471" t="s">
        <v>2886</v>
      </c>
      <c r="F19" s="471" t="s">
        <v>2882</v>
      </c>
      <c r="G19" s="471" t="s">
        <v>513</v>
      </c>
      <c r="H19" s="471" t="s">
        <v>513</v>
      </c>
      <c r="I19" s="543">
        <v>582.33522652225599</v>
      </c>
      <c r="J19" s="543">
        <v>582.33522652225599</v>
      </c>
      <c r="K19" s="543">
        <v>582.33522652225599</v>
      </c>
      <c r="L19" s="543" t="s">
        <v>2972</v>
      </c>
      <c r="M19" s="543" t="s">
        <v>2972</v>
      </c>
      <c r="N19" s="543" t="s">
        <v>2972</v>
      </c>
      <c r="O19" s="543" t="s">
        <v>2972</v>
      </c>
      <c r="P19" s="543" t="s">
        <v>2972</v>
      </c>
      <c r="Q19" s="543" t="s">
        <v>2972</v>
      </c>
      <c r="R19" s="543" t="s">
        <v>2972</v>
      </c>
      <c r="S19" s="543" t="s">
        <v>2972</v>
      </c>
      <c r="T19" s="543" t="s">
        <v>2972</v>
      </c>
      <c r="U19" s="543" t="s">
        <v>2972</v>
      </c>
      <c r="V19" s="543" t="s">
        <v>2972</v>
      </c>
      <c r="W19" s="543" t="s">
        <v>2972</v>
      </c>
      <c r="X19" s="543" t="s">
        <v>2972</v>
      </c>
      <c r="Y19" s="543" t="s">
        <v>2972</v>
      </c>
      <c r="Z19" s="543" t="s">
        <v>2972</v>
      </c>
      <c r="AA19" s="543"/>
      <c r="AB19" s="543" t="s">
        <v>2972</v>
      </c>
      <c r="AC19" s="543" t="s">
        <v>2972</v>
      </c>
      <c r="AD19" s="543" t="s">
        <v>2972</v>
      </c>
      <c r="AE19" s="543"/>
      <c r="AF19" s="543" t="s">
        <v>2972</v>
      </c>
      <c r="AG19" s="543" t="s">
        <v>2972</v>
      </c>
      <c r="AH19" s="543" t="s">
        <v>2972</v>
      </c>
      <c r="AI19" s="543"/>
      <c r="AJ19" s="543" t="s">
        <v>2972</v>
      </c>
      <c r="AK19" s="543" t="s">
        <v>2972</v>
      </c>
      <c r="AL19" s="543" t="s">
        <v>2972</v>
      </c>
      <c r="AM19" s="543"/>
      <c r="AN19" s="543" t="s">
        <v>2972</v>
      </c>
      <c r="AO19" s="543" t="s">
        <v>2972</v>
      </c>
      <c r="AP19" s="543" t="s">
        <v>2972</v>
      </c>
      <c r="AQ19" s="543"/>
      <c r="AR19" s="543" t="s">
        <v>2972</v>
      </c>
      <c r="AS19" s="543" t="s">
        <v>2972</v>
      </c>
      <c r="AT19" s="543" t="s">
        <v>2972</v>
      </c>
      <c r="AU19" s="543"/>
      <c r="AV19" s="543" t="s">
        <v>2972</v>
      </c>
      <c r="AW19" s="543" t="s">
        <v>2972</v>
      </c>
      <c r="AX19" s="543" t="s">
        <v>2972</v>
      </c>
      <c r="AY19" s="543" t="s">
        <v>2972</v>
      </c>
      <c r="AZ19" s="543" t="s">
        <v>2972</v>
      </c>
      <c r="BA19" s="543" t="s">
        <v>2972</v>
      </c>
      <c r="BB19" s="543" t="s">
        <v>2972</v>
      </c>
      <c r="BC19" s="543" t="s">
        <v>2972</v>
      </c>
      <c r="BD19" s="543" t="s">
        <v>2972</v>
      </c>
      <c r="BE19" s="543" t="s">
        <v>2972</v>
      </c>
      <c r="BF19" s="543" t="s">
        <v>2972</v>
      </c>
      <c r="BG19" s="543" t="s">
        <v>2972</v>
      </c>
      <c r="BH19" s="448"/>
    </row>
    <row r="20" spans="1:60" x14ac:dyDescent="0.35">
      <c r="A20" s="471" t="s">
        <v>103</v>
      </c>
      <c r="B20" s="471" t="s">
        <v>1023</v>
      </c>
      <c r="C20" s="471" t="s">
        <v>2624</v>
      </c>
      <c r="D20" s="471" t="s">
        <v>2618</v>
      </c>
      <c r="E20" s="471" t="s">
        <v>2881</v>
      </c>
      <c r="F20" s="471" t="s">
        <v>2887</v>
      </c>
      <c r="G20" s="471" t="s">
        <v>516</v>
      </c>
      <c r="H20" s="471" t="s">
        <v>516</v>
      </c>
      <c r="I20" s="543">
        <v>3067.329811121384</v>
      </c>
      <c r="J20" s="543">
        <v>3067.329811121384</v>
      </c>
      <c r="K20" s="543">
        <v>3067.329811121384</v>
      </c>
      <c r="L20" s="543" t="s">
        <v>2972</v>
      </c>
      <c r="M20" s="543" t="s">
        <v>2972</v>
      </c>
      <c r="N20" s="543" t="s">
        <v>2972</v>
      </c>
      <c r="O20" s="543" t="s">
        <v>2972</v>
      </c>
      <c r="P20" s="543" t="s">
        <v>2972</v>
      </c>
      <c r="Q20" s="543" t="s">
        <v>2972</v>
      </c>
      <c r="R20" s="543" t="s">
        <v>2972</v>
      </c>
      <c r="S20" s="543" t="s">
        <v>2972</v>
      </c>
      <c r="T20" s="543" t="s">
        <v>2972</v>
      </c>
      <c r="U20" s="543" t="s">
        <v>2972</v>
      </c>
      <c r="V20" s="543" t="s">
        <v>2972</v>
      </c>
      <c r="W20" s="543" t="s">
        <v>2972</v>
      </c>
      <c r="X20" s="543" t="s">
        <v>2972</v>
      </c>
      <c r="Y20" s="543" t="s">
        <v>2972</v>
      </c>
      <c r="Z20" s="543" t="s">
        <v>2972</v>
      </c>
      <c r="AA20" s="543"/>
      <c r="AB20" s="543" t="s">
        <v>2972</v>
      </c>
      <c r="AC20" s="543" t="s">
        <v>2972</v>
      </c>
      <c r="AD20" s="543" t="s">
        <v>2972</v>
      </c>
      <c r="AE20" s="543"/>
      <c r="AF20" s="543" t="s">
        <v>2972</v>
      </c>
      <c r="AG20" s="543" t="s">
        <v>2972</v>
      </c>
      <c r="AH20" s="543" t="s">
        <v>2972</v>
      </c>
      <c r="AI20" s="543"/>
      <c r="AJ20" s="543" t="s">
        <v>2972</v>
      </c>
      <c r="AK20" s="543" t="s">
        <v>2972</v>
      </c>
      <c r="AL20" s="543" t="s">
        <v>2972</v>
      </c>
      <c r="AM20" s="543"/>
      <c r="AN20" s="543" t="s">
        <v>2972</v>
      </c>
      <c r="AO20" s="543" t="s">
        <v>2972</v>
      </c>
      <c r="AP20" s="543" t="s">
        <v>2972</v>
      </c>
      <c r="AQ20" s="543"/>
      <c r="AR20" s="543" t="s">
        <v>2972</v>
      </c>
      <c r="AS20" s="543" t="s">
        <v>2972</v>
      </c>
      <c r="AT20" s="543" t="s">
        <v>2972</v>
      </c>
      <c r="AU20" s="543"/>
      <c r="AV20" s="543" t="s">
        <v>2972</v>
      </c>
      <c r="AW20" s="543" t="s">
        <v>2972</v>
      </c>
      <c r="AX20" s="543" t="s">
        <v>2972</v>
      </c>
      <c r="AY20" s="543" t="s">
        <v>2972</v>
      </c>
      <c r="AZ20" s="543" t="s">
        <v>2972</v>
      </c>
      <c r="BA20" s="543" t="s">
        <v>2972</v>
      </c>
      <c r="BB20" s="543" t="s">
        <v>2972</v>
      </c>
      <c r="BC20" s="543" t="s">
        <v>2972</v>
      </c>
      <c r="BD20" s="543" t="s">
        <v>2972</v>
      </c>
      <c r="BE20" s="543" t="s">
        <v>2972</v>
      </c>
      <c r="BF20" s="543" t="s">
        <v>2972</v>
      </c>
      <c r="BG20" s="543" t="s">
        <v>2972</v>
      </c>
      <c r="BH20" s="448"/>
    </row>
    <row r="21" spans="1:60" x14ac:dyDescent="0.35">
      <c r="A21" s="471" t="s">
        <v>103</v>
      </c>
      <c r="B21" s="471" t="s">
        <v>1023</v>
      </c>
      <c r="C21" s="471" t="s">
        <v>2624</v>
      </c>
      <c r="D21" s="471" t="s">
        <v>2618</v>
      </c>
      <c r="E21" s="471" t="s">
        <v>2886</v>
      </c>
      <c r="F21" s="471" t="s">
        <v>2887</v>
      </c>
      <c r="G21" s="471" t="s">
        <v>516</v>
      </c>
      <c r="H21" s="471" t="s">
        <v>516</v>
      </c>
      <c r="I21" s="543">
        <v>3067.329811121384</v>
      </c>
      <c r="J21" s="543">
        <v>3067.329811121384</v>
      </c>
      <c r="K21" s="543">
        <v>3067.329811121384</v>
      </c>
      <c r="L21" s="543" t="s">
        <v>2972</v>
      </c>
      <c r="M21" s="543" t="s">
        <v>2972</v>
      </c>
      <c r="N21" s="543" t="s">
        <v>2972</v>
      </c>
      <c r="O21" s="543" t="s">
        <v>2972</v>
      </c>
      <c r="P21" s="543" t="s">
        <v>2972</v>
      </c>
      <c r="Q21" s="543" t="s">
        <v>2972</v>
      </c>
      <c r="R21" s="543" t="s">
        <v>2972</v>
      </c>
      <c r="S21" s="543" t="s">
        <v>2972</v>
      </c>
      <c r="T21" s="543" t="s">
        <v>2972</v>
      </c>
      <c r="U21" s="543" t="s">
        <v>2972</v>
      </c>
      <c r="V21" s="543" t="s">
        <v>2972</v>
      </c>
      <c r="W21" s="543" t="s">
        <v>2972</v>
      </c>
      <c r="X21" s="543" t="s">
        <v>2972</v>
      </c>
      <c r="Y21" s="543" t="s">
        <v>2972</v>
      </c>
      <c r="Z21" s="543" t="s">
        <v>2972</v>
      </c>
      <c r="AA21" s="543"/>
      <c r="AB21" s="543" t="s">
        <v>2972</v>
      </c>
      <c r="AC21" s="543" t="s">
        <v>2972</v>
      </c>
      <c r="AD21" s="543" t="s">
        <v>2972</v>
      </c>
      <c r="AE21" s="543"/>
      <c r="AF21" s="543" t="s">
        <v>2972</v>
      </c>
      <c r="AG21" s="543" t="s">
        <v>2972</v>
      </c>
      <c r="AH21" s="543" t="s">
        <v>2972</v>
      </c>
      <c r="AI21" s="543"/>
      <c r="AJ21" s="543" t="s">
        <v>2972</v>
      </c>
      <c r="AK21" s="543" t="s">
        <v>2972</v>
      </c>
      <c r="AL21" s="543" t="s">
        <v>2972</v>
      </c>
      <c r="AM21" s="543"/>
      <c r="AN21" s="543" t="s">
        <v>2972</v>
      </c>
      <c r="AO21" s="543" t="s">
        <v>2972</v>
      </c>
      <c r="AP21" s="543" t="s">
        <v>2972</v>
      </c>
      <c r="AQ21" s="543"/>
      <c r="AR21" s="543" t="s">
        <v>2972</v>
      </c>
      <c r="AS21" s="543" t="s">
        <v>2972</v>
      </c>
      <c r="AT21" s="543" t="s">
        <v>2972</v>
      </c>
      <c r="AU21" s="543"/>
      <c r="AV21" s="543" t="s">
        <v>2972</v>
      </c>
      <c r="AW21" s="543" t="s">
        <v>2972</v>
      </c>
      <c r="AX21" s="543" t="s">
        <v>2972</v>
      </c>
      <c r="AY21" s="543" t="s">
        <v>2972</v>
      </c>
      <c r="AZ21" s="543" t="s">
        <v>2972</v>
      </c>
      <c r="BA21" s="543" t="s">
        <v>2972</v>
      </c>
      <c r="BB21" s="543" t="s">
        <v>2972</v>
      </c>
      <c r="BC21" s="543" t="s">
        <v>2972</v>
      </c>
      <c r="BD21" s="543" t="s">
        <v>2972</v>
      </c>
      <c r="BE21" s="543" t="s">
        <v>2972</v>
      </c>
      <c r="BF21" s="543" t="s">
        <v>2972</v>
      </c>
      <c r="BG21" s="543" t="s">
        <v>2972</v>
      </c>
      <c r="BH21" s="448"/>
    </row>
    <row r="22" spans="1:60" x14ac:dyDescent="0.35">
      <c r="A22" s="471" t="s">
        <v>103</v>
      </c>
      <c r="B22" s="471" t="s">
        <v>1023</v>
      </c>
      <c r="C22" s="471" t="s">
        <v>2625</v>
      </c>
      <c r="D22" s="471" t="s">
        <v>2888</v>
      </c>
      <c r="E22" s="471" t="s">
        <v>2881</v>
      </c>
      <c r="F22" s="471" t="s">
        <v>2887</v>
      </c>
      <c r="G22" s="471" t="s">
        <v>513</v>
      </c>
      <c r="H22" s="471" t="s">
        <v>513</v>
      </c>
      <c r="I22" s="543">
        <v>2382.812706379606</v>
      </c>
      <c r="J22" s="543">
        <v>2382.812706379606</v>
      </c>
      <c r="K22" s="543">
        <v>2382.812706379606</v>
      </c>
      <c r="L22" s="543" t="s">
        <v>2972</v>
      </c>
      <c r="M22" s="543" t="s">
        <v>2972</v>
      </c>
      <c r="N22" s="543" t="s">
        <v>2972</v>
      </c>
      <c r="O22" s="543" t="s">
        <v>2972</v>
      </c>
      <c r="P22" s="543" t="s">
        <v>2972</v>
      </c>
      <c r="Q22" s="543" t="s">
        <v>2972</v>
      </c>
      <c r="R22" s="543" t="s">
        <v>2972</v>
      </c>
      <c r="S22" s="543" t="s">
        <v>2972</v>
      </c>
      <c r="T22" s="543" t="s">
        <v>2972</v>
      </c>
      <c r="U22" s="543" t="s">
        <v>2972</v>
      </c>
      <c r="V22" s="543" t="s">
        <v>2972</v>
      </c>
      <c r="W22" s="543" t="s">
        <v>2972</v>
      </c>
      <c r="X22" s="543" t="s">
        <v>2972</v>
      </c>
      <c r="Y22" s="543" t="s">
        <v>2972</v>
      </c>
      <c r="Z22" s="543" t="s">
        <v>2972</v>
      </c>
      <c r="AA22" s="543"/>
      <c r="AB22" s="543" t="s">
        <v>2972</v>
      </c>
      <c r="AC22" s="543" t="s">
        <v>2972</v>
      </c>
      <c r="AD22" s="543" t="s">
        <v>2972</v>
      </c>
      <c r="AE22" s="543"/>
      <c r="AF22" s="543" t="s">
        <v>2972</v>
      </c>
      <c r="AG22" s="543" t="s">
        <v>2972</v>
      </c>
      <c r="AH22" s="543" t="s">
        <v>2972</v>
      </c>
      <c r="AI22" s="543"/>
      <c r="AJ22" s="543" t="s">
        <v>2972</v>
      </c>
      <c r="AK22" s="543" t="s">
        <v>2972</v>
      </c>
      <c r="AL22" s="543" t="s">
        <v>2972</v>
      </c>
      <c r="AM22" s="543"/>
      <c r="AN22" s="543" t="s">
        <v>2972</v>
      </c>
      <c r="AO22" s="543" t="s">
        <v>2972</v>
      </c>
      <c r="AP22" s="543" t="s">
        <v>2972</v>
      </c>
      <c r="AQ22" s="543"/>
      <c r="AR22" s="543" t="s">
        <v>2972</v>
      </c>
      <c r="AS22" s="543" t="s">
        <v>2972</v>
      </c>
      <c r="AT22" s="543" t="s">
        <v>2972</v>
      </c>
      <c r="AU22" s="543"/>
      <c r="AV22" s="543" t="s">
        <v>2972</v>
      </c>
      <c r="AW22" s="543" t="s">
        <v>2972</v>
      </c>
      <c r="AX22" s="543" t="s">
        <v>2972</v>
      </c>
      <c r="AY22" s="543" t="s">
        <v>2972</v>
      </c>
      <c r="AZ22" s="543" t="s">
        <v>2972</v>
      </c>
      <c r="BA22" s="543" t="s">
        <v>2972</v>
      </c>
      <c r="BB22" s="543" t="s">
        <v>2972</v>
      </c>
      <c r="BC22" s="543" t="s">
        <v>2972</v>
      </c>
      <c r="BD22" s="543" t="s">
        <v>2972</v>
      </c>
      <c r="BE22" s="543" t="s">
        <v>2972</v>
      </c>
      <c r="BF22" s="543" t="s">
        <v>2972</v>
      </c>
      <c r="BG22" s="543" t="s">
        <v>2972</v>
      </c>
      <c r="BH22" s="448"/>
    </row>
    <row r="23" spans="1:60" x14ac:dyDescent="0.35">
      <c r="A23" s="471" t="s">
        <v>103</v>
      </c>
      <c r="B23" s="471" t="s">
        <v>1023</v>
      </c>
      <c r="C23" s="471" t="s">
        <v>2625</v>
      </c>
      <c r="D23" s="471" t="s">
        <v>2888</v>
      </c>
      <c r="E23" s="471" t="s">
        <v>2886</v>
      </c>
      <c r="F23" s="471" t="s">
        <v>2887</v>
      </c>
      <c r="G23" s="471" t="s">
        <v>513</v>
      </c>
      <c r="H23" s="471" t="s">
        <v>513</v>
      </c>
      <c r="I23" s="543">
        <v>2382.812706379606</v>
      </c>
      <c r="J23" s="543">
        <v>2382.812706379606</v>
      </c>
      <c r="K23" s="543">
        <v>2382.812706379606</v>
      </c>
      <c r="L23" s="543" t="s">
        <v>2972</v>
      </c>
      <c r="M23" s="543" t="s">
        <v>2972</v>
      </c>
      <c r="N23" s="543" t="s">
        <v>2972</v>
      </c>
      <c r="O23" s="543" t="s">
        <v>2972</v>
      </c>
      <c r="P23" s="543" t="s">
        <v>2972</v>
      </c>
      <c r="Q23" s="543" t="s">
        <v>2972</v>
      </c>
      <c r="R23" s="543" t="s">
        <v>2972</v>
      </c>
      <c r="S23" s="543" t="s">
        <v>2972</v>
      </c>
      <c r="T23" s="543" t="s">
        <v>2972</v>
      </c>
      <c r="U23" s="543" t="s">
        <v>2972</v>
      </c>
      <c r="V23" s="543" t="s">
        <v>2972</v>
      </c>
      <c r="W23" s="543" t="s">
        <v>2972</v>
      </c>
      <c r="X23" s="543" t="s">
        <v>2972</v>
      </c>
      <c r="Y23" s="543" t="s">
        <v>2972</v>
      </c>
      <c r="Z23" s="543" t="s">
        <v>2972</v>
      </c>
      <c r="AA23" s="543"/>
      <c r="AB23" s="543" t="s">
        <v>2972</v>
      </c>
      <c r="AC23" s="543" t="s">
        <v>2972</v>
      </c>
      <c r="AD23" s="543" t="s">
        <v>2972</v>
      </c>
      <c r="AE23" s="543"/>
      <c r="AF23" s="543" t="s">
        <v>2972</v>
      </c>
      <c r="AG23" s="543" t="s">
        <v>2972</v>
      </c>
      <c r="AH23" s="543" t="s">
        <v>2972</v>
      </c>
      <c r="AI23" s="543"/>
      <c r="AJ23" s="543" t="s">
        <v>2972</v>
      </c>
      <c r="AK23" s="543" t="s">
        <v>2972</v>
      </c>
      <c r="AL23" s="543" t="s">
        <v>2972</v>
      </c>
      <c r="AM23" s="543"/>
      <c r="AN23" s="543" t="s">
        <v>2972</v>
      </c>
      <c r="AO23" s="543" t="s">
        <v>2972</v>
      </c>
      <c r="AP23" s="543" t="s">
        <v>2972</v>
      </c>
      <c r="AQ23" s="543"/>
      <c r="AR23" s="543" t="s">
        <v>2972</v>
      </c>
      <c r="AS23" s="543" t="s">
        <v>2972</v>
      </c>
      <c r="AT23" s="543" t="s">
        <v>2972</v>
      </c>
      <c r="AU23" s="543"/>
      <c r="AV23" s="543" t="s">
        <v>2972</v>
      </c>
      <c r="AW23" s="543" t="s">
        <v>2972</v>
      </c>
      <c r="AX23" s="543" t="s">
        <v>2972</v>
      </c>
      <c r="AY23" s="543" t="s">
        <v>2972</v>
      </c>
      <c r="AZ23" s="543" t="s">
        <v>2972</v>
      </c>
      <c r="BA23" s="543" t="s">
        <v>2972</v>
      </c>
      <c r="BB23" s="543" t="s">
        <v>2972</v>
      </c>
      <c r="BC23" s="543" t="s">
        <v>2972</v>
      </c>
      <c r="BD23" s="543" t="s">
        <v>2972</v>
      </c>
      <c r="BE23" s="543" t="s">
        <v>2972</v>
      </c>
      <c r="BF23" s="543" t="s">
        <v>2972</v>
      </c>
      <c r="BG23" s="543" t="s">
        <v>2972</v>
      </c>
      <c r="BH23" s="448"/>
    </row>
    <row r="24" spans="1:60" x14ac:dyDescent="0.35">
      <c r="A24" s="471" t="s">
        <v>103</v>
      </c>
      <c r="B24" s="471" t="s">
        <v>1023</v>
      </c>
      <c r="C24" s="471" t="s">
        <v>2626</v>
      </c>
      <c r="D24" s="471" t="s">
        <v>2889</v>
      </c>
      <c r="E24" s="471" t="s">
        <v>2886</v>
      </c>
      <c r="F24" s="471" t="s">
        <v>2890</v>
      </c>
      <c r="G24" s="471" t="s">
        <v>516</v>
      </c>
      <c r="H24" s="471" t="s">
        <v>516</v>
      </c>
      <c r="I24" s="543">
        <v>11076.747551748211</v>
      </c>
      <c r="J24" s="543">
        <v>11076.747551748211</v>
      </c>
      <c r="K24" s="543">
        <v>11076.747551748211</v>
      </c>
      <c r="L24" s="543" t="s">
        <v>2972</v>
      </c>
      <c r="M24" s="543" t="s">
        <v>2972</v>
      </c>
      <c r="N24" s="543" t="s">
        <v>2972</v>
      </c>
      <c r="O24" s="543" t="s">
        <v>2972</v>
      </c>
      <c r="P24" s="543" t="s">
        <v>2972</v>
      </c>
      <c r="Q24" s="543" t="s">
        <v>2972</v>
      </c>
      <c r="R24" s="543" t="s">
        <v>2972</v>
      </c>
      <c r="S24" s="543" t="s">
        <v>2972</v>
      </c>
      <c r="T24" s="543" t="s">
        <v>2972</v>
      </c>
      <c r="U24" s="543" t="s">
        <v>2972</v>
      </c>
      <c r="V24" s="543" t="s">
        <v>2972</v>
      </c>
      <c r="W24" s="543" t="s">
        <v>2972</v>
      </c>
      <c r="X24" s="543" t="s">
        <v>2972</v>
      </c>
      <c r="Y24" s="543" t="s">
        <v>2972</v>
      </c>
      <c r="Z24" s="543" t="s">
        <v>2972</v>
      </c>
      <c r="AA24" s="543"/>
      <c r="AB24" s="543" t="s">
        <v>2972</v>
      </c>
      <c r="AC24" s="543" t="s">
        <v>2972</v>
      </c>
      <c r="AD24" s="543" t="s">
        <v>2972</v>
      </c>
      <c r="AE24" s="543"/>
      <c r="AF24" s="543" t="s">
        <v>2972</v>
      </c>
      <c r="AG24" s="543" t="s">
        <v>2972</v>
      </c>
      <c r="AH24" s="543" t="s">
        <v>2972</v>
      </c>
      <c r="AI24" s="543"/>
      <c r="AJ24" s="543" t="s">
        <v>2972</v>
      </c>
      <c r="AK24" s="543" t="s">
        <v>2972</v>
      </c>
      <c r="AL24" s="543" t="s">
        <v>2972</v>
      </c>
      <c r="AM24" s="543"/>
      <c r="AN24" s="543" t="s">
        <v>2972</v>
      </c>
      <c r="AO24" s="543" t="s">
        <v>2972</v>
      </c>
      <c r="AP24" s="543" t="s">
        <v>2972</v>
      </c>
      <c r="AQ24" s="543"/>
      <c r="AR24" s="543" t="s">
        <v>2972</v>
      </c>
      <c r="AS24" s="543" t="s">
        <v>2972</v>
      </c>
      <c r="AT24" s="543" t="s">
        <v>2972</v>
      </c>
      <c r="AU24" s="543"/>
      <c r="AV24" s="543" t="s">
        <v>2972</v>
      </c>
      <c r="AW24" s="543" t="s">
        <v>2972</v>
      </c>
      <c r="AX24" s="543" t="s">
        <v>2972</v>
      </c>
      <c r="AY24" s="543" t="s">
        <v>2972</v>
      </c>
      <c r="AZ24" s="543" t="s">
        <v>2972</v>
      </c>
      <c r="BA24" s="543" t="s">
        <v>2972</v>
      </c>
      <c r="BB24" s="543" t="s">
        <v>2972</v>
      </c>
      <c r="BC24" s="543" t="s">
        <v>2972</v>
      </c>
      <c r="BD24" s="543" t="s">
        <v>2972</v>
      </c>
      <c r="BE24" s="543" t="s">
        <v>2972</v>
      </c>
      <c r="BF24" s="543" t="s">
        <v>2972</v>
      </c>
      <c r="BG24" s="543" t="s">
        <v>2972</v>
      </c>
      <c r="BH24" s="448"/>
    </row>
    <row r="25" spans="1:60" x14ac:dyDescent="0.35">
      <c r="A25" s="471" t="s">
        <v>103</v>
      </c>
      <c r="B25" s="471" t="s">
        <v>1023</v>
      </c>
      <c r="C25" s="471" t="s">
        <v>2627</v>
      </c>
      <c r="D25" s="471" t="s">
        <v>2888</v>
      </c>
      <c r="E25" s="471" t="s">
        <v>2886</v>
      </c>
      <c r="F25" s="471" t="s">
        <v>2890</v>
      </c>
      <c r="G25" s="471" t="s">
        <v>513</v>
      </c>
      <c r="H25" s="471" t="s">
        <v>2891</v>
      </c>
      <c r="I25" s="543">
        <v>14758.596033737756</v>
      </c>
      <c r="J25" s="543">
        <v>14758.596033737756</v>
      </c>
      <c r="K25" s="543">
        <v>14758.596033737756</v>
      </c>
      <c r="L25" s="543" t="s">
        <v>2972</v>
      </c>
      <c r="M25" s="543" t="s">
        <v>2972</v>
      </c>
      <c r="N25" s="543" t="s">
        <v>2972</v>
      </c>
      <c r="O25" s="543" t="s">
        <v>2972</v>
      </c>
      <c r="P25" s="543" t="s">
        <v>2972</v>
      </c>
      <c r="Q25" s="543" t="s">
        <v>2972</v>
      </c>
      <c r="R25" s="543" t="s">
        <v>2972</v>
      </c>
      <c r="S25" s="543" t="s">
        <v>2972</v>
      </c>
      <c r="T25" s="543" t="s">
        <v>2972</v>
      </c>
      <c r="U25" s="543" t="s">
        <v>2972</v>
      </c>
      <c r="V25" s="543" t="s">
        <v>2972</v>
      </c>
      <c r="W25" s="543" t="s">
        <v>2972</v>
      </c>
      <c r="X25" s="543" t="s">
        <v>2972</v>
      </c>
      <c r="Y25" s="543" t="s">
        <v>2972</v>
      </c>
      <c r="Z25" s="543" t="s">
        <v>2972</v>
      </c>
      <c r="AA25" s="543"/>
      <c r="AB25" s="543" t="s">
        <v>2972</v>
      </c>
      <c r="AC25" s="543" t="s">
        <v>2972</v>
      </c>
      <c r="AD25" s="543" t="s">
        <v>2972</v>
      </c>
      <c r="AE25" s="543"/>
      <c r="AF25" s="543" t="s">
        <v>2972</v>
      </c>
      <c r="AG25" s="543" t="s">
        <v>2972</v>
      </c>
      <c r="AH25" s="543" t="s">
        <v>2972</v>
      </c>
      <c r="AI25" s="543"/>
      <c r="AJ25" s="543" t="s">
        <v>2972</v>
      </c>
      <c r="AK25" s="543" t="s">
        <v>2972</v>
      </c>
      <c r="AL25" s="543" t="s">
        <v>2972</v>
      </c>
      <c r="AM25" s="543"/>
      <c r="AN25" s="543" t="s">
        <v>2972</v>
      </c>
      <c r="AO25" s="543" t="s">
        <v>2972</v>
      </c>
      <c r="AP25" s="543" t="s">
        <v>2972</v>
      </c>
      <c r="AQ25" s="543"/>
      <c r="AR25" s="543" t="s">
        <v>2972</v>
      </c>
      <c r="AS25" s="543" t="s">
        <v>2972</v>
      </c>
      <c r="AT25" s="543" t="s">
        <v>2972</v>
      </c>
      <c r="AU25" s="543"/>
      <c r="AV25" s="543" t="s">
        <v>2972</v>
      </c>
      <c r="AW25" s="543" t="s">
        <v>2972</v>
      </c>
      <c r="AX25" s="543" t="s">
        <v>2972</v>
      </c>
      <c r="AY25" s="543" t="s">
        <v>2972</v>
      </c>
      <c r="AZ25" s="543" t="s">
        <v>2972</v>
      </c>
      <c r="BA25" s="543" t="s">
        <v>2972</v>
      </c>
      <c r="BB25" s="543" t="s">
        <v>2972</v>
      </c>
      <c r="BC25" s="543" t="s">
        <v>2972</v>
      </c>
      <c r="BD25" s="543" t="s">
        <v>2972</v>
      </c>
      <c r="BE25" s="543" t="s">
        <v>2972</v>
      </c>
      <c r="BF25" s="543" t="s">
        <v>2972</v>
      </c>
      <c r="BG25" s="543" t="s">
        <v>2972</v>
      </c>
      <c r="BH25" s="448"/>
    </row>
    <row r="26" spans="1:60" x14ac:dyDescent="0.35">
      <c r="A26" s="471" t="s">
        <v>103</v>
      </c>
      <c r="B26" s="471" t="s">
        <v>1024</v>
      </c>
      <c r="C26" s="471" t="s">
        <v>2622</v>
      </c>
      <c r="D26" s="471" t="s">
        <v>2880</v>
      </c>
      <c r="E26" s="471" t="s">
        <v>2881</v>
      </c>
      <c r="F26" s="471" t="s">
        <v>2882</v>
      </c>
      <c r="G26" s="471" t="s">
        <v>516</v>
      </c>
      <c r="H26" s="471" t="s">
        <v>516</v>
      </c>
      <c r="I26" s="543">
        <v>474.18725588240846</v>
      </c>
      <c r="J26" s="543">
        <v>474.18725588240846</v>
      </c>
      <c r="K26" s="543">
        <v>474.18725588240846</v>
      </c>
      <c r="L26" s="543" t="s">
        <v>2972</v>
      </c>
      <c r="M26" s="543" t="s">
        <v>2972</v>
      </c>
      <c r="N26" s="543" t="s">
        <v>2972</v>
      </c>
      <c r="O26" s="543" t="s">
        <v>2972</v>
      </c>
      <c r="P26" s="543" t="s">
        <v>2972</v>
      </c>
      <c r="Q26" s="543" t="s">
        <v>2972</v>
      </c>
      <c r="R26" s="543" t="s">
        <v>2972</v>
      </c>
      <c r="S26" s="543" t="s">
        <v>2972</v>
      </c>
      <c r="T26" s="543" t="s">
        <v>2972</v>
      </c>
      <c r="U26" s="543" t="s">
        <v>2972</v>
      </c>
      <c r="V26" s="543" t="s">
        <v>2972</v>
      </c>
      <c r="W26" s="543" t="s">
        <v>2972</v>
      </c>
      <c r="X26" s="543" t="s">
        <v>2972</v>
      </c>
      <c r="Y26" s="543" t="s">
        <v>2972</v>
      </c>
      <c r="Z26" s="543" t="s">
        <v>2972</v>
      </c>
      <c r="AA26" s="543"/>
      <c r="AB26" s="543" t="s">
        <v>2972</v>
      </c>
      <c r="AC26" s="543" t="s">
        <v>2972</v>
      </c>
      <c r="AD26" s="543" t="s">
        <v>2972</v>
      </c>
      <c r="AE26" s="543"/>
      <c r="AF26" s="543" t="s">
        <v>2972</v>
      </c>
      <c r="AG26" s="543" t="s">
        <v>2972</v>
      </c>
      <c r="AH26" s="543" t="s">
        <v>2972</v>
      </c>
      <c r="AI26" s="543"/>
      <c r="AJ26" s="543" t="s">
        <v>2972</v>
      </c>
      <c r="AK26" s="543" t="s">
        <v>2972</v>
      </c>
      <c r="AL26" s="543" t="s">
        <v>2972</v>
      </c>
      <c r="AM26" s="543"/>
      <c r="AN26" s="543" t="s">
        <v>2972</v>
      </c>
      <c r="AO26" s="543" t="s">
        <v>2972</v>
      </c>
      <c r="AP26" s="543" t="s">
        <v>2972</v>
      </c>
      <c r="AQ26" s="543"/>
      <c r="AR26" s="543" t="s">
        <v>2972</v>
      </c>
      <c r="AS26" s="543" t="s">
        <v>2972</v>
      </c>
      <c r="AT26" s="543" t="s">
        <v>2972</v>
      </c>
      <c r="AU26" s="543"/>
      <c r="AV26" s="543" t="s">
        <v>2972</v>
      </c>
      <c r="AW26" s="543" t="s">
        <v>2972</v>
      </c>
      <c r="AX26" s="543" t="s">
        <v>2972</v>
      </c>
      <c r="AY26" s="543" t="s">
        <v>2972</v>
      </c>
      <c r="AZ26" s="543" t="s">
        <v>2972</v>
      </c>
      <c r="BA26" s="543" t="s">
        <v>2972</v>
      </c>
      <c r="BB26" s="543" t="s">
        <v>2972</v>
      </c>
      <c r="BC26" s="543" t="s">
        <v>2972</v>
      </c>
      <c r="BD26" s="543" t="s">
        <v>2972</v>
      </c>
      <c r="BE26" s="543" t="s">
        <v>2972</v>
      </c>
      <c r="BF26" s="543" t="s">
        <v>2972</v>
      </c>
      <c r="BG26" s="543" t="s">
        <v>2972</v>
      </c>
      <c r="BH26" s="448"/>
    </row>
    <row r="27" spans="1:60" x14ac:dyDescent="0.35">
      <c r="A27" s="471" t="s">
        <v>103</v>
      </c>
      <c r="B27" s="471" t="s">
        <v>1024</v>
      </c>
      <c r="C27" s="471" t="s">
        <v>2622</v>
      </c>
      <c r="D27" s="471" t="s">
        <v>2880</v>
      </c>
      <c r="E27" s="471" t="s">
        <v>2886</v>
      </c>
      <c r="F27" s="471" t="s">
        <v>2882</v>
      </c>
      <c r="G27" s="471" t="s">
        <v>516</v>
      </c>
      <c r="H27" s="471" t="s">
        <v>516</v>
      </c>
      <c r="I27" s="543">
        <v>474.18725588240846</v>
      </c>
      <c r="J27" s="543">
        <v>474.18725588240846</v>
      </c>
      <c r="K27" s="543">
        <v>474.18725588240846</v>
      </c>
      <c r="L27" s="543" t="s">
        <v>2972</v>
      </c>
      <c r="M27" s="543" t="s">
        <v>2972</v>
      </c>
      <c r="N27" s="543" t="s">
        <v>2972</v>
      </c>
      <c r="O27" s="543" t="s">
        <v>2972</v>
      </c>
      <c r="P27" s="543" t="s">
        <v>2972</v>
      </c>
      <c r="Q27" s="543" t="s">
        <v>2972</v>
      </c>
      <c r="R27" s="543" t="s">
        <v>2972</v>
      </c>
      <c r="S27" s="543" t="s">
        <v>2972</v>
      </c>
      <c r="T27" s="543" t="s">
        <v>2972</v>
      </c>
      <c r="U27" s="543" t="s">
        <v>2972</v>
      </c>
      <c r="V27" s="543" t="s">
        <v>2972</v>
      </c>
      <c r="W27" s="543" t="s">
        <v>2972</v>
      </c>
      <c r="X27" s="543" t="s">
        <v>2972</v>
      </c>
      <c r="Y27" s="543" t="s">
        <v>2972</v>
      </c>
      <c r="Z27" s="543" t="s">
        <v>2972</v>
      </c>
      <c r="AA27" s="543"/>
      <c r="AB27" s="543" t="s">
        <v>2972</v>
      </c>
      <c r="AC27" s="543" t="s">
        <v>2972</v>
      </c>
      <c r="AD27" s="543" t="s">
        <v>2972</v>
      </c>
      <c r="AE27" s="543"/>
      <c r="AF27" s="543" t="s">
        <v>2972</v>
      </c>
      <c r="AG27" s="543" t="s">
        <v>2972</v>
      </c>
      <c r="AH27" s="543" t="s">
        <v>2972</v>
      </c>
      <c r="AI27" s="543"/>
      <c r="AJ27" s="543" t="s">
        <v>2972</v>
      </c>
      <c r="AK27" s="543" t="s">
        <v>2972</v>
      </c>
      <c r="AL27" s="543" t="s">
        <v>2972</v>
      </c>
      <c r="AM27" s="543"/>
      <c r="AN27" s="543" t="s">
        <v>2972</v>
      </c>
      <c r="AO27" s="543" t="s">
        <v>2972</v>
      </c>
      <c r="AP27" s="543" t="s">
        <v>2972</v>
      </c>
      <c r="AQ27" s="543"/>
      <c r="AR27" s="543" t="s">
        <v>2972</v>
      </c>
      <c r="AS27" s="543" t="s">
        <v>2972</v>
      </c>
      <c r="AT27" s="543" t="s">
        <v>2972</v>
      </c>
      <c r="AU27" s="543"/>
      <c r="AV27" s="543" t="s">
        <v>2972</v>
      </c>
      <c r="AW27" s="543" t="s">
        <v>2972</v>
      </c>
      <c r="AX27" s="543" t="s">
        <v>2972</v>
      </c>
      <c r="AY27" s="543" t="s">
        <v>2972</v>
      </c>
      <c r="AZ27" s="543" t="s">
        <v>2972</v>
      </c>
      <c r="BA27" s="543" t="s">
        <v>2972</v>
      </c>
      <c r="BB27" s="543" t="s">
        <v>2972</v>
      </c>
      <c r="BC27" s="543" t="s">
        <v>2972</v>
      </c>
      <c r="BD27" s="543" t="s">
        <v>2972</v>
      </c>
      <c r="BE27" s="543" t="s">
        <v>2972</v>
      </c>
      <c r="BF27" s="543" t="s">
        <v>2972</v>
      </c>
      <c r="BG27" s="543" t="s">
        <v>2972</v>
      </c>
      <c r="BH27" s="448"/>
    </row>
    <row r="28" spans="1:60" x14ac:dyDescent="0.35">
      <c r="A28" s="471" t="s">
        <v>103</v>
      </c>
      <c r="B28" s="471" t="s">
        <v>1024</v>
      </c>
      <c r="C28" s="471" t="s">
        <v>2623</v>
      </c>
      <c r="D28" s="471" t="s">
        <v>2616</v>
      </c>
      <c r="E28" s="471" t="s">
        <v>2881</v>
      </c>
      <c r="F28" s="471" t="s">
        <v>2882</v>
      </c>
      <c r="G28" s="471" t="s">
        <v>513</v>
      </c>
      <c r="H28" s="471" t="s">
        <v>513</v>
      </c>
      <c r="I28" s="543">
        <v>582.33522652225599</v>
      </c>
      <c r="J28" s="543">
        <v>582.33522652225599</v>
      </c>
      <c r="K28" s="543">
        <v>582.33522652225599</v>
      </c>
      <c r="L28" s="543" t="s">
        <v>2972</v>
      </c>
      <c r="M28" s="543" t="s">
        <v>2972</v>
      </c>
      <c r="N28" s="543" t="s">
        <v>2972</v>
      </c>
      <c r="O28" s="543" t="s">
        <v>2972</v>
      </c>
      <c r="P28" s="543" t="s">
        <v>2972</v>
      </c>
      <c r="Q28" s="543" t="s">
        <v>2972</v>
      </c>
      <c r="R28" s="543" t="s">
        <v>2972</v>
      </c>
      <c r="S28" s="543" t="s">
        <v>2972</v>
      </c>
      <c r="T28" s="543" t="s">
        <v>2972</v>
      </c>
      <c r="U28" s="543" t="s">
        <v>2972</v>
      </c>
      <c r="V28" s="543" t="s">
        <v>2972</v>
      </c>
      <c r="W28" s="543" t="s">
        <v>2972</v>
      </c>
      <c r="X28" s="543" t="s">
        <v>2972</v>
      </c>
      <c r="Y28" s="543" t="s">
        <v>2972</v>
      </c>
      <c r="Z28" s="543" t="s">
        <v>2972</v>
      </c>
      <c r="AA28" s="543"/>
      <c r="AB28" s="543" t="s">
        <v>2972</v>
      </c>
      <c r="AC28" s="543" t="s">
        <v>2972</v>
      </c>
      <c r="AD28" s="543" t="s">
        <v>2972</v>
      </c>
      <c r="AE28" s="543"/>
      <c r="AF28" s="543" t="s">
        <v>2972</v>
      </c>
      <c r="AG28" s="543" t="s">
        <v>2972</v>
      </c>
      <c r="AH28" s="543" t="s">
        <v>2972</v>
      </c>
      <c r="AI28" s="543"/>
      <c r="AJ28" s="543" t="s">
        <v>2972</v>
      </c>
      <c r="AK28" s="543" t="s">
        <v>2972</v>
      </c>
      <c r="AL28" s="543" t="s">
        <v>2972</v>
      </c>
      <c r="AM28" s="543"/>
      <c r="AN28" s="543" t="s">
        <v>2972</v>
      </c>
      <c r="AO28" s="543" t="s">
        <v>2972</v>
      </c>
      <c r="AP28" s="543" t="s">
        <v>2972</v>
      </c>
      <c r="AQ28" s="543"/>
      <c r="AR28" s="543" t="s">
        <v>2972</v>
      </c>
      <c r="AS28" s="543" t="s">
        <v>2972</v>
      </c>
      <c r="AT28" s="543" t="s">
        <v>2972</v>
      </c>
      <c r="AU28" s="543"/>
      <c r="AV28" s="543" t="s">
        <v>2972</v>
      </c>
      <c r="AW28" s="543" t="s">
        <v>2972</v>
      </c>
      <c r="AX28" s="543" t="s">
        <v>2972</v>
      </c>
      <c r="AY28" s="543" t="s">
        <v>2972</v>
      </c>
      <c r="AZ28" s="543" t="s">
        <v>2972</v>
      </c>
      <c r="BA28" s="543" t="s">
        <v>2972</v>
      </c>
      <c r="BB28" s="543" t="s">
        <v>2972</v>
      </c>
      <c r="BC28" s="543" t="s">
        <v>2972</v>
      </c>
      <c r="BD28" s="543" t="s">
        <v>2972</v>
      </c>
      <c r="BE28" s="543" t="s">
        <v>2972</v>
      </c>
      <c r="BF28" s="543" t="s">
        <v>2972</v>
      </c>
      <c r="BG28" s="543" t="s">
        <v>2972</v>
      </c>
      <c r="BH28" s="448"/>
    </row>
    <row r="29" spans="1:60" x14ac:dyDescent="0.35">
      <c r="A29" s="471" t="s">
        <v>103</v>
      </c>
      <c r="B29" s="471" t="s">
        <v>1024</v>
      </c>
      <c r="C29" s="471" t="s">
        <v>2623</v>
      </c>
      <c r="D29" s="471" t="s">
        <v>2616</v>
      </c>
      <c r="E29" s="471" t="s">
        <v>2886</v>
      </c>
      <c r="F29" s="471" t="s">
        <v>2882</v>
      </c>
      <c r="G29" s="471" t="s">
        <v>513</v>
      </c>
      <c r="H29" s="471" t="s">
        <v>513</v>
      </c>
      <c r="I29" s="543">
        <v>582.33522652225599</v>
      </c>
      <c r="J29" s="543">
        <v>582.33522652225599</v>
      </c>
      <c r="K29" s="543">
        <v>582.33522652225599</v>
      </c>
      <c r="L29" s="543" t="s">
        <v>2972</v>
      </c>
      <c r="M29" s="543" t="s">
        <v>2972</v>
      </c>
      <c r="N29" s="543" t="s">
        <v>2972</v>
      </c>
      <c r="O29" s="543" t="s">
        <v>2972</v>
      </c>
      <c r="P29" s="543" t="s">
        <v>2972</v>
      </c>
      <c r="Q29" s="543" t="s">
        <v>2972</v>
      </c>
      <c r="R29" s="543" t="s">
        <v>2972</v>
      </c>
      <c r="S29" s="543" t="s">
        <v>2972</v>
      </c>
      <c r="T29" s="543" t="s">
        <v>2972</v>
      </c>
      <c r="U29" s="543" t="s">
        <v>2972</v>
      </c>
      <c r="V29" s="543" t="s">
        <v>2972</v>
      </c>
      <c r="W29" s="543" t="s">
        <v>2972</v>
      </c>
      <c r="X29" s="543" t="s">
        <v>2972</v>
      </c>
      <c r="Y29" s="543" t="s">
        <v>2972</v>
      </c>
      <c r="Z29" s="543" t="s">
        <v>2972</v>
      </c>
      <c r="AA29" s="543"/>
      <c r="AB29" s="543" t="s">
        <v>2972</v>
      </c>
      <c r="AC29" s="543" t="s">
        <v>2972</v>
      </c>
      <c r="AD29" s="543" t="s">
        <v>2972</v>
      </c>
      <c r="AE29" s="543"/>
      <c r="AF29" s="543" t="s">
        <v>2972</v>
      </c>
      <c r="AG29" s="543" t="s">
        <v>2972</v>
      </c>
      <c r="AH29" s="543" t="s">
        <v>2972</v>
      </c>
      <c r="AI29" s="543"/>
      <c r="AJ29" s="543" t="s">
        <v>2972</v>
      </c>
      <c r="AK29" s="543" t="s">
        <v>2972</v>
      </c>
      <c r="AL29" s="543" t="s">
        <v>2972</v>
      </c>
      <c r="AM29" s="543"/>
      <c r="AN29" s="543" t="s">
        <v>2972</v>
      </c>
      <c r="AO29" s="543" t="s">
        <v>2972</v>
      </c>
      <c r="AP29" s="543" t="s">
        <v>2972</v>
      </c>
      <c r="AQ29" s="543"/>
      <c r="AR29" s="543" t="s">
        <v>2972</v>
      </c>
      <c r="AS29" s="543" t="s">
        <v>2972</v>
      </c>
      <c r="AT29" s="543" t="s">
        <v>2972</v>
      </c>
      <c r="AU29" s="543"/>
      <c r="AV29" s="543" t="s">
        <v>2972</v>
      </c>
      <c r="AW29" s="543" t="s">
        <v>2972</v>
      </c>
      <c r="AX29" s="543" t="s">
        <v>2972</v>
      </c>
      <c r="AY29" s="543" t="s">
        <v>2972</v>
      </c>
      <c r="AZ29" s="543" t="s">
        <v>2972</v>
      </c>
      <c r="BA29" s="543" t="s">
        <v>2972</v>
      </c>
      <c r="BB29" s="543" t="s">
        <v>2972</v>
      </c>
      <c r="BC29" s="543" t="s">
        <v>2972</v>
      </c>
      <c r="BD29" s="543" t="s">
        <v>2972</v>
      </c>
      <c r="BE29" s="543" t="s">
        <v>2972</v>
      </c>
      <c r="BF29" s="543" t="s">
        <v>2972</v>
      </c>
      <c r="BG29" s="543" t="s">
        <v>2972</v>
      </c>
      <c r="BH29" s="448"/>
    </row>
    <row r="30" spans="1:60" x14ac:dyDescent="0.35">
      <c r="A30" s="471" t="s">
        <v>103</v>
      </c>
      <c r="B30" s="471" t="s">
        <v>1024</v>
      </c>
      <c r="C30" s="471" t="s">
        <v>2624</v>
      </c>
      <c r="D30" s="471" t="s">
        <v>2618</v>
      </c>
      <c r="E30" s="471" t="s">
        <v>2881</v>
      </c>
      <c r="F30" s="471" t="s">
        <v>2887</v>
      </c>
      <c r="G30" s="471" t="s">
        <v>516</v>
      </c>
      <c r="H30" s="471" t="s">
        <v>516</v>
      </c>
      <c r="I30" s="543">
        <v>3067.329811121384</v>
      </c>
      <c r="J30" s="543">
        <v>3067.329811121384</v>
      </c>
      <c r="K30" s="543">
        <v>3067.329811121384</v>
      </c>
      <c r="L30" s="543" t="s">
        <v>2972</v>
      </c>
      <c r="M30" s="543" t="s">
        <v>2972</v>
      </c>
      <c r="N30" s="543" t="s">
        <v>2972</v>
      </c>
      <c r="O30" s="543" t="s">
        <v>2972</v>
      </c>
      <c r="P30" s="543" t="s">
        <v>2972</v>
      </c>
      <c r="Q30" s="543" t="s">
        <v>2972</v>
      </c>
      <c r="R30" s="543" t="s">
        <v>2972</v>
      </c>
      <c r="S30" s="543" t="s">
        <v>2972</v>
      </c>
      <c r="T30" s="543" t="s">
        <v>2972</v>
      </c>
      <c r="U30" s="543" t="s">
        <v>2972</v>
      </c>
      <c r="V30" s="543" t="s">
        <v>2972</v>
      </c>
      <c r="W30" s="543" t="s">
        <v>2972</v>
      </c>
      <c r="X30" s="543" t="s">
        <v>2972</v>
      </c>
      <c r="Y30" s="543" t="s">
        <v>2972</v>
      </c>
      <c r="Z30" s="543" t="s">
        <v>2972</v>
      </c>
      <c r="AA30" s="543"/>
      <c r="AB30" s="543" t="s">
        <v>2972</v>
      </c>
      <c r="AC30" s="543" t="s">
        <v>2972</v>
      </c>
      <c r="AD30" s="543" t="s">
        <v>2972</v>
      </c>
      <c r="AE30" s="543"/>
      <c r="AF30" s="543" t="s">
        <v>2972</v>
      </c>
      <c r="AG30" s="543" t="s">
        <v>2972</v>
      </c>
      <c r="AH30" s="543" t="s">
        <v>2972</v>
      </c>
      <c r="AI30" s="543"/>
      <c r="AJ30" s="543" t="s">
        <v>2972</v>
      </c>
      <c r="AK30" s="543" t="s">
        <v>2972</v>
      </c>
      <c r="AL30" s="543" t="s">
        <v>2972</v>
      </c>
      <c r="AM30" s="543"/>
      <c r="AN30" s="543" t="s">
        <v>2972</v>
      </c>
      <c r="AO30" s="543" t="s">
        <v>2972</v>
      </c>
      <c r="AP30" s="543" t="s">
        <v>2972</v>
      </c>
      <c r="AQ30" s="543"/>
      <c r="AR30" s="543" t="s">
        <v>2972</v>
      </c>
      <c r="AS30" s="543" t="s">
        <v>2972</v>
      </c>
      <c r="AT30" s="543" t="s">
        <v>2972</v>
      </c>
      <c r="AU30" s="543"/>
      <c r="AV30" s="543" t="s">
        <v>2972</v>
      </c>
      <c r="AW30" s="543" t="s">
        <v>2972</v>
      </c>
      <c r="AX30" s="543" t="s">
        <v>2972</v>
      </c>
      <c r="AY30" s="543" t="s">
        <v>2972</v>
      </c>
      <c r="AZ30" s="543" t="s">
        <v>2972</v>
      </c>
      <c r="BA30" s="543" t="s">
        <v>2972</v>
      </c>
      <c r="BB30" s="543" t="s">
        <v>2972</v>
      </c>
      <c r="BC30" s="543" t="s">
        <v>2972</v>
      </c>
      <c r="BD30" s="543" t="s">
        <v>2972</v>
      </c>
      <c r="BE30" s="543" t="s">
        <v>2972</v>
      </c>
      <c r="BF30" s="543" t="s">
        <v>2972</v>
      </c>
      <c r="BG30" s="543" t="s">
        <v>2972</v>
      </c>
      <c r="BH30" s="448"/>
    </row>
    <row r="31" spans="1:60" x14ac:dyDescent="0.35">
      <c r="A31" s="471" t="s">
        <v>103</v>
      </c>
      <c r="B31" s="471" t="s">
        <v>1024</v>
      </c>
      <c r="C31" s="471" t="s">
        <v>2624</v>
      </c>
      <c r="D31" s="471" t="s">
        <v>2618</v>
      </c>
      <c r="E31" s="471" t="s">
        <v>2886</v>
      </c>
      <c r="F31" s="471" t="s">
        <v>2887</v>
      </c>
      <c r="G31" s="471" t="s">
        <v>516</v>
      </c>
      <c r="H31" s="471" t="s">
        <v>516</v>
      </c>
      <c r="I31" s="543">
        <v>3067.329811121384</v>
      </c>
      <c r="J31" s="543">
        <v>3067.329811121384</v>
      </c>
      <c r="K31" s="543">
        <v>3067.329811121384</v>
      </c>
      <c r="L31" s="543" t="s">
        <v>2972</v>
      </c>
      <c r="M31" s="543" t="s">
        <v>2972</v>
      </c>
      <c r="N31" s="543" t="s">
        <v>2972</v>
      </c>
      <c r="O31" s="543" t="s">
        <v>2972</v>
      </c>
      <c r="P31" s="543" t="s">
        <v>2972</v>
      </c>
      <c r="Q31" s="543" t="s">
        <v>2972</v>
      </c>
      <c r="R31" s="543" t="s">
        <v>2972</v>
      </c>
      <c r="S31" s="543" t="s">
        <v>2972</v>
      </c>
      <c r="T31" s="543" t="s">
        <v>2972</v>
      </c>
      <c r="U31" s="543" t="s">
        <v>2972</v>
      </c>
      <c r="V31" s="543" t="s">
        <v>2972</v>
      </c>
      <c r="W31" s="543" t="s">
        <v>2972</v>
      </c>
      <c r="X31" s="543" t="s">
        <v>2972</v>
      </c>
      <c r="Y31" s="543" t="s">
        <v>2972</v>
      </c>
      <c r="Z31" s="543" t="s">
        <v>2972</v>
      </c>
      <c r="AA31" s="543"/>
      <c r="AB31" s="543" t="s">
        <v>2972</v>
      </c>
      <c r="AC31" s="543" t="s">
        <v>2972</v>
      </c>
      <c r="AD31" s="543" t="s">
        <v>2972</v>
      </c>
      <c r="AE31" s="543"/>
      <c r="AF31" s="543" t="s">
        <v>2972</v>
      </c>
      <c r="AG31" s="543" t="s">
        <v>2972</v>
      </c>
      <c r="AH31" s="543" t="s">
        <v>2972</v>
      </c>
      <c r="AI31" s="543"/>
      <c r="AJ31" s="543" t="s">
        <v>2972</v>
      </c>
      <c r="AK31" s="543" t="s">
        <v>2972</v>
      </c>
      <c r="AL31" s="543" t="s">
        <v>2972</v>
      </c>
      <c r="AM31" s="543"/>
      <c r="AN31" s="543" t="s">
        <v>2972</v>
      </c>
      <c r="AO31" s="543" t="s">
        <v>2972</v>
      </c>
      <c r="AP31" s="543" t="s">
        <v>2972</v>
      </c>
      <c r="AQ31" s="543"/>
      <c r="AR31" s="543" t="s">
        <v>2972</v>
      </c>
      <c r="AS31" s="543" t="s">
        <v>2972</v>
      </c>
      <c r="AT31" s="543" t="s">
        <v>2972</v>
      </c>
      <c r="AU31" s="543"/>
      <c r="AV31" s="543" t="s">
        <v>2972</v>
      </c>
      <c r="AW31" s="543" t="s">
        <v>2972</v>
      </c>
      <c r="AX31" s="543" t="s">
        <v>2972</v>
      </c>
      <c r="AY31" s="543" t="s">
        <v>2972</v>
      </c>
      <c r="AZ31" s="543" t="s">
        <v>2972</v>
      </c>
      <c r="BA31" s="543" t="s">
        <v>2972</v>
      </c>
      <c r="BB31" s="543" t="s">
        <v>2972</v>
      </c>
      <c r="BC31" s="543" t="s">
        <v>2972</v>
      </c>
      <c r="BD31" s="543" t="s">
        <v>2972</v>
      </c>
      <c r="BE31" s="543" t="s">
        <v>2972</v>
      </c>
      <c r="BF31" s="543" t="s">
        <v>2972</v>
      </c>
      <c r="BG31" s="543" t="s">
        <v>2972</v>
      </c>
      <c r="BH31" s="448"/>
    </row>
    <row r="32" spans="1:60" x14ac:dyDescent="0.35">
      <c r="A32" s="471" t="s">
        <v>103</v>
      </c>
      <c r="B32" s="471" t="s">
        <v>1024</v>
      </c>
      <c r="C32" s="471" t="s">
        <v>2625</v>
      </c>
      <c r="D32" s="471" t="s">
        <v>2888</v>
      </c>
      <c r="E32" s="471" t="s">
        <v>2881</v>
      </c>
      <c r="F32" s="471" t="s">
        <v>2887</v>
      </c>
      <c r="G32" s="471" t="s">
        <v>513</v>
      </c>
      <c r="H32" s="471" t="s">
        <v>513</v>
      </c>
      <c r="I32" s="543">
        <v>2382.812706379606</v>
      </c>
      <c r="J32" s="543">
        <v>2382.812706379606</v>
      </c>
      <c r="K32" s="543">
        <v>2382.812706379606</v>
      </c>
      <c r="L32" s="543" t="s">
        <v>2972</v>
      </c>
      <c r="M32" s="543" t="s">
        <v>2972</v>
      </c>
      <c r="N32" s="543" t="s">
        <v>2972</v>
      </c>
      <c r="O32" s="543" t="s">
        <v>2972</v>
      </c>
      <c r="P32" s="543" t="s">
        <v>2972</v>
      </c>
      <c r="Q32" s="543" t="s">
        <v>2972</v>
      </c>
      <c r="R32" s="543" t="s">
        <v>2972</v>
      </c>
      <c r="S32" s="543" t="s">
        <v>2972</v>
      </c>
      <c r="T32" s="543" t="s">
        <v>2972</v>
      </c>
      <c r="U32" s="543" t="s">
        <v>2972</v>
      </c>
      <c r="V32" s="543" t="s">
        <v>2972</v>
      </c>
      <c r="W32" s="543" t="s">
        <v>2972</v>
      </c>
      <c r="X32" s="543" t="s">
        <v>2972</v>
      </c>
      <c r="Y32" s="543" t="s">
        <v>2972</v>
      </c>
      <c r="Z32" s="543" t="s">
        <v>2972</v>
      </c>
      <c r="AA32" s="543"/>
      <c r="AB32" s="543" t="s">
        <v>2972</v>
      </c>
      <c r="AC32" s="543" t="s">
        <v>2972</v>
      </c>
      <c r="AD32" s="543" t="s">
        <v>2972</v>
      </c>
      <c r="AE32" s="543"/>
      <c r="AF32" s="543" t="s">
        <v>2972</v>
      </c>
      <c r="AG32" s="543" t="s">
        <v>2972</v>
      </c>
      <c r="AH32" s="543" t="s">
        <v>2972</v>
      </c>
      <c r="AI32" s="543"/>
      <c r="AJ32" s="543" t="s">
        <v>2972</v>
      </c>
      <c r="AK32" s="543" t="s">
        <v>2972</v>
      </c>
      <c r="AL32" s="543" t="s">
        <v>2972</v>
      </c>
      <c r="AM32" s="543"/>
      <c r="AN32" s="543" t="s">
        <v>2972</v>
      </c>
      <c r="AO32" s="543" t="s">
        <v>2972</v>
      </c>
      <c r="AP32" s="543" t="s">
        <v>2972</v>
      </c>
      <c r="AQ32" s="543"/>
      <c r="AR32" s="543" t="s">
        <v>2972</v>
      </c>
      <c r="AS32" s="543" t="s">
        <v>2972</v>
      </c>
      <c r="AT32" s="543" t="s">
        <v>2972</v>
      </c>
      <c r="AU32" s="543"/>
      <c r="AV32" s="543" t="s">
        <v>2972</v>
      </c>
      <c r="AW32" s="543" t="s">
        <v>2972</v>
      </c>
      <c r="AX32" s="543" t="s">
        <v>2972</v>
      </c>
      <c r="AY32" s="543" t="s">
        <v>2972</v>
      </c>
      <c r="AZ32" s="543" t="s">
        <v>2972</v>
      </c>
      <c r="BA32" s="543" t="s">
        <v>2972</v>
      </c>
      <c r="BB32" s="543" t="s">
        <v>2972</v>
      </c>
      <c r="BC32" s="543" t="s">
        <v>2972</v>
      </c>
      <c r="BD32" s="543" t="s">
        <v>2972</v>
      </c>
      <c r="BE32" s="543" t="s">
        <v>2972</v>
      </c>
      <c r="BF32" s="543" t="s">
        <v>2972</v>
      </c>
      <c r="BG32" s="543" t="s">
        <v>2972</v>
      </c>
      <c r="BH32" s="448"/>
    </row>
    <row r="33" spans="1:60" x14ac:dyDescent="0.35">
      <c r="A33" s="471" t="s">
        <v>103</v>
      </c>
      <c r="B33" s="471" t="s">
        <v>1024</v>
      </c>
      <c r="C33" s="471" t="s">
        <v>2625</v>
      </c>
      <c r="D33" s="471" t="s">
        <v>2888</v>
      </c>
      <c r="E33" s="471" t="s">
        <v>2886</v>
      </c>
      <c r="F33" s="471" t="s">
        <v>2887</v>
      </c>
      <c r="G33" s="471" t="s">
        <v>513</v>
      </c>
      <c r="H33" s="471" t="s">
        <v>513</v>
      </c>
      <c r="I33" s="543">
        <v>2382.812706379606</v>
      </c>
      <c r="J33" s="543">
        <v>2382.812706379606</v>
      </c>
      <c r="K33" s="543">
        <v>2382.812706379606</v>
      </c>
      <c r="L33" s="543" t="s">
        <v>2972</v>
      </c>
      <c r="M33" s="543" t="s">
        <v>2972</v>
      </c>
      <c r="N33" s="543" t="s">
        <v>2972</v>
      </c>
      <c r="O33" s="543" t="s">
        <v>2972</v>
      </c>
      <c r="P33" s="543" t="s">
        <v>2972</v>
      </c>
      <c r="Q33" s="543" t="s">
        <v>2972</v>
      </c>
      <c r="R33" s="543" t="s">
        <v>2972</v>
      </c>
      <c r="S33" s="543" t="s">
        <v>2972</v>
      </c>
      <c r="T33" s="543" t="s">
        <v>2972</v>
      </c>
      <c r="U33" s="543" t="s">
        <v>2972</v>
      </c>
      <c r="V33" s="543" t="s">
        <v>2972</v>
      </c>
      <c r="W33" s="543" t="s">
        <v>2972</v>
      </c>
      <c r="X33" s="543" t="s">
        <v>2972</v>
      </c>
      <c r="Y33" s="543" t="s">
        <v>2972</v>
      </c>
      <c r="Z33" s="543" t="s">
        <v>2972</v>
      </c>
      <c r="AA33" s="543"/>
      <c r="AB33" s="543" t="s">
        <v>2972</v>
      </c>
      <c r="AC33" s="543" t="s">
        <v>2972</v>
      </c>
      <c r="AD33" s="543" t="s">
        <v>2972</v>
      </c>
      <c r="AE33" s="543"/>
      <c r="AF33" s="543" t="s">
        <v>2972</v>
      </c>
      <c r="AG33" s="543" t="s">
        <v>2972</v>
      </c>
      <c r="AH33" s="543" t="s">
        <v>2972</v>
      </c>
      <c r="AI33" s="543"/>
      <c r="AJ33" s="543" t="s">
        <v>2972</v>
      </c>
      <c r="AK33" s="543" t="s">
        <v>2972</v>
      </c>
      <c r="AL33" s="543" t="s">
        <v>2972</v>
      </c>
      <c r="AM33" s="543"/>
      <c r="AN33" s="543" t="s">
        <v>2972</v>
      </c>
      <c r="AO33" s="543" t="s">
        <v>2972</v>
      </c>
      <c r="AP33" s="543" t="s">
        <v>2972</v>
      </c>
      <c r="AQ33" s="543"/>
      <c r="AR33" s="543" t="s">
        <v>2972</v>
      </c>
      <c r="AS33" s="543" t="s">
        <v>2972</v>
      </c>
      <c r="AT33" s="543" t="s">
        <v>2972</v>
      </c>
      <c r="AU33" s="543"/>
      <c r="AV33" s="543" t="s">
        <v>2972</v>
      </c>
      <c r="AW33" s="543" t="s">
        <v>2972</v>
      </c>
      <c r="AX33" s="543" t="s">
        <v>2972</v>
      </c>
      <c r="AY33" s="543" t="s">
        <v>2972</v>
      </c>
      <c r="AZ33" s="543" t="s">
        <v>2972</v>
      </c>
      <c r="BA33" s="543" t="s">
        <v>2972</v>
      </c>
      <c r="BB33" s="543" t="s">
        <v>2972</v>
      </c>
      <c r="BC33" s="543" t="s">
        <v>2972</v>
      </c>
      <c r="BD33" s="543" t="s">
        <v>2972</v>
      </c>
      <c r="BE33" s="543" t="s">
        <v>2972</v>
      </c>
      <c r="BF33" s="543" t="s">
        <v>2972</v>
      </c>
      <c r="BG33" s="543" t="s">
        <v>2972</v>
      </c>
      <c r="BH33" s="448"/>
    </row>
    <row r="34" spans="1:60" x14ac:dyDescent="0.35">
      <c r="A34" s="471" t="s">
        <v>103</v>
      </c>
      <c r="B34" s="471" t="s">
        <v>1024</v>
      </c>
      <c r="C34" s="471" t="s">
        <v>2626</v>
      </c>
      <c r="D34" s="471" t="s">
        <v>2889</v>
      </c>
      <c r="E34" s="471" t="s">
        <v>2886</v>
      </c>
      <c r="F34" s="471" t="s">
        <v>2890</v>
      </c>
      <c r="G34" s="471" t="s">
        <v>516</v>
      </c>
      <c r="H34" s="471" t="s">
        <v>516</v>
      </c>
      <c r="I34" s="543">
        <v>11076.747551748211</v>
      </c>
      <c r="J34" s="543">
        <v>11076.747551748211</v>
      </c>
      <c r="K34" s="543">
        <v>11076.747551748211</v>
      </c>
      <c r="L34" s="543" t="s">
        <v>2972</v>
      </c>
      <c r="M34" s="543" t="s">
        <v>2972</v>
      </c>
      <c r="N34" s="543" t="s">
        <v>2972</v>
      </c>
      <c r="O34" s="543" t="s">
        <v>2972</v>
      </c>
      <c r="P34" s="543" t="s">
        <v>2972</v>
      </c>
      <c r="Q34" s="543" t="s">
        <v>2972</v>
      </c>
      <c r="R34" s="543" t="s">
        <v>2972</v>
      </c>
      <c r="S34" s="543" t="s">
        <v>2972</v>
      </c>
      <c r="T34" s="543" t="s">
        <v>2972</v>
      </c>
      <c r="U34" s="543" t="s">
        <v>2972</v>
      </c>
      <c r="V34" s="543" t="s">
        <v>2972</v>
      </c>
      <c r="W34" s="543" t="s">
        <v>2972</v>
      </c>
      <c r="X34" s="543" t="s">
        <v>2972</v>
      </c>
      <c r="Y34" s="543" t="s">
        <v>2972</v>
      </c>
      <c r="Z34" s="543" t="s">
        <v>2972</v>
      </c>
      <c r="AA34" s="543"/>
      <c r="AB34" s="543" t="s">
        <v>2972</v>
      </c>
      <c r="AC34" s="543" t="s">
        <v>2972</v>
      </c>
      <c r="AD34" s="543" t="s">
        <v>2972</v>
      </c>
      <c r="AE34" s="543"/>
      <c r="AF34" s="543" t="s">
        <v>2972</v>
      </c>
      <c r="AG34" s="543" t="s">
        <v>2972</v>
      </c>
      <c r="AH34" s="543" t="s">
        <v>2972</v>
      </c>
      <c r="AI34" s="543"/>
      <c r="AJ34" s="543" t="s">
        <v>2972</v>
      </c>
      <c r="AK34" s="543" t="s">
        <v>2972</v>
      </c>
      <c r="AL34" s="543" t="s">
        <v>2972</v>
      </c>
      <c r="AM34" s="543"/>
      <c r="AN34" s="543" t="s">
        <v>2972</v>
      </c>
      <c r="AO34" s="543" t="s">
        <v>2972</v>
      </c>
      <c r="AP34" s="543" t="s">
        <v>2972</v>
      </c>
      <c r="AQ34" s="543"/>
      <c r="AR34" s="543" t="s">
        <v>2972</v>
      </c>
      <c r="AS34" s="543" t="s">
        <v>2972</v>
      </c>
      <c r="AT34" s="543" t="s">
        <v>2972</v>
      </c>
      <c r="AU34" s="543"/>
      <c r="AV34" s="543" t="s">
        <v>2972</v>
      </c>
      <c r="AW34" s="543" t="s">
        <v>2972</v>
      </c>
      <c r="AX34" s="543" t="s">
        <v>2972</v>
      </c>
      <c r="AY34" s="543" t="s">
        <v>2972</v>
      </c>
      <c r="AZ34" s="543" t="s">
        <v>2972</v>
      </c>
      <c r="BA34" s="543" t="s">
        <v>2972</v>
      </c>
      <c r="BB34" s="543" t="s">
        <v>2972</v>
      </c>
      <c r="BC34" s="543" t="s">
        <v>2972</v>
      </c>
      <c r="BD34" s="543" t="s">
        <v>2972</v>
      </c>
      <c r="BE34" s="543" t="s">
        <v>2972</v>
      </c>
      <c r="BF34" s="543" t="s">
        <v>2972</v>
      </c>
      <c r="BG34" s="543" t="s">
        <v>2972</v>
      </c>
      <c r="BH34" s="448"/>
    </row>
    <row r="35" spans="1:60" x14ac:dyDescent="0.35">
      <c r="A35" s="471" t="s">
        <v>103</v>
      </c>
      <c r="B35" s="471" t="s">
        <v>1024</v>
      </c>
      <c r="C35" s="471" t="s">
        <v>2627</v>
      </c>
      <c r="D35" s="471" t="s">
        <v>2888</v>
      </c>
      <c r="E35" s="471" t="s">
        <v>2886</v>
      </c>
      <c r="F35" s="471" t="s">
        <v>2890</v>
      </c>
      <c r="G35" s="471" t="s">
        <v>513</v>
      </c>
      <c r="H35" s="471" t="s">
        <v>2891</v>
      </c>
      <c r="I35" s="543">
        <v>14758.596033737756</v>
      </c>
      <c r="J35" s="543">
        <v>14758.596033737756</v>
      </c>
      <c r="K35" s="543">
        <v>14758.596033737756</v>
      </c>
      <c r="L35" s="543" t="s">
        <v>2972</v>
      </c>
      <c r="M35" s="543" t="s">
        <v>2972</v>
      </c>
      <c r="N35" s="543" t="s">
        <v>2972</v>
      </c>
      <c r="O35" s="543" t="s">
        <v>2972</v>
      </c>
      <c r="P35" s="543" t="s">
        <v>2972</v>
      </c>
      <c r="Q35" s="543" t="s">
        <v>2972</v>
      </c>
      <c r="R35" s="543" t="s">
        <v>2972</v>
      </c>
      <c r="S35" s="543" t="s">
        <v>2972</v>
      </c>
      <c r="T35" s="543" t="s">
        <v>2972</v>
      </c>
      <c r="U35" s="543" t="s">
        <v>2972</v>
      </c>
      <c r="V35" s="543" t="s">
        <v>2972</v>
      </c>
      <c r="W35" s="543" t="s">
        <v>2972</v>
      </c>
      <c r="X35" s="543" t="s">
        <v>2972</v>
      </c>
      <c r="Y35" s="543" t="s">
        <v>2972</v>
      </c>
      <c r="Z35" s="543" t="s">
        <v>2972</v>
      </c>
      <c r="AA35" s="543"/>
      <c r="AB35" s="543" t="s">
        <v>2972</v>
      </c>
      <c r="AC35" s="543" t="s">
        <v>2972</v>
      </c>
      <c r="AD35" s="543" t="s">
        <v>2972</v>
      </c>
      <c r="AE35" s="543"/>
      <c r="AF35" s="543" t="s">
        <v>2972</v>
      </c>
      <c r="AG35" s="543" t="s">
        <v>2972</v>
      </c>
      <c r="AH35" s="543" t="s">
        <v>2972</v>
      </c>
      <c r="AI35" s="543"/>
      <c r="AJ35" s="543" t="s">
        <v>2972</v>
      </c>
      <c r="AK35" s="543" t="s">
        <v>2972</v>
      </c>
      <c r="AL35" s="543" t="s">
        <v>2972</v>
      </c>
      <c r="AM35" s="543"/>
      <c r="AN35" s="543" t="s">
        <v>2972</v>
      </c>
      <c r="AO35" s="543" t="s">
        <v>2972</v>
      </c>
      <c r="AP35" s="543" t="s">
        <v>2972</v>
      </c>
      <c r="AQ35" s="543"/>
      <c r="AR35" s="543" t="s">
        <v>2972</v>
      </c>
      <c r="AS35" s="543" t="s">
        <v>2972</v>
      </c>
      <c r="AT35" s="543" t="s">
        <v>2972</v>
      </c>
      <c r="AU35" s="543"/>
      <c r="AV35" s="543" t="s">
        <v>2972</v>
      </c>
      <c r="AW35" s="543" t="s">
        <v>2972</v>
      </c>
      <c r="AX35" s="543" t="s">
        <v>2972</v>
      </c>
      <c r="AY35" s="543" t="s">
        <v>2972</v>
      </c>
      <c r="AZ35" s="543" t="s">
        <v>2972</v>
      </c>
      <c r="BA35" s="543" t="s">
        <v>2972</v>
      </c>
      <c r="BB35" s="543" t="s">
        <v>2972</v>
      </c>
      <c r="BC35" s="543" t="s">
        <v>2972</v>
      </c>
      <c r="BD35" s="543" t="s">
        <v>2972</v>
      </c>
      <c r="BE35" s="543" t="s">
        <v>2972</v>
      </c>
      <c r="BF35" s="543" t="s">
        <v>2972</v>
      </c>
      <c r="BG35" s="543" t="s">
        <v>2972</v>
      </c>
      <c r="BH35" s="448"/>
    </row>
    <row r="36" spans="1:60" x14ac:dyDescent="0.35">
      <c r="A36" s="471" t="s">
        <v>39</v>
      </c>
      <c r="B36" s="471" t="s">
        <v>988</v>
      </c>
      <c r="C36" s="471" t="s">
        <v>2622</v>
      </c>
      <c r="D36" s="471" t="s">
        <v>2880</v>
      </c>
      <c r="E36" s="471" t="s">
        <v>2881</v>
      </c>
      <c r="F36" s="471" t="s">
        <v>2882</v>
      </c>
      <c r="G36" s="471" t="s">
        <v>516</v>
      </c>
      <c r="H36" s="471" t="s">
        <v>516</v>
      </c>
      <c r="I36" s="543">
        <v>433.64381143282736</v>
      </c>
      <c r="J36" s="543">
        <v>433.64381143282736</v>
      </c>
      <c r="K36" s="543">
        <v>433.64381143282736</v>
      </c>
      <c r="L36" s="543" t="s">
        <v>2972</v>
      </c>
      <c r="M36" s="543" t="s">
        <v>2972</v>
      </c>
      <c r="N36" s="543" t="s">
        <v>2972</v>
      </c>
      <c r="O36" s="543" t="s">
        <v>2972</v>
      </c>
      <c r="P36" s="543" t="s">
        <v>2972</v>
      </c>
      <c r="Q36" s="543" t="s">
        <v>2972</v>
      </c>
      <c r="R36" s="543" t="s">
        <v>2972</v>
      </c>
      <c r="S36" s="543" t="s">
        <v>2972</v>
      </c>
      <c r="T36" s="543" t="s">
        <v>2972</v>
      </c>
      <c r="U36" s="543" t="s">
        <v>2972</v>
      </c>
      <c r="V36" s="543" t="s">
        <v>2972</v>
      </c>
      <c r="W36" s="543" t="s">
        <v>2972</v>
      </c>
      <c r="X36" s="543" t="s">
        <v>2972</v>
      </c>
      <c r="Y36" s="543" t="s">
        <v>2972</v>
      </c>
      <c r="Z36" s="543" t="s">
        <v>2972</v>
      </c>
      <c r="AA36" s="543"/>
      <c r="AB36" s="543" t="s">
        <v>2972</v>
      </c>
      <c r="AC36" s="543" t="s">
        <v>2972</v>
      </c>
      <c r="AD36" s="543" t="s">
        <v>2972</v>
      </c>
      <c r="AE36" s="543"/>
      <c r="AF36" s="543" t="s">
        <v>2972</v>
      </c>
      <c r="AG36" s="543" t="s">
        <v>2972</v>
      </c>
      <c r="AH36" s="543" t="s">
        <v>2972</v>
      </c>
      <c r="AI36" s="543"/>
      <c r="AJ36" s="543" t="s">
        <v>2972</v>
      </c>
      <c r="AK36" s="543" t="s">
        <v>2972</v>
      </c>
      <c r="AL36" s="543" t="s">
        <v>2972</v>
      </c>
      <c r="AM36" s="543"/>
      <c r="AN36" s="543" t="s">
        <v>2972</v>
      </c>
      <c r="AO36" s="543" t="s">
        <v>2972</v>
      </c>
      <c r="AP36" s="543" t="s">
        <v>2972</v>
      </c>
      <c r="AQ36" s="543"/>
      <c r="AR36" s="543" t="s">
        <v>2972</v>
      </c>
      <c r="AS36" s="543" t="s">
        <v>2972</v>
      </c>
      <c r="AT36" s="543" t="s">
        <v>2972</v>
      </c>
      <c r="AU36" s="543"/>
      <c r="AV36" s="543" t="s">
        <v>2972</v>
      </c>
      <c r="AW36" s="543" t="s">
        <v>2972</v>
      </c>
      <c r="AX36" s="543" t="s">
        <v>2972</v>
      </c>
      <c r="AY36" s="543" t="s">
        <v>2972</v>
      </c>
      <c r="AZ36" s="543" t="s">
        <v>2972</v>
      </c>
      <c r="BA36" s="543" t="s">
        <v>2972</v>
      </c>
      <c r="BB36" s="543" t="s">
        <v>2972</v>
      </c>
      <c r="BC36" s="543" t="s">
        <v>2972</v>
      </c>
      <c r="BD36" s="543" t="s">
        <v>2972</v>
      </c>
      <c r="BE36" s="543" t="s">
        <v>2972</v>
      </c>
      <c r="BF36" s="543" t="s">
        <v>2972</v>
      </c>
      <c r="BG36" s="543" t="s">
        <v>2972</v>
      </c>
      <c r="BH36" s="448"/>
    </row>
    <row r="37" spans="1:60" x14ac:dyDescent="0.35">
      <c r="A37" s="471" t="s">
        <v>39</v>
      </c>
      <c r="B37" s="471" t="s">
        <v>988</v>
      </c>
      <c r="C37" s="471" t="s">
        <v>2622</v>
      </c>
      <c r="D37" s="471" t="s">
        <v>2880</v>
      </c>
      <c r="E37" s="471" t="s">
        <v>2886</v>
      </c>
      <c r="F37" s="471" t="s">
        <v>2882</v>
      </c>
      <c r="G37" s="471" t="s">
        <v>516</v>
      </c>
      <c r="H37" s="471" t="s">
        <v>516</v>
      </c>
      <c r="I37" s="543">
        <v>433.64381143282736</v>
      </c>
      <c r="J37" s="543">
        <v>433.64381143282736</v>
      </c>
      <c r="K37" s="543">
        <v>433.64381143282736</v>
      </c>
      <c r="L37" s="543" t="s">
        <v>2972</v>
      </c>
      <c r="M37" s="543" t="s">
        <v>2972</v>
      </c>
      <c r="N37" s="543" t="s">
        <v>2972</v>
      </c>
      <c r="O37" s="543" t="s">
        <v>2972</v>
      </c>
      <c r="P37" s="543" t="s">
        <v>2972</v>
      </c>
      <c r="Q37" s="543" t="s">
        <v>2972</v>
      </c>
      <c r="R37" s="543" t="s">
        <v>2972</v>
      </c>
      <c r="S37" s="543" t="s">
        <v>2972</v>
      </c>
      <c r="T37" s="543" t="s">
        <v>2972</v>
      </c>
      <c r="U37" s="543" t="s">
        <v>2972</v>
      </c>
      <c r="V37" s="543" t="s">
        <v>2972</v>
      </c>
      <c r="W37" s="543" t="s">
        <v>2972</v>
      </c>
      <c r="X37" s="543" t="s">
        <v>2972</v>
      </c>
      <c r="Y37" s="543" t="s">
        <v>2972</v>
      </c>
      <c r="Z37" s="543" t="s">
        <v>2972</v>
      </c>
      <c r="AA37" s="543"/>
      <c r="AB37" s="543" t="s">
        <v>2972</v>
      </c>
      <c r="AC37" s="543" t="s">
        <v>2972</v>
      </c>
      <c r="AD37" s="543" t="s">
        <v>2972</v>
      </c>
      <c r="AE37" s="543"/>
      <c r="AF37" s="543" t="s">
        <v>2972</v>
      </c>
      <c r="AG37" s="543" t="s">
        <v>2972</v>
      </c>
      <c r="AH37" s="543" t="s">
        <v>2972</v>
      </c>
      <c r="AI37" s="543"/>
      <c r="AJ37" s="543" t="s">
        <v>2972</v>
      </c>
      <c r="AK37" s="543" t="s">
        <v>2972</v>
      </c>
      <c r="AL37" s="543" t="s">
        <v>2972</v>
      </c>
      <c r="AM37" s="543"/>
      <c r="AN37" s="543" t="s">
        <v>2972</v>
      </c>
      <c r="AO37" s="543" t="s">
        <v>2972</v>
      </c>
      <c r="AP37" s="543" t="s">
        <v>2972</v>
      </c>
      <c r="AQ37" s="543"/>
      <c r="AR37" s="543" t="s">
        <v>2972</v>
      </c>
      <c r="AS37" s="543" t="s">
        <v>2972</v>
      </c>
      <c r="AT37" s="543" t="s">
        <v>2972</v>
      </c>
      <c r="AU37" s="543"/>
      <c r="AV37" s="543" t="s">
        <v>2972</v>
      </c>
      <c r="AW37" s="543" t="s">
        <v>2972</v>
      </c>
      <c r="AX37" s="543" t="s">
        <v>2972</v>
      </c>
      <c r="AY37" s="543" t="s">
        <v>2972</v>
      </c>
      <c r="AZ37" s="543" t="s">
        <v>2972</v>
      </c>
      <c r="BA37" s="543" t="s">
        <v>2972</v>
      </c>
      <c r="BB37" s="543" t="s">
        <v>2972</v>
      </c>
      <c r="BC37" s="543" t="s">
        <v>2972</v>
      </c>
      <c r="BD37" s="543" t="s">
        <v>2972</v>
      </c>
      <c r="BE37" s="543" t="s">
        <v>2972</v>
      </c>
      <c r="BF37" s="543" t="s">
        <v>2972</v>
      </c>
      <c r="BG37" s="543" t="s">
        <v>2972</v>
      </c>
      <c r="BH37" s="448"/>
    </row>
    <row r="38" spans="1:60" x14ac:dyDescent="0.35">
      <c r="A38" s="471" t="s">
        <v>39</v>
      </c>
      <c r="B38" s="471" t="s">
        <v>988</v>
      </c>
      <c r="C38" s="471" t="s">
        <v>2623</v>
      </c>
      <c r="D38" s="471" t="s">
        <v>2616</v>
      </c>
      <c r="E38" s="471" t="s">
        <v>2881</v>
      </c>
      <c r="F38" s="471" t="s">
        <v>2882</v>
      </c>
      <c r="G38" s="471" t="s">
        <v>513</v>
      </c>
      <c r="H38" s="471" t="s">
        <v>513</v>
      </c>
      <c r="I38" s="543">
        <v>532.54503158417401</v>
      </c>
      <c r="J38" s="543">
        <v>532.54503158417401</v>
      </c>
      <c r="K38" s="543">
        <v>532.54503158417401</v>
      </c>
      <c r="L38" s="543" t="s">
        <v>2972</v>
      </c>
      <c r="M38" s="543" t="s">
        <v>2972</v>
      </c>
      <c r="N38" s="543" t="s">
        <v>2972</v>
      </c>
      <c r="O38" s="543" t="s">
        <v>2972</v>
      </c>
      <c r="P38" s="543" t="s">
        <v>2972</v>
      </c>
      <c r="Q38" s="543" t="s">
        <v>2972</v>
      </c>
      <c r="R38" s="543" t="s">
        <v>2972</v>
      </c>
      <c r="S38" s="543" t="s">
        <v>2972</v>
      </c>
      <c r="T38" s="543" t="s">
        <v>2972</v>
      </c>
      <c r="U38" s="543" t="s">
        <v>2972</v>
      </c>
      <c r="V38" s="543" t="s">
        <v>2972</v>
      </c>
      <c r="W38" s="543" t="s">
        <v>2972</v>
      </c>
      <c r="X38" s="543" t="s">
        <v>2972</v>
      </c>
      <c r="Y38" s="543" t="s">
        <v>2972</v>
      </c>
      <c r="Z38" s="543" t="s">
        <v>2972</v>
      </c>
      <c r="AA38" s="543"/>
      <c r="AB38" s="543" t="s">
        <v>2972</v>
      </c>
      <c r="AC38" s="543" t="s">
        <v>2972</v>
      </c>
      <c r="AD38" s="543" t="s">
        <v>2972</v>
      </c>
      <c r="AE38" s="543"/>
      <c r="AF38" s="543" t="s">
        <v>2972</v>
      </c>
      <c r="AG38" s="543" t="s">
        <v>2972</v>
      </c>
      <c r="AH38" s="543" t="s">
        <v>2972</v>
      </c>
      <c r="AI38" s="543"/>
      <c r="AJ38" s="543" t="s">
        <v>2972</v>
      </c>
      <c r="AK38" s="543" t="s">
        <v>2972</v>
      </c>
      <c r="AL38" s="543" t="s">
        <v>2972</v>
      </c>
      <c r="AM38" s="543"/>
      <c r="AN38" s="543" t="s">
        <v>2972</v>
      </c>
      <c r="AO38" s="543" t="s">
        <v>2972</v>
      </c>
      <c r="AP38" s="543" t="s">
        <v>2972</v>
      </c>
      <c r="AQ38" s="543"/>
      <c r="AR38" s="543" t="s">
        <v>2972</v>
      </c>
      <c r="AS38" s="543" t="s">
        <v>2972</v>
      </c>
      <c r="AT38" s="543" t="s">
        <v>2972</v>
      </c>
      <c r="AU38" s="543"/>
      <c r="AV38" s="543" t="s">
        <v>2972</v>
      </c>
      <c r="AW38" s="543" t="s">
        <v>2972</v>
      </c>
      <c r="AX38" s="543" t="s">
        <v>2972</v>
      </c>
      <c r="AY38" s="543" t="s">
        <v>2972</v>
      </c>
      <c r="AZ38" s="543" t="s">
        <v>2972</v>
      </c>
      <c r="BA38" s="543" t="s">
        <v>2972</v>
      </c>
      <c r="BB38" s="543" t="s">
        <v>2972</v>
      </c>
      <c r="BC38" s="543" t="s">
        <v>2972</v>
      </c>
      <c r="BD38" s="543" t="s">
        <v>2972</v>
      </c>
      <c r="BE38" s="543" t="s">
        <v>2972</v>
      </c>
      <c r="BF38" s="543" t="s">
        <v>2972</v>
      </c>
      <c r="BG38" s="543" t="s">
        <v>2972</v>
      </c>
      <c r="BH38" s="448"/>
    </row>
    <row r="39" spans="1:60" x14ac:dyDescent="0.35">
      <c r="A39" s="471" t="s">
        <v>39</v>
      </c>
      <c r="B39" s="471" t="s">
        <v>988</v>
      </c>
      <c r="C39" s="471" t="s">
        <v>2623</v>
      </c>
      <c r="D39" s="471" t="s">
        <v>2616</v>
      </c>
      <c r="E39" s="471" t="s">
        <v>2886</v>
      </c>
      <c r="F39" s="471" t="s">
        <v>2882</v>
      </c>
      <c r="G39" s="471" t="s">
        <v>513</v>
      </c>
      <c r="H39" s="471" t="s">
        <v>513</v>
      </c>
      <c r="I39" s="543">
        <v>532.54503158417401</v>
      </c>
      <c r="J39" s="543">
        <v>532.54503158417401</v>
      </c>
      <c r="K39" s="543">
        <v>532.54503158417401</v>
      </c>
      <c r="L39" s="543" t="s">
        <v>2972</v>
      </c>
      <c r="M39" s="543" t="s">
        <v>2972</v>
      </c>
      <c r="N39" s="543" t="s">
        <v>2972</v>
      </c>
      <c r="O39" s="543" t="s">
        <v>2972</v>
      </c>
      <c r="P39" s="543" t="s">
        <v>2972</v>
      </c>
      <c r="Q39" s="543" t="s">
        <v>2972</v>
      </c>
      <c r="R39" s="543" t="s">
        <v>2972</v>
      </c>
      <c r="S39" s="543" t="s">
        <v>2972</v>
      </c>
      <c r="T39" s="543" t="s">
        <v>2972</v>
      </c>
      <c r="U39" s="543" t="s">
        <v>2972</v>
      </c>
      <c r="V39" s="543" t="s">
        <v>2972</v>
      </c>
      <c r="W39" s="543" t="s">
        <v>2972</v>
      </c>
      <c r="X39" s="543" t="s">
        <v>2972</v>
      </c>
      <c r="Y39" s="543" t="s">
        <v>2972</v>
      </c>
      <c r="Z39" s="543" t="s">
        <v>2972</v>
      </c>
      <c r="AA39" s="543"/>
      <c r="AB39" s="543" t="s">
        <v>2972</v>
      </c>
      <c r="AC39" s="543" t="s">
        <v>2972</v>
      </c>
      <c r="AD39" s="543" t="s">
        <v>2972</v>
      </c>
      <c r="AE39" s="543"/>
      <c r="AF39" s="543" t="s">
        <v>2972</v>
      </c>
      <c r="AG39" s="543" t="s">
        <v>2972</v>
      </c>
      <c r="AH39" s="543" t="s">
        <v>2972</v>
      </c>
      <c r="AI39" s="543"/>
      <c r="AJ39" s="543" t="s">
        <v>2972</v>
      </c>
      <c r="AK39" s="543" t="s">
        <v>2972</v>
      </c>
      <c r="AL39" s="543" t="s">
        <v>2972</v>
      </c>
      <c r="AM39" s="543"/>
      <c r="AN39" s="543" t="s">
        <v>2972</v>
      </c>
      <c r="AO39" s="543" t="s">
        <v>2972</v>
      </c>
      <c r="AP39" s="543" t="s">
        <v>2972</v>
      </c>
      <c r="AQ39" s="543"/>
      <c r="AR39" s="543" t="s">
        <v>2972</v>
      </c>
      <c r="AS39" s="543" t="s">
        <v>2972</v>
      </c>
      <c r="AT39" s="543" t="s">
        <v>2972</v>
      </c>
      <c r="AU39" s="543"/>
      <c r="AV39" s="543" t="s">
        <v>2972</v>
      </c>
      <c r="AW39" s="543" t="s">
        <v>2972</v>
      </c>
      <c r="AX39" s="543" t="s">
        <v>2972</v>
      </c>
      <c r="AY39" s="543" t="s">
        <v>2972</v>
      </c>
      <c r="AZ39" s="543" t="s">
        <v>2972</v>
      </c>
      <c r="BA39" s="543" t="s">
        <v>2972</v>
      </c>
      <c r="BB39" s="543" t="s">
        <v>2972</v>
      </c>
      <c r="BC39" s="543" t="s">
        <v>2972</v>
      </c>
      <c r="BD39" s="543" t="s">
        <v>2972</v>
      </c>
      <c r="BE39" s="543" t="s">
        <v>2972</v>
      </c>
      <c r="BF39" s="543" t="s">
        <v>2972</v>
      </c>
      <c r="BG39" s="543" t="s">
        <v>2972</v>
      </c>
      <c r="BH39" s="448"/>
    </row>
    <row r="40" spans="1:60" x14ac:dyDescent="0.35">
      <c r="A40" s="471" t="s">
        <v>39</v>
      </c>
      <c r="B40" s="471" t="s">
        <v>988</v>
      </c>
      <c r="C40" s="471" t="s">
        <v>2624</v>
      </c>
      <c r="D40" s="471" t="s">
        <v>2618</v>
      </c>
      <c r="E40" s="471" t="s">
        <v>2881</v>
      </c>
      <c r="F40" s="471" t="s">
        <v>2887</v>
      </c>
      <c r="G40" s="471" t="s">
        <v>516</v>
      </c>
      <c r="H40" s="471" t="s">
        <v>516</v>
      </c>
      <c r="I40" s="543">
        <v>1923.6830732734445</v>
      </c>
      <c r="J40" s="543">
        <v>1923.6830732734445</v>
      </c>
      <c r="K40" s="543">
        <v>1923.6830732734445</v>
      </c>
      <c r="L40" s="543" t="s">
        <v>2972</v>
      </c>
      <c r="M40" s="543" t="s">
        <v>2972</v>
      </c>
      <c r="N40" s="543" t="s">
        <v>2972</v>
      </c>
      <c r="O40" s="543" t="s">
        <v>2972</v>
      </c>
      <c r="P40" s="543" t="s">
        <v>2972</v>
      </c>
      <c r="Q40" s="543" t="s">
        <v>2972</v>
      </c>
      <c r="R40" s="543" t="s">
        <v>2972</v>
      </c>
      <c r="S40" s="543" t="s">
        <v>2972</v>
      </c>
      <c r="T40" s="543" t="s">
        <v>2972</v>
      </c>
      <c r="U40" s="543" t="s">
        <v>2972</v>
      </c>
      <c r="V40" s="543" t="s">
        <v>2972</v>
      </c>
      <c r="W40" s="543" t="s">
        <v>2972</v>
      </c>
      <c r="X40" s="543" t="s">
        <v>2972</v>
      </c>
      <c r="Y40" s="543" t="s">
        <v>2972</v>
      </c>
      <c r="Z40" s="543" t="s">
        <v>2972</v>
      </c>
      <c r="AA40" s="543"/>
      <c r="AB40" s="543" t="s">
        <v>2972</v>
      </c>
      <c r="AC40" s="543" t="s">
        <v>2972</v>
      </c>
      <c r="AD40" s="543" t="s">
        <v>2972</v>
      </c>
      <c r="AE40" s="543"/>
      <c r="AF40" s="543" t="s">
        <v>2972</v>
      </c>
      <c r="AG40" s="543" t="s">
        <v>2972</v>
      </c>
      <c r="AH40" s="543" t="s">
        <v>2972</v>
      </c>
      <c r="AI40" s="543"/>
      <c r="AJ40" s="543" t="s">
        <v>2972</v>
      </c>
      <c r="AK40" s="543" t="s">
        <v>2972</v>
      </c>
      <c r="AL40" s="543" t="s">
        <v>2972</v>
      </c>
      <c r="AM40" s="543"/>
      <c r="AN40" s="543" t="s">
        <v>2972</v>
      </c>
      <c r="AO40" s="543" t="s">
        <v>2972</v>
      </c>
      <c r="AP40" s="543" t="s">
        <v>2972</v>
      </c>
      <c r="AQ40" s="543"/>
      <c r="AR40" s="543" t="s">
        <v>2972</v>
      </c>
      <c r="AS40" s="543" t="s">
        <v>2972</v>
      </c>
      <c r="AT40" s="543" t="s">
        <v>2972</v>
      </c>
      <c r="AU40" s="543"/>
      <c r="AV40" s="543" t="s">
        <v>2972</v>
      </c>
      <c r="AW40" s="543" t="s">
        <v>2972</v>
      </c>
      <c r="AX40" s="543" t="s">
        <v>2972</v>
      </c>
      <c r="AY40" s="543" t="s">
        <v>2972</v>
      </c>
      <c r="AZ40" s="543" t="s">
        <v>2972</v>
      </c>
      <c r="BA40" s="543" t="s">
        <v>2972</v>
      </c>
      <c r="BB40" s="543" t="s">
        <v>2972</v>
      </c>
      <c r="BC40" s="543" t="s">
        <v>2972</v>
      </c>
      <c r="BD40" s="543" t="s">
        <v>2972</v>
      </c>
      <c r="BE40" s="543" t="s">
        <v>2972</v>
      </c>
      <c r="BF40" s="543" t="s">
        <v>2972</v>
      </c>
      <c r="BG40" s="543" t="s">
        <v>2972</v>
      </c>
      <c r="BH40" s="448"/>
    </row>
    <row r="41" spans="1:60" x14ac:dyDescent="0.35">
      <c r="A41" s="471" t="s">
        <v>39</v>
      </c>
      <c r="B41" s="471" t="s">
        <v>988</v>
      </c>
      <c r="C41" s="471" t="s">
        <v>2624</v>
      </c>
      <c r="D41" s="471" t="s">
        <v>2618</v>
      </c>
      <c r="E41" s="471" t="s">
        <v>2886</v>
      </c>
      <c r="F41" s="471" t="s">
        <v>2887</v>
      </c>
      <c r="G41" s="471" t="s">
        <v>516</v>
      </c>
      <c r="H41" s="471" t="s">
        <v>516</v>
      </c>
      <c r="I41" s="543">
        <v>1923.6830732734445</v>
      </c>
      <c r="J41" s="543">
        <v>1923.6830732734445</v>
      </c>
      <c r="K41" s="543">
        <v>1923.6830732734445</v>
      </c>
      <c r="L41" s="543" t="s">
        <v>2972</v>
      </c>
      <c r="M41" s="543" t="s">
        <v>2972</v>
      </c>
      <c r="N41" s="543" t="s">
        <v>2972</v>
      </c>
      <c r="O41" s="543" t="s">
        <v>2972</v>
      </c>
      <c r="P41" s="543" t="s">
        <v>2972</v>
      </c>
      <c r="Q41" s="543" t="s">
        <v>2972</v>
      </c>
      <c r="R41" s="543" t="s">
        <v>2972</v>
      </c>
      <c r="S41" s="543" t="s">
        <v>2972</v>
      </c>
      <c r="T41" s="543" t="s">
        <v>2972</v>
      </c>
      <c r="U41" s="543" t="s">
        <v>2972</v>
      </c>
      <c r="V41" s="543" t="s">
        <v>2972</v>
      </c>
      <c r="W41" s="543" t="s">
        <v>2972</v>
      </c>
      <c r="X41" s="543" t="s">
        <v>2972</v>
      </c>
      <c r="Y41" s="543" t="s">
        <v>2972</v>
      </c>
      <c r="Z41" s="543" t="s">
        <v>2972</v>
      </c>
      <c r="AA41" s="543"/>
      <c r="AB41" s="543" t="s">
        <v>2972</v>
      </c>
      <c r="AC41" s="543" t="s">
        <v>2972</v>
      </c>
      <c r="AD41" s="543" t="s">
        <v>2972</v>
      </c>
      <c r="AE41" s="543"/>
      <c r="AF41" s="543" t="s">
        <v>2972</v>
      </c>
      <c r="AG41" s="543" t="s">
        <v>2972</v>
      </c>
      <c r="AH41" s="543" t="s">
        <v>2972</v>
      </c>
      <c r="AI41" s="543"/>
      <c r="AJ41" s="543" t="s">
        <v>2972</v>
      </c>
      <c r="AK41" s="543" t="s">
        <v>2972</v>
      </c>
      <c r="AL41" s="543" t="s">
        <v>2972</v>
      </c>
      <c r="AM41" s="543"/>
      <c r="AN41" s="543" t="s">
        <v>2972</v>
      </c>
      <c r="AO41" s="543" t="s">
        <v>2972</v>
      </c>
      <c r="AP41" s="543" t="s">
        <v>2972</v>
      </c>
      <c r="AQ41" s="543"/>
      <c r="AR41" s="543" t="s">
        <v>2972</v>
      </c>
      <c r="AS41" s="543" t="s">
        <v>2972</v>
      </c>
      <c r="AT41" s="543" t="s">
        <v>2972</v>
      </c>
      <c r="AU41" s="543"/>
      <c r="AV41" s="543" t="s">
        <v>2972</v>
      </c>
      <c r="AW41" s="543" t="s">
        <v>2972</v>
      </c>
      <c r="AX41" s="543" t="s">
        <v>2972</v>
      </c>
      <c r="AY41" s="543" t="s">
        <v>2972</v>
      </c>
      <c r="AZ41" s="543" t="s">
        <v>2972</v>
      </c>
      <c r="BA41" s="543" t="s">
        <v>2972</v>
      </c>
      <c r="BB41" s="543" t="s">
        <v>2972</v>
      </c>
      <c r="BC41" s="543" t="s">
        <v>2972</v>
      </c>
      <c r="BD41" s="543" t="s">
        <v>2972</v>
      </c>
      <c r="BE41" s="543" t="s">
        <v>2972</v>
      </c>
      <c r="BF41" s="543" t="s">
        <v>2972</v>
      </c>
      <c r="BG41" s="543" t="s">
        <v>2972</v>
      </c>
      <c r="BH41" s="448"/>
    </row>
    <row r="42" spans="1:60" x14ac:dyDescent="0.35">
      <c r="A42" s="471" t="s">
        <v>39</v>
      </c>
      <c r="B42" s="471" t="s">
        <v>988</v>
      </c>
      <c r="C42" s="471" t="s">
        <v>2625</v>
      </c>
      <c r="D42" s="471" t="s">
        <v>2888</v>
      </c>
      <c r="E42" s="471" t="s">
        <v>2881</v>
      </c>
      <c r="F42" s="471" t="s">
        <v>2887</v>
      </c>
      <c r="G42" s="471" t="s">
        <v>513</v>
      </c>
      <c r="H42" s="471" t="s">
        <v>513</v>
      </c>
      <c r="I42" s="543">
        <v>1494.3865682208964</v>
      </c>
      <c r="J42" s="543">
        <v>1494.3865682208964</v>
      </c>
      <c r="K42" s="543">
        <v>1494.3865682208964</v>
      </c>
      <c r="L42" s="543" t="s">
        <v>2972</v>
      </c>
      <c r="M42" s="543" t="s">
        <v>2972</v>
      </c>
      <c r="N42" s="543" t="s">
        <v>2972</v>
      </c>
      <c r="O42" s="543" t="s">
        <v>2972</v>
      </c>
      <c r="P42" s="543" t="s">
        <v>2972</v>
      </c>
      <c r="Q42" s="543" t="s">
        <v>2972</v>
      </c>
      <c r="R42" s="543" t="s">
        <v>2972</v>
      </c>
      <c r="S42" s="543" t="s">
        <v>2972</v>
      </c>
      <c r="T42" s="543" t="s">
        <v>2972</v>
      </c>
      <c r="U42" s="543" t="s">
        <v>2972</v>
      </c>
      <c r="V42" s="543" t="s">
        <v>2972</v>
      </c>
      <c r="W42" s="543" t="s">
        <v>2972</v>
      </c>
      <c r="X42" s="543" t="s">
        <v>2972</v>
      </c>
      <c r="Y42" s="543" t="s">
        <v>2972</v>
      </c>
      <c r="Z42" s="543" t="s">
        <v>2972</v>
      </c>
      <c r="AA42" s="543"/>
      <c r="AB42" s="543" t="s">
        <v>2972</v>
      </c>
      <c r="AC42" s="543" t="s">
        <v>2972</v>
      </c>
      <c r="AD42" s="543" t="s">
        <v>2972</v>
      </c>
      <c r="AE42" s="543"/>
      <c r="AF42" s="543" t="s">
        <v>2972</v>
      </c>
      <c r="AG42" s="543" t="s">
        <v>2972</v>
      </c>
      <c r="AH42" s="543" t="s">
        <v>2972</v>
      </c>
      <c r="AI42" s="543"/>
      <c r="AJ42" s="543" t="s">
        <v>2972</v>
      </c>
      <c r="AK42" s="543" t="s">
        <v>2972</v>
      </c>
      <c r="AL42" s="543" t="s">
        <v>2972</v>
      </c>
      <c r="AM42" s="543"/>
      <c r="AN42" s="543" t="s">
        <v>2972</v>
      </c>
      <c r="AO42" s="543" t="s">
        <v>2972</v>
      </c>
      <c r="AP42" s="543" t="s">
        <v>2972</v>
      </c>
      <c r="AQ42" s="543"/>
      <c r="AR42" s="543" t="s">
        <v>2972</v>
      </c>
      <c r="AS42" s="543" t="s">
        <v>2972</v>
      </c>
      <c r="AT42" s="543" t="s">
        <v>2972</v>
      </c>
      <c r="AU42" s="543"/>
      <c r="AV42" s="543" t="s">
        <v>2972</v>
      </c>
      <c r="AW42" s="543" t="s">
        <v>2972</v>
      </c>
      <c r="AX42" s="543" t="s">
        <v>2972</v>
      </c>
      <c r="AY42" s="543" t="s">
        <v>2972</v>
      </c>
      <c r="AZ42" s="543" t="s">
        <v>2972</v>
      </c>
      <c r="BA42" s="543" t="s">
        <v>2972</v>
      </c>
      <c r="BB42" s="543" t="s">
        <v>2972</v>
      </c>
      <c r="BC42" s="543" t="s">
        <v>2972</v>
      </c>
      <c r="BD42" s="543" t="s">
        <v>2972</v>
      </c>
      <c r="BE42" s="543" t="s">
        <v>2972</v>
      </c>
      <c r="BF42" s="543" t="s">
        <v>2972</v>
      </c>
      <c r="BG42" s="543" t="s">
        <v>2972</v>
      </c>
      <c r="BH42" s="448"/>
    </row>
    <row r="43" spans="1:60" x14ac:dyDescent="0.35">
      <c r="A43" s="471" t="s">
        <v>39</v>
      </c>
      <c r="B43" s="471" t="s">
        <v>988</v>
      </c>
      <c r="C43" s="471" t="s">
        <v>2625</v>
      </c>
      <c r="D43" s="471" t="s">
        <v>2888</v>
      </c>
      <c r="E43" s="471" t="s">
        <v>2886</v>
      </c>
      <c r="F43" s="471" t="s">
        <v>2887</v>
      </c>
      <c r="G43" s="471" t="s">
        <v>513</v>
      </c>
      <c r="H43" s="471" t="s">
        <v>513</v>
      </c>
      <c r="I43" s="543">
        <v>1494.3865682208964</v>
      </c>
      <c r="J43" s="543">
        <v>1494.3865682208964</v>
      </c>
      <c r="K43" s="543">
        <v>1494.3865682208964</v>
      </c>
      <c r="L43" s="543" t="s">
        <v>2972</v>
      </c>
      <c r="M43" s="543" t="s">
        <v>2972</v>
      </c>
      <c r="N43" s="543" t="s">
        <v>2972</v>
      </c>
      <c r="O43" s="543" t="s">
        <v>2972</v>
      </c>
      <c r="P43" s="543" t="s">
        <v>2972</v>
      </c>
      <c r="Q43" s="543" t="s">
        <v>2972</v>
      </c>
      <c r="R43" s="543" t="s">
        <v>2972</v>
      </c>
      <c r="S43" s="543" t="s">
        <v>2972</v>
      </c>
      <c r="T43" s="543" t="s">
        <v>2972</v>
      </c>
      <c r="U43" s="543" t="s">
        <v>2972</v>
      </c>
      <c r="V43" s="543" t="s">
        <v>2972</v>
      </c>
      <c r="W43" s="543" t="s">
        <v>2972</v>
      </c>
      <c r="X43" s="543" t="s">
        <v>2972</v>
      </c>
      <c r="Y43" s="543" t="s">
        <v>2972</v>
      </c>
      <c r="Z43" s="543" t="s">
        <v>2972</v>
      </c>
      <c r="AA43" s="543"/>
      <c r="AB43" s="543" t="s">
        <v>2972</v>
      </c>
      <c r="AC43" s="543" t="s">
        <v>2972</v>
      </c>
      <c r="AD43" s="543" t="s">
        <v>2972</v>
      </c>
      <c r="AE43" s="543"/>
      <c r="AF43" s="543" t="s">
        <v>2972</v>
      </c>
      <c r="AG43" s="543" t="s">
        <v>2972</v>
      </c>
      <c r="AH43" s="543" t="s">
        <v>2972</v>
      </c>
      <c r="AI43" s="543"/>
      <c r="AJ43" s="543" t="s">
        <v>2972</v>
      </c>
      <c r="AK43" s="543" t="s">
        <v>2972</v>
      </c>
      <c r="AL43" s="543" t="s">
        <v>2972</v>
      </c>
      <c r="AM43" s="543"/>
      <c r="AN43" s="543" t="s">
        <v>2972</v>
      </c>
      <c r="AO43" s="543" t="s">
        <v>2972</v>
      </c>
      <c r="AP43" s="543" t="s">
        <v>2972</v>
      </c>
      <c r="AQ43" s="543"/>
      <c r="AR43" s="543" t="s">
        <v>2972</v>
      </c>
      <c r="AS43" s="543" t="s">
        <v>2972</v>
      </c>
      <c r="AT43" s="543" t="s">
        <v>2972</v>
      </c>
      <c r="AU43" s="543"/>
      <c r="AV43" s="543" t="s">
        <v>2972</v>
      </c>
      <c r="AW43" s="543" t="s">
        <v>2972</v>
      </c>
      <c r="AX43" s="543" t="s">
        <v>2972</v>
      </c>
      <c r="AY43" s="543" t="s">
        <v>2972</v>
      </c>
      <c r="AZ43" s="543" t="s">
        <v>2972</v>
      </c>
      <c r="BA43" s="543" t="s">
        <v>2972</v>
      </c>
      <c r="BB43" s="543" t="s">
        <v>2972</v>
      </c>
      <c r="BC43" s="543" t="s">
        <v>2972</v>
      </c>
      <c r="BD43" s="543" t="s">
        <v>2972</v>
      </c>
      <c r="BE43" s="543" t="s">
        <v>2972</v>
      </c>
      <c r="BF43" s="543" t="s">
        <v>2972</v>
      </c>
      <c r="BG43" s="543" t="s">
        <v>2972</v>
      </c>
      <c r="BH43" s="448"/>
    </row>
    <row r="44" spans="1:60" x14ac:dyDescent="0.35">
      <c r="A44" s="471" t="s">
        <v>39</v>
      </c>
      <c r="B44" s="471" t="s">
        <v>988</v>
      </c>
      <c r="C44" s="471" t="s">
        <v>2626</v>
      </c>
      <c r="D44" s="471" t="s">
        <v>2889</v>
      </c>
      <c r="E44" s="471" t="s">
        <v>2886</v>
      </c>
      <c r="F44" s="471" t="s">
        <v>2890</v>
      </c>
      <c r="G44" s="471" t="s">
        <v>516</v>
      </c>
      <c r="H44" s="471" t="s">
        <v>516</v>
      </c>
      <c r="I44" s="543">
        <v>9002.5469624943689</v>
      </c>
      <c r="J44" s="543">
        <v>9002.5469624943689</v>
      </c>
      <c r="K44" s="543">
        <v>9002.5469624943689</v>
      </c>
      <c r="L44" s="543" t="s">
        <v>2972</v>
      </c>
      <c r="M44" s="543" t="s">
        <v>2972</v>
      </c>
      <c r="N44" s="543" t="s">
        <v>2972</v>
      </c>
      <c r="O44" s="543" t="s">
        <v>2972</v>
      </c>
      <c r="P44" s="543" t="s">
        <v>2972</v>
      </c>
      <c r="Q44" s="543" t="s">
        <v>2972</v>
      </c>
      <c r="R44" s="543" t="s">
        <v>2972</v>
      </c>
      <c r="S44" s="543" t="s">
        <v>2972</v>
      </c>
      <c r="T44" s="543" t="s">
        <v>2972</v>
      </c>
      <c r="U44" s="543" t="s">
        <v>2972</v>
      </c>
      <c r="V44" s="543" t="s">
        <v>2972</v>
      </c>
      <c r="W44" s="543" t="s">
        <v>2972</v>
      </c>
      <c r="X44" s="543" t="s">
        <v>2972</v>
      </c>
      <c r="Y44" s="543" t="s">
        <v>2972</v>
      </c>
      <c r="Z44" s="543" t="s">
        <v>2972</v>
      </c>
      <c r="AA44" s="543"/>
      <c r="AB44" s="543" t="s">
        <v>2972</v>
      </c>
      <c r="AC44" s="543" t="s">
        <v>2972</v>
      </c>
      <c r="AD44" s="543" t="s">
        <v>2972</v>
      </c>
      <c r="AE44" s="543"/>
      <c r="AF44" s="543" t="s">
        <v>2972</v>
      </c>
      <c r="AG44" s="543" t="s">
        <v>2972</v>
      </c>
      <c r="AH44" s="543" t="s">
        <v>2972</v>
      </c>
      <c r="AI44" s="543"/>
      <c r="AJ44" s="543" t="s">
        <v>2972</v>
      </c>
      <c r="AK44" s="543" t="s">
        <v>2972</v>
      </c>
      <c r="AL44" s="543" t="s">
        <v>2972</v>
      </c>
      <c r="AM44" s="543"/>
      <c r="AN44" s="543" t="s">
        <v>2972</v>
      </c>
      <c r="AO44" s="543" t="s">
        <v>2972</v>
      </c>
      <c r="AP44" s="543" t="s">
        <v>2972</v>
      </c>
      <c r="AQ44" s="543"/>
      <c r="AR44" s="543" t="s">
        <v>2972</v>
      </c>
      <c r="AS44" s="543" t="s">
        <v>2972</v>
      </c>
      <c r="AT44" s="543" t="s">
        <v>2972</v>
      </c>
      <c r="AU44" s="543"/>
      <c r="AV44" s="543" t="s">
        <v>2972</v>
      </c>
      <c r="AW44" s="543" t="s">
        <v>2972</v>
      </c>
      <c r="AX44" s="543" t="s">
        <v>2972</v>
      </c>
      <c r="AY44" s="543" t="s">
        <v>2972</v>
      </c>
      <c r="AZ44" s="543" t="s">
        <v>2972</v>
      </c>
      <c r="BA44" s="543" t="s">
        <v>2972</v>
      </c>
      <c r="BB44" s="543" t="s">
        <v>2972</v>
      </c>
      <c r="BC44" s="543" t="s">
        <v>2972</v>
      </c>
      <c r="BD44" s="543" t="s">
        <v>2972</v>
      </c>
      <c r="BE44" s="543" t="s">
        <v>2972</v>
      </c>
      <c r="BF44" s="543" t="s">
        <v>2972</v>
      </c>
      <c r="BG44" s="543" t="s">
        <v>2972</v>
      </c>
      <c r="BH44" s="448"/>
    </row>
    <row r="45" spans="1:60" x14ac:dyDescent="0.35">
      <c r="A45" s="471" t="s">
        <v>39</v>
      </c>
      <c r="B45" s="471" t="s">
        <v>988</v>
      </c>
      <c r="C45" s="471" t="s">
        <v>2627</v>
      </c>
      <c r="D45" s="471" t="s">
        <v>2888</v>
      </c>
      <c r="E45" s="471" t="s">
        <v>2886</v>
      </c>
      <c r="F45" s="471" t="s">
        <v>2890</v>
      </c>
      <c r="G45" s="471" t="s">
        <v>513</v>
      </c>
      <c r="H45" s="471" t="s">
        <v>2891</v>
      </c>
      <c r="I45" s="543">
        <v>11994.94285425306</v>
      </c>
      <c r="J45" s="543">
        <v>11994.94285425306</v>
      </c>
      <c r="K45" s="543">
        <v>11994.94285425306</v>
      </c>
      <c r="L45" s="543" t="s">
        <v>2972</v>
      </c>
      <c r="M45" s="543" t="s">
        <v>2972</v>
      </c>
      <c r="N45" s="543" t="s">
        <v>2972</v>
      </c>
      <c r="O45" s="543" t="s">
        <v>2972</v>
      </c>
      <c r="P45" s="543" t="s">
        <v>2972</v>
      </c>
      <c r="Q45" s="543" t="s">
        <v>2972</v>
      </c>
      <c r="R45" s="543" t="s">
        <v>2972</v>
      </c>
      <c r="S45" s="543" t="s">
        <v>2972</v>
      </c>
      <c r="T45" s="543" t="s">
        <v>2972</v>
      </c>
      <c r="U45" s="543" t="s">
        <v>2972</v>
      </c>
      <c r="V45" s="543" t="s">
        <v>2972</v>
      </c>
      <c r="W45" s="543" t="s">
        <v>2972</v>
      </c>
      <c r="X45" s="543" t="s">
        <v>2972</v>
      </c>
      <c r="Y45" s="543" t="s">
        <v>2972</v>
      </c>
      <c r="Z45" s="543" t="s">
        <v>2972</v>
      </c>
      <c r="AA45" s="543"/>
      <c r="AB45" s="543" t="s">
        <v>2972</v>
      </c>
      <c r="AC45" s="543" t="s">
        <v>2972</v>
      </c>
      <c r="AD45" s="543" t="s">
        <v>2972</v>
      </c>
      <c r="AE45" s="543"/>
      <c r="AF45" s="543" t="s">
        <v>2972</v>
      </c>
      <c r="AG45" s="543" t="s">
        <v>2972</v>
      </c>
      <c r="AH45" s="543" t="s">
        <v>2972</v>
      </c>
      <c r="AI45" s="543"/>
      <c r="AJ45" s="543" t="s">
        <v>2972</v>
      </c>
      <c r="AK45" s="543" t="s">
        <v>2972</v>
      </c>
      <c r="AL45" s="543" t="s">
        <v>2972</v>
      </c>
      <c r="AM45" s="543"/>
      <c r="AN45" s="543" t="s">
        <v>2972</v>
      </c>
      <c r="AO45" s="543" t="s">
        <v>2972</v>
      </c>
      <c r="AP45" s="543" t="s">
        <v>2972</v>
      </c>
      <c r="AQ45" s="543"/>
      <c r="AR45" s="543" t="s">
        <v>2972</v>
      </c>
      <c r="AS45" s="543" t="s">
        <v>2972</v>
      </c>
      <c r="AT45" s="543" t="s">
        <v>2972</v>
      </c>
      <c r="AU45" s="543"/>
      <c r="AV45" s="543" t="s">
        <v>2972</v>
      </c>
      <c r="AW45" s="543" t="s">
        <v>2972</v>
      </c>
      <c r="AX45" s="543" t="s">
        <v>2972</v>
      </c>
      <c r="AY45" s="543" t="s">
        <v>2972</v>
      </c>
      <c r="AZ45" s="543" t="s">
        <v>2972</v>
      </c>
      <c r="BA45" s="543" t="s">
        <v>2972</v>
      </c>
      <c r="BB45" s="543" t="s">
        <v>2972</v>
      </c>
      <c r="BC45" s="543" t="s">
        <v>2972</v>
      </c>
      <c r="BD45" s="543" t="s">
        <v>2972</v>
      </c>
      <c r="BE45" s="543" t="s">
        <v>2972</v>
      </c>
      <c r="BF45" s="543" t="s">
        <v>2972</v>
      </c>
      <c r="BG45" s="543" t="s">
        <v>2972</v>
      </c>
      <c r="BH45" s="448"/>
    </row>
    <row r="46" spans="1:60" x14ac:dyDescent="0.35">
      <c r="A46" s="471" t="s">
        <v>164</v>
      </c>
      <c r="B46" s="471" t="s">
        <v>2892</v>
      </c>
      <c r="C46" s="471" t="s">
        <v>2622</v>
      </c>
      <c r="D46" s="471" t="s">
        <v>2880</v>
      </c>
      <c r="E46" s="471" t="s">
        <v>2881</v>
      </c>
      <c r="F46" s="471" t="s">
        <v>2882</v>
      </c>
      <c r="G46" s="471" t="s">
        <v>516</v>
      </c>
      <c r="H46" s="471" t="s">
        <v>516</v>
      </c>
      <c r="I46" s="543" t="s">
        <v>2972</v>
      </c>
      <c r="J46" s="543" t="s">
        <v>2972</v>
      </c>
      <c r="K46" s="543" t="s">
        <v>2972</v>
      </c>
      <c r="L46" s="543" t="s">
        <v>2972</v>
      </c>
      <c r="M46" s="543" t="s">
        <v>2972</v>
      </c>
      <c r="N46" s="543" t="s">
        <v>2972</v>
      </c>
      <c r="O46" s="543" t="s">
        <v>2972</v>
      </c>
      <c r="P46" s="543" t="s">
        <v>2972</v>
      </c>
      <c r="Q46" s="543" t="s">
        <v>2972</v>
      </c>
      <c r="R46" s="543" t="s">
        <v>2972</v>
      </c>
      <c r="S46" s="543" t="s">
        <v>2972</v>
      </c>
      <c r="T46" s="543" t="s">
        <v>2972</v>
      </c>
      <c r="U46" s="543" t="s">
        <v>2972</v>
      </c>
      <c r="V46" s="543" t="s">
        <v>2972</v>
      </c>
      <c r="W46" s="543" t="s">
        <v>2972</v>
      </c>
      <c r="X46" s="543" t="s">
        <v>2972</v>
      </c>
      <c r="Y46" s="543" t="s">
        <v>2972</v>
      </c>
      <c r="Z46" s="543" t="s">
        <v>2972</v>
      </c>
      <c r="AA46" s="543"/>
      <c r="AB46" s="543" t="s">
        <v>2972</v>
      </c>
      <c r="AC46" s="543" t="s">
        <v>2972</v>
      </c>
      <c r="AD46" s="543" t="s">
        <v>2972</v>
      </c>
      <c r="AE46" s="543"/>
      <c r="AF46" s="543" t="s">
        <v>2972</v>
      </c>
      <c r="AG46" s="543" t="s">
        <v>2972</v>
      </c>
      <c r="AH46" s="543" t="s">
        <v>2972</v>
      </c>
      <c r="AI46" s="543"/>
      <c r="AJ46" s="543" t="s">
        <v>2972</v>
      </c>
      <c r="AK46" s="543" t="s">
        <v>2972</v>
      </c>
      <c r="AL46" s="543" t="s">
        <v>2972</v>
      </c>
      <c r="AM46" s="543"/>
      <c r="AN46" s="543" t="s">
        <v>2972</v>
      </c>
      <c r="AO46" s="543" t="s">
        <v>2972</v>
      </c>
      <c r="AP46" s="543" t="s">
        <v>2972</v>
      </c>
      <c r="AQ46" s="543"/>
      <c r="AR46" s="543" t="s">
        <v>2972</v>
      </c>
      <c r="AS46" s="543" t="s">
        <v>2972</v>
      </c>
      <c r="AT46" s="543" t="s">
        <v>2972</v>
      </c>
      <c r="AU46" s="543"/>
      <c r="AV46" s="543" t="s">
        <v>2972</v>
      </c>
      <c r="AW46" s="543" t="s">
        <v>2972</v>
      </c>
      <c r="AX46" s="543" t="s">
        <v>2972</v>
      </c>
      <c r="AY46" s="543" t="s">
        <v>2972</v>
      </c>
      <c r="AZ46" s="543" t="s">
        <v>2972</v>
      </c>
      <c r="BA46" s="543" t="s">
        <v>2972</v>
      </c>
      <c r="BB46" s="543">
        <v>16.459016984602073</v>
      </c>
      <c r="BC46" s="543">
        <v>16.459016984602073</v>
      </c>
      <c r="BD46" s="543">
        <v>16.459016984602073</v>
      </c>
      <c r="BE46" s="543" t="s">
        <v>2972</v>
      </c>
      <c r="BF46" s="543" t="s">
        <v>2972</v>
      </c>
      <c r="BG46" s="543" t="s">
        <v>2972</v>
      </c>
      <c r="BH46" s="448"/>
    </row>
    <row r="47" spans="1:60" x14ac:dyDescent="0.35">
      <c r="A47" s="471" t="s">
        <v>164</v>
      </c>
      <c r="B47" s="471" t="s">
        <v>2892</v>
      </c>
      <c r="C47" s="471" t="s">
        <v>2622</v>
      </c>
      <c r="D47" s="471" t="s">
        <v>2880</v>
      </c>
      <c r="E47" s="471" t="s">
        <v>2886</v>
      </c>
      <c r="F47" s="471" t="s">
        <v>2882</v>
      </c>
      <c r="G47" s="471" t="s">
        <v>516</v>
      </c>
      <c r="H47" s="471" t="s">
        <v>516</v>
      </c>
      <c r="I47" s="543" t="s">
        <v>2972</v>
      </c>
      <c r="J47" s="543" t="s">
        <v>2972</v>
      </c>
      <c r="K47" s="543" t="s">
        <v>2972</v>
      </c>
      <c r="L47" s="543" t="s">
        <v>2972</v>
      </c>
      <c r="M47" s="543" t="s">
        <v>2972</v>
      </c>
      <c r="N47" s="543" t="s">
        <v>2972</v>
      </c>
      <c r="O47" s="543" t="s">
        <v>2972</v>
      </c>
      <c r="P47" s="543" t="s">
        <v>2972</v>
      </c>
      <c r="Q47" s="543" t="s">
        <v>2972</v>
      </c>
      <c r="R47" s="543" t="s">
        <v>2972</v>
      </c>
      <c r="S47" s="543" t="s">
        <v>2972</v>
      </c>
      <c r="T47" s="543" t="s">
        <v>2972</v>
      </c>
      <c r="U47" s="543" t="s">
        <v>2972</v>
      </c>
      <c r="V47" s="543" t="s">
        <v>2972</v>
      </c>
      <c r="W47" s="543" t="s">
        <v>2972</v>
      </c>
      <c r="X47" s="543" t="s">
        <v>2972</v>
      </c>
      <c r="Y47" s="543" t="s">
        <v>2972</v>
      </c>
      <c r="Z47" s="543" t="s">
        <v>2972</v>
      </c>
      <c r="AA47" s="543"/>
      <c r="AB47" s="543" t="s">
        <v>2972</v>
      </c>
      <c r="AC47" s="543" t="s">
        <v>2972</v>
      </c>
      <c r="AD47" s="543" t="s">
        <v>2972</v>
      </c>
      <c r="AE47" s="543"/>
      <c r="AF47" s="543" t="s">
        <v>2972</v>
      </c>
      <c r="AG47" s="543" t="s">
        <v>2972</v>
      </c>
      <c r="AH47" s="543" t="s">
        <v>2972</v>
      </c>
      <c r="AI47" s="543"/>
      <c r="AJ47" s="543" t="s">
        <v>2972</v>
      </c>
      <c r="AK47" s="543" t="s">
        <v>2972</v>
      </c>
      <c r="AL47" s="543" t="s">
        <v>2972</v>
      </c>
      <c r="AM47" s="543"/>
      <c r="AN47" s="543" t="s">
        <v>2972</v>
      </c>
      <c r="AO47" s="543" t="s">
        <v>2972</v>
      </c>
      <c r="AP47" s="543" t="s">
        <v>2972</v>
      </c>
      <c r="AQ47" s="543"/>
      <c r="AR47" s="543" t="s">
        <v>2972</v>
      </c>
      <c r="AS47" s="543" t="s">
        <v>2972</v>
      </c>
      <c r="AT47" s="543" t="s">
        <v>2972</v>
      </c>
      <c r="AU47" s="543"/>
      <c r="AV47" s="543" t="s">
        <v>2972</v>
      </c>
      <c r="AW47" s="543" t="s">
        <v>2972</v>
      </c>
      <c r="AX47" s="543" t="s">
        <v>2972</v>
      </c>
      <c r="AY47" s="543" t="s">
        <v>2972</v>
      </c>
      <c r="AZ47" s="543" t="s">
        <v>2972</v>
      </c>
      <c r="BA47" s="543" t="s">
        <v>2972</v>
      </c>
      <c r="BB47" s="543">
        <v>16.459016984602073</v>
      </c>
      <c r="BC47" s="543">
        <v>16.459016984602073</v>
      </c>
      <c r="BD47" s="543">
        <v>16.459016984602073</v>
      </c>
      <c r="BE47" s="543" t="s">
        <v>2972</v>
      </c>
      <c r="BF47" s="543" t="s">
        <v>2972</v>
      </c>
      <c r="BG47" s="543" t="s">
        <v>2972</v>
      </c>
      <c r="BH47" s="448"/>
    </row>
    <row r="48" spans="1:60" x14ac:dyDescent="0.35">
      <c r="A48" s="471" t="s">
        <v>164</v>
      </c>
      <c r="B48" s="471" t="s">
        <v>2892</v>
      </c>
      <c r="C48" s="471" t="s">
        <v>2623</v>
      </c>
      <c r="D48" s="471" t="s">
        <v>2616</v>
      </c>
      <c r="E48" s="471" t="s">
        <v>2881</v>
      </c>
      <c r="F48" s="471" t="s">
        <v>2882</v>
      </c>
      <c r="G48" s="471" t="s">
        <v>513</v>
      </c>
      <c r="H48" s="471" t="s">
        <v>513</v>
      </c>
      <c r="I48" s="543" t="s">
        <v>2972</v>
      </c>
      <c r="J48" s="543" t="s">
        <v>2972</v>
      </c>
      <c r="K48" s="543" t="s">
        <v>2972</v>
      </c>
      <c r="L48" s="543" t="s">
        <v>2972</v>
      </c>
      <c r="M48" s="543" t="s">
        <v>2972</v>
      </c>
      <c r="N48" s="543" t="s">
        <v>2972</v>
      </c>
      <c r="O48" s="543" t="s">
        <v>2972</v>
      </c>
      <c r="P48" s="543" t="s">
        <v>2972</v>
      </c>
      <c r="Q48" s="543" t="s">
        <v>2972</v>
      </c>
      <c r="R48" s="543" t="s">
        <v>2972</v>
      </c>
      <c r="S48" s="543" t="s">
        <v>2972</v>
      </c>
      <c r="T48" s="543" t="s">
        <v>2972</v>
      </c>
      <c r="U48" s="543" t="s">
        <v>2972</v>
      </c>
      <c r="V48" s="543" t="s">
        <v>2972</v>
      </c>
      <c r="W48" s="543" t="s">
        <v>2972</v>
      </c>
      <c r="X48" s="543" t="s">
        <v>2972</v>
      </c>
      <c r="Y48" s="543" t="s">
        <v>2972</v>
      </c>
      <c r="Z48" s="543" t="s">
        <v>2972</v>
      </c>
      <c r="AA48" s="543"/>
      <c r="AB48" s="543" t="s">
        <v>2972</v>
      </c>
      <c r="AC48" s="543" t="s">
        <v>2972</v>
      </c>
      <c r="AD48" s="543" t="s">
        <v>2972</v>
      </c>
      <c r="AE48" s="543"/>
      <c r="AF48" s="543" t="s">
        <v>2972</v>
      </c>
      <c r="AG48" s="543" t="s">
        <v>2972</v>
      </c>
      <c r="AH48" s="543" t="s">
        <v>2972</v>
      </c>
      <c r="AI48" s="543"/>
      <c r="AJ48" s="543" t="s">
        <v>2972</v>
      </c>
      <c r="AK48" s="543" t="s">
        <v>2972</v>
      </c>
      <c r="AL48" s="543" t="s">
        <v>2972</v>
      </c>
      <c r="AM48" s="543"/>
      <c r="AN48" s="543" t="s">
        <v>2972</v>
      </c>
      <c r="AO48" s="543" t="s">
        <v>2972</v>
      </c>
      <c r="AP48" s="543" t="s">
        <v>2972</v>
      </c>
      <c r="AQ48" s="543"/>
      <c r="AR48" s="543" t="s">
        <v>2972</v>
      </c>
      <c r="AS48" s="543" t="s">
        <v>2972</v>
      </c>
      <c r="AT48" s="543" t="s">
        <v>2972</v>
      </c>
      <c r="AU48" s="543"/>
      <c r="AV48" s="543" t="s">
        <v>2972</v>
      </c>
      <c r="AW48" s="543" t="s">
        <v>2972</v>
      </c>
      <c r="AX48" s="543" t="s">
        <v>2972</v>
      </c>
      <c r="AY48" s="543" t="s">
        <v>2972</v>
      </c>
      <c r="AZ48" s="543" t="s">
        <v>2972</v>
      </c>
      <c r="BA48" s="543" t="s">
        <v>2972</v>
      </c>
      <c r="BB48" s="543">
        <v>23.349320255309941</v>
      </c>
      <c r="BC48" s="543">
        <v>23.349320255309941</v>
      </c>
      <c r="BD48" s="543">
        <v>23.349320255309941</v>
      </c>
      <c r="BE48" s="543" t="s">
        <v>2972</v>
      </c>
      <c r="BF48" s="543" t="s">
        <v>2972</v>
      </c>
      <c r="BG48" s="543" t="s">
        <v>2972</v>
      </c>
      <c r="BH48" s="448"/>
    </row>
    <row r="49" spans="1:60" x14ac:dyDescent="0.35">
      <c r="A49" s="471" t="s">
        <v>164</v>
      </c>
      <c r="B49" s="471" t="s">
        <v>2892</v>
      </c>
      <c r="C49" s="471" t="s">
        <v>2623</v>
      </c>
      <c r="D49" s="471" t="s">
        <v>2616</v>
      </c>
      <c r="E49" s="471" t="s">
        <v>2886</v>
      </c>
      <c r="F49" s="471" t="s">
        <v>2882</v>
      </c>
      <c r="G49" s="471" t="s">
        <v>513</v>
      </c>
      <c r="H49" s="471" t="s">
        <v>513</v>
      </c>
      <c r="I49" s="543" t="s">
        <v>2972</v>
      </c>
      <c r="J49" s="543" t="s">
        <v>2972</v>
      </c>
      <c r="K49" s="543" t="s">
        <v>2972</v>
      </c>
      <c r="L49" s="543" t="s">
        <v>2972</v>
      </c>
      <c r="M49" s="543" t="s">
        <v>2972</v>
      </c>
      <c r="N49" s="543" t="s">
        <v>2972</v>
      </c>
      <c r="O49" s="543" t="s">
        <v>2972</v>
      </c>
      <c r="P49" s="543" t="s">
        <v>2972</v>
      </c>
      <c r="Q49" s="543" t="s">
        <v>2972</v>
      </c>
      <c r="R49" s="543" t="s">
        <v>2972</v>
      </c>
      <c r="S49" s="543" t="s">
        <v>2972</v>
      </c>
      <c r="T49" s="543" t="s">
        <v>2972</v>
      </c>
      <c r="U49" s="543" t="s">
        <v>2972</v>
      </c>
      <c r="V49" s="543" t="s">
        <v>2972</v>
      </c>
      <c r="W49" s="543" t="s">
        <v>2972</v>
      </c>
      <c r="X49" s="543" t="s">
        <v>2972</v>
      </c>
      <c r="Y49" s="543" t="s">
        <v>2972</v>
      </c>
      <c r="Z49" s="543" t="s">
        <v>2972</v>
      </c>
      <c r="AA49" s="543"/>
      <c r="AB49" s="543" t="s">
        <v>2972</v>
      </c>
      <c r="AC49" s="543" t="s">
        <v>2972</v>
      </c>
      <c r="AD49" s="543" t="s">
        <v>2972</v>
      </c>
      <c r="AE49" s="543"/>
      <c r="AF49" s="543" t="s">
        <v>2972</v>
      </c>
      <c r="AG49" s="543" t="s">
        <v>2972</v>
      </c>
      <c r="AH49" s="543" t="s">
        <v>2972</v>
      </c>
      <c r="AI49" s="543"/>
      <c r="AJ49" s="543" t="s">
        <v>2972</v>
      </c>
      <c r="AK49" s="543" t="s">
        <v>2972</v>
      </c>
      <c r="AL49" s="543" t="s">
        <v>2972</v>
      </c>
      <c r="AM49" s="543"/>
      <c r="AN49" s="543" t="s">
        <v>2972</v>
      </c>
      <c r="AO49" s="543" t="s">
        <v>2972</v>
      </c>
      <c r="AP49" s="543" t="s">
        <v>2972</v>
      </c>
      <c r="AQ49" s="543"/>
      <c r="AR49" s="543" t="s">
        <v>2972</v>
      </c>
      <c r="AS49" s="543" t="s">
        <v>2972</v>
      </c>
      <c r="AT49" s="543" t="s">
        <v>2972</v>
      </c>
      <c r="AU49" s="543"/>
      <c r="AV49" s="543" t="s">
        <v>2972</v>
      </c>
      <c r="AW49" s="543" t="s">
        <v>2972</v>
      </c>
      <c r="AX49" s="543" t="s">
        <v>2972</v>
      </c>
      <c r="AY49" s="543" t="s">
        <v>2972</v>
      </c>
      <c r="AZ49" s="543" t="s">
        <v>2972</v>
      </c>
      <c r="BA49" s="543" t="s">
        <v>2972</v>
      </c>
      <c r="BB49" s="543">
        <v>23.349320255309941</v>
      </c>
      <c r="BC49" s="543">
        <v>23.349320255309941</v>
      </c>
      <c r="BD49" s="543">
        <v>23.349320255309941</v>
      </c>
      <c r="BE49" s="543" t="s">
        <v>2972</v>
      </c>
      <c r="BF49" s="543" t="s">
        <v>2972</v>
      </c>
      <c r="BG49" s="543" t="s">
        <v>2972</v>
      </c>
      <c r="BH49" s="448"/>
    </row>
    <row r="50" spans="1:60" x14ac:dyDescent="0.35">
      <c r="A50" s="471" t="s">
        <v>164</v>
      </c>
      <c r="B50" s="471" t="s">
        <v>2892</v>
      </c>
      <c r="C50" s="471" t="s">
        <v>2624</v>
      </c>
      <c r="D50" s="471" t="s">
        <v>2618</v>
      </c>
      <c r="E50" s="471" t="s">
        <v>2881</v>
      </c>
      <c r="F50" s="471" t="s">
        <v>2887</v>
      </c>
      <c r="G50" s="471" t="s">
        <v>516</v>
      </c>
      <c r="H50" s="471" t="s">
        <v>516</v>
      </c>
      <c r="I50" s="543" t="s">
        <v>2972</v>
      </c>
      <c r="J50" s="543" t="s">
        <v>2972</v>
      </c>
      <c r="K50" s="543" t="s">
        <v>2972</v>
      </c>
      <c r="L50" s="543" t="s">
        <v>2972</v>
      </c>
      <c r="M50" s="543" t="s">
        <v>2972</v>
      </c>
      <c r="N50" s="543" t="s">
        <v>2972</v>
      </c>
      <c r="O50" s="543" t="s">
        <v>2972</v>
      </c>
      <c r="P50" s="543" t="s">
        <v>2972</v>
      </c>
      <c r="Q50" s="543" t="s">
        <v>2972</v>
      </c>
      <c r="R50" s="543" t="s">
        <v>2972</v>
      </c>
      <c r="S50" s="543" t="s">
        <v>2972</v>
      </c>
      <c r="T50" s="543" t="s">
        <v>2972</v>
      </c>
      <c r="U50" s="543" t="s">
        <v>2972</v>
      </c>
      <c r="V50" s="543" t="s">
        <v>2972</v>
      </c>
      <c r="W50" s="543" t="s">
        <v>2972</v>
      </c>
      <c r="X50" s="543" t="s">
        <v>2972</v>
      </c>
      <c r="Y50" s="543" t="s">
        <v>2972</v>
      </c>
      <c r="Z50" s="543" t="s">
        <v>2972</v>
      </c>
      <c r="AA50" s="543"/>
      <c r="AB50" s="543" t="s">
        <v>2972</v>
      </c>
      <c r="AC50" s="543" t="s">
        <v>2972</v>
      </c>
      <c r="AD50" s="543" t="s">
        <v>2972</v>
      </c>
      <c r="AE50" s="543"/>
      <c r="AF50" s="543" t="s">
        <v>2972</v>
      </c>
      <c r="AG50" s="543" t="s">
        <v>2972</v>
      </c>
      <c r="AH50" s="543" t="s">
        <v>2972</v>
      </c>
      <c r="AI50" s="543"/>
      <c r="AJ50" s="543" t="s">
        <v>2972</v>
      </c>
      <c r="AK50" s="543" t="s">
        <v>2972</v>
      </c>
      <c r="AL50" s="543" t="s">
        <v>2972</v>
      </c>
      <c r="AM50" s="543"/>
      <c r="AN50" s="543" t="s">
        <v>2972</v>
      </c>
      <c r="AO50" s="543" t="s">
        <v>2972</v>
      </c>
      <c r="AP50" s="543" t="s">
        <v>2972</v>
      </c>
      <c r="AQ50" s="543"/>
      <c r="AR50" s="543" t="s">
        <v>2972</v>
      </c>
      <c r="AS50" s="543" t="s">
        <v>2972</v>
      </c>
      <c r="AT50" s="543" t="s">
        <v>2972</v>
      </c>
      <c r="AU50" s="543"/>
      <c r="AV50" s="543" t="s">
        <v>2972</v>
      </c>
      <c r="AW50" s="543" t="s">
        <v>2972</v>
      </c>
      <c r="AX50" s="543" t="s">
        <v>2972</v>
      </c>
      <c r="AY50" s="543" t="s">
        <v>2972</v>
      </c>
      <c r="AZ50" s="543" t="s">
        <v>2972</v>
      </c>
      <c r="BA50" s="543" t="s">
        <v>2972</v>
      </c>
      <c r="BB50" s="543">
        <v>33.130792254155999</v>
      </c>
      <c r="BC50" s="543">
        <v>33.130792254155999</v>
      </c>
      <c r="BD50" s="543">
        <v>33.130792254155999</v>
      </c>
      <c r="BE50" s="543" t="s">
        <v>2972</v>
      </c>
      <c r="BF50" s="543" t="s">
        <v>2972</v>
      </c>
      <c r="BG50" s="543" t="s">
        <v>2972</v>
      </c>
      <c r="BH50" s="448"/>
    </row>
    <row r="51" spans="1:60" x14ac:dyDescent="0.35">
      <c r="A51" s="471" t="s">
        <v>164</v>
      </c>
      <c r="B51" s="471" t="s">
        <v>2892</v>
      </c>
      <c r="C51" s="471" t="s">
        <v>2624</v>
      </c>
      <c r="D51" s="471" t="s">
        <v>2618</v>
      </c>
      <c r="E51" s="471" t="s">
        <v>2886</v>
      </c>
      <c r="F51" s="471" t="s">
        <v>2887</v>
      </c>
      <c r="G51" s="471" t="s">
        <v>516</v>
      </c>
      <c r="H51" s="471" t="s">
        <v>516</v>
      </c>
      <c r="I51" s="543" t="s">
        <v>2972</v>
      </c>
      <c r="J51" s="543" t="s">
        <v>2972</v>
      </c>
      <c r="K51" s="543" t="s">
        <v>2972</v>
      </c>
      <c r="L51" s="543" t="s">
        <v>2972</v>
      </c>
      <c r="M51" s="543" t="s">
        <v>2972</v>
      </c>
      <c r="N51" s="543" t="s">
        <v>2972</v>
      </c>
      <c r="O51" s="543" t="s">
        <v>2972</v>
      </c>
      <c r="P51" s="543" t="s">
        <v>2972</v>
      </c>
      <c r="Q51" s="543" t="s">
        <v>2972</v>
      </c>
      <c r="R51" s="543" t="s">
        <v>2972</v>
      </c>
      <c r="S51" s="543" t="s">
        <v>2972</v>
      </c>
      <c r="T51" s="543" t="s">
        <v>2972</v>
      </c>
      <c r="U51" s="543" t="s">
        <v>2972</v>
      </c>
      <c r="V51" s="543" t="s">
        <v>2972</v>
      </c>
      <c r="W51" s="543" t="s">
        <v>2972</v>
      </c>
      <c r="X51" s="543" t="s">
        <v>2972</v>
      </c>
      <c r="Y51" s="543" t="s">
        <v>2972</v>
      </c>
      <c r="Z51" s="543" t="s">
        <v>2972</v>
      </c>
      <c r="AA51" s="543"/>
      <c r="AB51" s="543" t="s">
        <v>2972</v>
      </c>
      <c r="AC51" s="543" t="s">
        <v>2972</v>
      </c>
      <c r="AD51" s="543" t="s">
        <v>2972</v>
      </c>
      <c r="AE51" s="543"/>
      <c r="AF51" s="543" t="s">
        <v>2972</v>
      </c>
      <c r="AG51" s="543" t="s">
        <v>2972</v>
      </c>
      <c r="AH51" s="543" t="s">
        <v>2972</v>
      </c>
      <c r="AI51" s="543"/>
      <c r="AJ51" s="543" t="s">
        <v>2972</v>
      </c>
      <c r="AK51" s="543" t="s">
        <v>2972</v>
      </c>
      <c r="AL51" s="543" t="s">
        <v>2972</v>
      </c>
      <c r="AM51" s="543"/>
      <c r="AN51" s="543" t="s">
        <v>2972</v>
      </c>
      <c r="AO51" s="543" t="s">
        <v>2972</v>
      </c>
      <c r="AP51" s="543" t="s">
        <v>2972</v>
      </c>
      <c r="AQ51" s="543"/>
      <c r="AR51" s="543" t="s">
        <v>2972</v>
      </c>
      <c r="AS51" s="543" t="s">
        <v>2972</v>
      </c>
      <c r="AT51" s="543" t="s">
        <v>2972</v>
      </c>
      <c r="AU51" s="543"/>
      <c r="AV51" s="543" t="s">
        <v>2972</v>
      </c>
      <c r="AW51" s="543" t="s">
        <v>2972</v>
      </c>
      <c r="AX51" s="543" t="s">
        <v>2972</v>
      </c>
      <c r="AY51" s="543" t="s">
        <v>2972</v>
      </c>
      <c r="AZ51" s="543" t="s">
        <v>2972</v>
      </c>
      <c r="BA51" s="543" t="s">
        <v>2972</v>
      </c>
      <c r="BB51" s="543">
        <v>33.130792254155999</v>
      </c>
      <c r="BC51" s="543">
        <v>33.130792254155999</v>
      </c>
      <c r="BD51" s="543">
        <v>33.130792254155999</v>
      </c>
      <c r="BE51" s="543" t="s">
        <v>2972</v>
      </c>
      <c r="BF51" s="543" t="s">
        <v>2972</v>
      </c>
      <c r="BG51" s="543" t="s">
        <v>2972</v>
      </c>
      <c r="BH51" s="448"/>
    </row>
    <row r="52" spans="1:60" x14ac:dyDescent="0.35">
      <c r="A52" s="471" t="s">
        <v>164</v>
      </c>
      <c r="B52" s="471" t="s">
        <v>2892</v>
      </c>
      <c r="C52" s="471" t="s">
        <v>2625</v>
      </c>
      <c r="D52" s="471" t="s">
        <v>2888</v>
      </c>
      <c r="E52" s="471" t="s">
        <v>2881</v>
      </c>
      <c r="F52" s="471" t="s">
        <v>2887</v>
      </c>
      <c r="G52" s="471" t="s">
        <v>513</v>
      </c>
      <c r="H52" s="471" t="s">
        <v>513</v>
      </c>
      <c r="I52" s="543" t="s">
        <v>2972</v>
      </c>
      <c r="J52" s="543" t="s">
        <v>2972</v>
      </c>
      <c r="K52" s="543" t="s">
        <v>2972</v>
      </c>
      <c r="L52" s="543" t="s">
        <v>2972</v>
      </c>
      <c r="M52" s="543" t="s">
        <v>2972</v>
      </c>
      <c r="N52" s="543" t="s">
        <v>2972</v>
      </c>
      <c r="O52" s="543" t="s">
        <v>2972</v>
      </c>
      <c r="P52" s="543" t="s">
        <v>2972</v>
      </c>
      <c r="Q52" s="543" t="s">
        <v>2972</v>
      </c>
      <c r="R52" s="543" t="s">
        <v>2972</v>
      </c>
      <c r="S52" s="543" t="s">
        <v>2972</v>
      </c>
      <c r="T52" s="543" t="s">
        <v>2972</v>
      </c>
      <c r="U52" s="543" t="s">
        <v>2972</v>
      </c>
      <c r="V52" s="543" t="s">
        <v>2972</v>
      </c>
      <c r="W52" s="543" t="s">
        <v>2972</v>
      </c>
      <c r="X52" s="543" t="s">
        <v>2972</v>
      </c>
      <c r="Y52" s="543" t="s">
        <v>2972</v>
      </c>
      <c r="Z52" s="543" t="s">
        <v>2972</v>
      </c>
      <c r="AA52" s="543"/>
      <c r="AB52" s="543" t="s">
        <v>2972</v>
      </c>
      <c r="AC52" s="543" t="s">
        <v>2972</v>
      </c>
      <c r="AD52" s="543" t="s">
        <v>2972</v>
      </c>
      <c r="AE52" s="543"/>
      <c r="AF52" s="543" t="s">
        <v>2972</v>
      </c>
      <c r="AG52" s="543" t="s">
        <v>2972</v>
      </c>
      <c r="AH52" s="543" t="s">
        <v>2972</v>
      </c>
      <c r="AI52" s="543"/>
      <c r="AJ52" s="543" t="s">
        <v>2972</v>
      </c>
      <c r="AK52" s="543" t="s">
        <v>2972</v>
      </c>
      <c r="AL52" s="543" t="s">
        <v>2972</v>
      </c>
      <c r="AM52" s="543"/>
      <c r="AN52" s="543" t="s">
        <v>2972</v>
      </c>
      <c r="AO52" s="543" t="s">
        <v>2972</v>
      </c>
      <c r="AP52" s="543" t="s">
        <v>2972</v>
      </c>
      <c r="AQ52" s="543"/>
      <c r="AR52" s="543" t="s">
        <v>2972</v>
      </c>
      <c r="AS52" s="543" t="s">
        <v>2972</v>
      </c>
      <c r="AT52" s="543" t="s">
        <v>2972</v>
      </c>
      <c r="AU52" s="543"/>
      <c r="AV52" s="543" t="s">
        <v>2972</v>
      </c>
      <c r="AW52" s="543" t="s">
        <v>2972</v>
      </c>
      <c r="AX52" s="543" t="s">
        <v>2972</v>
      </c>
      <c r="AY52" s="543" t="s">
        <v>2972</v>
      </c>
      <c r="AZ52" s="543" t="s">
        <v>2972</v>
      </c>
      <c r="BA52" s="543" t="s">
        <v>2972</v>
      </c>
      <c r="BB52" s="543">
        <v>34.962677148317766</v>
      </c>
      <c r="BC52" s="543">
        <v>34.962677148317766</v>
      </c>
      <c r="BD52" s="543">
        <v>34.962677148317766</v>
      </c>
      <c r="BE52" s="543" t="s">
        <v>2972</v>
      </c>
      <c r="BF52" s="543" t="s">
        <v>2972</v>
      </c>
      <c r="BG52" s="543" t="s">
        <v>2972</v>
      </c>
      <c r="BH52" s="448"/>
    </row>
    <row r="53" spans="1:60" x14ac:dyDescent="0.35">
      <c r="A53" s="471" t="s">
        <v>164</v>
      </c>
      <c r="B53" s="471" t="s">
        <v>2892</v>
      </c>
      <c r="C53" s="471" t="s">
        <v>2625</v>
      </c>
      <c r="D53" s="471" t="s">
        <v>2888</v>
      </c>
      <c r="E53" s="471" t="s">
        <v>2886</v>
      </c>
      <c r="F53" s="471" t="s">
        <v>2887</v>
      </c>
      <c r="G53" s="471" t="s">
        <v>513</v>
      </c>
      <c r="H53" s="471" t="s">
        <v>513</v>
      </c>
      <c r="I53" s="543" t="s">
        <v>2972</v>
      </c>
      <c r="J53" s="543" t="s">
        <v>2972</v>
      </c>
      <c r="K53" s="543" t="s">
        <v>2972</v>
      </c>
      <c r="L53" s="543" t="s">
        <v>2972</v>
      </c>
      <c r="M53" s="543" t="s">
        <v>2972</v>
      </c>
      <c r="N53" s="543" t="s">
        <v>2972</v>
      </c>
      <c r="O53" s="543" t="s">
        <v>2972</v>
      </c>
      <c r="P53" s="543" t="s">
        <v>2972</v>
      </c>
      <c r="Q53" s="543" t="s">
        <v>2972</v>
      </c>
      <c r="R53" s="543" t="s">
        <v>2972</v>
      </c>
      <c r="S53" s="543" t="s">
        <v>2972</v>
      </c>
      <c r="T53" s="543" t="s">
        <v>2972</v>
      </c>
      <c r="U53" s="543" t="s">
        <v>2972</v>
      </c>
      <c r="V53" s="543" t="s">
        <v>2972</v>
      </c>
      <c r="W53" s="543" t="s">
        <v>2972</v>
      </c>
      <c r="X53" s="543" t="s">
        <v>2972</v>
      </c>
      <c r="Y53" s="543" t="s">
        <v>2972</v>
      </c>
      <c r="Z53" s="543" t="s">
        <v>2972</v>
      </c>
      <c r="AA53" s="543"/>
      <c r="AB53" s="543" t="s">
        <v>2972</v>
      </c>
      <c r="AC53" s="543" t="s">
        <v>2972</v>
      </c>
      <c r="AD53" s="543" t="s">
        <v>2972</v>
      </c>
      <c r="AE53" s="543"/>
      <c r="AF53" s="543" t="s">
        <v>2972</v>
      </c>
      <c r="AG53" s="543" t="s">
        <v>2972</v>
      </c>
      <c r="AH53" s="543" t="s">
        <v>2972</v>
      </c>
      <c r="AI53" s="543"/>
      <c r="AJ53" s="543" t="s">
        <v>2972</v>
      </c>
      <c r="AK53" s="543" t="s">
        <v>2972</v>
      </c>
      <c r="AL53" s="543" t="s">
        <v>2972</v>
      </c>
      <c r="AM53" s="543"/>
      <c r="AN53" s="543" t="s">
        <v>2972</v>
      </c>
      <c r="AO53" s="543" t="s">
        <v>2972</v>
      </c>
      <c r="AP53" s="543" t="s">
        <v>2972</v>
      </c>
      <c r="AQ53" s="543"/>
      <c r="AR53" s="543" t="s">
        <v>2972</v>
      </c>
      <c r="AS53" s="543" t="s">
        <v>2972</v>
      </c>
      <c r="AT53" s="543" t="s">
        <v>2972</v>
      </c>
      <c r="AU53" s="543"/>
      <c r="AV53" s="543" t="s">
        <v>2972</v>
      </c>
      <c r="AW53" s="543" t="s">
        <v>2972</v>
      </c>
      <c r="AX53" s="543" t="s">
        <v>2972</v>
      </c>
      <c r="AY53" s="543" t="s">
        <v>2972</v>
      </c>
      <c r="AZ53" s="543" t="s">
        <v>2972</v>
      </c>
      <c r="BA53" s="543" t="s">
        <v>2972</v>
      </c>
      <c r="BB53" s="543">
        <v>34.962677148317766</v>
      </c>
      <c r="BC53" s="543">
        <v>34.962677148317766</v>
      </c>
      <c r="BD53" s="543">
        <v>34.962677148317766</v>
      </c>
      <c r="BE53" s="543" t="s">
        <v>2972</v>
      </c>
      <c r="BF53" s="543" t="s">
        <v>2972</v>
      </c>
      <c r="BG53" s="543" t="s">
        <v>2972</v>
      </c>
      <c r="BH53" s="448"/>
    </row>
    <row r="54" spans="1:60" x14ac:dyDescent="0.35">
      <c r="A54" s="471" t="s">
        <v>164</v>
      </c>
      <c r="B54" s="471" t="s">
        <v>2892</v>
      </c>
      <c r="C54" s="471" t="s">
        <v>2626</v>
      </c>
      <c r="D54" s="471" t="s">
        <v>2889</v>
      </c>
      <c r="E54" s="471" t="s">
        <v>2886</v>
      </c>
      <c r="F54" s="471" t="s">
        <v>2890</v>
      </c>
      <c r="G54" s="471" t="s">
        <v>516</v>
      </c>
      <c r="H54" s="471" t="s">
        <v>516</v>
      </c>
      <c r="I54" s="543" t="s">
        <v>2972</v>
      </c>
      <c r="J54" s="543" t="s">
        <v>2972</v>
      </c>
      <c r="K54" s="543" t="s">
        <v>2972</v>
      </c>
      <c r="L54" s="543" t="s">
        <v>2972</v>
      </c>
      <c r="M54" s="543" t="s">
        <v>2972</v>
      </c>
      <c r="N54" s="543" t="s">
        <v>2972</v>
      </c>
      <c r="O54" s="543" t="s">
        <v>2972</v>
      </c>
      <c r="P54" s="543" t="s">
        <v>2972</v>
      </c>
      <c r="Q54" s="543" t="s">
        <v>2972</v>
      </c>
      <c r="R54" s="543" t="s">
        <v>2972</v>
      </c>
      <c r="S54" s="543" t="s">
        <v>2972</v>
      </c>
      <c r="T54" s="543" t="s">
        <v>2972</v>
      </c>
      <c r="U54" s="543" t="s">
        <v>2972</v>
      </c>
      <c r="V54" s="543" t="s">
        <v>2972</v>
      </c>
      <c r="W54" s="543" t="s">
        <v>2972</v>
      </c>
      <c r="X54" s="543" t="s">
        <v>2972</v>
      </c>
      <c r="Y54" s="543" t="s">
        <v>2972</v>
      </c>
      <c r="Z54" s="543" t="s">
        <v>2972</v>
      </c>
      <c r="AA54" s="543"/>
      <c r="AB54" s="543" t="s">
        <v>2972</v>
      </c>
      <c r="AC54" s="543" t="s">
        <v>2972</v>
      </c>
      <c r="AD54" s="543" t="s">
        <v>2972</v>
      </c>
      <c r="AE54" s="543"/>
      <c r="AF54" s="543" t="s">
        <v>2972</v>
      </c>
      <c r="AG54" s="543" t="s">
        <v>2972</v>
      </c>
      <c r="AH54" s="543" t="s">
        <v>2972</v>
      </c>
      <c r="AI54" s="543"/>
      <c r="AJ54" s="543" t="s">
        <v>2972</v>
      </c>
      <c r="AK54" s="543" t="s">
        <v>2972</v>
      </c>
      <c r="AL54" s="543" t="s">
        <v>2972</v>
      </c>
      <c r="AM54" s="543"/>
      <c r="AN54" s="543" t="s">
        <v>2972</v>
      </c>
      <c r="AO54" s="543" t="s">
        <v>2972</v>
      </c>
      <c r="AP54" s="543" t="s">
        <v>2972</v>
      </c>
      <c r="AQ54" s="543"/>
      <c r="AR54" s="543" t="s">
        <v>2972</v>
      </c>
      <c r="AS54" s="543" t="s">
        <v>2972</v>
      </c>
      <c r="AT54" s="543" t="s">
        <v>2972</v>
      </c>
      <c r="AU54" s="543"/>
      <c r="AV54" s="543" t="s">
        <v>2972</v>
      </c>
      <c r="AW54" s="543" t="s">
        <v>2972</v>
      </c>
      <c r="AX54" s="543" t="s">
        <v>2972</v>
      </c>
      <c r="AY54" s="543" t="s">
        <v>2972</v>
      </c>
      <c r="AZ54" s="543" t="s">
        <v>2972</v>
      </c>
      <c r="BA54" s="543" t="s">
        <v>2972</v>
      </c>
      <c r="BB54" s="543">
        <v>117.19736035483754</v>
      </c>
      <c r="BC54" s="543">
        <v>117.19736035483754</v>
      </c>
      <c r="BD54" s="543">
        <v>117.19736035483754</v>
      </c>
      <c r="BE54" s="543" t="s">
        <v>2972</v>
      </c>
      <c r="BF54" s="543" t="s">
        <v>2972</v>
      </c>
      <c r="BG54" s="543" t="s">
        <v>2972</v>
      </c>
      <c r="BH54" s="448"/>
    </row>
    <row r="55" spans="1:60" x14ac:dyDescent="0.35">
      <c r="A55" s="471" t="s">
        <v>164</v>
      </c>
      <c r="B55" s="471" t="s">
        <v>2892</v>
      </c>
      <c r="C55" s="471" t="s">
        <v>2627</v>
      </c>
      <c r="D55" s="471" t="s">
        <v>2888</v>
      </c>
      <c r="E55" s="471" t="s">
        <v>2886</v>
      </c>
      <c r="F55" s="471" t="s">
        <v>2890</v>
      </c>
      <c r="G55" s="471" t="s">
        <v>513</v>
      </c>
      <c r="H55" s="471" t="s">
        <v>2891</v>
      </c>
      <c r="I55" s="543" t="s">
        <v>2972</v>
      </c>
      <c r="J55" s="543" t="s">
        <v>2972</v>
      </c>
      <c r="K55" s="543" t="s">
        <v>2972</v>
      </c>
      <c r="L55" s="543" t="s">
        <v>2972</v>
      </c>
      <c r="M55" s="543" t="s">
        <v>2972</v>
      </c>
      <c r="N55" s="543" t="s">
        <v>2972</v>
      </c>
      <c r="O55" s="543" t="s">
        <v>2972</v>
      </c>
      <c r="P55" s="543" t="s">
        <v>2972</v>
      </c>
      <c r="Q55" s="543" t="s">
        <v>2972</v>
      </c>
      <c r="R55" s="543" t="s">
        <v>2972</v>
      </c>
      <c r="S55" s="543" t="s">
        <v>2972</v>
      </c>
      <c r="T55" s="543" t="s">
        <v>2972</v>
      </c>
      <c r="U55" s="543" t="s">
        <v>2972</v>
      </c>
      <c r="V55" s="543" t="s">
        <v>2972</v>
      </c>
      <c r="W55" s="543" t="s">
        <v>2972</v>
      </c>
      <c r="X55" s="543" t="s">
        <v>2972</v>
      </c>
      <c r="Y55" s="543" t="s">
        <v>2972</v>
      </c>
      <c r="Z55" s="543" t="s">
        <v>2972</v>
      </c>
      <c r="AA55" s="543"/>
      <c r="AB55" s="543" t="s">
        <v>2972</v>
      </c>
      <c r="AC55" s="543" t="s">
        <v>2972</v>
      </c>
      <c r="AD55" s="543" t="s">
        <v>2972</v>
      </c>
      <c r="AE55" s="543"/>
      <c r="AF55" s="543" t="s">
        <v>2972</v>
      </c>
      <c r="AG55" s="543" t="s">
        <v>2972</v>
      </c>
      <c r="AH55" s="543" t="s">
        <v>2972</v>
      </c>
      <c r="AI55" s="543"/>
      <c r="AJ55" s="543" t="s">
        <v>2972</v>
      </c>
      <c r="AK55" s="543" t="s">
        <v>2972</v>
      </c>
      <c r="AL55" s="543" t="s">
        <v>2972</v>
      </c>
      <c r="AM55" s="543"/>
      <c r="AN55" s="543" t="s">
        <v>2972</v>
      </c>
      <c r="AO55" s="543" t="s">
        <v>2972</v>
      </c>
      <c r="AP55" s="543" t="s">
        <v>2972</v>
      </c>
      <c r="AQ55" s="543"/>
      <c r="AR55" s="543" t="s">
        <v>2972</v>
      </c>
      <c r="AS55" s="543" t="s">
        <v>2972</v>
      </c>
      <c r="AT55" s="543" t="s">
        <v>2972</v>
      </c>
      <c r="AU55" s="543"/>
      <c r="AV55" s="543" t="s">
        <v>2972</v>
      </c>
      <c r="AW55" s="543" t="s">
        <v>2972</v>
      </c>
      <c r="AX55" s="543" t="s">
        <v>2972</v>
      </c>
      <c r="AY55" s="543" t="s">
        <v>2972</v>
      </c>
      <c r="AZ55" s="543" t="s">
        <v>2972</v>
      </c>
      <c r="BA55" s="543" t="s">
        <v>2972</v>
      </c>
      <c r="BB55" s="543">
        <v>158.4566910677581</v>
      </c>
      <c r="BC55" s="543">
        <v>158.4566910677581</v>
      </c>
      <c r="BD55" s="543">
        <v>158.4566910677581</v>
      </c>
      <c r="BE55" s="543" t="s">
        <v>2972</v>
      </c>
      <c r="BF55" s="543" t="s">
        <v>2972</v>
      </c>
      <c r="BG55" s="543" t="s">
        <v>2972</v>
      </c>
      <c r="BH55" s="448"/>
    </row>
    <row r="56" spans="1:60" x14ac:dyDescent="0.35">
      <c r="A56" s="471" t="s">
        <v>68</v>
      </c>
      <c r="B56" s="471" t="s">
        <v>993</v>
      </c>
      <c r="C56" s="471" t="s">
        <v>2622</v>
      </c>
      <c r="D56" s="471" t="s">
        <v>2880</v>
      </c>
      <c r="E56" s="471" t="s">
        <v>2881</v>
      </c>
      <c r="F56" s="471" t="s">
        <v>2882</v>
      </c>
      <c r="G56" s="471" t="s">
        <v>516</v>
      </c>
      <c r="H56" s="471" t="s">
        <v>516</v>
      </c>
      <c r="I56" s="543">
        <v>160.66597576567466</v>
      </c>
      <c r="J56" s="543">
        <v>160.66597576567466</v>
      </c>
      <c r="K56" s="543">
        <v>160.66597576567466</v>
      </c>
      <c r="L56" s="543" t="s">
        <v>2972</v>
      </c>
      <c r="M56" s="543" t="s">
        <v>2972</v>
      </c>
      <c r="N56" s="543" t="s">
        <v>2972</v>
      </c>
      <c r="O56" s="543" t="s">
        <v>2972</v>
      </c>
      <c r="P56" s="543" t="s">
        <v>2972</v>
      </c>
      <c r="Q56" s="543" t="s">
        <v>2972</v>
      </c>
      <c r="R56" s="543" t="s">
        <v>2972</v>
      </c>
      <c r="S56" s="543" t="s">
        <v>2972</v>
      </c>
      <c r="T56" s="543" t="s">
        <v>2972</v>
      </c>
      <c r="U56" s="543" t="s">
        <v>2972</v>
      </c>
      <c r="V56" s="543" t="s">
        <v>2972</v>
      </c>
      <c r="W56" s="543" t="s">
        <v>2972</v>
      </c>
      <c r="X56" s="543" t="s">
        <v>2972</v>
      </c>
      <c r="Y56" s="543" t="s">
        <v>2972</v>
      </c>
      <c r="Z56" s="543" t="s">
        <v>2972</v>
      </c>
      <c r="AA56" s="543"/>
      <c r="AB56" s="543" t="s">
        <v>2972</v>
      </c>
      <c r="AC56" s="543" t="s">
        <v>2972</v>
      </c>
      <c r="AD56" s="543" t="s">
        <v>2972</v>
      </c>
      <c r="AE56" s="543"/>
      <c r="AF56" s="543" t="s">
        <v>2972</v>
      </c>
      <c r="AG56" s="543" t="s">
        <v>2972</v>
      </c>
      <c r="AH56" s="543" t="s">
        <v>2972</v>
      </c>
      <c r="AI56" s="543"/>
      <c r="AJ56" s="543" t="s">
        <v>2972</v>
      </c>
      <c r="AK56" s="543" t="s">
        <v>2972</v>
      </c>
      <c r="AL56" s="543" t="s">
        <v>2972</v>
      </c>
      <c r="AM56" s="543"/>
      <c r="AN56" s="543" t="s">
        <v>2972</v>
      </c>
      <c r="AO56" s="543" t="s">
        <v>2972</v>
      </c>
      <c r="AP56" s="543" t="s">
        <v>2972</v>
      </c>
      <c r="AQ56" s="543"/>
      <c r="AR56" s="543" t="s">
        <v>2972</v>
      </c>
      <c r="AS56" s="543" t="s">
        <v>2972</v>
      </c>
      <c r="AT56" s="543" t="s">
        <v>2972</v>
      </c>
      <c r="AU56" s="543"/>
      <c r="AV56" s="543" t="s">
        <v>2972</v>
      </c>
      <c r="AW56" s="543" t="s">
        <v>2972</v>
      </c>
      <c r="AX56" s="543" t="s">
        <v>2972</v>
      </c>
      <c r="AY56" s="543" t="s">
        <v>2972</v>
      </c>
      <c r="AZ56" s="543" t="s">
        <v>2972</v>
      </c>
      <c r="BA56" s="543" t="s">
        <v>2972</v>
      </c>
      <c r="BB56" s="543" t="s">
        <v>2972</v>
      </c>
      <c r="BC56" s="543" t="s">
        <v>2972</v>
      </c>
      <c r="BD56" s="543" t="s">
        <v>2972</v>
      </c>
      <c r="BE56" s="543" t="s">
        <v>2972</v>
      </c>
      <c r="BF56" s="543" t="s">
        <v>2972</v>
      </c>
      <c r="BG56" s="543" t="s">
        <v>2972</v>
      </c>
      <c r="BH56" s="448" t="s">
        <v>2893</v>
      </c>
    </row>
    <row r="57" spans="1:60" x14ac:dyDescent="0.35">
      <c r="A57" s="471" t="s">
        <v>68</v>
      </c>
      <c r="B57" s="471" t="s">
        <v>993</v>
      </c>
      <c r="C57" s="471" t="s">
        <v>2622</v>
      </c>
      <c r="D57" s="471" t="s">
        <v>2880</v>
      </c>
      <c r="E57" s="471" t="s">
        <v>2886</v>
      </c>
      <c r="F57" s="471" t="s">
        <v>2882</v>
      </c>
      <c r="G57" s="471" t="s">
        <v>516</v>
      </c>
      <c r="H57" s="471" t="s">
        <v>516</v>
      </c>
      <c r="I57" s="543">
        <v>1147.744518029082</v>
      </c>
      <c r="J57" s="543">
        <v>1147.744518029082</v>
      </c>
      <c r="K57" s="543">
        <v>1147.744518029082</v>
      </c>
      <c r="L57" s="543" t="s">
        <v>2972</v>
      </c>
      <c r="M57" s="543" t="s">
        <v>2972</v>
      </c>
      <c r="N57" s="543" t="s">
        <v>2972</v>
      </c>
      <c r="O57" s="543" t="s">
        <v>2972</v>
      </c>
      <c r="P57" s="543" t="s">
        <v>2972</v>
      </c>
      <c r="Q57" s="543" t="s">
        <v>2972</v>
      </c>
      <c r="R57" s="543" t="s">
        <v>2972</v>
      </c>
      <c r="S57" s="543" t="s">
        <v>2972</v>
      </c>
      <c r="T57" s="543" t="s">
        <v>2972</v>
      </c>
      <c r="U57" s="543" t="s">
        <v>2972</v>
      </c>
      <c r="V57" s="543" t="s">
        <v>2972</v>
      </c>
      <c r="W57" s="543" t="s">
        <v>2972</v>
      </c>
      <c r="X57" s="543" t="s">
        <v>2972</v>
      </c>
      <c r="Y57" s="543" t="s">
        <v>2972</v>
      </c>
      <c r="Z57" s="543" t="s">
        <v>2972</v>
      </c>
      <c r="AA57" s="543"/>
      <c r="AB57" s="543" t="s">
        <v>2972</v>
      </c>
      <c r="AC57" s="543" t="s">
        <v>2972</v>
      </c>
      <c r="AD57" s="543" t="s">
        <v>2972</v>
      </c>
      <c r="AE57" s="543"/>
      <c r="AF57" s="543" t="s">
        <v>2972</v>
      </c>
      <c r="AG57" s="543" t="s">
        <v>2972</v>
      </c>
      <c r="AH57" s="543" t="s">
        <v>2972</v>
      </c>
      <c r="AI57" s="543"/>
      <c r="AJ57" s="543" t="s">
        <v>2972</v>
      </c>
      <c r="AK57" s="543" t="s">
        <v>2972</v>
      </c>
      <c r="AL57" s="543" t="s">
        <v>2972</v>
      </c>
      <c r="AM57" s="543"/>
      <c r="AN57" s="543" t="s">
        <v>2972</v>
      </c>
      <c r="AO57" s="543" t="s">
        <v>2972</v>
      </c>
      <c r="AP57" s="543" t="s">
        <v>2972</v>
      </c>
      <c r="AQ57" s="543"/>
      <c r="AR57" s="543" t="s">
        <v>2972</v>
      </c>
      <c r="AS57" s="543" t="s">
        <v>2972</v>
      </c>
      <c r="AT57" s="543" t="s">
        <v>2972</v>
      </c>
      <c r="AU57" s="543"/>
      <c r="AV57" s="543" t="s">
        <v>2972</v>
      </c>
      <c r="AW57" s="543" t="s">
        <v>2972</v>
      </c>
      <c r="AX57" s="543" t="s">
        <v>2972</v>
      </c>
      <c r="AY57" s="543" t="s">
        <v>2972</v>
      </c>
      <c r="AZ57" s="543" t="s">
        <v>2972</v>
      </c>
      <c r="BA57" s="543" t="s">
        <v>2972</v>
      </c>
      <c r="BB57" s="543" t="s">
        <v>2972</v>
      </c>
      <c r="BC57" s="543" t="s">
        <v>2972</v>
      </c>
      <c r="BD57" s="543" t="s">
        <v>2972</v>
      </c>
      <c r="BE57" s="543" t="s">
        <v>2972</v>
      </c>
      <c r="BF57" s="543" t="s">
        <v>2972</v>
      </c>
      <c r="BG57" s="543" t="s">
        <v>2972</v>
      </c>
      <c r="BH57" s="448"/>
    </row>
    <row r="58" spans="1:60" x14ac:dyDescent="0.35">
      <c r="A58" s="471" t="s">
        <v>68</v>
      </c>
      <c r="B58" s="471" t="s">
        <v>993</v>
      </c>
      <c r="C58" s="471" t="s">
        <v>2623</v>
      </c>
      <c r="D58" s="471" t="s">
        <v>2616</v>
      </c>
      <c r="E58" s="471" t="s">
        <v>2881</v>
      </c>
      <c r="F58" s="471" t="s">
        <v>2882</v>
      </c>
      <c r="G58" s="471" t="s">
        <v>513</v>
      </c>
      <c r="H58" s="471" t="s">
        <v>513</v>
      </c>
      <c r="I58" s="543">
        <v>193.72724897899619</v>
      </c>
      <c r="J58" s="543">
        <v>193.72724897899619</v>
      </c>
      <c r="K58" s="543">
        <v>193.72724897899619</v>
      </c>
      <c r="L58" s="543" t="s">
        <v>2972</v>
      </c>
      <c r="M58" s="543" t="s">
        <v>2972</v>
      </c>
      <c r="N58" s="543" t="s">
        <v>2972</v>
      </c>
      <c r="O58" s="543" t="s">
        <v>2972</v>
      </c>
      <c r="P58" s="543" t="s">
        <v>2972</v>
      </c>
      <c r="Q58" s="543" t="s">
        <v>2972</v>
      </c>
      <c r="R58" s="543" t="s">
        <v>2972</v>
      </c>
      <c r="S58" s="543" t="s">
        <v>2972</v>
      </c>
      <c r="T58" s="543" t="s">
        <v>2972</v>
      </c>
      <c r="U58" s="543" t="s">
        <v>2972</v>
      </c>
      <c r="V58" s="543" t="s">
        <v>2972</v>
      </c>
      <c r="W58" s="543" t="s">
        <v>2972</v>
      </c>
      <c r="X58" s="543" t="s">
        <v>2972</v>
      </c>
      <c r="Y58" s="543" t="s">
        <v>2972</v>
      </c>
      <c r="Z58" s="543" t="s">
        <v>2972</v>
      </c>
      <c r="AA58" s="543"/>
      <c r="AB58" s="543" t="s">
        <v>2972</v>
      </c>
      <c r="AC58" s="543" t="s">
        <v>2972</v>
      </c>
      <c r="AD58" s="543" t="s">
        <v>2972</v>
      </c>
      <c r="AE58" s="543"/>
      <c r="AF58" s="543" t="s">
        <v>2972</v>
      </c>
      <c r="AG58" s="543" t="s">
        <v>2972</v>
      </c>
      <c r="AH58" s="543" t="s">
        <v>2972</v>
      </c>
      <c r="AI58" s="543"/>
      <c r="AJ58" s="543" t="s">
        <v>2972</v>
      </c>
      <c r="AK58" s="543" t="s">
        <v>2972</v>
      </c>
      <c r="AL58" s="543" t="s">
        <v>2972</v>
      </c>
      <c r="AM58" s="543"/>
      <c r="AN58" s="543" t="s">
        <v>2972</v>
      </c>
      <c r="AO58" s="543" t="s">
        <v>2972</v>
      </c>
      <c r="AP58" s="543" t="s">
        <v>2972</v>
      </c>
      <c r="AQ58" s="543"/>
      <c r="AR58" s="543" t="s">
        <v>2972</v>
      </c>
      <c r="AS58" s="543" t="s">
        <v>2972</v>
      </c>
      <c r="AT58" s="543" t="s">
        <v>2972</v>
      </c>
      <c r="AU58" s="543"/>
      <c r="AV58" s="543" t="s">
        <v>2972</v>
      </c>
      <c r="AW58" s="543" t="s">
        <v>2972</v>
      </c>
      <c r="AX58" s="543" t="s">
        <v>2972</v>
      </c>
      <c r="AY58" s="543" t="s">
        <v>2972</v>
      </c>
      <c r="AZ58" s="543" t="s">
        <v>2972</v>
      </c>
      <c r="BA58" s="543" t="s">
        <v>2972</v>
      </c>
      <c r="BB58" s="543" t="s">
        <v>2972</v>
      </c>
      <c r="BC58" s="543" t="s">
        <v>2972</v>
      </c>
      <c r="BD58" s="543" t="s">
        <v>2972</v>
      </c>
      <c r="BE58" s="543" t="s">
        <v>2972</v>
      </c>
      <c r="BF58" s="543" t="s">
        <v>2972</v>
      </c>
      <c r="BG58" s="543" t="s">
        <v>2972</v>
      </c>
      <c r="BH58" s="448"/>
    </row>
    <row r="59" spans="1:60" x14ac:dyDescent="0.35">
      <c r="A59" s="471" t="s">
        <v>68</v>
      </c>
      <c r="B59" s="471" t="s">
        <v>993</v>
      </c>
      <c r="C59" s="471" t="s">
        <v>2623</v>
      </c>
      <c r="D59" s="471" t="s">
        <v>2616</v>
      </c>
      <c r="E59" s="471" t="s">
        <v>2886</v>
      </c>
      <c r="F59" s="471" t="s">
        <v>2882</v>
      </c>
      <c r="G59" s="471" t="s">
        <v>513</v>
      </c>
      <c r="H59" s="471" t="s">
        <v>513</v>
      </c>
      <c r="I59" s="543">
        <v>104.06641258352009</v>
      </c>
      <c r="J59" s="543">
        <v>104.06641258352009</v>
      </c>
      <c r="K59" s="543">
        <v>104.06641258352009</v>
      </c>
      <c r="L59" s="543" t="s">
        <v>2972</v>
      </c>
      <c r="M59" s="543" t="s">
        <v>2972</v>
      </c>
      <c r="N59" s="543" t="s">
        <v>2972</v>
      </c>
      <c r="O59" s="543" t="s">
        <v>2972</v>
      </c>
      <c r="P59" s="543" t="s">
        <v>2972</v>
      </c>
      <c r="Q59" s="543" t="s">
        <v>2972</v>
      </c>
      <c r="R59" s="543" t="s">
        <v>2972</v>
      </c>
      <c r="S59" s="543" t="s">
        <v>2972</v>
      </c>
      <c r="T59" s="543" t="s">
        <v>2972</v>
      </c>
      <c r="U59" s="543" t="s">
        <v>2972</v>
      </c>
      <c r="V59" s="543" t="s">
        <v>2972</v>
      </c>
      <c r="W59" s="543" t="s">
        <v>2972</v>
      </c>
      <c r="X59" s="543" t="s">
        <v>2972</v>
      </c>
      <c r="Y59" s="543" t="s">
        <v>2972</v>
      </c>
      <c r="Z59" s="543" t="s">
        <v>2972</v>
      </c>
      <c r="AA59" s="543"/>
      <c r="AB59" s="543" t="s">
        <v>2972</v>
      </c>
      <c r="AC59" s="543" t="s">
        <v>2972</v>
      </c>
      <c r="AD59" s="543" t="s">
        <v>2972</v>
      </c>
      <c r="AE59" s="543"/>
      <c r="AF59" s="543" t="s">
        <v>2972</v>
      </c>
      <c r="AG59" s="543" t="s">
        <v>2972</v>
      </c>
      <c r="AH59" s="543" t="s">
        <v>2972</v>
      </c>
      <c r="AI59" s="543"/>
      <c r="AJ59" s="543" t="s">
        <v>2972</v>
      </c>
      <c r="AK59" s="543" t="s">
        <v>2972</v>
      </c>
      <c r="AL59" s="543" t="s">
        <v>2972</v>
      </c>
      <c r="AM59" s="543"/>
      <c r="AN59" s="543" t="s">
        <v>2972</v>
      </c>
      <c r="AO59" s="543" t="s">
        <v>2972</v>
      </c>
      <c r="AP59" s="543" t="s">
        <v>2972</v>
      </c>
      <c r="AQ59" s="543"/>
      <c r="AR59" s="543" t="s">
        <v>2972</v>
      </c>
      <c r="AS59" s="543" t="s">
        <v>2972</v>
      </c>
      <c r="AT59" s="543" t="s">
        <v>2972</v>
      </c>
      <c r="AU59" s="543"/>
      <c r="AV59" s="543" t="s">
        <v>2972</v>
      </c>
      <c r="AW59" s="543" t="s">
        <v>2972</v>
      </c>
      <c r="AX59" s="543" t="s">
        <v>2972</v>
      </c>
      <c r="AY59" s="543" t="s">
        <v>2972</v>
      </c>
      <c r="AZ59" s="543" t="s">
        <v>2972</v>
      </c>
      <c r="BA59" s="543" t="s">
        <v>2972</v>
      </c>
      <c r="BB59" s="543" t="s">
        <v>2972</v>
      </c>
      <c r="BC59" s="543" t="s">
        <v>2972</v>
      </c>
      <c r="BD59" s="543" t="s">
        <v>2972</v>
      </c>
      <c r="BE59" s="543" t="s">
        <v>2972</v>
      </c>
      <c r="BF59" s="543" t="s">
        <v>2972</v>
      </c>
      <c r="BG59" s="543" t="s">
        <v>2972</v>
      </c>
      <c r="BH59" s="448"/>
    </row>
    <row r="60" spans="1:60" x14ac:dyDescent="0.35">
      <c r="A60" s="471" t="s">
        <v>68</v>
      </c>
      <c r="B60" s="471" t="s">
        <v>993</v>
      </c>
      <c r="C60" s="471" t="s">
        <v>2624</v>
      </c>
      <c r="D60" s="471" t="s">
        <v>2618</v>
      </c>
      <c r="E60" s="471" t="s">
        <v>2881</v>
      </c>
      <c r="F60" s="471" t="s">
        <v>2887</v>
      </c>
      <c r="G60" s="471" t="s">
        <v>516</v>
      </c>
      <c r="H60" s="471" t="s">
        <v>516</v>
      </c>
      <c r="I60" s="543">
        <v>425.73470257903784</v>
      </c>
      <c r="J60" s="543">
        <v>425.73470257903784</v>
      </c>
      <c r="K60" s="543">
        <v>425.73470257903784</v>
      </c>
      <c r="L60" s="543" t="s">
        <v>2972</v>
      </c>
      <c r="M60" s="543" t="s">
        <v>2972</v>
      </c>
      <c r="N60" s="543" t="s">
        <v>2972</v>
      </c>
      <c r="O60" s="543" t="s">
        <v>2972</v>
      </c>
      <c r="P60" s="543" t="s">
        <v>2972</v>
      </c>
      <c r="Q60" s="543" t="s">
        <v>2972</v>
      </c>
      <c r="R60" s="543" t="s">
        <v>2972</v>
      </c>
      <c r="S60" s="543" t="s">
        <v>2972</v>
      </c>
      <c r="T60" s="543" t="s">
        <v>2972</v>
      </c>
      <c r="U60" s="543" t="s">
        <v>2972</v>
      </c>
      <c r="V60" s="543" t="s">
        <v>2972</v>
      </c>
      <c r="W60" s="543" t="s">
        <v>2972</v>
      </c>
      <c r="X60" s="543" t="s">
        <v>2972</v>
      </c>
      <c r="Y60" s="543" t="s">
        <v>2972</v>
      </c>
      <c r="Z60" s="543" t="s">
        <v>2972</v>
      </c>
      <c r="AA60" s="543"/>
      <c r="AB60" s="543" t="s">
        <v>2972</v>
      </c>
      <c r="AC60" s="543" t="s">
        <v>2972</v>
      </c>
      <c r="AD60" s="543" t="s">
        <v>2972</v>
      </c>
      <c r="AE60" s="543"/>
      <c r="AF60" s="543" t="s">
        <v>2972</v>
      </c>
      <c r="AG60" s="543" t="s">
        <v>2972</v>
      </c>
      <c r="AH60" s="543" t="s">
        <v>2972</v>
      </c>
      <c r="AI60" s="543"/>
      <c r="AJ60" s="543" t="s">
        <v>2972</v>
      </c>
      <c r="AK60" s="543" t="s">
        <v>2972</v>
      </c>
      <c r="AL60" s="543" t="s">
        <v>2972</v>
      </c>
      <c r="AM60" s="543"/>
      <c r="AN60" s="543" t="s">
        <v>2972</v>
      </c>
      <c r="AO60" s="543" t="s">
        <v>2972</v>
      </c>
      <c r="AP60" s="543" t="s">
        <v>2972</v>
      </c>
      <c r="AQ60" s="543"/>
      <c r="AR60" s="543" t="s">
        <v>2972</v>
      </c>
      <c r="AS60" s="543" t="s">
        <v>2972</v>
      </c>
      <c r="AT60" s="543" t="s">
        <v>2972</v>
      </c>
      <c r="AU60" s="543"/>
      <c r="AV60" s="543" t="s">
        <v>2972</v>
      </c>
      <c r="AW60" s="543" t="s">
        <v>2972</v>
      </c>
      <c r="AX60" s="543" t="s">
        <v>2972</v>
      </c>
      <c r="AY60" s="543" t="s">
        <v>2972</v>
      </c>
      <c r="AZ60" s="543" t="s">
        <v>2972</v>
      </c>
      <c r="BA60" s="543" t="s">
        <v>2972</v>
      </c>
      <c r="BB60" s="543" t="s">
        <v>2972</v>
      </c>
      <c r="BC60" s="543" t="s">
        <v>2972</v>
      </c>
      <c r="BD60" s="543" t="s">
        <v>2972</v>
      </c>
      <c r="BE60" s="543" t="s">
        <v>2972</v>
      </c>
      <c r="BF60" s="543" t="s">
        <v>2972</v>
      </c>
      <c r="BG60" s="543" t="s">
        <v>2972</v>
      </c>
      <c r="BH60" s="448"/>
    </row>
    <row r="61" spans="1:60" x14ac:dyDescent="0.35">
      <c r="A61" s="471" t="s">
        <v>68</v>
      </c>
      <c r="B61" s="471" t="s">
        <v>993</v>
      </c>
      <c r="C61" s="471" t="s">
        <v>2624</v>
      </c>
      <c r="D61" s="471" t="s">
        <v>2618</v>
      </c>
      <c r="E61" s="471" t="s">
        <v>2886</v>
      </c>
      <c r="F61" s="471" t="s">
        <v>2887</v>
      </c>
      <c r="G61" s="471" t="s">
        <v>516</v>
      </c>
      <c r="H61" s="471" t="s">
        <v>516</v>
      </c>
      <c r="I61" s="543">
        <v>274.59214979809241</v>
      </c>
      <c r="J61" s="543">
        <v>274.59214979809241</v>
      </c>
      <c r="K61" s="543">
        <v>274.59214979809241</v>
      </c>
      <c r="L61" s="543" t="s">
        <v>2972</v>
      </c>
      <c r="M61" s="543" t="s">
        <v>2972</v>
      </c>
      <c r="N61" s="543" t="s">
        <v>2972</v>
      </c>
      <c r="O61" s="543" t="s">
        <v>2972</v>
      </c>
      <c r="P61" s="543" t="s">
        <v>2972</v>
      </c>
      <c r="Q61" s="543" t="s">
        <v>2972</v>
      </c>
      <c r="R61" s="543" t="s">
        <v>2972</v>
      </c>
      <c r="S61" s="543" t="s">
        <v>2972</v>
      </c>
      <c r="T61" s="543" t="s">
        <v>2972</v>
      </c>
      <c r="U61" s="543" t="s">
        <v>2972</v>
      </c>
      <c r="V61" s="543" t="s">
        <v>2972</v>
      </c>
      <c r="W61" s="543" t="s">
        <v>2972</v>
      </c>
      <c r="X61" s="543" t="s">
        <v>2972</v>
      </c>
      <c r="Y61" s="543" t="s">
        <v>2972</v>
      </c>
      <c r="Z61" s="543" t="s">
        <v>2972</v>
      </c>
      <c r="AA61" s="543"/>
      <c r="AB61" s="543" t="s">
        <v>2972</v>
      </c>
      <c r="AC61" s="543" t="s">
        <v>2972</v>
      </c>
      <c r="AD61" s="543" t="s">
        <v>2972</v>
      </c>
      <c r="AE61" s="543"/>
      <c r="AF61" s="543" t="s">
        <v>2972</v>
      </c>
      <c r="AG61" s="543" t="s">
        <v>2972</v>
      </c>
      <c r="AH61" s="543" t="s">
        <v>2972</v>
      </c>
      <c r="AI61" s="543"/>
      <c r="AJ61" s="543" t="s">
        <v>2972</v>
      </c>
      <c r="AK61" s="543" t="s">
        <v>2972</v>
      </c>
      <c r="AL61" s="543" t="s">
        <v>2972</v>
      </c>
      <c r="AM61" s="543"/>
      <c r="AN61" s="543" t="s">
        <v>2972</v>
      </c>
      <c r="AO61" s="543" t="s">
        <v>2972</v>
      </c>
      <c r="AP61" s="543" t="s">
        <v>2972</v>
      </c>
      <c r="AQ61" s="543"/>
      <c r="AR61" s="543" t="s">
        <v>2972</v>
      </c>
      <c r="AS61" s="543" t="s">
        <v>2972</v>
      </c>
      <c r="AT61" s="543" t="s">
        <v>2972</v>
      </c>
      <c r="AU61" s="543"/>
      <c r="AV61" s="543" t="s">
        <v>2972</v>
      </c>
      <c r="AW61" s="543" t="s">
        <v>2972</v>
      </c>
      <c r="AX61" s="543" t="s">
        <v>2972</v>
      </c>
      <c r="AY61" s="543" t="s">
        <v>2972</v>
      </c>
      <c r="AZ61" s="543" t="s">
        <v>2972</v>
      </c>
      <c r="BA61" s="543" t="s">
        <v>2972</v>
      </c>
      <c r="BB61" s="543" t="s">
        <v>2972</v>
      </c>
      <c r="BC61" s="543" t="s">
        <v>2972</v>
      </c>
      <c r="BD61" s="543" t="s">
        <v>2972</v>
      </c>
      <c r="BE61" s="543" t="s">
        <v>2972</v>
      </c>
      <c r="BF61" s="543" t="s">
        <v>2972</v>
      </c>
      <c r="BG61" s="543" t="s">
        <v>2972</v>
      </c>
      <c r="BH61" s="448"/>
    </row>
    <row r="62" spans="1:60" x14ac:dyDescent="0.35">
      <c r="A62" s="471" t="s">
        <v>68</v>
      </c>
      <c r="B62" s="471" t="s">
        <v>993</v>
      </c>
      <c r="C62" s="471" t="s">
        <v>2625</v>
      </c>
      <c r="D62" s="471" t="s">
        <v>2888</v>
      </c>
      <c r="E62" s="471" t="s">
        <v>2881</v>
      </c>
      <c r="F62" s="471" t="s">
        <v>2887</v>
      </c>
      <c r="G62" s="471" t="s">
        <v>513</v>
      </c>
      <c r="H62" s="471" t="s">
        <v>513</v>
      </c>
      <c r="I62" s="543">
        <v>358.76443119820709</v>
      </c>
      <c r="J62" s="543">
        <v>358.76443119820709</v>
      </c>
      <c r="K62" s="543">
        <v>358.76443119820709</v>
      </c>
      <c r="L62" s="543" t="s">
        <v>2972</v>
      </c>
      <c r="M62" s="543" t="s">
        <v>2972</v>
      </c>
      <c r="N62" s="543" t="s">
        <v>2972</v>
      </c>
      <c r="O62" s="543" t="s">
        <v>2972</v>
      </c>
      <c r="P62" s="543" t="s">
        <v>2972</v>
      </c>
      <c r="Q62" s="543" t="s">
        <v>2972</v>
      </c>
      <c r="R62" s="543" t="s">
        <v>2972</v>
      </c>
      <c r="S62" s="543" t="s">
        <v>2972</v>
      </c>
      <c r="T62" s="543" t="s">
        <v>2972</v>
      </c>
      <c r="U62" s="543" t="s">
        <v>2972</v>
      </c>
      <c r="V62" s="543" t="s">
        <v>2972</v>
      </c>
      <c r="W62" s="543" t="s">
        <v>2972</v>
      </c>
      <c r="X62" s="543" t="s">
        <v>2972</v>
      </c>
      <c r="Y62" s="543" t="s">
        <v>2972</v>
      </c>
      <c r="Z62" s="543" t="s">
        <v>2972</v>
      </c>
      <c r="AA62" s="543"/>
      <c r="AB62" s="543" t="s">
        <v>2972</v>
      </c>
      <c r="AC62" s="543" t="s">
        <v>2972</v>
      </c>
      <c r="AD62" s="543" t="s">
        <v>2972</v>
      </c>
      <c r="AE62" s="543"/>
      <c r="AF62" s="543" t="s">
        <v>2972</v>
      </c>
      <c r="AG62" s="543" t="s">
        <v>2972</v>
      </c>
      <c r="AH62" s="543" t="s">
        <v>2972</v>
      </c>
      <c r="AI62" s="543"/>
      <c r="AJ62" s="543" t="s">
        <v>2972</v>
      </c>
      <c r="AK62" s="543" t="s">
        <v>2972</v>
      </c>
      <c r="AL62" s="543" t="s">
        <v>2972</v>
      </c>
      <c r="AM62" s="543"/>
      <c r="AN62" s="543" t="s">
        <v>2972</v>
      </c>
      <c r="AO62" s="543" t="s">
        <v>2972</v>
      </c>
      <c r="AP62" s="543" t="s">
        <v>2972</v>
      </c>
      <c r="AQ62" s="543"/>
      <c r="AR62" s="543" t="s">
        <v>2972</v>
      </c>
      <c r="AS62" s="543" t="s">
        <v>2972</v>
      </c>
      <c r="AT62" s="543" t="s">
        <v>2972</v>
      </c>
      <c r="AU62" s="543"/>
      <c r="AV62" s="543" t="s">
        <v>2972</v>
      </c>
      <c r="AW62" s="543" t="s">
        <v>2972</v>
      </c>
      <c r="AX62" s="543" t="s">
        <v>2972</v>
      </c>
      <c r="AY62" s="543" t="s">
        <v>2972</v>
      </c>
      <c r="AZ62" s="543" t="s">
        <v>2972</v>
      </c>
      <c r="BA62" s="543" t="s">
        <v>2972</v>
      </c>
      <c r="BB62" s="543" t="s">
        <v>2972</v>
      </c>
      <c r="BC62" s="543" t="s">
        <v>2972</v>
      </c>
      <c r="BD62" s="543" t="s">
        <v>2972</v>
      </c>
      <c r="BE62" s="543" t="s">
        <v>2972</v>
      </c>
      <c r="BF62" s="543" t="s">
        <v>2972</v>
      </c>
      <c r="BG62" s="543" t="s">
        <v>2972</v>
      </c>
      <c r="BH62" s="448"/>
    </row>
    <row r="63" spans="1:60" x14ac:dyDescent="0.35">
      <c r="A63" s="471" t="s">
        <v>68</v>
      </c>
      <c r="B63" s="471" t="s">
        <v>993</v>
      </c>
      <c r="C63" s="471" t="s">
        <v>2625</v>
      </c>
      <c r="D63" s="471" t="s">
        <v>2888</v>
      </c>
      <c r="E63" s="471" t="s">
        <v>2886</v>
      </c>
      <c r="F63" s="471" t="s">
        <v>2887</v>
      </c>
      <c r="G63" s="471" t="s">
        <v>513</v>
      </c>
      <c r="H63" s="471" t="s">
        <v>513</v>
      </c>
      <c r="I63" s="543">
        <v>241.35143115651218</v>
      </c>
      <c r="J63" s="543">
        <v>241.35143115651218</v>
      </c>
      <c r="K63" s="543">
        <v>241.35143115651218</v>
      </c>
      <c r="L63" s="543" t="s">
        <v>2972</v>
      </c>
      <c r="M63" s="543" t="s">
        <v>2972</v>
      </c>
      <c r="N63" s="543" t="s">
        <v>2972</v>
      </c>
      <c r="O63" s="543" t="s">
        <v>2972</v>
      </c>
      <c r="P63" s="543" t="s">
        <v>2972</v>
      </c>
      <c r="Q63" s="543" t="s">
        <v>2972</v>
      </c>
      <c r="R63" s="543" t="s">
        <v>2972</v>
      </c>
      <c r="S63" s="543" t="s">
        <v>2972</v>
      </c>
      <c r="T63" s="543" t="s">
        <v>2972</v>
      </c>
      <c r="U63" s="543" t="s">
        <v>2972</v>
      </c>
      <c r="V63" s="543" t="s">
        <v>2972</v>
      </c>
      <c r="W63" s="543" t="s">
        <v>2972</v>
      </c>
      <c r="X63" s="543" t="s">
        <v>2972</v>
      </c>
      <c r="Y63" s="543" t="s">
        <v>2972</v>
      </c>
      <c r="Z63" s="543" t="s">
        <v>2972</v>
      </c>
      <c r="AA63" s="543"/>
      <c r="AB63" s="543" t="s">
        <v>2972</v>
      </c>
      <c r="AC63" s="543" t="s">
        <v>2972</v>
      </c>
      <c r="AD63" s="543" t="s">
        <v>2972</v>
      </c>
      <c r="AE63" s="543"/>
      <c r="AF63" s="543" t="s">
        <v>2972</v>
      </c>
      <c r="AG63" s="543" t="s">
        <v>2972</v>
      </c>
      <c r="AH63" s="543" t="s">
        <v>2972</v>
      </c>
      <c r="AI63" s="543"/>
      <c r="AJ63" s="543" t="s">
        <v>2972</v>
      </c>
      <c r="AK63" s="543" t="s">
        <v>2972</v>
      </c>
      <c r="AL63" s="543" t="s">
        <v>2972</v>
      </c>
      <c r="AM63" s="543"/>
      <c r="AN63" s="543" t="s">
        <v>2972</v>
      </c>
      <c r="AO63" s="543" t="s">
        <v>2972</v>
      </c>
      <c r="AP63" s="543" t="s">
        <v>2972</v>
      </c>
      <c r="AQ63" s="543"/>
      <c r="AR63" s="543" t="s">
        <v>2972</v>
      </c>
      <c r="AS63" s="543" t="s">
        <v>2972</v>
      </c>
      <c r="AT63" s="543" t="s">
        <v>2972</v>
      </c>
      <c r="AU63" s="543"/>
      <c r="AV63" s="543" t="s">
        <v>2972</v>
      </c>
      <c r="AW63" s="543" t="s">
        <v>2972</v>
      </c>
      <c r="AX63" s="543" t="s">
        <v>2972</v>
      </c>
      <c r="AY63" s="543" t="s">
        <v>2972</v>
      </c>
      <c r="AZ63" s="543" t="s">
        <v>2972</v>
      </c>
      <c r="BA63" s="543" t="s">
        <v>2972</v>
      </c>
      <c r="BB63" s="543" t="s">
        <v>2972</v>
      </c>
      <c r="BC63" s="543" t="s">
        <v>2972</v>
      </c>
      <c r="BD63" s="543" t="s">
        <v>2972</v>
      </c>
      <c r="BE63" s="543" t="s">
        <v>2972</v>
      </c>
      <c r="BF63" s="543" t="s">
        <v>2972</v>
      </c>
      <c r="BG63" s="543" t="s">
        <v>2972</v>
      </c>
      <c r="BH63" s="448"/>
    </row>
    <row r="64" spans="1:60" x14ac:dyDescent="0.35">
      <c r="A64" s="471" t="s">
        <v>68</v>
      </c>
      <c r="B64" s="471" t="s">
        <v>993</v>
      </c>
      <c r="C64" s="471" t="s">
        <v>2626</v>
      </c>
      <c r="D64" s="471" t="s">
        <v>2889</v>
      </c>
      <c r="E64" s="471" t="s">
        <v>2886</v>
      </c>
      <c r="F64" s="471" t="s">
        <v>2890</v>
      </c>
      <c r="G64" s="471" t="s">
        <v>516</v>
      </c>
      <c r="H64" s="471" t="s">
        <v>516</v>
      </c>
      <c r="I64" s="543">
        <v>550.02583677698431</v>
      </c>
      <c r="J64" s="543">
        <v>550.02583677698431</v>
      </c>
      <c r="K64" s="543">
        <v>550.02583677698431</v>
      </c>
      <c r="L64" s="543" t="s">
        <v>2972</v>
      </c>
      <c r="M64" s="543" t="s">
        <v>2972</v>
      </c>
      <c r="N64" s="543" t="s">
        <v>2972</v>
      </c>
      <c r="O64" s="543" t="s">
        <v>2972</v>
      </c>
      <c r="P64" s="543" t="s">
        <v>2972</v>
      </c>
      <c r="Q64" s="543" t="s">
        <v>2972</v>
      </c>
      <c r="R64" s="543" t="s">
        <v>2972</v>
      </c>
      <c r="S64" s="543" t="s">
        <v>2972</v>
      </c>
      <c r="T64" s="543" t="s">
        <v>2972</v>
      </c>
      <c r="U64" s="543" t="s">
        <v>2972</v>
      </c>
      <c r="V64" s="543" t="s">
        <v>2972</v>
      </c>
      <c r="W64" s="543" t="s">
        <v>2972</v>
      </c>
      <c r="X64" s="543" t="s">
        <v>2972</v>
      </c>
      <c r="Y64" s="543" t="s">
        <v>2972</v>
      </c>
      <c r="Z64" s="543" t="s">
        <v>2972</v>
      </c>
      <c r="AA64" s="543"/>
      <c r="AB64" s="543" t="s">
        <v>2972</v>
      </c>
      <c r="AC64" s="543" t="s">
        <v>2972</v>
      </c>
      <c r="AD64" s="543" t="s">
        <v>2972</v>
      </c>
      <c r="AE64" s="543"/>
      <c r="AF64" s="543" t="s">
        <v>2972</v>
      </c>
      <c r="AG64" s="543" t="s">
        <v>2972</v>
      </c>
      <c r="AH64" s="543" t="s">
        <v>2972</v>
      </c>
      <c r="AI64" s="543"/>
      <c r="AJ64" s="543" t="s">
        <v>2972</v>
      </c>
      <c r="AK64" s="543" t="s">
        <v>2972</v>
      </c>
      <c r="AL64" s="543" t="s">
        <v>2972</v>
      </c>
      <c r="AM64" s="543"/>
      <c r="AN64" s="543" t="s">
        <v>2972</v>
      </c>
      <c r="AO64" s="543" t="s">
        <v>2972</v>
      </c>
      <c r="AP64" s="543" t="s">
        <v>2972</v>
      </c>
      <c r="AQ64" s="543"/>
      <c r="AR64" s="543" t="s">
        <v>2972</v>
      </c>
      <c r="AS64" s="543" t="s">
        <v>2972</v>
      </c>
      <c r="AT64" s="543" t="s">
        <v>2972</v>
      </c>
      <c r="AU64" s="543"/>
      <c r="AV64" s="543" t="s">
        <v>2972</v>
      </c>
      <c r="AW64" s="543" t="s">
        <v>2972</v>
      </c>
      <c r="AX64" s="543" t="s">
        <v>2972</v>
      </c>
      <c r="AY64" s="543" t="s">
        <v>2972</v>
      </c>
      <c r="AZ64" s="543" t="s">
        <v>2972</v>
      </c>
      <c r="BA64" s="543" t="s">
        <v>2972</v>
      </c>
      <c r="BB64" s="543" t="s">
        <v>2972</v>
      </c>
      <c r="BC64" s="543" t="s">
        <v>2972</v>
      </c>
      <c r="BD64" s="543" t="s">
        <v>2972</v>
      </c>
      <c r="BE64" s="543" t="s">
        <v>2972</v>
      </c>
      <c r="BF64" s="543" t="s">
        <v>2972</v>
      </c>
      <c r="BG64" s="543" t="s">
        <v>2972</v>
      </c>
      <c r="BH64" s="448"/>
    </row>
    <row r="65" spans="1:60" x14ac:dyDescent="0.35">
      <c r="A65" s="471" t="s">
        <v>68</v>
      </c>
      <c r="B65" s="471" t="s">
        <v>993</v>
      </c>
      <c r="C65" s="471" t="s">
        <v>2627</v>
      </c>
      <c r="D65" s="471" t="s">
        <v>2888</v>
      </c>
      <c r="E65" s="471" t="s">
        <v>2886</v>
      </c>
      <c r="F65" s="471" t="s">
        <v>2890</v>
      </c>
      <c r="G65" s="471" t="s">
        <v>513</v>
      </c>
      <c r="H65" s="471" t="s">
        <v>2891</v>
      </c>
      <c r="I65" s="543">
        <v>649.32722411132522</v>
      </c>
      <c r="J65" s="543">
        <v>649.32722411132522</v>
      </c>
      <c r="K65" s="543">
        <v>649.32722411132522</v>
      </c>
      <c r="L65" s="543" t="s">
        <v>2972</v>
      </c>
      <c r="M65" s="543" t="s">
        <v>2972</v>
      </c>
      <c r="N65" s="543" t="s">
        <v>2972</v>
      </c>
      <c r="O65" s="543" t="s">
        <v>2972</v>
      </c>
      <c r="P65" s="543" t="s">
        <v>2972</v>
      </c>
      <c r="Q65" s="543" t="s">
        <v>2972</v>
      </c>
      <c r="R65" s="543" t="s">
        <v>2972</v>
      </c>
      <c r="S65" s="543" t="s">
        <v>2972</v>
      </c>
      <c r="T65" s="543" t="s">
        <v>2972</v>
      </c>
      <c r="U65" s="543" t="s">
        <v>2972</v>
      </c>
      <c r="V65" s="543" t="s">
        <v>2972</v>
      </c>
      <c r="W65" s="543" t="s">
        <v>2972</v>
      </c>
      <c r="X65" s="543" t="s">
        <v>2972</v>
      </c>
      <c r="Y65" s="543" t="s">
        <v>2972</v>
      </c>
      <c r="Z65" s="543" t="s">
        <v>2972</v>
      </c>
      <c r="AA65" s="543"/>
      <c r="AB65" s="543" t="s">
        <v>2972</v>
      </c>
      <c r="AC65" s="543" t="s">
        <v>2972</v>
      </c>
      <c r="AD65" s="543" t="s">
        <v>2972</v>
      </c>
      <c r="AE65" s="543"/>
      <c r="AF65" s="543" t="s">
        <v>2972</v>
      </c>
      <c r="AG65" s="543" t="s">
        <v>2972</v>
      </c>
      <c r="AH65" s="543" t="s">
        <v>2972</v>
      </c>
      <c r="AI65" s="543"/>
      <c r="AJ65" s="543" t="s">
        <v>2972</v>
      </c>
      <c r="AK65" s="543" t="s">
        <v>2972</v>
      </c>
      <c r="AL65" s="543" t="s">
        <v>2972</v>
      </c>
      <c r="AM65" s="543"/>
      <c r="AN65" s="543" t="s">
        <v>2972</v>
      </c>
      <c r="AO65" s="543" t="s">
        <v>2972</v>
      </c>
      <c r="AP65" s="543" t="s">
        <v>2972</v>
      </c>
      <c r="AQ65" s="543"/>
      <c r="AR65" s="543" t="s">
        <v>2972</v>
      </c>
      <c r="AS65" s="543" t="s">
        <v>2972</v>
      </c>
      <c r="AT65" s="543" t="s">
        <v>2972</v>
      </c>
      <c r="AU65" s="543"/>
      <c r="AV65" s="543" t="s">
        <v>2972</v>
      </c>
      <c r="AW65" s="543" t="s">
        <v>2972</v>
      </c>
      <c r="AX65" s="543" t="s">
        <v>2972</v>
      </c>
      <c r="AY65" s="543" t="s">
        <v>2972</v>
      </c>
      <c r="AZ65" s="543" t="s">
        <v>2972</v>
      </c>
      <c r="BA65" s="543" t="s">
        <v>2972</v>
      </c>
      <c r="BB65" s="543" t="s">
        <v>2972</v>
      </c>
      <c r="BC65" s="543" t="s">
        <v>2972</v>
      </c>
      <c r="BD65" s="543" t="s">
        <v>2972</v>
      </c>
      <c r="BE65" s="543" t="s">
        <v>2972</v>
      </c>
      <c r="BF65" s="543" t="s">
        <v>2972</v>
      </c>
      <c r="BG65" s="543" t="s">
        <v>2972</v>
      </c>
      <c r="BH65" s="448"/>
    </row>
    <row r="66" spans="1:60" x14ac:dyDescent="0.35">
      <c r="A66" s="471" t="s">
        <v>214</v>
      </c>
      <c r="B66" s="471" t="s">
        <v>1094</v>
      </c>
      <c r="C66" s="471" t="s">
        <v>2622</v>
      </c>
      <c r="D66" s="471" t="s">
        <v>2880</v>
      </c>
      <c r="E66" s="471" t="s">
        <v>2881</v>
      </c>
      <c r="F66" s="471" t="s">
        <v>2882</v>
      </c>
      <c r="G66" s="471" t="s">
        <v>516</v>
      </c>
      <c r="H66" s="471" t="s">
        <v>516</v>
      </c>
      <c r="I66" s="543">
        <v>6.3961390578777904</v>
      </c>
      <c r="J66" s="543">
        <v>6.3961390578777904</v>
      </c>
      <c r="K66" s="543">
        <v>6.3961390578777904</v>
      </c>
      <c r="L66" s="543" t="s">
        <v>2972</v>
      </c>
      <c r="M66" s="543" t="s">
        <v>2972</v>
      </c>
      <c r="N66" s="543" t="s">
        <v>2972</v>
      </c>
      <c r="O66" s="543" t="s">
        <v>2972</v>
      </c>
      <c r="P66" s="543" t="s">
        <v>2972</v>
      </c>
      <c r="Q66" s="543" t="s">
        <v>2972</v>
      </c>
      <c r="R66" s="543" t="s">
        <v>2972</v>
      </c>
      <c r="S66" s="543" t="s">
        <v>2972</v>
      </c>
      <c r="T66" s="543" t="s">
        <v>2972</v>
      </c>
      <c r="U66" s="543" t="s">
        <v>2972</v>
      </c>
      <c r="V66" s="543" t="s">
        <v>2972</v>
      </c>
      <c r="W66" s="543" t="s">
        <v>2972</v>
      </c>
      <c r="X66" s="543" t="s">
        <v>2972</v>
      </c>
      <c r="Y66" s="543" t="s">
        <v>2972</v>
      </c>
      <c r="Z66" s="543" t="s">
        <v>2972</v>
      </c>
      <c r="AA66" s="543"/>
      <c r="AB66" s="543" t="s">
        <v>2972</v>
      </c>
      <c r="AC66" s="543" t="s">
        <v>2972</v>
      </c>
      <c r="AD66" s="543" t="s">
        <v>2972</v>
      </c>
      <c r="AE66" s="543"/>
      <c r="AF66" s="543" t="s">
        <v>2972</v>
      </c>
      <c r="AG66" s="543" t="s">
        <v>2972</v>
      </c>
      <c r="AH66" s="543" t="s">
        <v>2972</v>
      </c>
      <c r="AI66" s="543"/>
      <c r="AJ66" s="543" t="s">
        <v>2972</v>
      </c>
      <c r="AK66" s="543" t="s">
        <v>2972</v>
      </c>
      <c r="AL66" s="543" t="s">
        <v>2972</v>
      </c>
      <c r="AM66" s="543"/>
      <c r="AN66" s="543" t="s">
        <v>2972</v>
      </c>
      <c r="AO66" s="543" t="s">
        <v>2972</v>
      </c>
      <c r="AP66" s="543" t="s">
        <v>2972</v>
      </c>
      <c r="AQ66" s="543"/>
      <c r="AR66" s="543" t="s">
        <v>2972</v>
      </c>
      <c r="AS66" s="543" t="s">
        <v>2972</v>
      </c>
      <c r="AT66" s="543" t="s">
        <v>2972</v>
      </c>
      <c r="AU66" s="543"/>
      <c r="AV66" s="543" t="s">
        <v>2972</v>
      </c>
      <c r="AW66" s="543" t="s">
        <v>2972</v>
      </c>
      <c r="AX66" s="543" t="s">
        <v>2972</v>
      </c>
      <c r="AY66" s="543" t="s">
        <v>2972</v>
      </c>
      <c r="AZ66" s="543" t="s">
        <v>2972</v>
      </c>
      <c r="BA66" s="543" t="s">
        <v>2972</v>
      </c>
      <c r="BB66" s="543" t="s">
        <v>2972</v>
      </c>
      <c r="BC66" s="543" t="s">
        <v>2972</v>
      </c>
      <c r="BD66" s="543" t="s">
        <v>2972</v>
      </c>
      <c r="BE66" s="543" t="s">
        <v>2972</v>
      </c>
      <c r="BF66" s="543" t="s">
        <v>2972</v>
      </c>
      <c r="BG66" s="543" t="s">
        <v>2972</v>
      </c>
      <c r="BH66" s="448"/>
    </row>
    <row r="67" spans="1:60" x14ac:dyDescent="0.35">
      <c r="A67" s="471" t="s">
        <v>214</v>
      </c>
      <c r="B67" s="471" t="s">
        <v>1094</v>
      </c>
      <c r="C67" s="471" t="s">
        <v>2622</v>
      </c>
      <c r="D67" s="471" t="s">
        <v>2880</v>
      </c>
      <c r="E67" s="471" t="s">
        <v>2886</v>
      </c>
      <c r="F67" s="471" t="s">
        <v>2882</v>
      </c>
      <c r="G67" s="471" t="s">
        <v>516</v>
      </c>
      <c r="H67" s="471" t="s">
        <v>516</v>
      </c>
      <c r="I67" s="543">
        <v>5.8146718707979907</v>
      </c>
      <c r="J67" s="543">
        <v>5.8146718707979907</v>
      </c>
      <c r="K67" s="543">
        <v>5.8146718707979907</v>
      </c>
      <c r="L67" s="543" t="s">
        <v>2972</v>
      </c>
      <c r="M67" s="543" t="s">
        <v>2972</v>
      </c>
      <c r="N67" s="543" t="s">
        <v>2972</v>
      </c>
      <c r="O67" s="543" t="s">
        <v>2972</v>
      </c>
      <c r="P67" s="543" t="s">
        <v>2972</v>
      </c>
      <c r="Q67" s="543" t="s">
        <v>2972</v>
      </c>
      <c r="R67" s="543" t="s">
        <v>2972</v>
      </c>
      <c r="S67" s="543" t="s">
        <v>2972</v>
      </c>
      <c r="T67" s="543" t="s">
        <v>2972</v>
      </c>
      <c r="U67" s="543" t="s">
        <v>2972</v>
      </c>
      <c r="V67" s="543" t="s">
        <v>2972</v>
      </c>
      <c r="W67" s="543" t="s">
        <v>2972</v>
      </c>
      <c r="X67" s="543" t="s">
        <v>2972</v>
      </c>
      <c r="Y67" s="543" t="s">
        <v>2972</v>
      </c>
      <c r="Z67" s="543" t="s">
        <v>2972</v>
      </c>
      <c r="AA67" s="543"/>
      <c r="AB67" s="543" t="s">
        <v>2972</v>
      </c>
      <c r="AC67" s="543" t="s">
        <v>2972</v>
      </c>
      <c r="AD67" s="543" t="s">
        <v>2972</v>
      </c>
      <c r="AE67" s="543"/>
      <c r="AF67" s="543" t="s">
        <v>2972</v>
      </c>
      <c r="AG67" s="543" t="s">
        <v>2972</v>
      </c>
      <c r="AH67" s="543" t="s">
        <v>2972</v>
      </c>
      <c r="AI67" s="543"/>
      <c r="AJ67" s="543" t="s">
        <v>2972</v>
      </c>
      <c r="AK67" s="543" t="s">
        <v>2972</v>
      </c>
      <c r="AL67" s="543" t="s">
        <v>2972</v>
      </c>
      <c r="AM67" s="543"/>
      <c r="AN67" s="543" t="s">
        <v>2972</v>
      </c>
      <c r="AO67" s="543" t="s">
        <v>2972</v>
      </c>
      <c r="AP67" s="543" t="s">
        <v>2972</v>
      </c>
      <c r="AQ67" s="543"/>
      <c r="AR67" s="543" t="s">
        <v>2972</v>
      </c>
      <c r="AS67" s="543" t="s">
        <v>2972</v>
      </c>
      <c r="AT67" s="543" t="s">
        <v>2972</v>
      </c>
      <c r="AU67" s="543"/>
      <c r="AV67" s="543" t="s">
        <v>2972</v>
      </c>
      <c r="AW67" s="543" t="s">
        <v>2972</v>
      </c>
      <c r="AX67" s="543" t="s">
        <v>2972</v>
      </c>
      <c r="AY67" s="543" t="s">
        <v>2972</v>
      </c>
      <c r="AZ67" s="543" t="s">
        <v>2972</v>
      </c>
      <c r="BA67" s="543" t="s">
        <v>2972</v>
      </c>
      <c r="BB67" s="543" t="s">
        <v>2972</v>
      </c>
      <c r="BC67" s="543" t="s">
        <v>2972</v>
      </c>
      <c r="BD67" s="543" t="s">
        <v>2972</v>
      </c>
      <c r="BE67" s="543" t="s">
        <v>2972</v>
      </c>
      <c r="BF67" s="543" t="s">
        <v>2972</v>
      </c>
      <c r="BG67" s="543" t="s">
        <v>2972</v>
      </c>
      <c r="BH67" s="448"/>
    </row>
    <row r="68" spans="1:60" x14ac:dyDescent="0.35">
      <c r="A68" s="471" t="s">
        <v>214</v>
      </c>
      <c r="B68" s="471" t="s">
        <v>1094</v>
      </c>
      <c r="C68" s="471" t="s">
        <v>2623</v>
      </c>
      <c r="D68" s="471" t="s">
        <v>2616</v>
      </c>
      <c r="E68" s="471" t="s">
        <v>2881</v>
      </c>
      <c r="F68" s="471" t="s">
        <v>2882</v>
      </c>
      <c r="G68" s="471" t="s">
        <v>513</v>
      </c>
      <c r="H68" s="471" t="s">
        <v>513</v>
      </c>
      <c r="I68" s="543">
        <v>6.3961390578777904</v>
      </c>
      <c r="J68" s="543">
        <v>6.3961390578777904</v>
      </c>
      <c r="K68" s="543">
        <v>6.3961390578777904</v>
      </c>
      <c r="L68" s="543" t="s">
        <v>2972</v>
      </c>
      <c r="M68" s="543" t="s">
        <v>2972</v>
      </c>
      <c r="N68" s="543" t="s">
        <v>2972</v>
      </c>
      <c r="O68" s="543" t="s">
        <v>2972</v>
      </c>
      <c r="P68" s="543" t="s">
        <v>2972</v>
      </c>
      <c r="Q68" s="543" t="s">
        <v>2972</v>
      </c>
      <c r="R68" s="543" t="s">
        <v>2972</v>
      </c>
      <c r="S68" s="543" t="s">
        <v>2972</v>
      </c>
      <c r="T68" s="543" t="s">
        <v>2972</v>
      </c>
      <c r="U68" s="543" t="s">
        <v>2972</v>
      </c>
      <c r="V68" s="543" t="s">
        <v>2972</v>
      </c>
      <c r="W68" s="543" t="s">
        <v>2972</v>
      </c>
      <c r="X68" s="543" t="s">
        <v>2972</v>
      </c>
      <c r="Y68" s="543" t="s">
        <v>2972</v>
      </c>
      <c r="Z68" s="543" t="s">
        <v>2972</v>
      </c>
      <c r="AA68" s="543"/>
      <c r="AB68" s="543" t="s">
        <v>2972</v>
      </c>
      <c r="AC68" s="543" t="s">
        <v>2972</v>
      </c>
      <c r="AD68" s="543" t="s">
        <v>2972</v>
      </c>
      <c r="AE68" s="543"/>
      <c r="AF68" s="543" t="s">
        <v>2972</v>
      </c>
      <c r="AG68" s="543" t="s">
        <v>2972</v>
      </c>
      <c r="AH68" s="543" t="s">
        <v>2972</v>
      </c>
      <c r="AI68" s="543"/>
      <c r="AJ68" s="543" t="s">
        <v>2972</v>
      </c>
      <c r="AK68" s="543" t="s">
        <v>2972</v>
      </c>
      <c r="AL68" s="543" t="s">
        <v>2972</v>
      </c>
      <c r="AM68" s="543"/>
      <c r="AN68" s="543" t="s">
        <v>2972</v>
      </c>
      <c r="AO68" s="543" t="s">
        <v>2972</v>
      </c>
      <c r="AP68" s="543" t="s">
        <v>2972</v>
      </c>
      <c r="AQ68" s="543"/>
      <c r="AR68" s="543" t="s">
        <v>2972</v>
      </c>
      <c r="AS68" s="543" t="s">
        <v>2972</v>
      </c>
      <c r="AT68" s="543" t="s">
        <v>2972</v>
      </c>
      <c r="AU68" s="543"/>
      <c r="AV68" s="543" t="s">
        <v>2972</v>
      </c>
      <c r="AW68" s="543" t="s">
        <v>2972</v>
      </c>
      <c r="AX68" s="543" t="s">
        <v>2972</v>
      </c>
      <c r="AY68" s="543" t="s">
        <v>2972</v>
      </c>
      <c r="AZ68" s="543" t="s">
        <v>2972</v>
      </c>
      <c r="BA68" s="543" t="s">
        <v>2972</v>
      </c>
      <c r="BB68" s="543" t="s">
        <v>2972</v>
      </c>
      <c r="BC68" s="543" t="s">
        <v>2972</v>
      </c>
      <c r="BD68" s="543" t="s">
        <v>2972</v>
      </c>
      <c r="BE68" s="543" t="s">
        <v>2972</v>
      </c>
      <c r="BF68" s="543" t="s">
        <v>2972</v>
      </c>
      <c r="BG68" s="543" t="s">
        <v>2972</v>
      </c>
      <c r="BH68" s="448"/>
    </row>
    <row r="69" spans="1:60" x14ac:dyDescent="0.35">
      <c r="A69" s="471" t="s">
        <v>214</v>
      </c>
      <c r="B69" s="471" t="s">
        <v>1094</v>
      </c>
      <c r="C69" s="471" t="s">
        <v>2623</v>
      </c>
      <c r="D69" s="471" t="s">
        <v>2616</v>
      </c>
      <c r="E69" s="471" t="s">
        <v>2886</v>
      </c>
      <c r="F69" s="471" t="s">
        <v>2882</v>
      </c>
      <c r="G69" s="471" t="s">
        <v>513</v>
      </c>
      <c r="H69" s="471" t="s">
        <v>513</v>
      </c>
      <c r="I69" s="543">
        <v>5.8146718707979907</v>
      </c>
      <c r="J69" s="543">
        <v>5.8146718707979907</v>
      </c>
      <c r="K69" s="543">
        <v>5.8146718707979907</v>
      </c>
      <c r="L69" s="543" t="s">
        <v>2972</v>
      </c>
      <c r="M69" s="543" t="s">
        <v>2972</v>
      </c>
      <c r="N69" s="543" t="s">
        <v>2972</v>
      </c>
      <c r="O69" s="543" t="s">
        <v>2972</v>
      </c>
      <c r="P69" s="543" t="s">
        <v>2972</v>
      </c>
      <c r="Q69" s="543" t="s">
        <v>2972</v>
      </c>
      <c r="R69" s="543" t="s">
        <v>2972</v>
      </c>
      <c r="S69" s="543" t="s">
        <v>2972</v>
      </c>
      <c r="T69" s="543" t="s">
        <v>2972</v>
      </c>
      <c r="U69" s="543" t="s">
        <v>2972</v>
      </c>
      <c r="V69" s="543" t="s">
        <v>2972</v>
      </c>
      <c r="W69" s="543" t="s">
        <v>2972</v>
      </c>
      <c r="X69" s="543" t="s">
        <v>2972</v>
      </c>
      <c r="Y69" s="543" t="s">
        <v>2972</v>
      </c>
      <c r="Z69" s="543" t="s">
        <v>2972</v>
      </c>
      <c r="AA69" s="543"/>
      <c r="AB69" s="543" t="s">
        <v>2972</v>
      </c>
      <c r="AC69" s="543" t="s">
        <v>2972</v>
      </c>
      <c r="AD69" s="543" t="s">
        <v>2972</v>
      </c>
      <c r="AE69" s="543"/>
      <c r="AF69" s="543" t="s">
        <v>2972</v>
      </c>
      <c r="AG69" s="543" t="s">
        <v>2972</v>
      </c>
      <c r="AH69" s="543" t="s">
        <v>2972</v>
      </c>
      <c r="AI69" s="543"/>
      <c r="AJ69" s="543" t="s">
        <v>2972</v>
      </c>
      <c r="AK69" s="543" t="s">
        <v>2972</v>
      </c>
      <c r="AL69" s="543" t="s">
        <v>2972</v>
      </c>
      <c r="AM69" s="543"/>
      <c r="AN69" s="543" t="s">
        <v>2972</v>
      </c>
      <c r="AO69" s="543" t="s">
        <v>2972</v>
      </c>
      <c r="AP69" s="543" t="s">
        <v>2972</v>
      </c>
      <c r="AQ69" s="543"/>
      <c r="AR69" s="543" t="s">
        <v>2972</v>
      </c>
      <c r="AS69" s="543" t="s">
        <v>2972</v>
      </c>
      <c r="AT69" s="543" t="s">
        <v>2972</v>
      </c>
      <c r="AU69" s="543"/>
      <c r="AV69" s="543" t="s">
        <v>2972</v>
      </c>
      <c r="AW69" s="543" t="s">
        <v>2972</v>
      </c>
      <c r="AX69" s="543" t="s">
        <v>2972</v>
      </c>
      <c r="AY69" s="543" t="s">
        <v>2972</v>
      </c>
      <c r="AZ69" s="543" t="s">
        <v>2972</v>
      </c>
      <c r="BA69" s="543" t="s">
        <v>2972</v>
      </c>
      <c r="BB69" s="543" t="s">
        <v>2972</v>
      </c>
      <c r="BC69" s="543" t="s">
        <v>2972</v>
      </c>
      <c r="BD69" s="543" t="s">
        <v>2972</v>
      </c>
      <c r="BE69" s="543" t="s">
        <v>2972</v>
      </c>
      <c r="BF69" s="543" t="s">
        <v>2972</v>
      </c>
      <c r="BG69" s="543" t="s">
        <v>2972</v>
      </c>
      <c r="BH69" s="448"/>
    </row>
    <row r="70" spans="1:60" x14ac:dyDescent="0.35">
      <c r="A70" s="471" t="s">
        <v>214</v>
      </c>
      <c r="B70" s="471" t="s">
        <v>1094</v>
      </c>
      <c r="C70" s="471" t="s">
        <v>2624</v>
      </c>
      <c r="D70" s="471" t="s">
        <v>2618</v>
      </c>
      <c r="E70" s="471" t="s">
        <v>2881</v>
      </c>
      <c r="F70" s="471" t="s">
        <v>2887</v>
      </c>
      <c r="G70" s="471" t="s">
        <v>516</v>
      </c>
      <c r="H70" s="471" t="s">
        <v>516</v>
      </c>
      <c r="I70" s="543">
        <v>6.3961390578777904</v>
      </c>
      <c r="J70" s="543">
        <v>6.3961390578777904</v>
      </c>
      <c r="K70" s="543">
        <v>6.3961390578777904</v>
      </c>
      <c r="L70" s="543" t="s">
        <v>2972</v>
      </c>
      <c r="M70" s="543" t="s">
        <v>2972</v>
      </c>
      <c r="N70" s="543" t="s">
        <v>2972</v>
      </c>
      <c r="O70" s="543" t="s">
        <v>2972</v>
      </c>
      <c r="P70" s="543" t="s">
        <v>2972</v>
      </c>
      <c r="Q70" s="543" t="s">
        <v>2972</v>
      </c>
      <c r="R70" s="543" t="s">
        <v>2972</v>
      </c>
      <c r="S70" s="543" t="s">
        <v>2972</v>
      </c>
      <c r="T70" s="543" t="s">
        <v>2972</v>
      </c>
      <c r="U70" s="543" t="s">
        <v>2972</v>
      </c>
      <c r="V70" s="543" t="s">
        <v>2972</v>
      </c>
      <c r="W70" s="543" t="s">
        <v>2972</v>
      </c>
      <c r="X70" s="543" t="s">
        <v>2972</v>
      </c>
      <c r="Y70" s="543" t="s">
        <v>2972</v>
      </c>
      <c r="Z70" s="543" t="s">
        <v>2972</v>
      </c>
      <c r="AA70" s="543"/>
      <c r="AB70" s="543" t="s">
        <v>2972</v>
      </c>
      <c r="AC70" s="543" t="s">
        <v>2972</v>
      </c>
      <c r="AD70" s="543" t="s">
        <v>2972</v>
      </c>
      <c r="AE70" s="543"/>
      <c r="AF70" s="543" t="s">
        <v>2972</v>
      </c>
      <c r="AG70" s="543" t="s">
        <v>2972</v>
      </c>
      <c r="AH70" s="543" t="s">
        <v>2972</v>
      </c>
      <c r="AI70" s="543"/>
      <c r="AJ70" s="543" t="s">
        <v>2972</v>
      </c>
      <c r="AK70" s="543" t="s">
        <v>2972</v>
      </c>
      <c r="AL70" s="543" t="s">
        <v>2972</v>
      </c>
      <c r="AM70" s="543"/>
      <c r="AN70" s="543" t="s">
        <v>2972</v>
      </c>
      <c r="AO70" s="543" t="s">
        <v>2972</v>
      </c>
      <c r="AP70" s="543" t="s">
        <v>2972</v>
      </c>
      <c r="AQ70" s="543"/>
      <c r="AR70" s="543" t="s">
        <v>2972</v>
      </c>
      <c r="AS70" s="543" t="s">
        <v>2972</v>
      </c>
      <c r="AT70" s="543" t="s">
        <v>2972</v>
      </c>
      <c r="AU70" s="543"/>
      <c r="AV70" s="543" t="s">
        <v>2972</v>
      </c>
      <c r="AW70" s="543" t="s">
        <v>2972</v>
      </c>
      <c r="AX70" s="543" t="s">
        <v>2972</v>
      </c>
      <c r="AY70" s="543" t="s">
        <v>2972</v>
      </c>
      <c r="AZ70" s="543" t="s">
        <v>2972</v>
      </c>
      <c r="BA70" s="543" t="s">
        <v>2972</v>
      </c>
      <c r="BB70" s="543" t="s">
        <v>2972</v>
      </c>
      <c r="BC70" s="543" t="s">
        <v>2972</v>
      </c>
      <c r="BD70" s="543" t="s">
        <v>2972</v>
      </c>
      <c r="BE70" s="543" t="s">
        <v>2972</v>
      </c>
      <c r="BF70" s="543" t="s">
        <v>2972</v>
      </c>
      <c r="BG70" s="543" t="s">
        <v>2972</v>
      </c>
      <c r="BH70" s="448"/>
    </row>
    <row r="71" spans="1:60" x14ac:dyDescent="0.35">
      <c r="A71" s="471" t="s">
        <v>214</v>
      </c>
      <c r="B71" s="471" t="s">
        <v>1094</v>
      </c>
      <c r="C71" s="471" t="s">
        <v>2624</v>
      </c>
      <c r="D71" s="471" t="s">
        <v>2618</v>
      </c>
      <c r="E71" s="471" t="s">
        <v>2886</v>
      </c>
      <c r="F71" s="471" t="s">
        <v>2887</v>
      </c>
      <c r="G71" s="471" t="s">
        <v>516</v>
      </c>
      <c r="H71" s="471" t="s">
        <v>516</v>
      </c>
      <c r="I71" s="543">
        <v>5.8146718707979907</v>
      </c>
      <c r="J71" s="543">
        <v>5.8146718707979907</v>
      </c>
      <c r="K71" s="543">
        <v>5.8146718707979907</v>
      </c>
      <c r="L71" s="543" t="s">
        <v>2972</v>
      </c>
      <c r="M71" s="543" t="s">
        <v>2972</v>
      </c>
      <c r="N71" s="543" t="s">
        <v>2972</v>
      </c>
      <c r="O71" s="543" t="s">
        <v>2972</v>
      </c>
      <c r="P71" s="543" t="s">
        <v>2972</v>
      </c>
      <c r="Q71" s="543" t="s">
        <v>2972</v>
      </c>
      <c r="R71" s="543" t="s">
        <v>2972</v>
      </c>
      <c r="S71" s="543" t="s">
        <v>2972</v>
      </c>
      <c r="T71" s="543" t="s">
        <v>2972</v>
      </c>
      <c r="U71" s="543" t="s">
        <v>2972</v>
      </c>
      <c r="V71" s="543" t="s">
        <v>2972</v>
      </c>
      <c r="W71" s="543" t="s">
        <v>2972</v>
      </c>
      <c r="X71" s="543" t="s">
        <v>2972</v>
      </c>
      <c r="Y71" s="543" t="s">
        <v>2972</v>
      </c>
      <c r="Z71" s="543" t="s">
        <v>2972</v>
      </c>
      <c r="AA71" s="543"/>
      <c r="AB71" s="543" t="s">
        <v>2972</v>
      </c>
      <c r="AC71" s="543" t="s">
        <v>2972</v>
      </c>
      <c r="AD71" s="543" t="s">
        <v>2972</v>
      </c>
      <c r="AE71" s="543"/>
      <c r="AF71" s="543" t="s">
        <v>2972</v>
      </c>
      <c r="AG71" s="543" t="s">
        <v>2972</v>
      </c>
      <c r="AH71" s="543" t="s">
        <v>2972</v>
      </c>
      <c r="AI71" s="543"/>
      <c r="AJ71" s="543" t="s">
        <v>2972</v>
      </c>
      <c r="AK71" s="543" t="s">
        <v>2972</v>
      </c>
      <c r="AL71" s="543" t="s">
        <v>2972</v>
      </c>
      <c r="AM71" s="543"/>
      <c r="AN71" s="543" t="s">
        <v>2972</v>
      </c>
      <c r="AO71" s="543" t="s">
        <v>2972</v>
      </c>
      <c r="AP71" s="543" t="s">
        <v>2972</v>
      </c>
      <c r="AQ71" s="543"/>
      <c r="AR71" s="543" t="s">
        <v>2972</v>
      </c>
      <c r="AS71" s="543" t="s">
        <v>2972</v>
      </c>
      <c r="AT71" s="543" t="s">
        <v>2972</v>
      </c>
      <c r="AU71" s="543"/>
      <c r="AV71" s="543" t="s">
        <v>2972</v>
      </c>
      <c r="AW71" s="543" t="s">
        <v>2972</v>
      </c>
      <c r="AX71" s="543" t="s">
        <v>2972</v>
      </c>
      <c r="AY71" s="543" t="s">
        <v>2972</v>
      </c>
      <c r="AZ71" s="543" t="s">
        <v>2972</v>
      </c>
      <c r="BA71" s="543" t="s">
        <v>2972</v>
      </c>
      <c r="BB71" s="543" t="s">
        <v>2972</v>
      </c>
      <c r="BC71" s="543" t="s">
        <v>2972</v>
      </c>
      <c r="BD71" s="543" t="s">
        <v>2972</v>
      </c>
      <c r="BE71" s="543" t="s">
        <v>2972</v>
      </c>
      <c r="BF71" s="543" t="s">
        <v>2972</v>
      </c>
      <c r="BG71" s="543" t="s">
        <v>2972</v>
      </c>
      <c r="BH71" s="448"/>
    </row>
    <row r="72" spans="1:60" x14ac:dyDescent="0.35">
      <c r="A72" s="471" t="s">
        <v>214</v>
      </c>
      <c r="B72" s="471" t="s">
        <v>1094</v>
      </c>
      <c r="C72" s="471" t="s">
        <v>2625</v>
      </c>
      <c r="D72" s="471" t="s">
        <v>2888</v>
      </c>
      <c r="E72" s="471" t="s">
        <v>2881</v>
      </c>
      <c r="F72" s="471" t="s">
        <v>2887</v>
      </c>
      <c r="G72" s="471" t="s">
        <v>513</v>
      </c>
      <c r="H72" s="471" t="s">
        <v>513</v>
      </c>
      <c r="I72" s="543">
        <v>6.3961390578777904</v>
      </c>
      <c r="J72" s="543">
        <v>6.3961390578777904</v>
      </c>
      <c r="K72" s="543">
        <v>6.3961390578777904</v>
      </c>
      <c r="L72" s="543" t="s">
        <v>2972</v>
      </c>
      <c r="M72" s="543" t="s">
        <v>2972</v>
      </c>
      <c r="N72" s="543" t="s">
        <v>2972</v>
      </c>
      <c r="O72" s="543" t="s">
        <v>2972</v>
      </c>
      <c r="P72" s="543" t="s">
        <v>2972</v>
      </c>
      <c r="Q72" s="543" t="s">
        <v>2972</v>
      </c>
      <c r="R72" s="543" t="s">
        <v>2972</v>
      </c>
      <c r="S72" s="543" t="s">
        <v>2972</v>
      </c>
      <c r="T72" s="543" t="s">
        <v>2972</v>
      </c>
      <c r="U72" s="543" t="s">
        <v>2972</v>
      </c>
      <c r="V72" s="543" t="s">
        <v>2972</v>
      </c>
      <c r="W72" s="543" t="s">
        <v>2972</v>
      </c>
      <c r="X72" s="543" t="s">
        <v>2972</v>
      </c>
      <c r="Y72" s="543" t="s">
        <v>2972</v>
      </c>
      <c r="Z72" s="543" t="s">
        <v>2972</v>
      </c>
      <c r="AA72" s="543"/>
      <c r="AB72" s="543" t="s">
        <v>2972</v>
      </c>
      <c r="AC72" s="543" t="s">
        <v>2972</v>
      </c>
      <c r="AD72" s="543" t="s">
        <v>2972</v>
      </c>
      <c r="AE72" s="543"/>
      <c r="AF72" s="543" t="s">
        <v>2972</v>
      </c>
      <c r="AG72" s="543" t="s">
        <v>2972</v>
      </c>
      <c r="AH72" s="543" t="s">
        <v>2972</v>
      </c>
      <c r="AI72" s="543"/>
      <c r="AJ72" s="543" t="s">
        <v>2972</v>
      </c>
      <c r="AK72" s="543" t="s">
        <v>2972</v>
      </c>
      <c r="AL72" s="543" t="s">
        <v>2972</v>
      </c>
      <c r="AM72" s="543"/>
      <c r="AN72" s="543" t="s">
        <v>2972</v>
      </c>
      <c r="AO72" s="543" t="s">
        <v>2972</v>
      </c>
      <c r="AP72" s="543" t="s">
        <v>2972</v>
      </c>
      <c r="AQ72" s="543"/>
      <c r="AR72" s="543" t="s">
        <v>2972</v>
      </c>
      <c r="AS72" s="543" t="s">
        <v>2972</v>
      </c>
      <c r="AT72" s="543" t="s">
        <v>2972</v>
      </c>
      <c r="AU72" s="543"/>
      <c r="AV72" s="543" t="s">
        <v>2972</v>
      </c>
      <c r="AW72" s="543" t="s">
        <v>2972</v>
      </c>
      <c r="AX72" s="543" t="s">
        <v>2972</v>
      </c>
      <c r="AY72" s="543" t="s">
        <v>2972</v>
      </c>
      <c r="AZ72" s="543" t="s">
        <v>2972</v>
      </c>
      <c r="BA72" s="543" t="s">
        <v>2972</v>
      </c>
      <c r="BB72" s="543" t="s">
        <v>2972</v>
      </c>
      <c r="BC72" s="543" t="s">
        <v>2972</v>
      </c>
      <c r="BD72" s="543" t="s">
        <v>2972</v>
      </c>
      <c r="BE72" s="543" t="s">
        <v>2972</v>
      </c>
      <c r="BF72" s="543" t="s">
        <v>2972</v>
      </c>
      <c r="BG72" s="543" t="s">
        <v>2972</v>
      </c>
      <c r="BH72" s="448"/>
    </row>
    <row r="73" spans="1:60" x14ac:dyDescent="0.35">
      <c r="A73" s="471" t="s">
        <v>214</v>
      </c>
      <c r="B73" s="471" t="s">
        <v>1094</v>
      </c>
      <c r="C73" s="471" t="s">
        <v>2625</v>
      </c>
      <c r="D73" s="471" t="s">
        <v>2888</v>
      </c>
      <c r="E73" s="471" t="s">
        <v>2886</v>
      </c>
      <c r="F73" s="471" t="s">
        <v>2887</v>
      </c>
      <c r="G73" s="471" t="s">
        <v>513</v>
      </c>
      <c r="H73" s="471" t="s">
        <v>513</v>
      </c>
      <c r="I73" s="543">
        <v>5.8146718707979907</v>
      </c>
      <c r="J73" s="543">
        <v>5.8146718707979907</v>
      </c>
      <c r="K73" s="543">
        <v>5.8146718707979907</v>
      </c>
      <c r="L73" s="543" t="s">
        <v>2972</v>
      </c>
      <c r="M73" s="543" t="s">
        <v>2972</v>
      </c>
      <c r="N73" s="543" t="s">
        <v>2972</v>
      </c>
      <c r="O73" s="543" t="s">
        <v>2972</v>
      </c>
      <c r="P73" s="543" t="s">
        <v>2972</v>
      </c>
      <c r="Q73" s="543" t="s">
        <v>2972</v>
      </c>
      <c r="R73" s="543" t="s">
        <v>2972</v>
      </c>
      <c r="S73" s="543" t="s">
        <v>2972</v>
      </c>
      <c r="T73" s="543" t="s">
        <v>2972</v>
      </c>
      <c r="U73" s="543" t="s">
        <v>2972</v>
      </c>
      <c r="V73" s="543" t="s">
        <v>2972</v>
      </c>
      <c r="W73" s="543" t="s">
        <v>2972</v>
      </c>
      <c r="X73" s="543" t="s">
        <v>2972</v>
      </c>
      <c r="Y73" s="543" t="s">
        <v>2972</v>
      </c>
      <c r="Z73" s="543" t="s">
        <v>2972</v>
      </c>
      <c r="AA73" s="543"/>
      <c r="AB73" s="543" t="s">
        <v>2972</v>
      </c>
      <c r="AC73" s="543" t="s">
        <v>2972</v>
      </c>
      <c r="AD73" s="543" t="s">
        <v>2972</v>
      </c>
      <c r="AE73" s="543"/>
      <c r="AF73" s="543" t="s">
        <v>2972</v>
      </c>
      <c r="AG73" s="543" t="s">
        <v>2972</v>
      </c>
      <c r="AH73" s="543" t="s">
        <v>2972</v>
      </c>
      <c r="AI73" s="543"/>
      <c r="AJ73" s="543" t="s">
        <v>2972</v>
      </c>
      <c r="AK73" s="543" t="s">
        <v>2972</v>
      </c>
      <c r="AL73" s="543" t="s">
        <v>2972</v>
      </c>
      <c r="AM73" s="543"/>
      <c r="AN73" s="543" t="s">
        <v>2972</v>
      </c>
      <c r="AO73" s="543" t="s">
        <v>2972</v>
      </c>
      <c r="AP73" s="543" t="s">
        <v>2972</v>
      </c>
      <c r="AQ73" s="543"/>
      <c r="AR73" s="543" t="s">
        <v>2972</v>
      </c>
      <c r="AS73" s="543" t="s">
        <v>2972</v>
      </c>
      <c r="AT73" s="543" t="s">
        <v>2972</v>
      </c>
      <c r="AU73" s="543"/>
      <c r="AV73" s="543" t="s">
        <v>2972</v>
      </c>
      <c r="AW73" s="543" t="s">
        <v>2972</v>
      </c>
      <c r="AX73" s="543" t="s">
        <v>2972</v>
      </c>
      <c r="AY73" s="543" t="s">
        <v>2972</v>
      </c>
      <c r="AZ73" s="543" t="s">
        <v>2972</v>
      </c>
      <c r="BA73" s="543" t="s">
        <v>2972</v>
      </c>
      <c r="BB73" s="543" t="s">
        <v>2972</v>
      </c>
      <c r="BC73" s="543" t="s">
        <v>2972</v>
      </c>
      <c r="BD73" s="543" t="s">
        <v>2972</v>
      </c>
      <c r="BE73" s="543" t="s">
        <v>2972</v>
      </c>
      <c r="BF73" s="543" t="s">
        <v>2972</v>
      </c>
      <c r="BG73" s="543" t="s">
        <v>2972</v>
      </c>
      <c r="BH73" s="448"/>
    </row>
    <row r="74" spans="1:60" x14ac:dyDescent="0.35">
      <c r="A74" s="471" t="s">
        <v>214</v>
      </c>
      <c r="B74" s="471" t="s">
        <v>1094</v>
      </c>
      <c r="C74" s="471" t="s">
        <v>2626</v>
      </c>
      <c r="D74" s="471" t="s">
        <v>2889</v>
      </c>
      <c r="E74" s="471" t="s">
        <v>2886</v>
      </c>
      <c r="F74" s="471" t="s">
        <v>2890</v>
      </c>
      <c r="G74" s="471" t="s">
        <v>516</v>
      </c>
      <c r="H74" s="471" t="s">
        <v>516</v>
      </c>
      <c r="I74" s="543">
        <v>5.8146718707979907</v>
      </c>
      <c r="J74" s="543">
        <v>5.8146718707979907</v>
      </c>
      <c r="K74" s="543">
        <v>5.8146718707979907</v>
      </c>
      <c r="L74" s="543" t="s">
        <v>2972</v>
      </c>
      <c r="M74" s="543" t="s">
        <v>2972</v>
      </c>
      <c r="N74" s="543" t="s">
        <v>2972</v>
      </c>
      <c r="O74" s="543" t="s">
        <v>2972</v>
      </c>
      <c r="P74" s="543" t="s">
        <v>2972</v>
      </c>
      <c r="Q74" s="543" t="s">
        <v>2972</v>
      </c>
      <c r="R74" s="543" t="s">
        <v>2972</v>
      </c>
      <c r="S74" s="543" t="s">
        <v>2972</v>
      </c>
      <c r="T74" s="543" t="s">
        <v>2972</v>
      </c>
      <c r="U74" s="543" t="s">
        <v>2972</v>
      </c>
      <c r="V74" s="543" t="s">
        <v>2972</v>
      </c>
      <c r="W74" s="543" t="s">
        <v>2972</v>
      </c>
      <c r="X74" s="543" t="s">
        <v>2972</v>
      </c>
      <c r="Y74" s="543" t="s">
        <v>2972</v>
      </c>
      <c r="Z74" s="543" t="s">
        <v>2972</v>
      </c>
      <c r="AA74" s="543"/>
      <c r="AB74" s="543" t="s">
        <v>2972</v>
      </c>
      <c r="AC74" s="543" t="s">
        <v>2972</v>
      </c>
      <c r="AD74" s="543" t="s">
        <v>2972</v>
      </c>
      <c r="AE74" s="543"/>
      <c r="AF74" s="543" t="s">
        <v>2972</v>
      </c>
      <c r="AG74" s="543" t="s">
        <v>2972</v>
      </c>
      <c r="AH74" s="543" t="s">
        <v>2972</v>
      </c>
      <c r="AI74" s="543"/>
      <c r="AJ74" s="543" t="s">
        <v>2972</v>
      </c>
      <c r="AK74" s="543" t="s">
        <v>2972</v>
      </c>
      <c r="AL74" s="543" t="s">
        <v>2972</v>
      </c>
      <c r="AM74" s="543"/>
      <c r="AN74" s="543" t="s">
        <v>2972</v>
      </c>
      <c r="AO74" s="543" t="s">
        <v>2972</v>
      </c>
      <c r="AP74" s="543" t="s">
        <v>2972</v>
      </c>
      <c r="AQ74" s="543"/>
      <c r="AR74" s="543" t="s">
        <v>2972</v>
      </c>
      <c r="AS74" s="543" t="s">
        <v>2972</v>
      </c>
      <c r="AT74" s="543" t="s">
        <v>2972</v>
      </c>
      <c r="AU74" s="543"/>
      <c r="AV74" s="543" t="s">
        <v>2972</v>
      </c>
      <c r="AW74" s="543" t="s">
        <v>2972</v>
      </c>
      <c r="AX74" s="543" t="s">
        <v>2972</v>
      </c>
      <c r="AY74" s="543" t="s">
        <v>2972</v>
      </c>
      <c r="AZ74" s="543" t="s">
        <v>2972</v>
      </c>
      <c r="BA74" s="543" t="s">
        <v>2972</v>
      </c>
      <c r="BB74" s="543" t="s">
        <v>2972</v>
      </c>
      <c r="BC74" s="543" t="s">
        <v>2972</v>
      </c>
      <c r="BD74" s="543" t="s">
        <v>2972</v>
      </c>
      <c r="BE74" s="543" t="s">
        <v>2972</v>
      </c>
      <c r="BF74" s="543" t="s">
        <v>2972</v>
      </c>
      <c r="BG74" s="543" t="s">
        <v>2972</v>
      </c>
      <c r="BH74" s="448"/>
    </row>
    <row r="75" spans="1:60" x14ac:dyDescent="0.35">
      <c r="A75" s="471" t="s">
        <v>214</v>
      </c>
      <c r="B75" s="471" t="s">
        <v>1094</v>
      </c>
      <c r="C75" s="471" t="s">
        <v>2627</v>
      </c>
      <c r="D75" s="471" t="s">
        <v>2888</v>
      </c>
      <c r="E75" s="471" t="s">
        <v>2886</v>
      </c>
      <c r="F75" s="471" t="s">
        <v>2890</v>
      </c>
      <c r="G75" s="471" t="s">
        <v>513</v>
      </c>
      <c r="H75" s="471" t="s">
        <v>2891</v>
      </c>
      <c r="I75" s="543">
        <v>5.8146718707979907</v>
      </c>
      <c r="J75" s="543">
        <v>5.8146718707979907</v>
      </c>
      <c r="K75" s="543">
        <v>5.8146718707979907</v>
      </c>
      <c r="L75" s="543" t="s">
        <v>2972</v>
      </c>
      <c r="M75" s="543" t="s">
        <v>2972</v>
      </c>
      <c r="N75" s="543" t="s">
        <v>2972</v>
      </c>
      <c r="O75" s="543" t="s">
        <v>2972</v>
      </c>
      <c r="P75" s="543" t="s">
        <v>2972</v>
      </c>
      <c r="Q75" s="543" t="s">
        <v>2972</v>
      </c>
      <c r="R75" s="543" t="s">
        <v>2972</v>
      </c>
      <c r="S75" s="543" t="s">
        <v>2972</v>
      </c>
      <c r="T75" s="543" t="s">
        <v>2972</v>
      </c>
      <c r="U75" s="543" t="s">
        <v>2972</v>
      </c>
      <c r="V75" s="543" t="s">
        <v>2972</v>
      </c>
      <c r="W75" s="543" t="s">
        <v>2972</v>
      </c>
      <c r="X75" s="543" t="s">
        <v>2972</v>
      </c>
      <c r="Y75" s="543" t="s">
        <v>2972</v>
      </c>
      <c r="Z75" s="543" t="s">
        <v>2972</v>
      </c>
      <c r="AA75" s="543"/>
      <c r="AB75" s="543" t="s">
        <v>2972</v>
      </c>
      <c r="AC75" s="543" t="s">
        <v>2972</v>
      </c>
      <c r="AD75" s="543" t="s">
        <v>2972</v>
      </c>
      <c r="AE75" s="543"/>
      <c r="AF75" s="543" t="s">
        <v>2972</v>
      </c>
      <c r="AG75" s="543" t="s">
        <v>2972</v>
      </c>
      <c r="AH75" s="543" t="s">
        <v>2972</v>
      </c>
      <c r="AI75" s="543"/>
      <c r="AJ75" s="543" t="s">
        <v>2972</v>
      </c>
      <c r="AK75" s="543" t="s">
        <v>2972</v>
      </c>
      <c r="AL75" s="543" t="s">
        <v>2972</v>
      </c>
      <c r="AM75" s="543"/>
      <c r="AN75" s="543" t="s">
        <v>2972</v>
      </c>
      <c r="AO75" s="543" t="s">
        <v>2972</v>
      </c>
      <c r="AP75" s="543" t="s">
        <v>2972</v>
      </c>
      <c r="AQ75" s="543"/>
      <c r="AR75" s="543" t="s">
        <v>2972</v>
      </c>
      <c r="AS75" s="543" t="s">
        <v>2972</v>
      </c>
      <c r="AT75" s="543" t="s">
        <v>2972</v>
      </c>
      <c r="AU75" s="543"/>
      <c r="AV75" s="543" t="s">
        <v>2972</v>
      </c>
      <c r="AW75" s="543" t="s">
        <v>2972</v>
      </c>
      <c r="AX75" s="543" t="s">
        <v>2972</v>
      </c>
      <c r="AY75" s="543" t="s">
        <v>2972</v>
      </c>
      <c r="AZ75" s="543" t="s">
        <v>2972</v>
      </c>
      <c r="BA75" s="543" t="s">
        <v>2972</v>
      </c>
      <c r="BB75" s="543" t="s">
        <v>2972</v>
      </c>
      <c r="BC75" s="543" t="s">
        <v>2972</v>
      </c>
      <c r="BD75" s="543" t="s">
        <v>2972</v>
      </c>
      <c r="BE75" s="543" t="s">
        <v>2972</v>
      </c>
      <c r="BF75" s="543" t="s">
        <v>2972</v>
      </c>
      <c r="BG75" s="543" t="s">
        <v>2972</v>
      </c>
      <c r="BH75" s="448"/>
    </row>
    <row r="76" spans="1:60" s="79" customFormat="1" ht="43.5" x14ac:dyDescent="0.35">
      <c r="A76" s="471" t="s">
        <v>98</v>
      </c>
      <c r="B76" s="471" t="s">
        <v>1036</v>
      </c>
      <c r="C76" s="471" t="s">
        <v>2622</v>
      </c>
      <c r="D76" s="471" t="s">
        <v>2880</v>
      </c>
      <c r="E76" s="471" t="s">
        <v>2881</v>
      </c>
      <c r="F76" s="471" t="s">
        <v>2882</v>
      </c>
      <c r="G76" s="471" t="s">
        <v>516</v>
      </c>
      <c r="H76" s="471" t="s">
        <v>516</v>
      </c>
      <c r="I76" s="542">
        <v>466.38114458436451</v>
      </c>
      <c r="J76" s="542">
        <v>466.38114458436451</v>
      </c>
      <c r="K76" s="542">
        <v>466.38114458436451</v>
      </c>
      <c r="L76" s="543" t="s">
        <v>2972</v>
      </c>
      <c r="M76" s="543" t="s">
        <v>2972</v>
      </c>
      <c r="N76" s="543" t="s">
        <v>2972</v>
      </c>
      <c r="O76" s="543" t="s">
        <v>2972</v>
      </c>
      <c r="P76" s="543" t="s">
        <v>2972</v>
      </c>
      <c r="Q76" s="543" t="s">
        <v>2972</v>
      </c>
      <c r="R76" s="543" t="s">
        <v>2972</v>
      </c>
      <c r="S76" s="543" t="s">
        <v>2972</v>
      </c>
      <c r="T76" s="543" t="s">
        <v>2972</v>
      </c>
      <c r="U76" s="543" t="s">
        <v>2972</v>
      </c>
      <c r="V76" s="543" t="s">
        <v>2972</v>
      </c>
      <c r="W76" s="543" t="s">
        <v>2972</v>
      </c>
      <c r="X76" s="543" t="s">
        <v>2972</v>
      </c>
      <c r="Y76" s="543" t="s">
        <v>2972</v>
      </c>
      <c r="Z76" s="543" t="s">
        <v>2972</v>
      </c>
      <c r="AA76" s="543"/>
      <c r="AB76" s="543" t="s">
        <v>2972</v>
      </c>
      <c r="AC76" s="543" t="s">
        <v>2972</v>
      </c>
      <c r="AD76" s="543" t="s">
        <v>2972</v>
      </c>
      <c r="AE76" s="543"/>
      <c r="AF76" s="543" t="s">
        <v>2972</v>
      </c>
      <c r="AG76" s="543" t="s">
        <v>2972</v>
      </c>
      <c r="AH76" s="543" t="s">
        <v>2972</v>
      </c>
      <c r="AI76" s="543"/>
      <c r="AJ76" s="543" t="s">
        <v>2972</v>
      </c>
      <c r="AK76" s="543" t="s">
        <v>2972</v>
      </c>
      <c r="AL76" s="543" t="s">
        <v>2972</v>
      </c>
      <c r="AM76" s="543"/>
      <c r="AN76" s="543" t="s">
        <v>2972</v>
      </c>
      <c r="AO76" s="543" t="s">
        <v>2972</v>
      </c>
      <c r="AP76" s="543" t="s">
        <v>2972</v>
      </c>
      <c r="AQ76" s="543"/>
      <c r="AR76" s="543" t="s">
        <v>2972</v>
      </c>
      <c r="AS76" s="543" t="s">
        <v>2972</v>
      </c>
      <c r="AT76" s="543" t="s">
        <v>2972</v>
      </c>
      <c r="AU76" s="543"/>
      <c r="AV76" s="543" t="s">
        <v>2972</v>
      </c>
      <c r="AW76" s="543" t="s">
        <v>2972</v>
      </c>
      <c r="AX76" s="543" t="s">
        <v>2972</v>
      </c>
      <c r="AY76" s="543" t="s">
        <v>2972</v>
      </c>
      <c r="AZ76" s="543" t="s">
        <v>2972</v>
      </c>
      <c r="BA76" s="543" t="s">
        <v>2972</v>
      </c>
      <c r="BB76" s="543" t="s">
        <v>2972</v>
      </c>
      <c r="BC76" s="543" t="s">
        <v>2972</v>
      </c>
      <c r="BD76" s="543" t="s">
        <v>2972</v>
      </c>
      <c r="BE76" s="543" t="s">
        <v>2972</v>
      </c>
      <c r="BF76" s="543" t="s">
        <v>2972</v>
      </c>
      <c r="BG76" s="543" t="s">
        <v>2972</v>
      </c>
      <c r="BH76" s="480" t="s">
        <v>2894</v>
      </c>
    </row>
    <row r="77" spans="1:60" s="79" customFormat="1" x14ac:dyDescent="0.35">
      <c r="A77" s="471" t="s">
        <v>98</v>
      </c>
      <c r="B77" s="471" t="s">
        <v>1036</v>
      </c>
      <c r="C77" s="471" t="s">
        <v>2622</v>
      </c>
      <c r="D77" s="471" t="s">
        <v>2880</v>
      </c>
      <c r="E77" s="471" t="s">
        <v>2886</v>
      </c>
      <c r="F77" s="471" t="s">
        <v>2882</v>
      </c>
      <c r="G77" s="471" t="s">
        <v>516</v>
      </c>
      <c r="H77" s="471" t="s">
        <v>516</v>
      </c>
      <c r="I77" s="542">
        <v>466.38114458436451</v>
      </c>
      <c r="J77" s="542">
        <v>466.38114458436451</v>
      </c>
      <c r="K77" s="542">
        <v>466.38114458436451</v>
      </c>
      <c r="L77" s="543" t="s">
        <v>2972</v>
      </c>
      <c r="M77" s="543" t="s">
        <v>2972</v>
      </c>
      <c r="N77" s="543" t="s">
        <v>2972</v>
      </c>
      <c r="O77" s="543" t="s">
        <v>2972</v>
      </c>
      <c r="P77" s="543" t="s">
        <v>2972</v>
      </c>
      <c r="Q77" s="543" t="s">
        <v>2972</v>
      </c>
      <c r="R77" s="543" t="s">
        <v>2972</v>
      </c>
      <c r="S77" s="543" t="s">
        <v>2972</v>
      </c>
      <c r="T77" s="543" t="s">
        <v>2972</v>
      </c>
      <c r="U77" s="543" t="s">
        <v>2972</v>
      </c>
      <c r="V77" s="543" t="s">
        <v>2972</v>
      </c>
      <c r="W77" s="543" t="s">
        <v>2972</v>
      </c>
      <c r="X77" s="543" t="s">
        <v>2972</v>
      </c>
      <c r="Y77" s="543" t="s">
        <v>2972</v>
      </c>
      <c r="Z77" s="543" t="s">
        <v>2972</v>
      </c>
      <c r="AA77" s="543"/>
      <c r="AB77" s="543" t="s">
        <v>2972</v>
      </c>
      <c r="AC77" s="543" t="s">
        <v>2972</v>
      </c>
      <c r="AD77" s="543" t="s">
        <v>2972</v>
      </c>
      <c r="AE77" s="543"/>
      <c r="AF77" s="543" t="s">
        <v>2972</v>
      </c>
      <c r="AG77" s="543" t="s">
        <v>2972</v>
      </c>
      <c r="AH77" s="543" t="s">
        <v>2972</v>
      </c>
      <c r="AI77" s="543"/>
      <c r="AJ77" s="543" t="s">
        <v>2972</v>
      </c>
      <c r="AK77" s="543" t="s">
        <v>2972</v>
      </c>
      <c r="AL77" s="543" t="s">
        <v>2972</v>
      </c>
      <c r="AM77" s="543"/>
      <c r="AN77" s="543" t="s">
        <v>2972</v>
      </c>
      <c r="AO77" s="543" t="s">
        <v>2972</v>
      </c>
      <c r="AP77" s="543" t="s">
        <v>2972</v>
      </c>
      <c r="AQ77" s="543"/>
      <c r="AR77" s="543" t="s">
        <v>2972</v>
      </c>
      <c r="AS77" s="543" t="s">
        <v>2972</v>
      </c>
      <c r="AT77" s="543" t="s">
        <v>2972</v>
      </c>
      <c r="AU77" s="543"/>
      <c r="AV77" s="543" t="s">
        <v>2972</v>
      </c>
      <c r="AW77" s="543" t="s">
        <v>2972</v>
      </c>
      <c r="AX77" s="543" t="s">
        <v>2972</v>
      </c>
      <c r="AY77" s="543" t="s">
        <v>2972</v>
      </c>
      <c r="AZ77" s="543" t="s">
        <v>2972</v>
      </c>
      <c r="BA77" s="543" t="s">
        <v>2972</v>
      </c>
      <c r="BB77" s="543" t="s">
        <v>2972</v>
      </c>
      <c r="BC77" s="543" t="s">
        <v>2972</v>
      </c>
      <c r="BD77" s="543" t="s">
        <v>2972</v>
      </c>
      <c r="BE77" s="543" t="s">
        <v>2972</v>
      </c>
      <c r="BF77" s="543" t="s">
        <v>2972</v>
      </c>
      <c r="BG77" s="543" t="s">
        <v>2972</v>
      </c>
      <c r="BH77" s="448"/>
    </row>
    <row r="78" spans="1:60" s="79" customFormat="1" x14ac:dyDescent="0.35">
      <c r="A78" s="471" t="s">
        <v>98</v>
      </c>
      <c r="B78" s="471" t="s">
        <v>1036</v>
      </c>
      <c r="C78" s="471" t="s">
        <v>2623</v>
      </c>
      <c r="D78" s="471" t="s">
        <v>2616</v>
      </c>
      <c r="E78" s="471" t="s">
        <v>2881</v>
      </c>
      <c r="F78" s="471" t="s">
        <v>2882</v>
      </c>
      <c r="G78" s="471" t="s">
        <v>513</v>
      </c>
      <c r="H78" s="471" t="s">
        <v>513</v>
      </c>
      <c r="I78" s="543">
        <v>368.19564046134042</v>
      </c>
      <c r="J78" s="543">
        <v>368.19564046134042</v>
      </c>
      <c r="K78" s="543">
        <v>368.19564046134042</v>
      </c>
      <c r="L78" s="543" t="s">
        <v>2972</v>
      </c>
      <c r="M78" s="543" t="s">
        <v>2972</v>
      </c>
      <c r="N78" s="543" t="s">
        <v>2972</v>
      </c>
      <c r="O78" s="543" t="s">
        <v>2972</v>
      </c>
      <c r="P78" s="543" t="s">
        <v>2972</v>
      </c>
      <c r="Q78" s="543" t="s">
        <v>2972</v>
      </c>
      <c r="R78" s="543" t="s">
        <v>2972</v>
      </c>
      <c r="S78" s="543" t="s">
        <v>2972</v>
      </c>
      <c r="T78" s="543" t="s">
        <v>2972</v>
      </c>
      <c r="U78" s="543" t="s">
        <v>2972</v>
      </c>
      <c r="V78" s="543" t="s">
        <v>2972</v>
      </c>
      <c r="W78" s="543" t="s">
        <v>2972</v>
      </c>
      <c r="X78" s="543" t="s">
        <v>2972</v>
      </c>
      <c r="Y78" s="543" t="s">
        <v>2972</v>
      </c>
      <c r="Z78" s="543" t="s">
        <v>2972</v>
      </c>
      <c r="AA78" s="543"/>
      <c r="AB78" s="543" t="s">
        <v>2972</v>
      </c>
      <c r="AC78" s="543" t="s">
        <v>2972</v>
      </c>
      <c r="AD78" s="543" t="s">
        <v>2972</v>
      </c>
      <c r="AE78" s="543"/>
      <c r="AF78" s="543" t="s">
        <v>2972</v>
      </c>
      <c r="AG78" s="543" t="s">
        <v>2972</v>
      </c>
      <c r="AH78" s="543" t="s">
        <v>2972</v>
      </c>
      <c r="AI78" s="543"/>
      <c r="AJ78" s="543" t="s">
        <v>2972</v>
      </c>
      <c r="AK78" s="543" t="s">
        <v>2972</v>
      </c>
      <c r="AL78" s="543" t="s">
        <v>2972</v>
      </c>
      <c r="AM78" s="543"/>
      <c r="AN78" s="543" t="s">
        <v>2972</v>
      </c>
      <c r="AO78" s="543" t="s">
        <v>2972</v>
      </c>
      <c r="AP78" s="543" t="s">
        <v>2972</v>
      </c>
      <c r="AQ78" s="543"/>
      <c r="AR78" s="543" t="s">
        <v>2972</v>
      </c>
      <c r="AS78" s="543" t="s">
        <v>2972</v>
      </c>
      <c r="AT78" s="543" t="s">
        <v>2972</v>
      </c>
      <c r="AU78" s="543"/>
      <c r="AV78" s="543" t="s">
        <v>2972</v>
      </c>
      <c r="AW78" s="543" t="s">
        <v>2972</v>
      </c>
      <c r="AX78" s="543" t="s">
        <v>2972</v>
      </c>
      <c r="AY78" s="543" t="s">
        <v>2972</v>
      </c>
      <c r="AZ78" s="543" t="s">
        <v>2972</v>
      </c>
      <c r="BA78" s="543" t="s">
        <v>2972</v>
      </c>
      <c r="BB78" s="543" t="s">
        <v>2972</v>
      </c>
      <c r="BC78" s="543" t="s">
        <v>2972</v>
      </c>
      <c r="BD78" s="543" t="s">
        <v>2972</v>
      </c>
      <c r="BE78" s="543" t="s">
        <v>2972</v>
      </c>
      <c r="BF78" s="543" t="s">
        <v>2972</v>
      </c>
      <c r="BG78" s="543" t="s">
        <v>2972</v>
      </c>
      <c r="BH78" s="448"/>
    </row>
    <row r="79" spans="1:60" s="79" customFormat="1" x14ac:dyDescent="0.35">
      <c r="A79" s="471" t="s">
        <v>98</v>
      </c>
      <c r="B79" s="471" t="s">
        <v>1036</v>
      </c>
      <c r="C79" s="471" t="s">
        <v>2623</v>
      </c>
      <c r="D79" s="471" t="s">
        <v>2616</v>
      </c>
      <c r="E79" s="471" t="s">
        <v>2886</v>
      </c>
      <c r="F79" s="471" t="s">
        <v>2882</v>
      </c>
      <c r="G79" s="471" t="s">
        <v>513</v>
      </c>
      <c r="H79" s="471" t="s">
        <v>513</v>
      </c>
      <c r="I79" s="543">
        <v>368.19564046134042</v>
      </c>
      <c r="J79" s="543">
        <v>368.19564046134042</v>
      </c>
      <c r="K79" s="543">
        <v>368.19564046134042</v>
      </c>
      <c r="L79" s="543" t="s">
        <v>2972</v>
      </c>
      <c r="M79" s="543" t="s">
        <v>2972</v>
      </c>
      <c r="N79" s="543" t="s">
        <v>2972</v>
      </c>
      <c r="O79" s="543" t="s">
        <v>2972</v>
      </c>
      <c r="P79" s="543" t="s">
        <v>2972</v>
      </c>
      <c r="Q79" s="543" t="s">
        <v>2972</v>
      </c>
      <c r="R79" s="543" t="s">
        <v>2972</v>
      </c>
      <c r="S79" s="543" t="s">
        <v>2972</v>
      </c>
      <c r="T79" s="543" t="s">
        <v>2972</v>
      </c>
      <c r="U79" s="543" t="s">
        <v>2972</v>
      </c>
      <c r="V79" s="543" t="s">
        <v>2972</v>
      </c>
      <c r="W79" s="543" t="s">
        <v>2972</v>
      </c>
      <c r="X79" s="543" t="s">
        <v>2972</v>
      </c>
      <c r="Y79" s="543" t="s">
        <v>2972</v>
      </c>
      <c r="Z79" s="543" t="s">
        <v>2972</v>
      </c>
      <c r="AA79" s="543"/>
      <c r="AB79" s="543" t="s">
        <v>2972</v>
      </c>
      <c r="AC79" s="543" t="s">
        <v>2972</v>
      </c>
      <c r="AD79" s="543" t="s">
        <v>2972</v>
      </c>
      <c r="AE79" s="543"/>
      <c r="AF79" s="543" t="s">
        <v>2972</v>
      </c>
      <c r="AG79" s="543" t="s">
        <v>2972</v>
      </c>
      <c r="AH79" s="543" t="s">
        <v>2972</v>
      </c>
      <c r="AI79" s="543"/>
      <c r="AJ79" s="543" t="s">
        <v>2972</v>
      </c>
      <c r="AK79" s="543" t="s">
        <v>2972</v>
      </c>
      <c r="AL79" s="543" t="s">
        <v>2972</v>
      </c>
      <c r="AM79" s="543"/>
      <c r="AN79" s="543" t="s">
        <v>2972</v>
      </c>
      <c r="AO79" s="543" t="s">
        <v>2972</v>
      </c>
      <c r="AP79" s="543" t="s">
        <v>2972</v>
      </c>
      <c r="AQ79" s="543"/>
      <c r="AR79" s="543" t="s">
        <v>2972</v>
      </c>
      <c r="AS79" s="543" t="s">
        <v>2972</v>
      </c>
      <c r="AT79" s="543" t="s">
        <v>2972</v>
      </c>
      <c r="AU79" s="543"/>
      <c r="AV79" s="543" t="s">
        <v>2972</v>
      </c>
      <c r="AW79" s="543" t="s">
        <v>2972</v>
      </c>
      <c r="AX79" s="543" t="s">
        <v>2972</v>
      </c>
      <c r="AY79" s="543" t="s">
        <v>2972</v>
      </c>
      <c r="AZ79" s="543" t="s">
        <v>2972</v>
      </c>
      <c r="BA79" s="543" t="s">
        <v>2972</v>
      </c>
      <c r="BB79" s="543" t="s">
        <v>2972</v>
      </c>
      <c r="BC79" s="543" t="s">
        <v>2972</v>
      </c>
      <c r="BD79" s="543" t="s">
        <v>2972</v>
      </c>
      <c r="BE79" s="543" t="s">
        <v>2972</v>
      </c>
      <c r="BF79" s="543" t="s">
        <v>2972</v>
      </c>
      <c r="BG79" s="543" t="s">
        <v>2972</v>
      </c>
      <c r="BH79" s="448"/>
    </row>
    <row r="80" spans="1:60" s="79" customFormat="1" x14ac:dyDescent="0.35">
      <c r="A80" s="471" t="s">
        <v>98</v>
      </c>
      <c r="B80" s="471" t="s">
        <v>1036</v>
      </c>
      <c r="C80" s="471" t="s">
        <v>2624</v>
      </c>
      <c r="D80" s="471" t="s">
        <v>2618</v>
      </c>
      <c r="E80" s="471" t="s">
        <v>2881</v>
      </c>
      <c r="F80" s="471" t="s">
        <v>2887</v>
      </c>
      <c r="G80" s="471" t="s">
        <v>516</v>
      </c>
      <c r="H80" s="471" t="s">
        <v>516</v>
      </c>
      <c r="I80" s="543">
        <v>773.21084496881485</v>
      </c>
      <c r="J80" s="543">
        <v>773.21084496881485</v>
      </c>
      <c r="K80" s="543">
        <v>773.21084496881485</v>
      </c>
      <c r="L80" s="543" t="s">
        <v>2972</v>
      </c>
      <c r="M80" s="543" t="s">
        <v>2972</v>
      </c>
      <c r="N80" s="543" t="s">
        <v>2972</v>
      </c>
      <c r="O80" s="543" t="s">
        <v>2972</v>
      </c>
      <c r="P80" s="543" t="s">
        <v>2972</v>
      </c>
      <c r="Q80" s="543" t="s">
        <v>2972</v>
      </c>
      <c r="R80" s="543" t="s">
        <v>2972</v>
      </c>
      <c r="S80" s="543" t="s">
        <v>2972</v>
      </c>
      <c r="T80" s="543" t="s">
        <v>2972</v>
      </c>
      <c r="U80" s="543" t="s">
        <v>2972</v>
      </c>
      <c r="V80" s="543" t="s">
        <v>2972</v>
      </c>
      <c r="W80" s="543" t="s">
        <v>2972</v>
      </c>
      <c r="X80" s="543" t="s">
        <v>2972</v>
      </c>
      <c r="Y80" s="543" t="s">
        <v>2972</v>
      </c>
      <c r="Z80" s="543" t="s">
        <v>2972</v>
      </c>
      <c r="AA80" s="543"/>
      <c r="AB80" s="543" t="s">
        <v>2972</v>
      </c>
      <c r="AC80" s="543" t="s">
        <v>2972</v>
      </c>
      <c r="AD80" s="543" t="s">
        <v>2972</v>
      </c>
      <c r="AE80" s="543"/>
      <c r="AF80" s="543" t="s">
        <v>2972</v>
      </c>
      <c r="AG80" s="543" t="s">
        <v>2972</v>
      </c>
      <c r="AH80" s="543" t="s">
        <v>2972</v>
      </c>
      <c r="AI80" s="543"/>
      <c r="AJ80" s="543" t="s">
        <v>2972</v>
      </c>
      <c r="AK80" s="543" t="s">
        <v>2972</v>
      </c>
      <c r="AL80" s="543" t="s">
        <v>2972</v>
      </c>
      <c r="AM80" s="543"/>
      <c r="AN80" s="543" t="s">
        <v>2972</v>
      </c>
      <c r="AO80" s="543" t="s">
        <v>2972</v>
      </c>
      <c r="AP80" s="543" t="s">
        <v>2972</v>
      </c>
      <c r="AQ80" s="543"/>
      <c r="AR80" s="543" t="s">
        <v>2972</v>
      </c>
      <c r="AS80" s="543" t="s">
        <v>2972</v>
      </c>
      <c r="AT80" s="543" t="s">
        <v>2972</v>
      </c>
      <c r="AU80" s="543"/>
      <c r="AV80" s="543" t="s">
        <v>2972</v>
      </c>
      <c r="AW80" s="543" t="s">
        <v>2972</v>
      </c>
      <c r="AX80" s="543" t="s">
        <v>2972</v>
      </c>
      <c r="AY80" s="543" t="s">
        <v>2972</v>
      </c>
      <c r="AZ80" s="543" t="s">
        <v>2972</v>
      </c>
      <c r="BA80" s="543" t="s">
        <v>2972</v>
      </c>
      <c r="BB80" s="543" t="s">
        <v>2972</v>
      </c>
      <c r="BC80" s="543" t="s">
        <v>2972</v>
      </c>
      <c r="BD80" s="543" t="s">
        <v>2972</v>
      </c>
      <c r="BE80" s="543" t="s">
        <v>2972</v>
      </c>
      <c r="BF80" s="543" t="s">
        <v>2972</v>
      </c>
      <c r="BG80" s="543" t="s">
        <v>2972</v>
      </c>
      <c r="BH80" s="448"/>
    </row>
    <row r="81" spans="1:60" s="79" customFormat="1" x14ac:dyDescent="0.35">
      <c r="A81" s="471" t="s">
        <v>98</v>
      </c>
      <c r="B81" s="471" t="s">
        <v>1036</v>
      </c>
      <c r="C81" s="471" t="s">
        <v>2624</v>
      </c>
      <c r="D81" s="471" t="s">
        <v>2618</v>
      </c>
      <c r="E81" s="471" t="s">
        <v>2886</v>
      </c>
      <c r="F81" s="471" t="s">
        <v>2887</v>
      </c>
      <c r="G81" s="471" t="s">
        <v>516</v>
      </c>
      <c r="H81" s="471" t="s">
        <v>516</v>
      </c>
      <c r="I81" s="543">
        <v>773.21084496881485</v>
      </c>
      <c r="J81" s="543">
        <v>773.21084496881485</v>
      </c>
      <c r="K81" s="543">
        <v>773.21084496881485</v>
      </c>
      <c r="L81" s="543" t="s">
        <v>2972</v>
      </c>
      <c r="M81" s="543" t="s">
        <v>2972</v>
      </c>
      <c r="N81" s="543" t="s">
        <v>2972</v>
      </c>
      <c r="O81" s="543" t="s">
        <v>2972</v>
      </c>
      <c r="P81" s="543" t="s">
        <v>2972</v>
      </c>
      <c r="Q81" s="543" t="s">
        <v>2972</v>
      </c>
      <c r="R81" s="543" t="s">
        <v>2972</v>
      </c>
      <c r="S81" s="543" t="s">
        <v>2972</v>
      </c>
      <c r="T81" s="543" t="s">
        <v>2972</v>
      </c>
      <c r="U81" s="543" t="s">
        <v>2972</v>
      </c>
      <c r="V81" s="543" t="s">
        <v>2972</v>
      </c>
      <c r="W81" s="543" t="s">
        <v>2972</v>
      </c>
      <c r="X81" s="543" t="s">
        <v>2972</v>
      </c>
      <c r="Y81" s="543" t="s">
        <v>2972</v>
      </c>
      <c r="Z81" s="543" t="s">
        <v>2972</v>
      </c>
      <c r="AA81" s="543"/>
      <c r="AB81" s="543" t="s">
        <v>2972</v>
      </c>
      <c r="AC81" s="543" t="s">
        <v>2972</v>
      </c>
      <c r="AD81" s="543" t="s">
        <v>2972</v>
      </c>
      <c r="AE81" s="543"/>
      <c r="AF81" s="543" t="s">
        <v>2972</v>
      </c>
      <c r="AG81" s="543" t="s">
        <v>2972</v>
      </c>
      <c r="AH81" s="543" t="s">
        <v>2972</v>
      </c>
      <c r="AI81" s="543"/>
      <c r="AJ81" s="543" t="s">
        <v>2972</v>
      </c>
      <c r="AK81" s="543" t="s">
        <v>2972</v>
      </c>
      <c r="AL81" s="543" t="s">
        <v>2972</v>
      </c>
      <c r="AM81" s="543"/>
      <c r="AN81" s="543" t="s">
        <v>2972</v>
      </c>
      <c r="AO81" s="543" t="s">
        <v>2972</v>
      </c>
      <c r="AP81" s="543" t="s">
        <v>2972</v>
      </c>
      <c r="AQ81" s="543"/>
      <c r="AR81" s="543" t="s">
        <v>2972</v>
      </c>
      <c r="AS81" s="543" t="s">
        <v>2972</v>
      </c>
      <c r="AT81" s="543" t="s">
        <v>2972</v>
      </c>
      <c r="AU81" s="543"/>
      <c r="AV81" s="543" t="s">
        <v>2972</v>
      </c>
      <c r="AW81" s="543" t="s">
        <v>2972</v>
      </c>
      <c r="AX81" s="543" t="s">
        <v>2972</v>
      </c>
      <c r="AY81" s="543" t="s">
        <v>2972</v>
      </c>
      <c r="AZ81" s="543" t="s">
        <v>2972</v>
      </c>
      <c r="BA81" s="543" t="s">
        <v>2972</v>
      </c>
      <c r="BB81" s="543" t="s">
        <v>2972</v>
      </c>
      <c r="BC81" s="543" t="s">
        <v>2972</v>
      </c>
      <c r="BD81" s="543" t="s">
        <v>2972</v>
      </c>
      <c r="BE81" s="543" t="s">
        <v>2972</v>
      </c>
      <c r="BF81" s="543" t="s">
        <v>2972</v>
      </c>
      <c r="BG81" s="543" t="s">
        <v>2972</v>
      </c>
      <c r="BH81" s="448"/>
    </row>
    <row r="82" spans="1:60" s="79" customFormat="1" x14ac:dyDescent="0.35">
      <c r="A82" s="471" t="s">
        <v>98</v>
      </c>
      <c r="B82" s="471" t="s">
        <v>1036</v>
      </c>
      <c r="C82" s="471" t="s">
        <v>2625</v>
      </c>
      <c r="D82" s="471" t="s">
        <v>2888</v>
      </c>
      <c r="E82" s="471" t="s">
        <v>2881</v>
      </c>
      <c r="F82" s="471" t="s">
        <v>2887</v>
      </c>
      <c r="G82" s="471" t="s">
        <v>513</v>
      </c>
      <c r="H82" s="471" t="s">
        <v>513</v>
      </c>
      <c r="I82" s="543">
        <v>609.56833809710804</v>
      </c>
      <c r="J82" s="543">
        <v>609.56833809710804</v>
      </c>
      <c r="K82" s="543">
        <v>609.56833809710804</v>
      </c>
      <c r="L82" s="543" t="s">
        <v>2972</v>
      </c>
      <c r="M82" s="543" t="s">
        <v>2972</v>
      </c>
      <c r="N82" s="543" t="s">
        <v>2972</v>
      </c>
      <c r="O82" s="543" t="s">
        <v>2972</v>
      </c>
      <c r="P82" s="543" t="s">
        <v>2972</v>
      </c>
      <c r="Q82" s="543" t="s">
        <v>2972</v>
      </c>
      <c r="R82" s="543" t="s">
        <v>2972</v>
      </c>
      <c r="S82" s="543" t="s">
        <v>2972</v>
      </c>
      <c r="T82" s="543" t="s">
        <v>2972</v>
      </c>
      <c r="U82" s="543" t="s">
        <v>2972</v>
      </c>
      <c r="V82" s="543" t="s">
        <v>2972</v>
      </c>
      <c r="W82" s="543" t="s">
        <v>2972</v>
      </c>
      <c r="X82" s="543" t="s">
        <v>2972</v>
      </c>
      <c r="Y82" s="543" t="s">
        <v>2972</v>
      </c>
      <c r="Z82" s="543" t="s">
        <v>2972</v>
      </c>
      <c r="AA82" s="543"/>
      <c r="AB82" s="543" t="s">
        <v>2972</v>
      </c>
      <c r="AC82" s="543" t="s">
        <v>2972</v>
      </c>
      <c r="AD82" s="543" t="s">
        <v>2972</v>
      </c>
      <c r="AE82" s="543"/>
      <c r="AF82" s="543" t="s">
        <v>2972</v>
      </c>
      <c r="AG82" s="543" t="s">
        <v>2972</v>
      </c>
      <c r="AH82" s="543" t="s">
        <v>2972</v>
      </c>
      <c r="AI82" s="543"/>
      <c r="AJ82" s="543" t="s">
        <v>2972</v>
      </c>
      <c r="AK82" s="543" t="s">
        <v>2972</v>
      </c>
      <c r="AL82" s="543" t="s">
        <v>2972</v>
      </c>
      <c r="AM82" s="543"/>
      <c r="AN82" s="543" t="s">
        <v>2972</v>
      </c>
      <c r="AO82" s="543" t="s">
        <v>2972</v>
      </c>
      <c r="AP82" s="543" t="s">
        <v>2972</v>
      </c>
      <c r="AQ82" s="543"/>
      <c r="AR82" s="543" t="s">
        <v>2972</v>
      </c>
      <c r="AS82" s="543" t="s">
        <v>2972</v>
      </c>
      <c r="AT82" s="543" t="s">
        <v>2972</v>
      </c>
      <c r="AU82" s="543"/>
      <c r="AV82" s="543" t="s">
        <v>2972</v>
      </c>
      <c r="AW82" s="543" t="s">
        <v>2972</v>
      </c>
      <c r="AX82" s="543" t="s">
        <v>2972</v>
      </c>
      <c r="AY82" s="543" t="s">
        <v>2972</v>
      </c>
      <c r="AZ82" s="543" t="s">
        <v>2972</v>
      </c>
      <c r="BA82" s="543" t="s">
        <v>2972</v>
      </c>
      <c r="BB82" s="543" t="s">
        <v>2972</v>
      </c>
      <c r="BC82" s="543" t="s">
        <v>2972</v>
      </c>
      <c r="BD82" s="543" t="s">
        <v>2972</v>
      </c>
      <c r="BE82" s="543" t="s">
        <v>2972</v>
      </c>
      <c r="BF82" s="543" t="s">
        <v>2972</v>
      </c>
      <c r="BG82" s="543" t="s">
        <v>2972</v>
      </c>
      <c r="BH82" s="448"/>
    </row>
    <row r="83" spans="1:60" s="79" customFormat="1" x14ac:dyDescent="0.35">
      <c r="A83" s="471" t="s">
        <v>98</v>
      </c>
      <c r="B83" s="471" t="s">
        <v>1036</v>
      </c>
      <c r="C83" s="471" t="s">
        <v>2625</v>
      </c>
      <c r="D83" s="471" t="s">
        <v>2888</v>
      </c>
      <c r="E83" s="471" t="s">
        <v>2886</v>
      </c>
      <c r="F83" s="471" t="s">
        <v>2887</v>
      </c>
      <c r="G83" s="471" t="s">
        <v>513</v>
      </c>
      <c r="H83" s="471" t="s">
        <v>513</v>
      </c>
      <c r="I83" s="543">
        <v>609.56833809710804</v>
      </c>
      <c r="J83" s="543">
        <v>609.56833809710804</v>
      </c>
      <c r="K83" s="543">
        <v>609.56833809710804</v>
      </c>
      <c r="L83" s="543" t="s">
        <v>2972</v>
      </c>
      <c r="M83" s="543" t="s">
        <v>2972</v>
      </c>
      <c r="N83" s="543" t="s">
        <v>2972</v>
      </c>
      <c r="O83" s="543" t="s">
        <v>2972</v>
      </c>
      <c r="P83" s="543" t="s">
        <v>2972</v>
      </c>
      <c r="Q83" s="543" t="s">
        <v>2972</v>
      </c>
      <c r="R83" s="543" t="s">
        <v>2972</v>
      </c>
      <c r="S83" s="543" t="s">
        <v>2972</v>
      </c>
      <c r="T83" s="543" t="s">
        <v>2972</v>
      </c>
      <c r="U83" s="543" t="s">
        <v>2972</v>
      </c>
      <c r="V83" s="543" t="s">
        <v>2972</v>
      </c>
      <c r="W83" s="543" t="s">
        <v>2972</v>
      </c>
      <c r="X83" s="543" t="s">
        <v>2972</v>
      </c>
      <c r="Y83" s="543" t="s">
        <v>2972</v>
      </c>
      <c r="Z83" s="543" t="s">
        <v>2972</v>
      </c>
      <c r="AA83" s="543"/>
      <c r="AB83" s="543" t="s">
        <v>2972</v>
      </c>
      <c r="AC83" s="543" t="s">
        <v>2972</v>
      </c>
      <c r="AD83" s="543" t="s">
        <v>2972</v>
      </c>
      <c r="AE83" s="543"/>
      <c r="AF83" s="543" t="s">
        <v>2972</v>
      </c>
      <c r="AG83" s="543" t="s">
        <v>2972</v>
      </c>
      <c r="AH83" s="543" t="s">
        <v>2972</v>
      </c>
      <c r="AI83" s="543"/>
      <c r="AJ83" s="543" t="s">
        <v>2972</v>
      </c>
      <c r="AK83" s="543" t="s">
        <v>2972</v>
      </c>
      <c r="AL83" s="543" t="s">
        <v>2972</v>
      </c>
      <c r="AM83" s="543"/>
      <c r="AN83" s="543" t="s">
        <v>2972</v>
      </c>
      <c r="AO83" s="543" t="s">
        <v>2972</v>
      </c>
      <c r="AP83" s="543" t="s">
        <v>2972</v>
      </c>
      <c r="AQ83" s="543"/>
      <c r="AR83" s="543" t="s">
        <v>2972</v>
      </c>
      <c r="AS83" s="543" t="s">
        <v>2972</v>
      </c>
      <c r="AT83" s="543" t="s">
        <v>2972</v>
      </c>
      <c r="AU83" s="543"/>
      <c r="AV83" s="543" t="s">
        <v>2972</v>
      </c>
      <c r="AW83" s="543" t="s">
        <v>2972</v>
      </c>
      <c r="AX83" s="543" t="s">
        <v>2972</v>
      </c>
      <c r="AY83" s="543" t="s">
        <v>2972</v>
      </c>
      <c r="AZ83" s="543" t="s">
        <v>2972</v>
      </c>
      <c r="BA83" s="543" t="s">
        <v>2972</v>
      </c>
      <c r="BB83" s="543" t="s">
        <v>2972</v>
      </c>
      <c r="BC83" s="543" t="s">
        <v>2972</v>
      </c>
      <c r="BD83" s="543" t="s">
        <v>2972</v>
      </c>
      <c r="BE83" s="543" t="s">
        <v>2972</v>
      </c>
      <c r="BF83" s="543" t="s">
        <v>2972</v>
      </c>
      <c r="BG83" s="543" t="s">
        <v>2972</v>
      </c>
      <c r="BH83" s="448"/>
    </row>
    <row r="84" spans="1:60" s="79" customFormat="1" x14ac:dyDescent="0.35">
      <c r="A84" s="471" t="s">
        <v>98</v>
      </c>
      <c r="B84" s="471" t="s">
        <v>1036</v>
      </c>
      <c r="C84" s="471" t="s">
        <v>2626</v>
      </c>
      <c r="D84" s="471" t="s">
        <v>2889</v>
      </c>
      <c r="E84" s="471" t="s">
        <v>2886</v>
      </c>
      <c r="F84" s="471" t="s">
        <v>2890</v>
      </c>
      <c r="G84" s="471" t="s">
        <v>516</v>
      </c>
      <c r="H84" s="471" t="s">
        <v>516</v>
      </c>
      <c r="I84" s="543">
        <v>2760.0975280119078</v>
      </c>
      <c r="J84" s="543">
        <v>2760.0975280119078</v>
      </c>
      <c r="K84" s="543">
        <v>2760.0975280119078</v>
      </c>
      <c r="L84" s="543" t="s">
        <v>2972</v>
      </c>
      <c r="M84" s="543" t="s">
        <v>2972</v>
      </c>
      <c r="N84" s="543" t="s">
        <v>2972</v>
      </c>
      <c r="O84" s="543" t="s">
        <v>2972</v>
      </c>
      <c r="P84" s="543" t="s">
        <v>2972</v>
      </c>
      <c r="Q84" s="543" t="s">
        <v>2972</v>
      </c>
      <c r="R84" s="543" t="s">
        <v>2972</v>
      </c>
      <c r="S84" s="543" t="s">
        <v>2972</v>
      </c>
      <c r="T84" s="543" t="s">
        <v>2972</v>
      </c>
      <c r="U84" s="543" t="s">
        <v>2972</v>
      </c>
      <c r="V84" s="543" t="s">
        <v>2972</v>
      </c>
      <c r="W84" s="543" t="s">
        <v>2972</v>
      </c>
      <c r="X84" s="543" t="s">
        <v>2972</v>
      </c>
      <c r="Y84" s="543" t="s">
        <v>2972</v>
      </c>
      <c r="Z84" s="543" t="s">
        <v>2972</v>
      </c>
      <c r="AA84" s="543"/>
      <c r="AB84" s="543" t="s">
        <v>2972</v>
      </c>
      <c r="AC84" s="543" t="s">
        <v>2972</v>
      </c>
      <c r="AD84" s="543" t="s">
        <v>2972</v>
      </c>
      <c r="AE84" s="543"/>
      <c r="AF84" s="543" t="s">
        <v>2972</v>
      </c>
      <c r="AG84" s="543" t="s">
        <v>2972</v>
      </c>
      <c r="AH84" s="543" t="s">
        <v>2972</v>
      </c>
      <c r="AI84" s="543"/>
      <c r="AJ84" s="543" t="s">
        <v>2972</v>
      </c>
      <c r="AK84" s="543" t="s">
        <v>2972</v>
      </c>
      <c r="AL84" s="543" t="s">
        <v>2972</v>
      </c>
      <c r="AM84" s="543"/>
      <c r="AN84" s="543" t="s">
        <v>2972</v>
      </c>
      <c r="AO84" s="543" t="s">
        <v>2972</v>
      </c>
      <c r="AP84" s="543" t="s">
        <v>2972</v>
      </c>
      <c r="AQ84" s="543"/>
      <c r="AR84" s="543" t="s">
        <v>2972</v>
      </c>
      <c r="AS84" s="543" t="s">
        <v>2972</v>
      </c>
      <c r="AT84" s="543" t="s">
        <v>2972</v>
      </c>
      <c r="AU84" s="543"/>
      <c r="AV84" s="543" t="s">
        <v>2972</v>
      </c>
      <c r="AW84" s="543" t="s">
        <v>2972</v>
      </c>
      <c r="AX84" s="543" t="s">
        <v>2972</v>
      </c>
      <c r="AY84" s="543" t="s">
        <v>2972</v>
      </c>
      <c r="AZ84" s="543" t="s">
        <v>2972</v>
      </c>
      <c r="BA84" s="543" t="s">
        <v>2972</v>
      </c>
      <c r="BB84" s="543" t="s">
        <v>2972</v>
      </c>
      <c r="BC84" s="543" t="s">
        <v>2972</v>
      </c>
      <c r="BD84" s="543" t="s">
        <v>2972</v>
      </c>
      <c r="BE84" s="543" t="s">
        <v>2972</v>
      </c>
      <c r="BF84" s="543" t="s">
        <v>2972</v>
      </c>
      <c r="BG84" s="543" t="s">
        <v>2972</v>
      </c>
      <c r="BH84" s="448"/>
    </row>
    <row r="85" spans="1:60" s="79" customFormat="1" x14ac:dyDescent="0.35">
      <c r="A85" s="471" t="s">
        <v>98</v>
      </c>
      <c r="B85" s="471" t="s">
        <v>1036</v>
      </c>
      <c r="C85" s="471" t="s">
        <v>2627</v>
      </c>
      <c r="D85" s="471" t="s">
        <v>2888</v>
      </c>
      <c r="E85" s="471" t="s">
        <v>2886</v>
      </c>
      <c r="F85" s="471" t="s">
        <v>2890</v>
      </c>
      <c r="G85" s="471" t="s">
        <v>513</v>
      </c>
      <c r="H85" s="471" t="s">
        <v>2891</v>
      </c>
      <c r="I85" s="543">
        <v>1096.6787511300647</v>
      </c>
      <c r="J85" s="543">
        <v>1096.6787511300647</v>
      </c>
      <c r="K85" s="543">
        <v>1096.6787511300647</v>
      </c>
      <c r="L85" s="543" t="s">
        <v>2972</v>
      </c>
      <c r="M85" s="543" t="s">
        <v>2972</v>
      </c>
      <c r="N85" s="543" t="s">
        <v>2972</v>
      </c>
      <c r="O85" s="543" t="s">
        <v>2972</v>
      </c>
      <c r="P85" s="543" t="s">
        <v>2972</v>
      </c>
      <c r="Q85" s="543" t="s">
        <v>2972</v>
      </c>
      <c r="R85" s="543" t="s">
        <v>2972</v>
      </c>
      <c r="S85" s="543" t="s">
        <v>2972</v>
      </c>
      <c r="T85" s="543" t="s">
        <v>2972</v>
      </c>
      <c r="U85" s="543" t="s">
        <v>2972</v>
      </c>
      <c r="V85" s="543" t="s">
        <v>2972</v>
      </c>
      <c r="W85" s="543" t="s">
        <v>2972</v>
      </c>
      <c r="X85" s="543" t="s">
        <v>2972</v>
      </c>
      <c r="Y85" s="543" t="s">
        <v>2972</v>
      </c>
      <c r="Z85" s="543" t="s">
        <v>2972</v>
      </c>
      <c r="AA85" s="543"/>
      <c r="AB85" s="543" t="s">
        <v>2972</v>
      </c>
      <c r="AC85" s="543" t="s">
        <v>2972</v>
      </c>
      <c r="AD85" s="543" t="s">
        <v>2972</v>
      </c>
      <c r="AE85" s="543"/>
      <c r="AF85" s="543" t="s">
        <v>2972</v>
      </c>
      <c r="AG85" s="543" t="s">
        <v>2972</v>
      </c>
      <c r="AH85" s="543" t="s">
        <v>2972</v>
      </c>
      <c r="AI85" s="543"/>
      <c r="AJ85" s="543" t="s">
        <v>2972</v>
      </c>
      <c r="AK85" s="543" t="s">
        <v>2972</v>
      </c>
      <c r="AL85" s="543" t="s">
        <v>2972</v>
      </c>
      <c r="AM85" s="543"/>
      <c r="AN85" s="543" t="s">
        <v>2972</v>
      </c>
      <c r="AO85" s="543" t="s">
        <v>2972</v>
      </c>
      <c r="AP85" s="543" t="s">
        <v>2972</v>
      </c>
      <c r="AQ85" s="543"/>
      <c r="AR85" s="543" t="s">
        <v>2972</v>
      </c>
      <c r="AS85" s="543" t="s">
        <v>2972</v>
      </c>
      <c r="AT85" s="543" t="s">
        <v>2972</v>
      </c>
      <c r="AU85" s="543"/>
      <c r="AV85" s="543" t="s">
        <v>2972</v>
      </c>
      <c r="AW85" s="543" t="s">
        <v>2972</v>
      </c>
      <c r="AX85" s="543" t="s">
        <v>2972</v>
      </c>
      <c r="AY85" s="543" t="s">
        <v>2972</v>
      </c>
      <c r="AZ85" s="543" t="s">
        <v>2972</v>
      </c>
      <c r="BA85" s="543" t="s">
        <v>2972</v>
      </c>
      <c r="BB85" s="543" t="s">
        <v>2972</v>
      </c>
      <c r="BC85" s="543" t="s">
        <v>2972</v>
      </c>
      <c r="BD85" s="543" t="s">
        <v>2972</v>
      </c>
      <c r="BE85" s="543" t="s">
        <v>2972</v>
      </c>
      <c r="BF85" s="543" t="s">
        <v>2972</v>
      </c>
      <c r="BG85" s="543" t="s">
        <v>2972</v>
      </c>
      <c r="BH85" s="448"/>
    </row>
    <row r="86" spans="1:60" s="79" customFormat="1" x14ac:dyDescent="0.35">
      <c r="A86" s="471" t="s">
        <v>98</v>
      </c>
      <c r="B86" s="471" t="s">
        <v>1038</v>
      </c>
      <c r="C86" s="471" t="s">
        <v>2622</v>
      </c>
      <c r="D86" s="471" t="s">
        <v>2880</v>
      </c>
      <c r="E86" s="471" t="s">
        <v>2881</v>
      </c>
      <c r="F86" s="471" t="s">
        <v>2882</v>
      </c>
      <c r="G86" s="471" t="s">
        <v>516</v>
      </c>
      <c r="H86" s="471" t="s">
        <v>516</v>
      </c>
      <c r="I86" s="543">
        <v>466.38114458436451</v>
      </c>
      <c r="J86" s="543">
        <v>466.38114458436451</v>
      </c>
      <c r="K86" s="543">
        <v>466.38114458436451</v>
      </c>
      <c r="L86" s="543" t="s">
        <v>2972</v>
      </c>
      <c r="M86" s="543" t="s">
        <v>2972</v>
      </c>
      <c r="N86" s="543" t="s">
        <v>2972</v>
      </c>
      <c r="O86" s="543" t="s">
        <v>2972</v>
      </c>
      <c r="P86" s="543" t="s">
        <v>2972</v>
      </c>
      <c r="Q86" s="543" t="s">
        <v>2972</v>
      </c>
      <c r="R86" s="543" t="s">
        <v>2972</v>
      </c>
      <c r="S86" s="543" t="s">
        <v>2972</v>
      </c>
      <c r="T86" s="543" t="s">
        <v>2972</v>
      </c>
      <c r="U86" s="543" t="s">
        <v>2972</v>
      </c>
      <c r="V86" s="543" t="s">
        <v>2972</v>
      </c>
      <c r="W86" s="543" t="s">
        <v>2972</v>
      </c>
      <c r="X86" s="543" t="s">
        <v>2972</v>
      </c>
      <c r="Y86" s="543" t="s">
        <v>2972</v>
      </c>
      <c r="Z86" s="543" t="s">
        <v>2972</v>
      </c>
      <c r="AA86" s="543"/>
      <c r="AB86" s="543" t="s">
        <v>2972</v>
      </c>
      <c r="AC86" s="543" t="s">
        <v>2972</v>
      </c>
      <c r="AD86" s="543" t="s">
        <v>2972</v>
      </c>
      <c r="AE86" s="543"/>
      <c r="AF86" s="543" t="s">
        <v>2972</v>
      </c>
      <c r="AG86" s="543" t="s">
        <v>2972</v>
      </c>
      <c r="AH86" s="543" t="s">
        <v>2972</v>
      </c>
      <c r="AI86" s="543"/>
      <c r="AJ86" s="543" t="s">
        <v>2972</v>
      </c>
      <c r="AK86" s="543" t="s">
        <v>2972</v>
      </c>
      <c r="AL86" s="543" t="s">
        <v>2972</v>
      </c>
      <c r="AM86" s="543"/>
      <c r="AN86" s="543" t="s">
        <v>2972</v>
      </c>
      <c r="AO86" s="543" t="s">
        <v>2972</v>
      </c>
      <c r="AP86" s="543" t="s">
        <v>2972</v>
      </c>
      <c r="AQ86" s="543"/>
      <c r="AR86" s="543" t="s">
        <v>2972</v>
      </c>
      <c r="AS86" s="543" t="s">
        <v>2972</v>
      </c>
      <c r="AT86" s="543" t="s">
        <v>2972</v>
      </c>
      <c r="AU86" s="543"/>
      <c r="AV86" s="543" t="s">
        <v>2972</v>
      </c>
      <c r="AW86" s="543" t="s">
        <v>2972</v>
      </c>
      <c r="AX86" s="543" t="s">
        <v>2972</v>
      </c>
      <c r="AY86" s="543" t="s">
        <v>2972</v>
      </c>
      <c r="AZ86" s="543" t="s">
        <v>2972</v>
      </c>
      <c r="BA86" s="543" t="s">
        <v>2972</v>
      </c>
      <c r="BB86" s="543" t="s">
        <v>2972</v>
      </c>
      <c r="BC86" s="543" t="s">
        <v>2972</v>
      </c>
      <c r="BD86" s="543" t="s">
        <v>2972</v>
      </c>
      <c r="BE86" s="543" t="s">
        <v>2972</v>
      </c>
      <c r="BF86" s="543" t="s">
        <v>2972</v>
      </c>
      <c r="BG86" s="543" t="s">
        <v>2972</v>
      </c>
      <c r="BH86" s="448"/>
    </row>
    <row r="87" spans="1:60" s="79" customFormat="1" x14ac:dyDescent="0.35">
      <c r="A87" s="471" t="s">
        <v>98</v>
      </c>
      <c r="B87" s="471" t="s">
        <v>1038</v>
      </c>
      <c r="C87" s="471" t="s">
        <v>2622</v>
      </c>
      <c r="D87" s="471" t="s">
        <v>2880</v>
      </c>
      <c r="E87" s="471" t="s">
        <v>2886</v>
      </c>
      <c r="F87" s="471" t="s">
        <v>2882</v>
      </c>
      <c r="G87" s="471" t="s">
        <v>516</v>
      </c>
      <c r="H87" s="471" t="s">
        <v>516</v>
      </c>
      <c r="I87" s="543">
        <v>466.38114458436451</v>
      </c>
      <c r="J87" s="543">
        <v>466.38114458436451</v>
      </c>
      <c r="K87" s="543">
        <v>466.38114458436451</v>
      </c>
      <c r="L87" s="543" t="s">
        <v>2972</v>
      </c>
      <c r="M87" s="543" t="s">
        <v>2972</v>
      </c>
      <c r="N87" s="543" t="s">
        <v>2972</v>
      </c>
      <c r="O87" s="543" t="s">
        <v>2972</v>
      </c>
      <c r="P87" s="543" t="s">
        <v>2972</v>
      </c>
      <c r="Q87" s="543" t="s">
        <v>2972</v>
      </c>
      <c r="R87" s="543" t="s">
        <v>2972</v>
      </c>
      <c r="S87" s="543" t="s">
        <v>2972</v>
      </c>
      <c r="T87" s="543" t="s">
        <v>2972</v>
      </c>
      <c r="U87" s="543" t="s">
        <v>2972</v>
      </c>
      <c r="V87" s="543" t="s">
        <v>2972</v>
      </c>
      <c r="W87" s="543" t="s">
        <v>2972</v>
      </c>
      <c r="X87" s="543" t="s">
        <v>2972</v>
      </c>
      <c r="Y87" s="543" t="s">
        <v>2972</v>
      </c>
      <c r="Z87" s="543" t="s">
        <v>2972</v>
      </c>
      <c r="AA87" s="543"/>
      <c r="AB87" s="543" t="s">
        <v>2972</v>
      </c>
      <c r="AC87" s="543" t="s">
        <v>2972</v>
      </c>
      <c r="AD87" s="543" t="s">
        <v>2972</v>
      </c>
      <c r="AE87" s="543"/>
      <c r="AF87" s="543" t="s">
        <v>2972</v>
      </c>
      <c r="AG87" s="543" t="s">
        <v>2972</v>
      </c>
      <c r="AH87" s="543" t="s">
        <v>2972</v>
      </c>
      <c r="AI87" s="543"/>
      <c r="AJ87" s="543" t="s">
        <v>2972</v>
      </c>
      <c r="AK87" s="543" t="s">
        <v>2972</v>
      </c>
      <c r="AL87" s="543" t="s">
        <v>2972</v>
      </c>
      <c r="AM87" s="543"/>
      <c r="AN87" s="543" t="s">
        <v>2972</v>
      </c>
      <c r="AO87" s="543" t="s">
        <v>2972</v>
      </c>
      <c r="AP87" s="543" t="s">
        <v>2972</v>
      </c>
      <c r="AQ87" s="543"/>
      <c r="AR87" s="543" t="s">
        <v>2972</v>
      </c>
      <c r="AS87" s="543" t="s">
        <v>2972</v>
      </c>
      <c r="AT87" s="543" t="s">
        <v>2972</v>
      </c>
      <c r="AU87" s="543"/>
      <c r="AV87" s="543" t="s">
        <v>2972</v>
      </c>
      <c r="AW87" s="543" t="s">
        <v>2972</v>
      </c>
      <c r="AX87" s="543" t="s">
        <v>2972</v>
      </c>
      <c r="AY87" s="543" t="s">
        <v>2972</v>
      </c>
      <c r="AZ87" s="543" t="s">
        <v>2972</v>
      </c>
      <c r="BA87" s="543" t="s">
        <v>2972</v>
      </c>
      <c r="BB87" s="543" t="s">
        <v>2972</v>
      </c>
      <c r="BC87" s="543" t="s">
        <v>2972</v>
      </c>
      <c r="BD87" s="543" t="s">
        <v>2972</v>
      </c>
      <c r="BE87" s="543" t="s">
        <v>2972</v>
      </c>
      <c r="BF87" s="543" t="s">
        <v>2972</v>
      </c>
      <c r="BG87" s="543" t="s">
        <v>2972</v>
      </c>
      <c r="BH87" s="448"/>
    </row>
    <row r="88" spans="1:60" s="79" customFormat="1" x14ac:dyDescent="0.35">
      <c r="A88" s="471" t="s">
        <v>98</v>
      </c>
      <c r="B88" s="471" t="s">
        <v>1038</v>
      </c>
      <c r="C88" s="471" t="s">
        <v>2623</v>
      </c>
      <c r="D88" s="471" t="s">
        <v>2616</v>
      </c>
      <c r="E88" s="471" t="s">
        <v>2881</v>
      </c>
      <c r="F88" s="471" t="s">
        <v>2882</v>
      </c>
      <c r="G88" s="471" t="s">
        <v>513</v>
      </c>
      <c r="H88" s="471" t="s">
        <v>513</v>
      </c>
      <c r="I88" s="543">
        <v>368.19564046134042</v>
      </c>
      <c r="J88" s="543">
        <v>368.19564046134042</v>
      </c>
      <c r="K88" s="543">
        <v>368.19564046134042</v>
      </c>
      <c r="L88" s="543" t="s">
        <v>2972</v>
      </c>
      <c r="M88" s="543" t="s">
        <v>2972</v>
      </c>
      <c r="N88" s="543" t="s">
        <v>2972</v>
      </c>
      <c r="O88" s="543" t="s">
        <v>2972</v>
      </c>
      <c r="P88" s="543" t="s">
        <v>2972</v>
      </c>
      <c r="Q88" s="543" t="s">
        <v>2972</v>
      </c>
      <c r="R88" s="543" t="s">
        <v>2972</v>
      </c>
      <c r="S88" s="543" t="s">
        <v>2972</v>
      </c>
      <c r="T88" s="543" t="s">
        <v>2972</v>
      </c>
      <c r="U88" s="543" t="s">
        <v>2972</v>
      </c>
      <c r="V88" s="543" t="s">
        <v>2972</v>
      </c>
      <c r="W88" s="543" t="s">
        <v>2972</v>
      </c>
      <c r="X88" s="543" t="s">
        <v>2972</v>
      </c>
      <c r="Y88" s="543" t="s">
        <v>2972</v>
      </c>
      <c r="Z88" s="543" t="s">
        <v>2972</v>
      </c>
      <c r="AA88" s="543"/>
      <c r="AB88" s="543" t="s">
        <v>2972</v>
      </c>
      <c r="AC88" s="543" t="s">
        <v>2972</v>
      </c>
      <c r="AD88" s="543" t="s">
        <v>2972</v>
      </c>
      <c r="AE88" s="543"/>
      <c r="AF88" s="543" t="s">
        <v>2972</v>
      </c>
      <c r="AG88" s="543" t="s">
        <v>2972</v>
      </c>
      <c r="AH88" s="543" t="s">
        <v>2972</v>
      </c>
      <c r="AI88" s="543"/>
      <c r="AJ88" s="543" t="s">
        <v>2972</v>
      </c>
      <c r="AK88" s="543" t="s">
        <v>2972</v>
      </c>
      <c r="AL88" s="543" t="s">
        <v>2972</v>
      </c>
      <c r="AM88" s="543"/>
      <c r="AN88" s="543" t="s">
        <v>2972</v>
      </c>
      <c r="AO88" s="543" t="s">
        <v>2972</v>
      </c>
      <c r="AP88" s="543" t="s">
        <v>2972</v>
      </c>
      <c r="AQ88" s="543"/>
      <c r="AR88" s="543" t="s">
        <v>2972</v>
      </c>
      <c r="AS88" s="543" t="s">
        <v>2972</v>
      </c>
      <c r="AT88" s="543" t="s">
        <v>2972</v>
      </c>
      <c r="AU88" s="543"/>
      <c r="AV88" s="543" t="s">
        <v>2972</v>
      </c>
      <c r="AW88" s="543" t="s">
        <v>2972</v>
      </c>
      <c r="AX88" s="543" t="s">
        <v>2972</v>
      </c>
      <c r="AY88" s="543" t="s">
        <v>2972</v>
      </c>
      <c r="AZ88" s="543" t="s">
        <v>2972</v>
      </c>
      <c r="BA88" s="543" t="s">
        <v>2972</v>
      </c>
      <c r="BB88" s="543" t="s">
        <v>2972</v>
      </c>
      <c r="BC88" s="543" t="s">
        <v>2972</v>
      </c>
      <c r="BD88" s="543" t="s">
        <v>2972</v>
      </c>
      <c r="BE88" s="543" t="s">
        <v>2972</v>
      </c>
      <c r="BF88" s="543" t="s">
        <v>2972</v>
      </c>
      <c r="BG88" s="543" t="s">
        <v>2972</v>
      </c>
      <c r="BH88" s="448"/>
    </row>
    <row r="89" spans="1:60" s="79" customFormat="1" x14ac:dyDescent="0.35">
      <c r="A89" s="471" t="s">
        <v>98</v>
      </c>
      <c r="B89" s="471" t="s">
        <v>1038</v>
      </c>
      <c r="C89" s="471" t="s">
        <v>2623</v>
      </c>
      <c r="D89" s="471" t="s">
        <v>2616</v>
      </c>
      <c r="E89" s="471" t="s">
        <v>2886</v>
      </c>
      <c r="F89" s="471" t="s">
        <v>2882</v>
      </c>
      <c r="G89" s="471" t="s">
        <v>513</v>
      </c>
      <c r="H89" s="471" t="s">
        <v>513</v>
      </c>
      <c r="I89" s="543">
        <v>368.19564046134042</v>
      </c>
      <c r="J89" s="543">
        <v>368.19564046134042</v>
      </c>
      <c r="K89" s="543">
        <v>368.19564046134042</v>
      </c>
      <c r="L89" s="543" t="s">
        <v>2972</v>
      </c>
      <c r="M89" s="543" t="s">
        <v>2972</v>
      </c>
      <c r="N89" s="543" t="s">
        <v>2972</v>
      </c>
      <c r="O89" s="543" t="s">
        <v>2972</v>
      </c>
      <c r="P89" s="543" t="s">
        <v>2972</v>
      </c>
      <c r="Q89" s="543" t="s">
        <v>2972</v>
      </c>
      <c r="R89" s="543" t="s">
        <v>2972</v>
      </c>
      <c r="S89" s="543" t="s">
        <v>2972</v>
      </c>
      <c r="T89" s="543" t="s">
        <v>2972</v>
      </c>
      <c r="U89" s="543" t="s">
        <v>2972</v>
      </c>
      <c r="V89" s="543" t="s">
        <v>2972</v>
      </c>
      <c r="W89" s="543" t="s">
        <v>2972</v>
      </c>
      <c r="X89" s="543" t="s">
        <v>2972</v>
      </c>
      <c r="Y89" s="543" t="s">
        <v>2972</v>
      </c>
      <c r="Z89" s="543" t="s">
        <v>2972</v>
      </c>
      <c r="AA89" s="543"/>
      <c r="AB89" s="543" t="s">
        <v>2972</v>
      </c>
      <c r="AC89" s="543" t="s">
        <v>2972</v>
      </c>
      <c r="AD89" s="543" t="s">
        <v>2972</v>
      </c>
      <c r="AE89" s="543"/>
      <c r="AF89" s="543" t="s">
        <v>2972</v>
      </c>
      <c r="AG89" s="543" t="s">
        <v>2972</v>
      </c>
      <c r="AH89" s="543" t="s">
        <v>2972</v>
      </c>
      <c r="AI89" s="543"/>
      <c r="AJ89" s="543" t="s">
        <v>2972</v>
      </c>
      <c r="AK89" s="543" t="s">
        <v>2972</v>
      </c>
      <c r="AL89" s="543" t="s">
        <v>2972</v>
      </c>
      <c r="AM89" s="543"/>
      <c r="AN89" s="543" t="s">
        <v>2972</v>
      </c>
      <c r="AO89" s="543" t="s">
        <v>2972</v>
      </c>
      <c r="AP89" s="543" t="s">
        <v>2972</v>
      </c>
      <c r="AQ89" s="543"/>
      <c r="AR89" s="543" t="s">
        <v>2972</v>
      </c>
      <c r="AS89" s="543" t="s">
        <v>2972</v>
      </c>
      <c r="AT89" s="543" t="s">
        <v>2972</v>
      </c>
      <c r="AU89" s="543"/>
      <c r="AV89" s="543" t="s">
        <v>2972</v>
      </c>
      <c r="AW89" s="543" t="s">
        <v>2972</v>
      </c>
      <c r="AX89" s="543" t="s">
        <v>2972</v>
      </c>
      <c r="AY89" s="543" t="s">
        <v>2972</v>
      </c>
      <c r="AZ89" s="543" t="s">
        <v>2972</v>
      </c>
      <c r="BA89" s="543" t="s">
        <v>2972</v>
      </c>
      <c r="BB89" s="543" t="s">
        <v>2972</v>
      </c>
      <c r="BC89" s="543" t="s">
        <v>2972</v>
      </c>
      <c r="BD89" s="543" t="s">
        <v>2972</v>
      </c>
      <c r="BE89" s="543" t="s">
        <v>2972</v>
      </c>
      <c r="BF89" s="543" t="s">
        <v>2972</v>
      </c>
      <c r="BG89" s="543" t="s">
        <v>2972</v>
      </c>
      <c r="BH89" s="448"/>
    </row>
    <row r="90" spans="1:60" s="79" customFormat="1" x14ac:dyDescent="0.35">
      <c r="A90" s="471" t="s">
        <v>98</v>
      </c>
      <c r="B90" s="471" t="s">
        <v>1038</v>
      </c>
      <c r="C90" s="471" t="s">
        <v>2624</v>
      </c>
      <c r="D90" s="471" t="s">
        <v>2618</v>
      </c>
      <c r="E90" s="471" t="s">
        <v>2881</v>
      </c>
      <c r="F90" s="471" t="s">
        <v>2887</v>
      </c>
      <c r="G90" s="471" t="s">
        <v>516</v>
      </c>
      <c r="H90" s="471" t="s">
        <v>516</v>
      </c>
      <c r="I90" s="543">
        <v>773.21084496881485</v>
      </c>
      <c r="J90" s="543">
        <v>773.21084496881485</v>
      </c>
      <c r="K90" s="543">
        <v>773.21084496881485</v>
      </c>
      <c r="L90" s="543" t="s">
        <v>2972</v>
      </c>
      <c r="M90" s="543" t="s">
        <v>2972</v>
      </c>
      <c r="N90" s="543" t="s">
        <v>2972</v>
      </c>
      <c r="O90" s="543" t="s">
        <v>2972</v>
      </c>
      <c r="P90" s="543" t="s">
        <v>2972</v>
      </c>
      <c r="Q90" s="543" t="s">
        <v>2972</v>
      </c>
      <c r="R90" s="543" t="s">
        <v>2972</v>
      </c>
      <c r="S90" s="543" t="s">
        <v>2972</v>
      </c>
      <c r="T90" s="543" t="s">
        <v>2972</v>
      </c>
      <c r="U90" s="543" t="s">
        <v>2972</v>
      </c>
      <c r="V90" s="543" t="s">
        <v>2972</v>
      </c>
      <c r="W90" s="543" t="s">
        <v>2972</v>
      </c>
      <c r="X90" s="543" t="s">
        <v>2972</v>
      </c>
      <c r="Y90" s="543" t="s">
        <v>2972</v>
      </c>
      <c r="Z90" s="543" t="s">
        <v>2972</v>
      </c>
      <c r="AA90" s="543"/>
      <c r="AB90" s="543" t="s">
        <v>2972</v>
      </c>
      <c r="AC90" s="543" t="s">
        <v>2972</v>
      </c>
      <c r="AD90" s="543" t="s">
        <v>2972</v>
      </c>
      <c r="AE90" s="543"/>
      <c r="AF90" s="543" t="s">
        <v>2972</v>
      </c>
      <c r="AG90" s="543" t="s">
        <v>2972</v>
      </c>
      <c r="AH90" s="543" t="s">
        <v>2972</v>
      </c>
      <c r="AI90" s="543"/>
      <c r="AJ90" s="543" t="s">
        <v>2972</v>
      </c>
      <c r="AK90" s="543" t="s">
        <v>2972</v>
      </c>
      <c r="AL90" s="543" t="s">
        <v>2972</v>
      </c>
      <c r="AM90" s="543"/>
      <c r="AN90" s="543" t="s">
        <v>2972</v>
      </c>
      <c r="AO90" s="543" t="s">
        <v>2972</v>
      </c>
      <c r="AP90" s="543" t="s">
        <v>2972</v>
      </c>
      <c r="AQ90" s="543"/>
      <c r="AR90" s="543" t="s">
        <v>2972</v>
      </c>
      <c r="AS90" s="543" t="s">
        <v>2972</v>
      </c>
      <c r="AT90" s="543" t="s">
        <v>2972</v>
      </c>
      <c r="AU90" s="543"/>
      <c r="AV90" s="543" t="s">
        <v>2972</v>
      </c>
      <c r="AW90" s="543" t="s">
        <v>2972</v>
      </c>
      <c r="AX90" s="543" t="s">
        <v>2972</v>
      </c>
      <c r="AY90" s="543" t="s">
        <v>2972</v>
      </c>
      <c r="AZ90" s="543" t="s">
        <v>2972</v>
      </c>
      <c r="BA90" s="543" t="s">
        <v>2972</v>
      </c>
      <c r="BB90" s="543" t="s">
        <v>2972</v>
      </c>
      <c r="BC90" s="543" t="s">
        <v>2972</v>
      </c>
      <c r="BD90" s="543" t="s">
        <v>2972</v>
      </c>
      <c r="BE90" s="543" t="s">
        <v>2972</v>
      </c>
      <c r="BF90" s="543" t="s">
        <v>2972</v>
      </c>
      <c r="BG90" s="543" t="s">
        <v>2972</v>
      </c>
      <c r="BH90" s="448"/>
    </row>
    <row r="91" spans="1:60" s="79" customFormat="1" x14ac:dyDescent="0.35">
      <c r="A91" s="471" t="s">
        <v>98</v>
      </c>
      <c r="B91" s="471" t="s">
        <v>1038</v>
      </c>
      <c r="C91" s="471" t="s">
        <v>2624</v>
      </c>
      <c r="D91" s="471" t="s">
        <v>2618</v>
      </c>
      <c r="E91" s="471" t="s">
        <v>2886</v>
      </c>
      <c r="F91" s="471" t="s">
        <v>2887</v>
      </c>
      <c r="G91" s="471" t="s">
        <v>516</v>
      </c>
      <c r="H91" s="471" t="s">
        <v>516</v>
      </c>
      <c r="I91" s="543">
        <v>773.21084496881485</v>
      </c>
      <c r="J91" s="543">
        <v>773.21084496881485</v>
      </c>
      <c r="K91" s="543">
        <v>773.21084496881485</v>
      </c>
      <c r="L91" s="543" t="s">
        <v>2972</v>
      </c>
      <c r="M91" s="543" t="s">
        <v>2972</v>
      </c>
      <c r="N91" s="543" t="s">
        <v>2972</v>
      </c>
      <c r="O91" s="543" t="s">
        <v>2972</v>
      </c>
      <c r="P91" s="543" t="s">
        <v>2972</v>
      </c>
      <c r="Q91" s="543" t="s">
        <v>2972</v>
      </c>
      <c r="R91" s="543" t="s">
        <v>2972</v>
      </c>
      <c r="S91" s="543" t="s">
        <v>2972</v>
      </c>
      <c r="T91" s="543" t="s">
        <v>2972</v>
      </c>
      <c r="U91" s="543" t="s">
        <v>2972</v>
      </c>
      <c r="V91" s="543" t="s">
        <v>2972</v>
      </c>
      <c r="W91" s="543" t="s">
        <v>2972</v>
      </c>
      <c r="X91" s="543" t="s">
        <v>2972</v>
      </c>
      <c r="Y91" s="543" t="s">
        <v>2972</v>
      </c>
      <c r="Z91" s="543" t="s">
        <v>2972</v>
      </c>
      <c r="AA91" s="543"/>
      <c r="AB91" s="543" t="s">
        <v>2972</v>
      </c>
      <c r="AC91" s="543" t="s">
        <v>2972</v>
      </c>
      <c r="AD91" s="543" t="s">
        <v>2972</v>
      </c>
      <c r="AE91" s="543"/>
      <c r="AF91" s="543" t="s">
        <v>2972</v>
      </c>
      <c r="AG91" s="543" t="s">
        <v>2972</v>
      </c>
      <c r="AH91" s="543" t="s">
        <v>2972</v>
      </c>
      <c r="AI91" s="543"/>
      <c r="AJ91" s="543" t="s">
        <v>2972</v>
      </c>
      <c r="AK91" s="543" t="s">
        <v>2972</v>
      </c>
      <c r="AL91" s="543" t="s">
        <v>2972</v>
      </c>
      <c r="AM91" s="543"/>
      <c r="AN91" s="543" t="s">
        <v>2972</v>
      </c>
      <c r="AO91" s="543" t="s">
        <v>2972</v>
      </c>
      <c r="AP91" s="543" t="s">
        <v>2972</v>
      </c>
      <c r="AQ91" s="543"/>
      <c r="AR91" s="543" t="s">
        <v>2972</v>
      </c>
      <c r="AS91" s="543" t="s">
        <v>2972</v>
      </c>
      <c r="AT91" s="543" t="s">
        <v>2972</v>
      </c>
      <c r="AU91" s="543"/>
      <c r="AV91" s="543" t="s">
        <v>2972</v>
      </c>
      <c r="AW91" s="543" t="s">
        <v>2972</v>
      </c>
      <c r="AX91" s="543" t="s">
        <v>2972</v>
      </c>
      <c r="AY91" s="543" t="s">
        <v>2972</v>
      </c>
      <c r="AZ91" s="543" t="s">
        <v>2972</v>
      </c>
      <c r="BA91" s="543" t="s">
        <v>2972</v>
      </c>
      <c r="BB91" s="543" t="s">
        <v>2972</v>
      </c>
      <c r="BC91" s="543" t="s">
        <v>2972</v>
      </c>
      <c r="BD91" s="543" t="s">
        <v>2972</v>
      </c>
      <c r="BE91" s="543" t="s">
        <v>2972</v>
      </c>
      <c r="BF91" s="543" t="s">
        <v>2972</v>
      </c>
      <c r="BG91" s="543" t="s">
        <v>2972</v>
      </c>
      <c r="BH91" s="448"/>
    </row>
    <row r="92" spans="1:60" s="79" customFormat="1" x14ac:dyDescent="0.35">
      <c r="A92" s="471" t="s">
        <v>98</v>
      </c>
      <c r="B92" s="471" t="s">
        <v>1038</v>
      </c>
      <c r="C92" s="471" t="s">
        <v>2625</v>
      </c>
      <c r="D92" s="471" t="s">
        <v>2888</v>
      </c>
      <c r="E92" s="471" t="s">
        <v>2881</v>
      </c>
      <c r="F92" s="471" t="s">
        <v>2887</v>
      </c>
      <c r="G92" s="471" t="s">
        <v>513</v>
      </c>
      <c r="H92" s="471" t="s">
        <v>513</v>
      </c>
      <c r="I92" s="543">
        <v>609.56833809710804</v>
      </c>
      <c r="J92" s="543">
        <v>609.56833809710804</v>
      </c>
      <c r="K92" s="543">
        <v>609.56833809710804</v>
      </c>
      <c r="L92" s="543" t="s">
        <v>2972</v>
      </c>
      <c r="M92" s="543" t="s">
        <v>2972</v>
      </c>
      <c r="N92" s="543" t="s">
        <v>2972</v>
      </c>
      <c r="O92" s="543" t="s">
        <v>2972</v>
      </c>
      <c r="P92" s="543" t="s">
        <v>2972</v>
      </c>
      <c r="Q92" s="543" t="s">
        <v>2972</v>
      </c>
      <c r="R92" s="543" t="s">
        <v>2972</v>
      </c>
      <c r="S92" s="543" t="s">
        <v>2972</v>
      </c>
      <c r="T92" s="543" t="s">
        <v>2972</v>
      </c>
      <c r="U92" s="543" t="s">
        <v>2972</v>
      </c>
      <c r="V92" s="543" t="s">
        <v>2972</v>
      </c>
      <c r="W92" s="543" t="s">
        <v>2972</v>
      </c>
      <c r="X92" s="543" t="s">
        <v>2972</v>
      </c>
      <c r="Y92" s="543" t="s">
        <v>2972</v>
      </c>
      <c r="Z92" s="543" t="s">
        <v>2972</v>
      </c>
      <c r="AA92" s="543"/>
      <c r="AB92" s="543" t="s">
        <v>2972</v>
      </c>
      <c r="AC92" s="543" t="s">
        <v>2972</v>
      </c>
      <c r="AD92" s="543" t="s">
        <v>2972</v>
      </c>
      <c r="AE92" s="543"/>
      <c r="AF92" s="543" t="s">
        <v>2972</v>
      </c>
      <c r="AG92" s="543" t="s">
        <v>2972</v>
      </c>
      <c r="AH92" s="543" t="s">
        <v>2972</v>
      </c>
      <c r="AI92" s="543"/>
      <c r="AJ92" s="543" t="s">
        <v>2972</v>
      </c>
      <c r="AK92" s="543" t="s">
        <v>2972</v>
      </c>
      <c r="AL92" s="543" t="s">
        <v>2972</v>
      </c>
      <c r="AM92" s="543"/>
      <c r="AN92" s="543" t="s">
        <v>2972</v>
      </c>
      <c r="AO92" s="543" t="s">
        <v>2972</v>
      </c>
      <c r="AP92" s="543" t="s">
        <v>2972</v>
      </c>
      <c r="AQ92" s="543"/>
      <c r="AR92" s="543" t="s">
        <v>2972</v>
      </c>
      <c r="AS92" s="543" t="s">
        <v>2972</v>
      </c>
      <c r="AT92" s="543" t="s">
        <v>2972</v>
      </c>
      <c r="AU92" s="543"/>
      <c r="AV92" s="543" t="s">
        <v>2972</v>
      </c>
      <c r="AW92" s="543" t="s">
        <v>2972</v>
      </c>
      <c r="AX92" s="543" t="s">
        <v>2972</v>
      </c>
      <c r="AY92" s="543" t="s">
        <v>2972</v>
      </c>
      <c r="AZ92" s="543" t="s">
        <v>2972</v>
      </c>
      <c r="BA92" s="543" t="s">
        <v>2972</v>
      </c>
      <c r="BB92" s="543" t="s">
        <v>2972</v>
      </c>
      <c r="BC92" s="543" t="s">
        <v>2972</v>
      </c>
      <c r="BD92" s="543" t="s">
        <v>2972</v>
      </c>
      <c r="BE92" s="543" t="s">
        <v>2972</v>
      </c>
      <c r="BF92" s="543" t="s">
        <v>2972</v>
      </c>
      <c r="BG92" s="543" t="s">
        <v>2972</v>
      </c>
      <c r="BH92" s="448"/>
    </row>
    <row r="93" spans="1:60" s="79" customFormat="1" x14ac:dyDescent="0.35">
      <c r="A93" s="471" t="s">
        <v>98</v>
      </c>
      <c r="B93" s="471" t="s">
        <v>1038</v>
      </c>
      <c r="C93" s="471" t="s">
        <v>2625</v>
      </c>
      <c r="D93" s="471" t="s">
        <v>2888</v>
      </c>
      <c r="E93" s="471" t="s">
        <v>2886</v>
      </c>
      <c r="F93" s="471" t="s">
        <v>2887</v>
      </c>
      <c r="G93" s="471" t="s">
        <v>513</v>
      </c>
      <c r="H93" s="471" t="s">
        <v>513</v>
      </c>
      <c r="I93" s="543">
        <v>609.56833809710804</v>
      </c>
      <c r="J93" s="543">
        <v>609.56833809710804</v>
      </c>
      <c r="K93" s="543">
        <v>609.56833809710804</v>
      </c>
      <c r="L93" s="543" t="s">
        <v>2972</v>
      </c>
      <c r="M93" s="543" t="s">
        <v>2972</v>
      </c>
      <c r="N93" s="543" t="s">
        <v>2972</v>
      </c>
      <c r="O93" s="543" t="s">
        <v>2972</v>
      </c>
      <c r="P93" s="543" t="s">
        <v>2972</v>
      </c>
      <c r="Q93" s="543" t="s">
        <v>2972</v>
      </c>
      <c r="R93" s="543" t="s">
        <v>2972</v>
      </c>
      <c r="S93" s="543" t="s">
        <v>2972</v>
      </c>
      <c r="T93" s="543" t="s">
        <v>2972</v>
      </c>
      <c r="U93" s="543" t="s">
        <v>2972</v>
      </c>
      <c r="V93" s="543" t="s">
        <v>2972</v>
      </c>
      <c r="W93" s="543" t="s">
        <v>2972</v>
      </c>
      <c r="X93" s="543" t="s">
        <v>2972</v>
      </c>
      <c r="Y93" s="543" t="s">
        <v>2972</v>
      </c>
      <c r="Z93" s="543" t="s">
        <v>2972</v>
      </c>
      <c r="AA93" s="543"/>
      <c r="AB93" s="543" t="s">
        <v>2972</v>
      </c>
      <c r="AC93" s="543" t="s">
        <v>2972</v>
      </c>
      <c r="AD93" s="543" t="s">
        <v>2972</v>
      </c>
      <c r="AE93" s="543"/>
      <c r="AF93" s="543" t="s">
        <v>2972</v>
      </c>
      <c r="AG93" s="543" t="s">
        <v>2972</v>
      </c>
      <c r="AH93" s="543" t="s">
        <v>2972</v>
      </c>
      <c r="AI93" s="543"/>
      <c r="AJ93" s="543" t="s">
        <v>2972</v>
      </c>
      <c r="AK93" s="543" t="s">
        <v>2972</v>
      </c>
      <c r="AL93" s="543" t="s">
        <v>2972</v>
      </c>
      <c r="AM93" s="543"/>
      <c r="AN93" s="543" t="s">
        <v>2972</v>
      </c>
      <c r="AO93" s="543" t="s">
        <v>2972</v>
      </c>
      <c r="AP93" s="543" t="s">
        <v>2972</v>
      </c>
      <c r="AQ93" s="543"/>
      <c r="AR93" s="543" t="s">
        <v>2972</v>
      </c>
      <c r="AS93" s="543" t="s">
        <v>2972</v>
      </c>
      <c r="AT93" s="543" t="s">
        <v>2972</v>
      </c>
      <c r="AU93" s="543"/>
      <c r="AV93" s="543" t="s">
        <v>2972</v>
      </c>
      <c r="AW93" s="543" t="s">
        <v>2972</v>
      </c>
      <c r="AX93" s="543" t="s">
        <v>2972</v>
      </c>
      <c r="AY93" s="543" t="s">
        <v>2972</v>
      </c>
      <c r="AZ93" s="543" t="s">
        <v>2972</v>
      </c>
      <c r="BA93" s="543" t="s">
        <v>2972</v>
      </c>
      <c r="BB93" s="543" t="s">
        <v>2972</v>
      </c>
      <c r="BC93" s="543" t="s">
        <v>2972</v>
      </c>
      <c r="BD93" s="543" t="s">
        <v>2972</v>
      </c>
      <c r="BE93" s="543" t="s">
        <v>2972</v>
      </c>
      <c r="BF93" s="543" t="s">
        <v>2972</v>
      </c>
      <c r="BG93" s="543" t="s">
        <v>2972</v>
      </c>
      <c r="BH93" s="448"/>
    </row>
    <row r="94" spans="1:60" s="79" customFormat="1" x14ac:dyDescent="0.35">
      <c r="A94" s="471" t="s">
        <v>98</v>
      </c>
      <c r="B94" s="471" t="s">
        <v>1038</v>
      </c>
      <c r="C94" s="471" t="s">
        <v>2626</v>
      </c>
      <c r="D94" s="471" t="s">
        <v>2889</v>
      </c>
      <c r="E94" s="471" t="s">
        <v>2886</v>
      </c>
      <c r="F94" s="471" t="s">
        <v>2890</v>
      </c>
      <c r="G94" s="471" t="s">
        <v>516</v>
      </c>
      <c r="H94" s="471" t="s">
        <v>516</v>
      </c>
      <c r="I94" s="543">
        <v>2760.0975280119078</v>
      </c>
      <c r="J94" s="543">
        <v>2760.0975280119078</v>
      </c>
      <c r="K94" s="543">
        <v>2760.0975280119078</v>
      </c>
      <c r="L94" s="543" t="s">
        <v>2972</v>
      </c>
      <c r="M94" s="543" t="s">
        <v>2972</v>
      </c>
      <c r="N94" s="543" t="s">
        <v>2972</v>
      </c>
      <c r="O94" s="543" t="s">
        <v>2972</v>
      </c>
      <c r="P94" s="543" t="s">
        <v>2972</v>
      </c>
      <c r="Q94" s="543" t="s">
        <v>2972</v>
      </c>
      <c r="R94" s="543" t="s">
        <v>2972</v>
      </c>
      <c r="S94" s="543" t="s">
        <v>2972</v>
      </c>
      <c r="T94" s="543" t="s">
        <v>2972</v>
      </c>
      <c r="U94" s="543" t="s">
        <v>2972</v>
      </c>
      <c r="V94" s="543" t="s">
        <v>2972</v>
      </c>
      <c r="W94" s="543" t="s">
        <v>2972</v>
      </c>
      <c r="X94" s="543" t="s">
        <v>2972</v>
      </c>
      <c r="Y94" s="543" t="s">
        <v>2972</v>
      </c>
      <c r="Z94" s="543" t="s">
        <v>2972</v>
      </c>
      <c r="AA94" s="543"/>
      <c r="AB94" s="543" t="s">
        <v>2972</v>
      </c>
      <c r="AC94" s="543" t="s">
        <v>2972</v>
      </c>
      <c r="AD94" s="543" t="s">
        <v>2972</v>
      </c>
      <c r="AE94" s="543"/>
      <c r="AF94" s="543" t="s">
        <v>2972</v>
      </c>
      <c r="AG94" s="543" t="s">
        <v>2972</v>
      </c>
      <c r="AH94" s="543" t="s">
        <v>2972</v>
      </c>
      <c r="AI94" s="543"/>
      <c r="AJ94" s="543" t="s">
        <v>2972</v>
      </c>
      <c r="AK94" s="543" t="s">
        <v>2972</v>
      </c>
      <c r="AL94" s="543" t="s">
        <v>2972</v>
      </c>
      <c r="AM94" s="543"/>
      <c r="AN94" s="543" t="s">
        <v>2972</v>
      </c>
      <c r="AO94" s="543" t="s">
        <v>2972</v>
      </c>
      <c r="AP94" s="543" t="s">
        <v>2972</v>
      </c>
      <c r="AQ94" s="543"/>
      <c r="AR94" s="543" t="s">
        <v>2972</v>
      </c>
      <c r="AS94" s="543" t="s">
        <v>2972</v>
      </c>
      <c r="AT94" s="543" t="s">
        <v>2972</v>
      </c>
      <c r="AU94" s="543"/>
      <c r="AV94" s="543" t="s">
        <v>2972</v>
      </c>
      <c r="AW94" s="543" t="s">
        <v>2972</v>
      </c>
      <c r="AX94" s="543" t="s">
        <v>2972</v>
      </c>
      <c r="AY94" s="543" t="s">
        <v>2972</v>
      </c>
      <c r="AZ94" s="543" t="s">
        <v>2972</v>
      </c>
      <c r="BA94" s="543" t="s">
        <v>2972</v>
      </c>
      <c r="BB94" s="543" t="s">
        <v>2972</v>
      </c>
      <c r="BC94" s="543" t="s">
        <v>2972</v>
      </c>
      <c r="BD94" s="543" t="s">
        <v>2972</v>
      </c>
      <c r="BE94" s="543" t="s">
        <v>2972</v>
      </c>
      <c r="BF94" s="543" t="s">
        <v>2972</v>
      </c>
      <c r="BG94" s="543" t="s">
        <v>2972</v>
      </c>
      <c r="BH94" s="448"/>
    </row>
    <row r="95" spans="1:60" s="79" customFormat="1" x14ac:dyDescent="0.35">
      <c r="A95" s="471" t="s">
        <v>98</v>
      </c>
      <c r="B95" s="471" t="s">
        <v>1038</v>
      </c>
      <c r="C95" s="471" t="s">
        <v>2627</v>
      </c>
      <c r="D95" s="471" t="s">
        <v>2888</v>
      </c>
      <c r="E95" s="471" t="s">
        <v>2886</v>
      </c>
      <c r="F95" s="471" t="s">
        <v>2890</v>
      </c>
      <c r="G95" s="471" t="s">
        <v>513</v>
      </c>
      <c r="H95" s="471" t="s">
        <v>2891</v>
      </c>
      <c r="I95" s="543">
        <v>1096.6787511300647</v>
      </c>
      <c r="J95" s="543">
        <v>1096.6787511300647</v>
      </c>
      <c r="K95" s="543">
        <v>1096.6787511300647</v>
      </c>
      <c r="L95" s="543" t="s">
        <v>2972</v>
      </c>
      <c r="M95" s="543" t="s">
        <v>2972</v>
      </c>
      <c r="N95" s="543" t="s">
        <v>2972</v>
      </c>
      <c r="O95" s="543" t="s">
        <v>2972</v>
      </c>
      <c r="P95" s="543" t="s">
        <v>2972</v>
      </c>
      <c r="Q95" s="543" t="s">
        <v>2972</v>
      </c>
      <c r="R95" s="543" t="s">
        <v>2972</v>
      </c>
      <c r="S95" s="543" t="s">
        <v>2972</v>
      </c>
      <c r="T95" s="543" t="s">
        <v>2972</v>
      </c>
      <c r="U95" s="543" t="s">
        <v>2972</v>
      </c>
      <c r="V95" s="543" t="s">
        <v>2972</v>
      </c>
      <c r="W95" s="543" t="s">
        <v>2972</v>
      </c>
      <c r="X95" s="543" t="s">
        <v>2972</v>
      </c>
      <c r="Y95" s="543" t="s">
        <v>2972</v>
      </c>
      <c r="Z95" s="543" t="s">
        <v>2972</v>
      </c>
      <c r="AA95" s="543"/>
      <c r="AB95" s="543" t="s">
        <v>2972</v>
      </c>
      <c r="AC95" s="543" t="s">
        <v>2972</v>
      </c>
      <c r="AD95" s="543" t="s">
        <v>2972</v>
      </c>
      <c r="AE95" s="543"/>
      <c r="AF95" s="543" t="s">
        <v>2972</v>
      </c>
      <c r="AG95" s="543" t="s">
        <v>2972</v>
      </c>
      <c r="AH95" s="543" t="s">
        <v>2972</v>
      </c>
      <c r="AI95" s="543"/>
      <c r="AJ95" s="543" t="s">
        <v>2972</v>
      </c>
      <c r="AK95" s="543" t="s">
        <v>2972</v>
      </c>
      <c r="AL95" s="543" t="s">
        <v>2972</v>
      </c>
      <c r="AM95" s="543"/>
      <c r="AN95" s="543" t="s">
        <v>2972</v>
      </c>
      <c r="AO95" s="543" t="s">
        <v>2972</v>
      </c>
      <c r="AP95" s="543" t="s">
        <v>2972</v>
      </c>
      <c r="AQ95" s="543"/>
      <c r="AR95" s="543" t="s">
        <v>2972</v>
      </c>
      <c r="AS95" s="543" t="s">
        <v>2972</v>
      </c>
      <c r="AT95" s="543" t="s">
        <v>2972</v>
      </c>
      <c r="AU95" s="543"/>
      <c r="AV95" s="543" t="s">
        <v>2972</v>
      </c>
      <c r="AW95" s="543" t="s">
        <v>2972</v>
      </c>
      <c r="AX95" s="543" t="s">
        <v>2972</v>
      </c>
      <c r="AY95" s="543" t="s">
        <v>2972</v>
      </c>
      <c r="AZ95" s="543" t="s">
        <v>2972</v>
      </c>
      <c r="BA95" s="543" t="s">
        <v>2972</v>
      </c>
      <c r="BB95" s="543" t="s">
        <v>2972</v>
      </c>
      <c r="BC95" s="543" t="s">
        <v>2972</v>
      </c>
      <c r="BD95" s="543" t="s">
        <v>2972</v>
      </c>
      <c r="BE95" s="543" t="s">
        <v>2972</v>
      </c>
      <c r="BF95" s="543" t="s">
        <v>2972</v>
      </c>
      <c r="BG95" s="543" t="s">
        <v>2972</v>
      </c>
      <c r="BH95" s="448"/>
    </row>
    <row r="96" spans="1:60" s="79" customFormat="1" x14ac:dyDescent="0.35">
      <c r="A96" s="471" t="s">
        <v>1926</v>
      </c>
      <c r="B96" s="471" t="s">
        <v>1054</v>
      </c>
      <c r="C96" s="471" t="s">
        <v>2622</v>
      </c>
      <c r="D96" s="471" t="s">
        <v>2880</v>
      </c>
      <c r="E96" s="471" t="s">
        <v>2881</v>
      </c>
      <c r="F96" s="471" t="s">
        <v>2882</v>
      </c>
      <c r="G96" s="471" t="s">
        <v>516</v>
      </c>
      <c r="H96" s="471" t="s">
        <v>516</v>
      </c>
      <c r="I96" s="543">
        <v>2.943882244710212</v>
      </c>
      <c r="J96" s="543">
        <v>2.943882244710212</v>
      </c>
      <c r="K96" s="543">
        <v>2.943882244710212</v>
      </c>
      <c r="L96" s="543" t="s">
        <v>2972</v>
      </c>
      <c r="M96" s="543" t="s">
        <v>2972</v>
      </c>
      <c r="N96" s="543" t="s">
        <v>2972</v>
      </c>
      <c r="O96" s="543" t="s">
        <v>2972</v>
      </c>
      <c r="P96" s="543" t="s">
        <v>2972</v>
      </c>
      <c r="Q96" s="543" t="s">
        <v>2972</v>
      </c>
      <c r="R96" s="543" t="s">
        <v>2972</v>
      </c>
      <c r="S96" s="543" t="s">
        <v>2972</v>
      </c>
      <c r="T96" s="543" t="s">
        <v>2972</v>
      </c>
      <c r="U96" s="543" t="s">
        <v>2972</v>
      </c>
      <c r="V96" s="543" t="s">
        <v>2972</v>
      </c>
      <c r="W96" s="543" t="s">
        <v>2972</v>
      </c>
      <c r="X96" s="543" t="s">
        <v>2972</v>
      </c>
      <c r="Y96" s="543" t="s">
        <v>2972</v>
      </c>
      <c r="Z96" s="543" t="s">
        <v>2972</v>
      </c>
      <c r="AA96" s="543" t="s">
        <v>2883</v>
      </c>
      <c r="AB96" s="543" t="s">
        <v>2972</v>
      </c>
      <c r="AC96" s="543" t="s">
        <v>2972</v>
      </c>
      <c r="AD96" s="543" t="s">
        <v>2972</v>
      </c>
      <c r="AE96" s="543"/>
      <c r="AF96" s="543" t="s">
        <v>2972</v>
      </c>
      <c r="AG96" s="543" t="s">
        <v>2972</v>
      </c>
      <c r="AH96" s="543" t="s">
        <v>2972</v>
      </c>
      <c r="AI96" s="543" t="s">
        <v>2885</v>
      </c>
      <c r="AJ96" s="543">
        <v>4.1214351425942963</v>
      </c>
      <c r="AK96" s="543">
        <v>4.1214351425942963</v>
      </c>
      <c r="AL96" s="543">
        <v>4.1214351425942963</v>
      </c>
      <c r="AM96" s="543" t="s">
        <v>2885</v>
      </c>
      <c r="AN96" s="543" t="s">
        <v>2972</v>
      </c>
      <c r="AO96" s="543" t="s">
        <v>2972</v>
      </c>
      <c r="AP96" s="543" t="s">
        <v>2972</v>
      </c>
      <c r="AQ96" s="543" t="s">
        <v>2885</v>
      </c>
      <c r="AR96" s="543" t="s">
        <v>2972</v>
      </c>
      <c r="AS96" s="543" t="s">
        <v>2972</v>
      </c>
      <c r="AT96" s="543" t="s">
        <v>2972</v>
      </c>
      <c r="AU96" s="543" t="s">
        <v>2885</v>
      </c>
      <c r="AV96" s="543" t="s">
        <v>2972</v>
      </c>
      <c r="AW96" s="543" t="s">
        <v>2972</v>
      </c>
      <c r="AX96" s="543" t="s">
        <v>2972</v>
      </c>
      <c r="AY96" s="543" t="s">
        <v>2972</v>
      </c>
      <c r="AZ96" s="543" t="s">
        <v>2972</v>
      </c>
      <c r="BA96" s="543" t="s">
        <v>2972</v>
      </c>
      <c r="BB96" s="543" t="s">
        <v>2972</v>
      </c>
      <c r="BC96" s="543" t="s">
        <v>2972</v>
      </c>
      <c r="BD96" s="543" t="s">
        <v>2972</v>
      </c>
      <c r="BE96" s="543" t="s">
        <v>2972</v>
      </c>
      <c r="BF96" s="543" t="s">
        <v>2972</v>
      </c>
      <c r="BG96" s="543" t="s">
        <v>2972</v>
      </c>
      <c r="BH96" s="448"/>
    </row>
    <row r="97" spans="1:60" s="79" customFormat="1" x14ac:dyDescent="0.35">
      <c r="A97" s="471" t="s">
        <v>1926</v>
      </c>
      <c r="B97" s="471" t="s">
        <v>1054</v>
      </c>
      <c r="C97" s="471" t="s">
        <v>2622</v>
      </c>
      <c r="D97" s="471" t="s">
        <v>2880</v>
      </c>
      <c r="E97" s="471" t="s">
        <v>2886</v>
      </c>
      <c r="F97" s="471" t="s">
        <v>2882</v>
      </c>
      <c r="G97" s="471" t="s">
        <v>516</v>
      </c>
      <c r="H97" s="471" t="s">
        <v>516</v>
      </c>
      <c r="I97" s="543" t="s">
        <v>2972</v>
      </c>
      <c r="J97" s="543" t="s">
        <v>2972</v>
      </c>
      <c r="K97" s="543" t="s">
        <v>2972</v>
      </c>
      <c r="L97" s="543" t="s">
        <v>2972</v>
      </c>
      <c r="M97" s="543" t="s">
        <v>2972</v>
      </c>
      <c r="N97" s="543" t="s">
        <v>2972</v>
      </c>
      <c r="O97" s="543" t="s">
        <v>2972</v>
      </c>
      <c r="P97" s="543" t="s">
        <v>2972</v>
      </c>
      <c r="Q97" s="543" t="s">
        <v>2972</v>
      </c>
      <c r="R97" s="543" t="s">
        <v>2972</v>
      </c>
      <c r="S97" s="543" t="s">
        <v>2972</v>
      </c>
      <c r="T97" s="543" t="s">
        <v>2972</v>
      </c>
      <c r="U97" s="543" t="s">
        <v>2972</v>
      </c>
      <c r="V97" s="543" t="s">
        <v>2972</v>
      </c>
      <c r="W97" s="543" t="s">
        <v>2972</v>
      </c>
      <c r="X97" s="543">
        <v>13.100275988960441</v>
      </c>
      <c r="Y97" s="543">
        <v>13.100275988960441</v>
      </c>
      <c r="Z97" s="543">
        <v>13.100275988960441</v>
      </c>
      <c r="AA97" s="543"/>
      <c r="AB97" s="543" t="s">
        <v>2972</v>
      </c>
      <c r="AC97" s="543" t="s">
        <v>2972</v>
      </c>
      <c r="AD97" s="543" t="s">
        <v>2972</v>
      </c>
      <c r="AE97" s="543"/>
      <c r="AF97" s="543">
        <v>2.9144434222631093</v>
      </c>
      <c r="AG97" s="543">
        <v>2.9144434222631093</v>
      </c>
      <c r="AH97" s="543">
        <v>2.9144434222631093</v>
      </c>
      <c r="AI97" s="543"/>
      <c r="AJ97" s="543">
        <v>4.1214351425942963</v>
      </c>
      <c r="AK97" s="543">
        <v>4.1214351425942963</v>
      </c>
      <c r="AL97" s="543">
        <v>4.1214351425942963</v>
      </c>
      <c r="AM97" s="543"/>
      <c r="AN97" s="543">
        <v>4.1582336706531748</v>
      </c>
      <c r="AO97" s="543">
        <v>4.1582336706531748</v>
      </c>
      <c r="AP97" s="543">
        <v>4.1582336706531748</v>
      </c>
      <c r="AQ97" s="543"/>
      <c r="AR97" s="543">
        <v>5.1517939282428706</v>
      </c>
      <c r="AS97" s="543">
        <v>5.1517939282428706</v>
      </c>
      <c r="AT97" s="543">
        <v>5.1517939282428706</v>
      </c>
      <c r="AU97" s="543"/>
      <c r="AV97" s="543" t="s">
        <v>2972</v>
      </c>
      <c r="AW97" s="543" t="s">
        <v>2972</v>
      </c>
      <c r="AX97" s="543" t="s">
        <v>2972</v>
      </c>
      <c r="AY97" s="543" t="s">
        <v>2972</v>
      </c>
      <c r="AZ97" s="543" t="s">
        <v>2972</v>
      </c>
      <c r="BA97" s="543" t="s">
        <v>2972</v>
      </c>
      <c r="BB97" s="543" t="s">
        <v>2972</v>
      </c>
      <c r="BC97" s="543" t="s">
        <v>2972</v>
      </c>
      <c r="BD97" s="543" t="s">
        <v>2972</v>
      </c>
      <c r="BE97" s="543" t="s">
        <v>2972</v>
      </c>
      <c r="BF97" s="543" t="s">
        <v>2972</v>
      </c>
      <c r="BG97" s="543" t="s">
        <v>2972</v>
      </c>
      <c r="BH97" s="448"/>
    </row>
    <row r="98" spans="1:60" s="79" customFormat="1" x14ac:dyDescent="0.35">
      <c r="A98" s="471" t="s">
        <v>1926</v>
      </c>
      <c r="B98" s="471" t="s">
        <v>1054</v>
      </c>
      <c r="C98" s="471" t="s">
        <v>2623</v>
      </c>
      <c r="D98" s="471" t="s">
        <v>2616</v>
      </c>
      <c r="E98" s="471" t="s">
        <v>2881</v>
      </c>
      <c r="F98" s="471" t="s">
        <v>2882</v>
      </c>
      <c r="G98" s="471" t="s">
        <v>513</v>
      </c>
      <c r="H98" s="471" t="s">
        <v>513</v>
      </c>
      <c r="I98" s="543">
        <v>2.943882244710212</v>
      </c>
      <c r="J98" s="543">
        <v>2.943882244710212</v>
      </c>
      <c r="K98" s="543">
        <v>2.943882244710212</v>
      </c>
      <c r="L98" s="543" t="s">
        <v>2972</v>
      </c>
      <c r="M98" s="543" t="s">
        <v>2972</v>
      </c>
      <c r="N98" s="543" t="s">
        <v>2972</v>
      </c>
      <c r="O98" s="543" t="s">
        <v>2972</v>
      </c>
      <c r="P98" s="543" t="s">
        <v>2972</v>
      </c>
      <c r="Q98" s="543" t="s">
        <v>2972</v>
      </c>
      <c r="R98" s="543" t="s">
        <v>2972</v>
      </c>
      <c r="S98" s="543" t="s">
        <v>2972</v>
      </c>
      <c r="T98" s="543" t="s">
        <v>2972</v>
      </c>
      <c r="U98" s="543" t="s">
        <v>2972</v>
      </c>
      <c r="V98" s="543" t="s">
        <v>2972</v>
      </c>
      <c r="W98" s="543" t="s">
        <v>2972</v>
      </c>
      <c r="X98" s="543" t="s">
        <v>2972</v>
      </c>
      <c r="Y98" s="543" t="s">
        <v>2972</v>
      </c>
      <c r="Z98" s="543" t="s">
        <v>2972</v>
      </c>
      <c r="AA98" s="543"/>
      <c r="AB98" s="543" t="s">
        <v>2972</v>
      </c>
      <c r="AC98" s="543" t="s">
        <v>2972</v>
      </c>
      <c r="AD98" s="543" t="s">
        <v>2972</v>
      </c>
      <c r="AE98" s="543"/>
      <c r="AF98" s="543" t="s">
        <v>2972</v>
      </c>
      <c r="AG98" s="543" t="s">
        <v>2972</v>
      </c>
      <c r="AH98" s="543" t="s">
        <v>2972</v>
      </c>
      <c r="AI98" s="543"/>
      <c r="AJ98" s="543">
        <v>4.1214351425942963</v>
      </c>
      <c r="AK98" s="543">
        <v>4.1214351425942963</v>
      </c>
      <c r="AL98" s="543">
        <v>4.1214351425942963</v>
      </c>
      <c r="AM98" s="543"/>
      <c r="AN98" s="543" t="s">
        <v>2972</v>
      </c>
      <c r="AO98" s="543" t="s">
        <v>2972</v>
      </c>
      <c r="AP98" s="543" t="s">
        <v>2972</v>
      </c>
      <c r="AQ98" s="543"/>
      <c r="AR98" s="543" t="s">
        <v>2972</v>
      </c>
      <c r="AS98" s="543" t="s">
        <v>2972</v>
      </c>
      <c r="AT98" s="543" t="s">
        <v>2972</v>
      </c>
      <c r="AU98" s="543"/>
      <c r="AV98" s="543" t="s">
        <v>2972</v>
      </c>
      <c r="AW98" s="543" t="s">
        <v>2972</v>
      </c>
      <c r="AX98" s="543" t="s">
        <v>2972</v>
      </c>
      <c r="AY98" s="543" t="s">
        <v>2972</v>
      </c>
      <c r="AZ98" s="543" t="s">
        <v>2972</v>
      </c>
      <c r="BA98" s="543" t="s">
        <v>2972</v>
      </c>
      <c r="BB98" s="543" t="s">
        <v>2972</v>
      </c>
      <c r="BC98" s="543" t="s">
        <v>2972</v>
      </c>
      <c r="BD98" s="543" t="s">
        <v>2972</v>
      </c>
      <c r="BE98" s="543" t="s">
        <v>2972</v>
      </c>
      <c r="BF98" s="543" t="s">
        <v>2972</v>
      </c>
      <c r="BG98" s="543" t="s">
        <v>2972</v>
      </c>
      <c r="BH98" s="448"/>
    </row>
    <row r="99" spans="1:60" s="79" customFormat="1" x14ac:dyDescent="0.35">
      <c r="A99" s="471" t="s">
        <v>1926</v>
      </c>
      <c r="B99" s="471" t="s">
        <v>1054</v>
      </c>
      <c r="C99" s="471" t="s">
        <v>2623</v>
      </c>
      <c r="D99" s="471" t="s">
        <v>2616</v>
      </c>
      <c r="E99" s="471" t="s">
        <v>2886</v>
      </c>
      <c r="F99" s="471" t="s">
        <v>2882</v>
      </c>
      <c r="G99" s="471" t="s">
        <v>513</v>
      </c>
      <c r="H99" s="471" t="s">
        <v>513</v>
      </c>
      <c r="I99" s="543" t="s">
        <v>2972</v>
      </c>
      <c r="J99" s="543" t="s">
        <v>2972</v>
      </c>
      <c r="K99" s="543" t="s">
        <v>2972</v>
      </c>
      <c r="L99" s="543" t="s">
        <v>2972</v>
      </c>
      <c r="M99" s="543" t="s">
        <v>2972</v>
      </c>
      <c r="N99" s="543" t="s">
        <v>2972</v>
      </c>
      <c r="O99" s="543" t="s">
        <v>2972</v>
      </c>
      <c r="P99" s="543" t="s">
        <v>2972</v>
      </c>
      <c r="Q99" s="543" t="s">
        <v>2972</v>
      </c>
      <c r="R99" s="543" t="s">
        <v>2972</v>
      </c>
      <c r="S99" s="543" t="s">
        <v>2972</v>
      </c>
      <c r="T99" s="543" t="s">
        <v>2972</v>
      </c>
      <c r="U99" s="543" t="s">
        <v>2972</v>
      </c>
      <c r="V99" s="543" t="s">
        <v>2972</v>
      </c>
      <c r="W99" s="543" t="s">
        <v>2972</v>
      </c>
      <c r="X99" s="543">
        <v>13.100275988960441</v>
      </c>
      <c r="Y99" s="543">
        <v>13.100275988960441</v>
      </c>
      <c r="Z99" s="543">
        <v>13.100275988960441</v>
      </c>
      <c r="AA99" s="543"/>
      <c r="AB99" s="543" t="s">
        <v>2972</v>
      </c>
      <c r="AC99" s="543" t="s">
        <v>2972</v>
      </c>
      <c r="AD99" s="543" t="s">
        <v>2972</v>
      </c>
      <c r="AE99" s="543"/>
      <c r="AF99" s="543">
        <v>2.9144434222631093</v>
      </c>
      <c r="AG99" s="543">
        <v>2.9144434222631093</v>
      </c>
      <c r="AH99" s="543">
        <v>2.9144434222631093</v>
      </c>
      <c r="AI99" s="543"/>
      <c r="AJ99" s="543">
        <v>4.1214351425942963</v>
      </c>
      <c r="AK99" s="543">
        <v>4.1214351425942963</v>
      </c>
      <c r="AL99" s="543">
        <v>4.1214351425942963</v>
      </c>
      <c r="AM99" s="543"/>
      <c r="AN99" s="543">
        <v>4.1582336706531748</v>
      </c>
      <c r="AO99" s="543">
        <v>4.1582336706531748</v>
      </c>
      <c r="AP99" s="543">
        <v>4.1582336706531748</v>
      </c>
      <c r="AQ99" s="543"/>
      <c r="AR99" s="543">
        <v>5.1517939282428706</v>
      </c>
      <c r="AS99" s="543">
        <v>5.1517939282428706</v>
      </c>
      <c r="AT99" s="543">
        <v>5.1517939282428706</v>
      </c>
      <c r="AU99" s="543"/>
      <c r="AV99" s="543" t="s">
        <v>2972</v>
      </c>
      <c r="AW99" s="543" t="s">
        <v>2972</v>
      </c>
      <c r="AX99" s="543" t="s">
        <v>2972</v>
      </c>
      <c r="AY99" s="543" t="s">
        <v>2972</v>
      </c>
      <c r="AZ99" s="543" t="s">
        <v>2972</v>
      </c>
      <c r="BA99" s="543" t="s">
        <v>2972</v>
      </c>
      <c r="BB99" s="543" t="s">
        <v>2972</v>
      </c>
      <c r="BC99" s="543" t="s">
        <v>2972</v>
      </c>
      <c r="BD99" s="543" t="s">
        <v>2972</v>
      </c>
      <c r="BE99" s="543" t="s">
        <v>2972</v>
      </c>
      <c r="BF99" s="543" t="s">
        <v>2972</v>
      </c>
      <c r="BG99" s="543" t="s">
        <v>2972</v>
      </c>
      <c r="BH99" s="448"/>
    </row>
    <row r="100" spans="1:60" s="79" customFormat="1" x14ac:dyDescent="0.35">
      <c r="A100" s="471" t="s">
        <v>1926</v>
      </c>
      <c r="B100" s="471" t="s">
        <v>1054</v>
      </c>
      <c r="C100" s="471" t="s">
        <v>2624</v>
      </c>
      <c r="D100" s="471" t="s">
        <v>2618</v>
      </c>
      <c r="E100" s="471" t="s">
        <v>2881</v>
      </c>
      <c r="F100" s="471" t="s">
        <v>2887</v>
      </c>
      <c r="G100" s="471" t="s">
        <v>516</v>
      </c>
      <c r="H100" s="471" t="s">
        <v>516</v>
      </c>
      <c r="I100" s="543">
        <v>2.943882244710212</v>
      </c>
      <c r="J100" s="543">
        <v>2.943882244710212</v>
      </c>
      <c r="K100" s="543">
        <v>2.943882244710212</v>
      </c>
      <c r="L100" s="543" t="s">
        <v>2972</v>
      </c>
      <c r="M100" s="543" t="s">
        <v>2972</v>
      </c>
      <c r="N100" s="543" t="s">
        <v>2972</v>
      </c>
      <c r="O100" s="543" t="s">
        <v>2972</v>
      </c>
      <c r="P100" s="543" t="s">
        <v>2972</v>
      </c>
      <c r="Q100" s="543" t="s">
        <v>2972</v>
      </c>
      <c r="R100" s="543" t="s">
        <v>2972</v>
      </c>
      <c r="S100" s="543" t="s">
        <v>2972</v>
      </c>
      <c r="T100" s="543" t="s">
        <v>2972</v>
      </c>
      <c r="U100" s="543" t="s">
        <v>2972</v>
      </c>
      <c r="V100" s="543" t="s">
        <v>2972</v>
      </c>
      <c r="W100" s="543" t="s">
        <v>2972</v>
      </c>
      <c r="X100" s="543" t="s">
        <v>2972</v>
      </c>
      <c r="Y100" s="543" t="s">
        <v>2972</v>
      </c>
      <c r="Z100" s="543" t="s">
        <v>2972</v>
      </c>
      <c r="AA100" s="543"/>
      <c r="AB100" s="543" t="s">
        <v>2972</v>
      </c>
      <c r="AC100" s="543" t="s">
        <v>2972</v>
      </c>
      <c r="AD100" s="543" t="s">
        <v>2972</v>
      </c>
      <c r="AE100" s="543"/>
      <c r="AF100" s="543" t="s">
        <v>2972</v>
      </c>
      <c r="AG100" s="543" t="s">
        <v>2972</v>
      </c>
      <c r="AH100" s="543" t="s">
        <v>2972</v>
      </c>
      <c r="AI100" s="543"/>
      <c r="AJ100" s="543">
        <v>4.1214351425942963</v>
      </c>
      <c r="AK100" s="543">
        <v>4.1214351425942963</v>
      </c>
      <c r="AL100" s="543">
        <v>4.1214351425942963</v>
      </c>
      <c r="AM100" s="543"/>
      <c r="AN100" s="543" t="s">
        <v>2972</v>
      </c>
      <c r="AO100" s="543" t="s">
        <v>2972</v>
      </c>
      <c r="AP100" s="543" t="s">
        <v>2972</v>
      </c>
      <c r="AQ100" s="543"/>
      <c r="AR100" s="543" t="s">
        <v>2972</v>
      </c>
      <c r="AS100" s="543" t="s">
        <v>2972</v>
      </c>
      <c r="AT100" s="543" t="s">
        <v>2972</v>
      </c>
      <c r="AU100" s="543"/>
      <c r="AV100" s="543" t="s">
        <v>2972</v>
      </c>
      <c r="AW100" s="543" t="s">
        <v>2972</v>
      </c>
      <c r="AX100" s="543" t="s">
        <v>2972</v>
      </c>
      <c r="AY100" s="543" t="s">
        <v>2972</v>
      </c>
      <c r="AZ100" s="543" t="s">
        <v>2972</v>
      </c>
      <c r="BA100" s="543" t="s">
        <v>2972</v>
      </c>
      <c r="BB100" s="543" t="s">
        <v>2972</v>
      </c>
      <c r="BC100" s="543" t="s">
        <v>2972</v>
      </c>
      <c r="BD100" s="543" t="s">
        <v>2972</v>
      </c>
      <c r="BE100" s="543" t="s">
        <v>2972</v>
      </c>
      <c r="BF100" s="543" t="s">
        <v>2972</v>
      </c>
      <c r="BG100" s="543" t="s">
        <v>2972</v>
      </c>
      <c r="BH100" s="448"/>
    </row>
    <row r="101" spans="1:60" s="79" customFormat="1" x14ac:dyDescent="0.35">
      <c r="A101" s="471" t="s">
        <v>1926</v>
      </c>
      <c r="B101" s="471" t="s">
        <v>1054</v>
      </c>
      <c r="C101" s="471" t="s">
        <v>2624</v>
      </c>
      <c r="D101" s="471" t="s">
        <v>2618</v>
      </c>
      <c r="E101" s="471" t="s">
        <v>2886</v>
      </c>
      <c r="F101" s="471" t="s">
        <v>2887</v>
      </c>
      <c r="G101" s="471" t="s">
        <v>516</v>
      </c>
      <c r="H101" s="471" t="s">
        <v>516</v>
      </c>
      <c r="I101" s="543" t="s">
        <v>2972</v>
      </c>
      <c r="J101" s="543" t="s">
        <v>2972</v>
      </c>
      <c r="K101" s="543" t="s">
        <v>2972</v>
      </c>
      <c r="L101" s="543" t="s">
        <v>2972</v>
      </c>
      <c r="M101" s="543" t="s">
        <v>2972</v>
      </c>
      <c r="N101" s="543" t="s">
        <v>2972</v>
      </c>
      <c r="O101" s="543" t="s">
        <v>2972</v>
      </c>
      <c r="P101" s="543" t="s">
        <v>2972</v>
      </c>
      <c r="Q101" s="543" t="s">
        <v>2972</v>
      </c>
      <c r="R101" s="543" t="s">
        <v>2972</v>
      </c>
      <c r="S101" s="543" t="s">
        <v>2972</v>
      </c>
      <c r="T101" s="543" t="s">
        <v>2972</v>
      </c>
      <c r="U101" s="543" t="s">
        <v>2972</v>
      </c>
      <c r="V101" s="543" t="s">
        <v>2972</v>
      </c>
      <c r="W101" s="543" t="s">
        <v>2972</v>
      </c>
      <c r="X101" s="543">
        <v>13.100275988960441</v>
      </c>
      <c r="Y101" s="543">
        <v>13.100275988960441</v>
      </c>
      <c r="Z101" s="543">
        <v>13.100275988960441</v>
      </c>
      <c r="AA101" s="543"/>
      <c r="AB101" s="543" t="s">
        <v>2972</v>
      </c>
      <c r="AC101" s="543" t="s">
        <v>2972</v>
      </c>
      <c r="AD101" s="543" t="s">
        <v>2972</v>
      </c>
      <c r="AE101" s="543"/>
      <c r="AF101" s="543">
        <v>2.9144434222631093</v>
      </c>
      <c r="AG101" s="543">
        <v>2.9144434222631093</v>
      </c>
      <c r="AH101" s="543">
        <v>2.9144434222631093</v>
      </c>
      <c r="AI101" s="543"/>
      <c r="AJ101" s="543">
        <v>4.1214351425942963</v>
      </c>
      <c r="AK101" s="543">
        <v>4.1214351425942963</v>
      </c>
      <c r="AL101" s="543">
        <v>4.1214351425942963</v>
      </c>
      <c r="AM101" s="543"/>
      <c r="AN101" s="543">
        <v>4.1582336706531748</v>
      </c>
      <c r="AO101" s="543">
        <v>4.1582336706531748</v>
      </c>
      <c r="AP101" s="543">
        <v>4.1582336706531748</v>
      </c>
      <c r="AQ101" s="543"/>
      <c r="AR101" s="543">
        <v>5.1517939282428706</v>
      </c>
      <c r="AS101" s="543">
        <v>5.1517939282428706</v>
      </c>
      <c r="AT101" s="543">
        <v>5.1517939282428706</v>
      </c>
      <c r="AU101" s="543"/>
      <c r="AV101" s="543" t="s">
        <v>2972</v>
      </c>
      <c r="AW101" s="543" t="s">
        <v>2972</v>
      </c>
      <c r="AX101" s="543" t="s">
        <v>2972</v>
      </c>
      <c r="AY101" s="543" t="s">
        <v>2972</v>
      </c>
      <c r="AZ101" s="543" t="s">
        <v>2972</v>
      </c>
      <c r="BA101" s="543" t="s">
        <v>2972</v>
      </c>
      <c r="BB101" s="543" t="s">
        <v>2972</v>
      </c>
      <c r="BC101" s="543" t="s">
        <v>2972</v>
      </c>
      <c r="BD101" s="543" t="s">
        <v>2972</v>
      </c>
      <c r="BE101" s="543" t="s">
        <v>2972</v>
      </c>
      <c r="BF101" s="543" t="s">
        <v>2972</v>
      </c>
      <c r="BG101" s="543" t="s">
        <v>2972</v>
      </c>
      <c r="BH101" s="448"/>
    </row>
    <row r="102" spans="1:60" s="79" customFormat="1" x14ac:dyDescent="0.35">
      <c r="A102" s="471" t="s">
        <v>1926</v>
      </c>
      <c r="B102" s="471" t="s">
        <v>1054</v>
      </c>
      <c r="C102" s="471" t="s">
        <v>2625</v>
      </c>
      <c r="D102" s="471" t="s">
        <v>2888</v>
      </c>
      <c r="E102" s="471" t="s">
        <v>2881</v>
      </c>
      <c r="F102" s="471" t="s">
        <v>2887</v>
      </c>
      <c r="G102" s="471" t="s">
        <v>513</v>
      </c>
      <c r="H102" s="471" t="s">
        <v>513</v>
      </c>
      <c r="I102" s="543">
        <v>2.943882244710212</v>
      </c>
      <c r="J102" s="543">
        <v>2.943882244710212</v>
      </c>
      <c r="K102" s="543">
        <v>2.943882244710212</v>
      </c>
      <c r="L102" s="543" t="s">
        <v>2972</v>
      </c>
      <c r="M102" s="543" t="s">
        <v>2972</v>
      </c>
      <c r="N102" s="543" t="s">
        <v>2972</v>
      </c>
      <c r="O102" s="543" t="s">
        <v>2972</v>
      </c>
      <c r="P102" s="543" t="s">
        <v>2972</v>
      </c>
      <c r="Q102" s="543" t="s">
        <v>2972</v>
      </c>
      <c r="R102" s="543" t="s">
        <v>2972</v>
      </c>
      <c r="S102" s="543" t="s">
        <v>2972</v>
      </c>
      <c r="T102" s="543" t="s">
        <v>2972</v>
      </c>
      <c r="U102" s="543" t="s">
        <v>2972</v>
      </c>
      <c r="V102" s="543" t="s">
        <v>2972</v>
      </c>
      <c r="W102" s="543" t="s">
        <v>2972</v>
      </c>
      <c r="X102" s="543" t="s">
        <v>2972</v>
      </c>
      <c r="Y102" s="543" t="s">
        <v>2972</v>
      </c>
      <c r="Z102" s="543" t="s">
        <v>2972</v>
      </c>
      <c r="AA102" s="543"/>
      <c r="AB102" s="543" t="s">
        <v>2972</v>
      </c>
      <c r="AC102" s="543" t="s">
        <v>2972</v>
      </c>
      <c r="AD102" s="543" t="s">
        <v>2972</v>
      </c>
      <c r="AE102" s="543"/>
      <c r="AF102" s="543" t="s">
        <v>2972</v>
      </c>
      <c r="AG102" s="543" t="s">
        <v>2972</v>
      </c>
      <c r="AH102" s="543" t="s">
        <v>2972</v>
      </c>
      <c r="AI102" s="543"/>
      <c r="AJ102" s="543">
        <v>4.1214351425942963</v>
      </c>
      <c r="AK102" s="543">
        <v>4.1214351425942963</v>
      </c>
      <c r="AL102" s="543">
        <v>4.1214351425942963</v>
      </c>
      <c r="AM102" s="543"/>
      <c r="AN102" s="543" t="s">
        <v>2972</v>
      </c>
      <c r="AO102" s="543" t="s">
        <v>2972</v>
      </c>
      <c r="AP102" s="543" t="s">
        <v>2972</v>
      </c>
      <c r="AQ102" s="543"/>
      <c r="AR102" s="543" t="s">
        <v>2972</v>
      </c>
      <c r="AS102" s="543" t="s">
        <v>2972</v>
      </c>
      <c r="AT102" s="543" t="s">
        <v>2972</v>
      </c>
      <c r="AU102" s="543"/>
      <c r="AV102" s="543" t="s">
        <v>2972</v>
      </c>
      <c r="AW102" s="543" t="s">
        <v>2972</v>
      </c>
      <c r="AX102" s="543" t="s">
        <v>2972</v>
      </c>
      <c r="AY102" s="543" t="s">
        <v>2972</v>
      </c>
      <c r="AZ102" s="543" t="s">
        <v>2972</v>
      </c>
      <c r="BA102" s="543" t="s">
        <v>2972</v>
      </c>
      <c r="BB102" s="543" t="s">
        <v>2972</v>
      </c>
      <c r="BC102" s="543" t="s">
        <v>2972</v>
      </c>
      <c r="BD102" s="543" t="s">
        <v>2972</v>
      </c>
      <c r="BE102" s="543" t="s">
        <v>2972</v>
      </c>
      <c r="BF102" s="543" t="s">
        <v>2972</v>
      </c>
      <c r="BG102" s="543" t="s">
        <v>2972</v>
      </c>
      <c r="BH102" s="448"/>
    </row>
    <row r="103" spans="1:60" s="79" customFormat="1" x14ac:dyDescent="0.35">
      <c r="A103" s="471" t="s">
        <v>1926</v>
      </c>
      <c r="B103" s="471" t="s">
        <v>1054</v>
      </c>
      <c r="C103" s="471" t="s">
        <v>2625</v>
      </c>
      <c r="D103" s="471" t="s">
        <v>2888</v>
      </c>
      <c r="E103" s="471" t="s">
        <v>2886</v>
      </c>
      <c r="F103" s="471" t="s">
        <v>2887</v>
      </c>
      <c r="G103" s="471" t="s">
        <v>513</v>
      </c>
      <c r="H103" s="471" t="s">
        <v>513</v>
      </c>
      <c r="I103" s="543" t="s">
        <v>2972</v>
      </c>
      <c r="J103" s="543" t="s">
        <v>2972</v>
      </c>
      <c r="K103" s="543" t="s">
        <v>2972</v>
      </c>
      <c r="L103" s="543" t="s">
        <v>2972</v>
      </c>
      <c r="M103" s="543" t="s">
        <v>2972</v>
      </c>
      <c r="N103" s="543" t="s">
        <v>2972</v>
      </c>
      <c r="O103" s="543" t="s">
        <v>2972</v>
      </c>
      <c r="P103" s="543" t="s">
        <v>2972</v>
      </c>
      <c r="Q103" s="543" t="s">
        <v>2972</v>
      </c>
      <c r="R103" s="543" t="s">
        <v>2972</v>
      </c>
      <c r="S103" s="543" t="s">
        <v>2972</v>
      </c>
      <c r="T103" s="543" t="s">
        <v>2972</v>
      </c>
      <c r="U103" s="543" t="s">
        <v>2972</v>
      </c>
      <c r="V103" s="543" t="s">
        <v>2972</v>
      </c>
      <c r="W103" s="543" t="s">
        <v>2972</v>
      </c>
      <c r="X103" s="543">
        <v>13.100275988960441</v>
      </c>
      <c r="Y103" s="543">
        <v>13.100275988960441</v>
      </c>
      <c r="Z103" s="543">
        <v>13.100275988960441</v>
      </c>
      <c r="AA103" s="543"/>
      <c r="AB103" s="543" t="s">
        <v>2972</v>
      </c>
      <c r="AC103" s="543" t="s">
        <v>2972</v>
      </c>
      <c r="AD103" s="543" t="s">
        <v>2972</v>
      </c>
      <c r="AE103" s="543"/>
      <c r="AF103" s="543">
        <v>2.9144434222631093</v>
      </c>
      <c r="AG103" s="543">
        <v>2.9144434222631093</v>
      </c>
      <c r="AH103" s="543">
        <v>2.9144434222631093</v>
      </c>
      <c r="AI103" s="543"/>
      <c r="AJ103" s="543">
        <v>4.1214351425942963</v>
      </c>
      <c r="AK103" s="543">
        <v>4.1214351425942963</v>
      </c>
      <c r="AL103" s="543">
        <v>4.1214351425942963</v>
      </c>
      <c r="AM103" s="543"/>
      <c r="AN103" s="543">
        <v>4.1582336706531748</v>
      </c>
      <c r="AO103" s="543">
        <v>4.1582336706531748</v>
      </c>
      <c r="AP103" s="543">
        <v>4.1582336706531748</v>
      </c>
      <c r="AQ103" s="543"/>
      <c r="AR103" s="543">
        <v>5.1517939282428706</v>
      </c>
      <c r="AS103" s="543">
        <v>5.1517939282428706</v>
      </c>
      <c r="AT103" s="543">
        <v>5.1517939282428706</v>
      </c>
      <c r="AU103" s="543"/>
      <c r="AV103" s="543" t="s">
        <v>2972</v>
      </c>
      <c r="AW103" s="543" t="s">
        <v>2972</v>
      </c>
      <c r="AX103" s="543" t="s">
        <v>2972</v>
      </c>
      <c r="AY103" s="543" t="s">
        <v>2972</v>
      </c>
      <c r="AZ103" s="543" t="s">
        <v>2972</v>
      </c>
      <c r="BA103" s="543" t="s">
        <v>2972</v>
      </c>
      <c r="BB103" s="543" t="s">
        <v>2972</v>
      </c>
      <c r="BC103" s="543" t="s">
        <v>2972</v>
      </c>
      <c r="BD103" s="543" t="s">
        <v>2972</v>
      </c>
      <c r="BE103" s="543" t="s">
        <v>2972</v>
      </c>
      <c r="BF103" s="543" t="s">
        <v>2972</v>
      </c>
      <c r="BG103" s="543" t="s">
        <v>2972</v>
      </c>
      <c r="BH103" s="448"/>
    </row>
    <row r="104" spans="1:60" s="79" customFormat="1" x14ac:dyDescent="0.35">
      <c r="A104" s="471" t="s">
        <v>1926</v>
      </c>
      <c r="B104" s="471" t="s">
        <v>1054</v>
      </c>
      <c r="C104" s="471" t="s">
        <v>2626</v>
      </c>
      <c r="D104" s="471" t="s">
        <v>2889</v>
      </c>
      <c r="E104" s="471" t="s">
        <v>2886</v>
      </c>
      <c r="F104" s="471" t="s">
        <v>2890</v>
      </c>
      <c r="G104" s="471" t="s">
        <v>516</v>
      </c>
      <c r="H104" s="471" t="s">
        <v>516</v>
      </c>
      <c r="I104" s="543" t="s">
        <v>2972</v>
      </c>
      <c r="J104" s="543" t="s">
        <v>2972</v>
      </c>
      <c r="K104" s="543" t="s">
        <v>2972</v>
      </c>
      <c r="L104" s="543" t="s">
        <v>2972</v>
      </c>
      <c r="M104" s="543" t="s">
        <v>2972</v>
      </c>
      <c r="N104" s="543" t="s">
        <v>2972</v>
      </c>
      <c r="O104" s="543" t="s">
        <v>2972</v>
      </c>
      <c r="P104" s="543" t="s">
        <v>2972</v>
      </c>
      <c r="Q104" s="543" t="s">
        <v>2972</v>
      </c>
      <c r="R104" s="543" t="s">
        <v>2972</v>
      </c>
      <c r="S104" s="543" t="s">
        <v>2972</v>
      </c>
      <c r="T104" s="543" t="s">
        <v>2972</v>
      </c>
      <c r="U104" s="543" t="s">
        <v>2972</v>
      </c>
      <c r="V104" s="543" t="s">
        <v>2972</v>
      </c>
      <c r="W104" s="543" t="s">
        <v>2972</v>
      </c>
      <c r="X104" s="543">
        <v>13.100275988960441</v>
      </c>
      <c r="Y104" s="543">
        <v>13.100275988960441</v>
      </c>
      <c r="Z104" s="543">
        <v>13.100275988960441</v>
      </c>
      <c r="AA104" s="543"/>
      <c r="AB104" s="543" t="s">
        <v>2972</v>
      </c>
      <c r="AC104" s="543" t="s">
        <v>2972</v>
      </c>
      <c r="AD104" s="543" t="s">
        <v>2972</v>
      </c>
      <c r="AE104" s="543"/>
      <c r="AF104" s="543">
        <v>2.9144434222631093</v>
      </c>
      <c r="AG104" s="543">
        <v>2.9144434222631093</v>
      </c>
      <c r="AH104" s="543">
        <v>2.9144434222631093</v>
      </c>
      <c r="AI104" s="543"/>
      <c r="AJ104" s="543">
        <v>4.1214351425942963</v>
      </c>
      <c r="AK104" s="543">
        <v>4.1214351425942963</v>
      </c>
      <c r="AL104" s="543">
        <v>4.1214351425942963</v>
      </c>
      <c r="AM104" s="543"/>
      <c r="AN104" s="543">
        <v>4.1582336706531748</v>
      </c>
      <c r="AO104" s="543">
        <v>4.1582336706531748</v>
      </c>
      <c r="AP104" s="543">
        <v>4.1582336706531748</v>
      </c>
      <c r="AQ104" s="543"/>
      <c r="AR104" s="543">
        <v>5.1517939282428706</v>
      </c>
      <c r="AS104" s="543">
        <v>5.1517939282428706</v>
      </c>
      <c r="AT104" s="543">
        <v>5.1517939282428706</v>
      </c>
      <c r="AU104" s="543"/>
      <c r="AV104" s="543" t="s">
        <v>2972</v>
      </c>
      <c r="AW104" s="543" t="s">
        <v>2972</v>
      </c>
      <c r="AX104" s="543" t="s">
        <v>2972</v>
      </c>
      <c r="AY104" s="543" t="s">
        <v>2972</v>
      </c>
      <c r="AZ104" s="543" t="s">
        <v>2972</v>
      </c>
      <c r="BA104" s="543" t="s">
        <v>2972</v>
      </c>
      <c r="BB104" s="543" t="s">
        <v>2972</v>
      </c>
      <c r="BC104" s="543" t="s">
        <v>2972</v>
      </c>
      <c r="BD104" s="543" t="s">
        <v>2972</v>
      </c>
      <c r="BE104" s="543" t="s">
        <v>2972</v>
      </c>
      <c r="BF104" s="543" t="s">
        <v>2972</v>
      </c>
      <c r="BG104" s="543" t="s">
        <v>2972</v>
      </c>
      <c r="BH104" s="448"/>
    </row>
    <row r="105" spans="1:60" s="79" customFormat="1" x14ac:dyDescent="0.35">
      <c r="A105" s="471" t="s">
        <v>1926</v>
      </c>
      <c r="B105" s="471" t="s">
        <v>1054</v>
      </c>
      <c r="C105" s="471" t="s">
        <v>2627</v>
      </c>
      <c r="D105" s="471" t="s">
        <v>2888</v>
      </c>
      <c r="E105" s="471" t="s">
        <v>2886</v>
      </c>
      <c r="F105" s="471" t="s">
        <v>2890</v>
      </c>
      <c r="G105" s="471" t="s">
        <v>513</v>
      </c>
      <c r="H105" s="471" t="s">
        <v>2891</v>
      </c>
      <c r="I105" s="543" t="s">
        <v>2972</v>
      </c>
      <c r="J105" s="543" t="s">
        <v>2972</v>
      </c>
      <c r="K105" s="543" t="s">
        <v>2972</v>
      </c>
      <c r="L105" s="543" t="s">
        <v>2972</v>
      </c>
      <c r="M105" s="543" t="s">
        <v>2972</v>
      </c>
      <c r="N105" s="543" t="s">
        <v>2972</v>
      </c>
      <c r="O105" s="543" t="s">
        <v>2972</v>
      </c>
      <c r="P105" s="543" t="s">
        <v>2972</v>
      </c>
      <c r="Q105" s="543" t="s">
        <v>2972</v>
      </c>
      <c r="R105" s="543" t="s">
        <v>2972</v>
      </c>
      <c r="S105" s="543" t="s">
        <v>2972</v>
      </c>
      <c r="T105" s="543" t="s">
        <v>2972</v>
      </c>
      <c r="U105" s="543" t="s">
        <v>2972</v>
      </c>
      <c r="V105" s="543" t="s">
        <v>2972</v>
      </c>
      <c r="W105" s="543" t="s">
        <v>2972</v>
      </c>
      <c r="X105" s="543">
        <v>13.100275988960441</v>
      </c>
      <c r="Y105" s="543">
        <v>13.100275988960441</v>
      </c>
      <c r="Z105" s="543">
        <v>13.100275988960441</v>
      </c>
      <c r="AA105" s="543"/>
      <c r="AB105" s="543" t="s">
        <v>2972</v>
      </c>
      <c r="AC105" s="543" t="s">
        <v>2972</v>
      </c>
      <c r="AD105" s="543" t="s">
        <v>2972</v>
      </c>
      <c r="AE105" s="543"/>
      <c r="AF105" s="543">
        <v>2.9144434222631093</v>
      </c>
      <c r="AG105" s="543">
        <v>2.9144434222631093</v>
      </c>
      <c r="AH105" s="543">
        <v>2.9144434222631093</v>
      </c>
      <c r="AI105" s="543"/>
      <c r="AJ105" s="543">
        <v>4.1214351425942963</v>
      </c>
      <c r="AK105" s="543">
        <v>4.1214351425942963</v>
      </c>
      <c r="AL105" s="543">
        <v>4.1214351425942963</v>
      </c>
      <c r="AM105" s="543"/>
      <c r="AN105" s="543">
        <v>4.1582336706531748</v>
      </c>
      <c r="AO105" s="543">
        <v>4.1582336706531748</v>
      </c>
      <c r="AP105" s="543">
        <v>4.1582336706531748</v>
      </c>
      <c r="AQ105" s="543"/>
      <c r="AR105" s="543">
        <v>5.1517939282428706</v>
      </c>
      <c r="AS105" s="543">
        <v>5.1517939282428706</v>
      </c>
      <c r="AT105" s="543">
        <v>5.1517939282428706</v>
      </c>
      <c r="AU105" s="543"/>
      <c r="AV105" s="543" t="s">
        <v>2972</v>
      </c>
      <c r="AW105" s="543" t="s">
        <v>2972</v>
      </c>
      <c r="AX105" s="543" t="s">
        <v>2972</v>
      </c>
      <c r="AY105" s="543" t="s">
        <v>2972</v>
      </c>
      <c r="AZ105" s="543" t="s">
        <v>2972</v>
      </c>
      <c r="BA105" s="543" t="s">
        <v>2972</v>
      </c>
      <c r="BB105" s="543" t="s">
        <v>2972</v>
      </c>
      <c r="BC105" s="543" t="s">
        <v>2972</v>
      </c>
      <c r="BD105" s="543" t="s">
        <v>2972</v>
      </c>
      <c r="BE105" s="543" t="s">
        <v>2972</v>
      </c>
      <c r="BF105" s="543" t="s">
        <v>2972</v>
      </c>
      <c r="BG105" s="543" t="s">
        <v>2972</v>
      </c>
      <c r="BH105" s="448"/>
    </row>
    <row r="106" spans="1:60" s="79" customFormat="1" ht="29" x14ac:dyDescent="0.35">
      <c r="A106" s="471" t="s">
        <v>1055</v>
      </c>
      <c r="B106" s="471" t="s">
        <v>1056</v>
      </c>
      <c r="C106" s="471" t="s">
        <v>2622</v>
      </c>
      <c r="D106" s="471" t="s">
        <v>2895</v>
      </c>
      <c r="E106" s="471" t="s">
        <v>2881</v>
      </c>
      <c r="F106" s="471" t="s">
        <v>2882</v>
      </c>
      <c r="G106" s="471" t="s">
        <v>516</v>
      </c>
      <c r="H106" s="471" t="s">
        <v>516</v>
      </c>
      <c r="I106" s="543">
        <v>4.1853916897637191</v>
      </c>
      <c r="J106" s="543">
        <v>4.1853916897637191</v>
      </c>
      <c r="K106" s="543">
        <v>4.1853916897637191</v>
      </c>
      <c r="L106" s="543" t="s">
        <v>2972</v>
      </c>
      <c r="M106" s="543" t="s">
        <v>2972</v>
      </c>
      <c r="N106" s="543" t="s">
        <v>2972</v>
      </c>
      <c r="O106" s="543" t="s">
        <v>2972</v>
      </c>
      <c r="P106" s="543" t="s">
        <v>2972</v>
      </c>
      <c r="Q106" s="543" t="s">
        <v>2972</v>
      </c>
      <c r="R106" s="543" t="s">
        <v>2972</v>
      </c>
      <c r="S106" s="543" t="s">
        <v>2972</v>
      </c>
      <c r="T106" s="543" t="s">
        <v>2972</v>
      </c>
      <c r="U106" s="543" t="s">
        <v>2972</v>
      </c>
      <c r="V106" s="543" t="s">
        <v>2972</v>
      </c>
      <c r="W106" s="543" t="s">
        <v>2972</v>
      </c>
      <c r="X106" s="543" t="s">
        <v>2972</v>
      </c>
      <c r="Y106" s="543" t="s">
        <v>2972</v>
      </c>
      <c r="Z106" s="543" t="s">
        <v>2972</v>
      </c>
      <c r="AA106" s="543"/>
      <c r="AB106" s="543" t="s">
        <v>2972</v>
      </c>
      <c r="AC106" s="543" t="s">
        <v>2972</v>
      </c>
      <c r="AD106" s="543" t="s">
        <v>2972</v>
      </c>
      <c r="AE106" s="543"/>
      <c r="AF106" s="543" t="s">
        <v>2972</v>
      </c>
      <c r="AG106" s="543" t="s">
        <v>2972</v>
      </c>
      <c r="AH106" s="543" t="s">
        <v>2972</v>
      </c>
      <c r="AI106" s="543"/>
      <c r="AJ106" s="543" t="s">
        <v>2972</v>
      </c>
      <c r="AK106" s="543" t="s">
        <v>2972</v>
      </c>
      <c r="AL106" s="543" t="s">
        <v>2972</v>
      </c>
      <c r="AM106" s="543"/>
      <c r="AN106" s="543" t="s">
        <v>2972</v>
      </c>
      <c r="AO106" s="543" t="s">
        <v>2972</v>
      </c>
      <c r="AP106" s="543" t="s">
        <v>2972</v>
      </c>
      <c r="AQ106" s="543"/>
      <c r="AR106" s="543" t="s">
        <v>2972</v>
      </c>
      <c r="AS106" s="543" t="s">
        <v>2972</v>
      </c>
      <c r="AT106" s="543" t="s">
        <v>2972</v>
      </c>
      <c r="AU106" s="543"/>
      <c r="AV106" s="543" t="s">
        <v>2972</v>
      </c>
      <c r="AW106" s="543" t="s">
        <v>2972</v>
      </c>
      <c r="AX106" s="543" t="s">
        <v>2972</v>
      </c>
      <c r="AY106" s="543" t="s">
        <v>2972</v>
      </c>
      <c r="AZ106" s="543" t="s">
        <v>2972</v>
      </c>
      <c r="BA106" s="543" t="s">
        <v>2972</v>
      </c>
      <c r="BB106" s="543" t="s">
        <v>2972</v>
      </c>
      <c r="BC106" s="543" t="s">
        <v>2972</v>
      </c>
      <c r="BD106" s="543" t="s">
        <v>2972</v>
      </c>
      <c r="BE106" s="543">
        <v>392.62179358336562</v>
      </c>
      <c r="BF106" s="543">
        <v>392.62179358336562</v>
      </c>
      <c r="BG106" s="543">
        <v>392.62179358336562</v>
      </c>
      <c r="BH106" s="448" t="s">
        <v>2896</v>
      </c>
    </row>
    <row r="107" spans="1:60" s="79" customFormat="1" ht="29" x14ac:dyDescent="0.35">
      <c r="A107" s="471" t="s">
        <v>1055</v>
      </c>
      <c r="B107" s="471" t="s">
        <v>1056</v>
      </c>
      <c r="C107" s="471" t="s">
        <v>2622</v>
      </c>
      <c r="D107" s="471" t="s">
        <v>2895</v>
      </c>
      <c r="E107" s="471" t="s">
        <v>2886</v>
      </c>
      <c r="F107" s="471" t="s">
        <v>2882</v>
      </c>
      <c r="G107" s="471" t="s">
        <v>516</v>
      </c>
      <c r="H107" s="471" t="s">
        <v>516</v>
      </c>
      <c r="I107" s="543">
        <v>15.230828466541846</v>
      </c>
      <c r="J107" s="543">
        <v>15.230828466541846</v>
      </c>
      <c r="K107" s="543">
        <v>15.230828466541846</v>
      </c>
      <c r="L107" s="543" t="s">
        <v>2972</v>
      </c>
      <c r="M107" s="543" t="s">
        <v>2972</v>
      </c>
      <c r="N107" s="543" t="s">
        <v>2972</v>
      </c>
      <c r="O107" s="543" t="s">
        <v>2972</v>
      </c>
      <c r="P107" s="543" t="s">
        <v>2972</v>
      </c>
      <c r="Q107" s="543" t="s">
        <v>2972</v>
      </c>
      <c r="R107" s="543" t="s">
        <v>2972</v>
      </c>
      <c r="S107" s="543" t="s">
        <v>2972</v>
      </c>
      <c r="T107" s="543" t="s">
        <v>2972</v>
      </c>
      <c r="U107" s="543" t="s">
        <v>2972</v>
      </c>
      <c r="V107" s="543" t="s">
        <v>2972</v>
      </c>
      <c r="W107" s="543" t="s">
        <v>2972</v>
      </c>
      <c r="X107" s="543" t="s">
        <v>2972</v>
      </c>
      <c r="Y107" s="543" t="s">
        <v>2972</v>
      </c>
      <c r="Z107" s="543" t="s">
        <v>2972</v>
      </c>
      <c r="AA107" s="543"/>
      <c r="AB107" s="543" t="s">
        <v>2972</v>
      </c>
      <c r="AC107" s="543" t="s">
        <v>2972</v>
      </c>
      <c r="AD107" s="543" t="s">
        <v>2972</v>
      </c>
      <c r="AE107" s="543"/>
      <c r="AF107" s="543" t="s">
        <v>2972</v>
      </c>
      <c r="AG107" s="543" t="s">
        <v>2972</v>
      </c>
      <c r="AH107" s="543" t="s">
        <v>2972</v>
      </c>
      <c r="AI107" s="543"/>
      <c r="AJ107" s="543" t="s">
        <v>2972</v>
      </c>
      <c r="AK107" s="543" t="s">
        <v>2972</v>
      </c>
      <c r="AL107" s="543" t="s">
        <v>2972</v>
      </c>
      <c r="AM107" s="543"/>
      <c r="AN107" s="543" t="s">
        <v>2972</v>
      </c>
      <c r="AO107" s="543" t="s">
        <v>2972</v>
      </c>
      <c r="AP107" s="543" t="s">
        <v>2972</v>
      </c>
      <c r="AQ107" s="543"/>
      <c r="AR107" s="543" t="s">
        <v>2972</v>
      </c>
      <c r="AS107" s="543" t="s">
        <v>2972</v>
      </c>
      <c r="AT107" s="543" t="s">
        <v>2972</v>
      </c>
      <c r="AU107" s="543"/>
      <c r="AV107" s="543" t="s">
        <v>2972</v>
      </c>
      <c r="AW107" s="543" t="s">
        <v>2972</v>
      </c>
      <c r="AX107" s="543" t="s">
        <v>2972</v>
      </c>
      <c r="AY107" s="543" t="s">
        <v>2972</v>
      </c>
      <c r="AZ107" s="543" t="s">
        <v>2972</v>
      </c>
      <c r="BA107" s="543" t="s">
        <v>2972</v>
      </c>
      <c r="BB107" s="543" t="s">
        <v>2972</v>
      </c>
      <c r="BC107" s="543" t="s">
        <v>2972</v>
      </c>
      <c r="BD107" s="543" t="s">
        <v>2972</v>
      </c>
      <c r="BE107" s="543">
        <v>392.62179358336562</v>
      </c>
      <c r="BF107" s="543">
        <v>392.62179358336562</v>
      </c>
      <c r="BG107" s="543">
        <v>392.62179358336562</v>
      </c>
      <c r="BH107" s="448" t="s">
        <v>2896</v>
      </c>
    </row>
    <row r="108" spans="1:60" s="79" customFormat="1" ht="29" x14ac:dyDescent="0.35">
      <c r="A108" s="471" t="s">
        <v>1055</v>
      </c>
      <c r="B108" s="471" t="s">
        <v>1056</v>
      </c>
      <c r="C108" s="471" t="s">
        <v>2623</v>
      </c>
      <c r="D108" s="471" t="s">
        <v>2616</v>
      </c>
      <c r="E108" s="471" t="s">
        <v>2881</v>
      </c>
      <c r="F108" s="471" t="s">
        <v>2882</v>
      </c>
      <c r="G108" s="471" t="s">
        <v>513</v>
      </c>
      <c r="H108" s="471" t="s">
        <v>513</v>
      </c>
      <c r="I108" s="543">
        <v>4.1853916897637191</v>
      </c>
      <c r="J108" s="543">
        <v>4.1853916897637191</v>
      </c>
      <c r="K108" s="543">
        <v>4.1853916897637191</v>
      </c>
      <c r="L108" s="543" t="s">
        <v>2972</v>
      </c>
      <c r="M108" s="543" t="s">
        <v>2972</v>
      </c>
      <c r="N108" s="543" t="s">
        <v>2972</v>
      </c>
      <c r="O108" s="543" t="s">
        <v>2972</v>
      </c>
      <c r="P108" s="543" t="s">
        <v>2972</v>
      </c>
      <c r="Q108" s="543" t="s">
        <v>2972</v>
      </c>
      <c r="R108" s="543" t="s">
        <v>2972</v>
      </c>
      <c r="S108" s="543" t="s">
        <v>2972</v>
      </c>
      <c r="T108" s="543" t="s">
        <v>2972</v>
      </c>
      <c r="U108" s="543" t="s">
        <v>2972</v>
      </c>
      <c r="V108" s="543" t="s">
        <v>2972</v>
      </c>
      <c r="W108" s="543" t="s">
        <v>2972</v>
      </c>
      <c r="X108" s="543" t="s">
        <v>2972</v>
      </c>
      <c r="Y108" s="543" t="s">
        <v>2972</v>
      </c>
      <c r="Z108" s="543" t="s">
        <v>2972</v>
      </c>
      <c r="AA108" s="543"/>
      <c r="AB108" s="543" t="s">
        <v>2972</v>
      </c>
      <c r="AC108" s="543" t="s">
        <v>2972</v>
      </c>
      <c r="AD108" s="543" t="s">
        <v>2972</v>
      </c>
      <c r="AE108" s="543"/>
      <c r="AF108" s="543" t="s">
        <v>2972</v>
      </c>
      <c r="AG108" s="543" t="s">
        <v>2972</v>
      </c>
      <c r="AH108" s="543" t="s">
        <v>2972</v>
      </c>
      <c r="AI108" s="543"/>
      <c r="AJ108" s="543" t="s">
        <v>2972</v>
      </c>
      <c r="AK108" s="543" t="s">
        <v>2972</v>
      </c>
      <c r="AL108" s="543" t="s">
        <v>2972</v>
      </c>
      <c r="AM108" s="543"/>
      <c r="AN108" s="543" t="s">
        <v>2972</v>
      </c>
      <c r="AO108" s="543" t="s">
        <v>2972</v>
      </c>
      <c r="AP108" s="543" t="s">
        <v>2972</v>
      </c>
      <c r="AQ108" s="543"/>
      <c r="AR108" s="543" t="s">
        <v>2972</v>
      </c>
      <c r="AS108" s="543" t="s">
        <v>2972</v>
      </c>
      <c r="AT108" s="543" t="s">
        <v>2972</v>
      </c>
      <c r="AU108" s="543"/>
      <c r="AV108" s="543" t="s">
        <v>2972</v>
      </c>
      <c r="AW108" s="543" t="s">
        <v>2972</v>
      </c>
      <c r="AX108" s="543" t="s">
        <v>2972</v>
      </c>
      <c r="AY108" s="543" t="s">
        <v>2972</v>
      </c>
      <c r="AZ108" s="543" t="s">
        <v>2972</v>
      </c>
      <c r="BA108" s="543" t="s">
        <v>2972</v>
      </c>
      <c r="BB108" s="543" t="s">
        <v>2972</v>
      </c>
      <c r="BC108" s="543" t="s">
        <v>2972</v>
      </c>
      <c r="BD108" s="543" t="s">
        <v>2972</v>
      </c>
      <c r="BE108" s="543">
        <v>302.0075594894081</v>
      </c>
      <c r="BF108" s="543">
        <v>302.0075594894081</v>
      </c>
      <c r="BG108" s="543">
        <v>302.0075594894081</v>
      </c>
      <c r="BH108" s="448" t="s">
        <v>2896</v>
      </c>
    </row>
    <row r="109" spans="1:60" s="79" customFormat="1" ht="29" x14ac:dyDescent="0.35">
      <c r="A109" s="471" t="s">
        <v>1055</v>
      </c>
      <c r="B109" s="471" t="s">
        <v>1056</v>
      </c>
      <c r="C109" s="471" t="s">
        <v>2623</v>
      </c>
      <c r="D109" s="471" t="s">
        <v>2616</v>
      </c>
      <c r="E109" s="471" t="s">
        <v>2886</v>
      </c>
      <c r="F109" s="471" t="s">
        <v>2882</v>
      </c>
      <c r="G109" s="471" t="s">
        <v>513</v>
      </c>
      <c r="H109" s="471" t="s">
        <v>513</v>
      </c>
      <c r="I109" s="543">
        <v>15.230828466541846</v>
      </c>
      <c r="J109" s="543">
        <v>15.230828466541846</v>
      </c>
      <c r="K109" s="543">
        <v>15.230828466541846</v>
      </c>
      <c r="L109" s="543" t="s">
        <v>2972</v>
      </c>
      <c r="M109" s="543" t="s">
        <v>2972</v>
      </c>
      <c r="N109" s="543" t="s">
        <v>2972</v>
      </c>
      <c r="O109" s="543" t="s">
        <v>2972</v>
      </c>
      <c r="P109" s="543" t="s">
        <v>2972</v>
      </c>
      <c r="Q109" s="543" t="s">
        <v>2972</v>
      </c>
      <c r="R109" s="543" t="s">
        <v>2972</v>
      </c>
      <c r="S109" s="543" t="s">
        <v>2972</v>
      </c>
      <c r="T109" s="543" t="s">
        <v>2972</v>
      </c>
      <c r="U109" s="543" t="s">
        <v>2972</v>
      </c>
      <c r="V109" s="543" t="s">
        <v>2972</v>
      </c>
      <c r="W109" s="543" t="s">
        <v>2972</v>
      </c>
      <c r="X109" s="543" t="s">
        <v>2972</v>
      </c>
      <c r="Y109" s="543" t="s">
        <v>2972</v>
      </c>
      <c r="Z109" s="543" t="s">
        <v>2972</v>
      </c>
      <c r="AA109" s="543"/>
      <c r="AB109" s="543" t="s">
        <v>2972</v>
      </c>
      <c r="AC109" s="543" t="s">
        <v>2972</v>
      </c>
      <c r="AD109" s="543" t="s">
        <v>2972</v>
      </c>
      <c r="AE109" s="543"/>
      <c r="AF109" s="543" t="s">
        <v>2972</v>
      </c>
      <c r="AG109" s="543" t="s">
        <v>2972</v>
      </c>
      <c r="AH109" s="543" t="s">
        <v>2972</v>
      </c>
      <c r="AI109" s="543"/>
      <c r="AJ109" s="543" t="s">
        <v>2972</v>
      </c>
      <c r="AK109" s="543" t="s">
        <v>2972</v>
      </c>
      <c r="AL109" s="543" t="s">
        <v>2972</v>
      </c>
      <c r="AM109" s="543"/>
      <c r="AN109" s="543" t="s">
        <v>2972</v>
      </c>
      <c r="AO109" s="543" t="s">
        <v>2972</v>
      </c>
      <c r="AP109" s="543" t="s">
        <v>2972</v>
      </c>
      <c r="AQ109" s="543"/>
      <c r="AR109" s="543" t="s">
        <v>2972</v>
      </c>
      <c r="AS109" s="543" t="s">
        <v>2972</v>
      </c>
      <c r="AT109" s="543" t="s">
        <v>2972</v>
      </c>
      <c r="AU109" s="543"/>
      <c r="AV109" s="543" t="s">
        <v>2972</v>
      </c>
      <c r="AW109" s="543" t="s">
        <v>2972</v>
      </c>
      <c r="AX109" s="543" t="s">
        <v>2972</v>
      </c>
      <c r="AY109" s="543" t="s">
        <v>2972</v>
      </c>
      <c r="AZ109" s="543" t="s">
        <v>2972</v>
      </c>
      <c r="BA109" s="543" t="s">
        <v>2972</v>
      </c>
      <c r="BB109" s="543" t="s">
        <v>2972</v>
      </c>
      <c r="BC109" s="543" t="s">
        <v>2972</v>
      </c>
      <c r="BD109" s="543" t="s">
        <v>2972</v>
      </c>
      <c r="BE109" s="543">
        <v>302.0075594894081</v>
      </c>
      <c r="BF109" s="543">
        <v>302.0075594894081</v>
      </c>
      <c r="BG109" s="543">
        <v>302.0075594894081</v>
      </c>
      <c r="BH109" s="448" t="s">
        <v>2896</v>
      </c>
    </row>
    <row r="110" spans="1:60" s="79" customFormat="1" ht="29" x14ac:dyDescent="0.35">
      <c r="A110" s="471" t="s">
        <v>1055</v>
      </c>
      <c r="B110" s="471" t="s">
        <v>1056</v>
      </c>
      <c r="C110" s="471" t="s">
        <v>2624</v>
      </c>
      <c r="D110" s="471" t="s">
        <v>2897</v>
      </c>
      <c r="E110" s="471" t="s">
        <v>2881</v>
      </c>
      <c r="F110" s="471" t="s">
        <v>2887</v>
      </c>
      <c r="G110" s="471" t="s">
        <v>516</v>
      </c>
      <c r="H110" s="471" t="s">
        <v>516</v>
      </c>
      <c r="I110" s="543">
        <v>4.1853916897637191</v>
      </c>
      <c r="J110" s="543">
        <v>4.1853916897637191</v>
      </c>
      <c r="K110" s="543">
        <v>4.1853916897637191</v>
      </c>
      <c r="L110" s="543" t="s">
        <v>2972</v>
      </c>
      <c r="M110" s="543" t="s">
        <v>2972</v>
      </c>
      <c r="N110" s="543" t="s">
        <v>2972</v>
      </c>
      <c r="O110" s="543" t="s">
        <v>2972</v>
      </c>
      <c r="P110" s="543" t="s">
        <v>2972</v>
      </c>
      <c r="Q110" s="543" t="s">
        <v>2972</v>
      </c>
      <c r="R110" s="543" t="s">
        <v>2972</v>
      </c>
      <c r="S110" s="543" t="s">
        <v>2972</v>
      </c>
      <c r="T110" s="543" t="s">
        <v>2972</v>
      </c>
      <c r="U110" s="543" t="s">
        <v>2972</v>
      </c>
      <c r="V110" s="543" t="s">
        <v>2972</v>
      </c>
      <c r="W110" s="543" t="s">
        <v>2972</v>
      </c>
      <c r="X110" s="543" t="s">
        <v>2972</v>
      </c>
      <c r="Y110" s="543" t="s">
        <v>2972</v>
      </c>
      <c r="Z110" s="543" t="s">
        <v>2972</v>
      </c>
      <c r="AA110" s="543"/>
      <c r="AB110" s="543" t="s">
        <v>2972</v>
      </c>
      <c r="AC110" s="543" t="s">
        <v>2972</v>
      </c>
      <c r="AD110" s="543" t="s">
        <v>2972</v>
      </c>
      <c r="AE110" s="543"/>
      <c r="AF110" s="543" t="s">
        <v>2972</v>
      </c>
      <c r="AG110" s="543" t="s">
        <v>2972</v>
      </c>
      <c r="AH110" s="543" t="s">
        <v>2972</v>
      </c>
      <c r="AI110" s="543"/>
      <c r="AJ110" s="543" t="s">
        <v>2972</v>
      </c>
      <c r="AK110" s="543" t="s">
        <v>2972</v>
      </c>
      <c r="AL110" s="543" t="s">
        <v>2972</v>
      </c>
      <c r="AM110" s="543"/>
      <c r="AN110" s="543" t="s">
        <v>2972</v>
      </c>
      <c r="AO110" s="543" t="s">
        <v>2972</v>
      </c>
      <c r="AP110" s="543" t="s">
        <v>2972</v>
      </c>
      <c r="AQ110" s="543"/>
      <c r="AR110" s="543" t="s">
        <v>2972</v>
      </c>
      <c r="AS110" s="543" t="s">
        <v>2972</v>
      </c>
      <c r="AT110" s="543" t="s">
        <v>2972</v>
      </c>
      <c r="AU110" s="543"/>
      <c r="AV110" s="543" t="s">
        <v>2972</v>
      </c>
      <c r="AW110" s="543" t="s">
        <v>2972</v>
      </c>
      <c r="AX110" s="543" t="s">
        <v>2972</v>
      </c>
      <c r="AY110" s="543" t="s">
        <v>2972</v>
      </c>
      <c r="AZ110" s="543" t="s">
        <v>2972</v>
      </c>
      <c r="BA110" s="543" t="s">
        <v>2972</v>
      </c>
      <c r="BB110" s="543" t="s">
        <v>2972</v>
      </c>
      <c r="BC110" s="543" t="s">
        <v>2972</v>
      </c>
      <c r="BD110" s="543" t="s">
        <v>2972</v>
      </c>
      <c r="BE110" s="543">
        <v>565.33214872535666</v>
      </c>
      <c r="BF110" s="543">
        <v>565.33214872535666</v>
      </c>
      <c r="BG110" s="543">
        <v>565.33214872535666</v>
      </c>
      <c r="BH110" s="448" t="s">
        <v>2896</v>
      </c>
    </row>
    <row r="111" spans="1:60" s="79" customFormat="1" ht="29" x14ac:dyDescent="0.35">
      <c r="A111" s="471" t="s">
        <v>1055</v>
      </c>
      <c r="B111" s="471" t="s">
        <v>1056</v>
      </c>
      <c r="C111" s="471" t="s">
        <v>2624</v>
      </c>
      <c r="D111" s="471" t="s">
        <v>2897</v>
      </c>
      <c r="E111" s="471" t="s">
        <v>2886</v>
      </c>
      <c r="F111" s="471" t="s">
        <v>2887</v>
      </c>
      <c r="G111" s="471" t="s">
        <v>516</v>
      </c>
      <c r="H111" s="471" t="s">
        <v>516</v>
      </c>
      <c r="I111" s="543">
        <v>15.230828466541846</v>
      </c>
      <c r="J111" s="543">
        <v>15.230828466541846</v>
      </c>
      <c r="K111" s="543">
        <v>15.230828466541846</v>
      </c>
      <c r="L111" s="543" t="s">
        <v>2972</v>
      </c>
      <c r="M111" s="543" t="s">
        <v>2972</v>
      </c>
      <c r="N111" s="543" t="s">
        <v>2972</v>
      </c>
      <c r="O111" s="543" t="s">
        <v>2972</v>
      </c>
      <c r="P111" s="543" t="s">
        <v>2972</v>
      </c>
      <c r="Q111" s="543" t="s">
        <v>2972</v>
      </c>
      <c r="R111" s="543" t="s">
        <v>2972</v>
      </c>
      <c r="S111" s="543" t="s">
        <v>2972</v>
      </c>
      <c r="T111" s="543" t="s">
        <v>2972</v>
      </c>
      <c r="U111" s="543" t="s">
        <v>2972</v>
      </c>
      <c r="V111" s="543" t="s">
        <v>2972</v>
      </c>
      <c r="W111" s="543" t="s">
        <v>2972</v>
      </c>
      <c r="X111" s="543" t="s">
        <v>2972</v>
      </c>
      <c r="Y111" s="543" t="s">
        <v>2972</v>
      </c>
      <c r="Z111" s="543" t="s">
        <v>2972</v>
      </c>
      <c r="AA111" s="543"/>
      <c r="AB111" s="543" t="s">
        <v>2972</v>
      </c>
      <c r="AC111" s="543" t="s">
        <v>2972</v>
      </c>
      <c r="AD111" s="543" t="s">
        <v>2972</v>
      </c>
      <c r="AE111" s="543"/>
      <c r="AF111" s="543" t="s">
        <v>2972</v>
      </c>
      <c r="AG111" s="543" t="s">
        <v>2972</v>
      </c>
      <c r="AH111" s="543" t="s">
        <v>2972</v>
      </c>
      <c r="AI111" s="543"/>
      <c r="AJ111" s="543" t="s">
        <v>2972</v>
      </c>
      <c r="AK111" s="543" t="s">
        <v>2972</v>
      </c>
      <c r="AL111" s="543" t="s">
        <v>2972</v>
      </c>
      <c r="AM111" s="543"/>
      <c r="AN111" s="543" t="s">
        <v>2972</v>
      </c>
      <c r="AO111" s="543" t="s">
        <v>2972</v>
      </c>
      <c r="AP111" s="543" t="s">
        <v>2972</v>
      </c>
      <c r="AQ111" s="543"/>
      <c r="AR111" s="543" t="s">
        <v>2972</v>
      </c>
      <c r="AS111" s="543" t="s">
        <v>2972</v>
      </c>
      <c r="AT111" s="543" t="s">
        <v>2972</v>
      </c>
      <c r="AU111" s="543"/>
      <c r="AV111" s="543" t="s">
        <v>2972</v>
      </c>
      <c r="AW111" s="543" t="s">
        <v>2972</v>
      </c>
      <c r="AX111" s="543" t="s">
        <v>2972</v>
      </c>
      <c r="AY111" s="543" t="s">
        <v>2972</v>
      </c>
      <c r="AZ111" s="543" t="s">
        <v>2972</v>
      </c>
      <c r="BA111" s="543" t="s">
        <v>2972</v>
      </c>
      <c r="BB111" s="543" t="s">
        <v>2972</v>
      </c>
      <c r="BC111" s="543" t="s">
        <v>2972</v>
      </c>
      <c r="BD111" s="543" t="s">
        <v>2972</v>
      </c>
      <c r="BE111" s="543">
        <v>565.33214872535666</v>
      </c>
      <c r="BF111" s="543">
        <v>565.33214872535666</v>
      </c>
      <c r="BG111" s="543">
        <v>565.33214872535666</v>
      </c>
      <c r="BH111" s="448" t="s">
        <v>2896</v>
      </c>
    </row>
    <row r="112" spans="1:60" s="79" customFormat="1" ht="29" x14ac:dyDescent="0.35">
      <c r="A112" s="471" t="s">
        <v>1055</v>
      </c>
      <c r="B112" s="471" t="s">
        <v>1056</v>
      </c>
      <c r="C112" s="471" t="s">
        <v>2625</v>
      </c>
      <c r="D112" s="471" t="s">
        <v>2898</v>
      </c>
      <c r="E112" s="471" t="s">
        <v>2881</v>
      </c>
      <c r="F112" s="471" t="s">
        <v>2887</v>
      </c>
      <c r="G112" s="471" t="s">
        <v>513</v>
      </c>
      <c r="H112" s="471" t="s">
        <v>513</v>
      </c>
      <c r="I112" s="543">
        <v>4.1853916897637191</v>
      </c>
      <c r="J112" s="543">
        <v>4.1853916897637191</v>
      </c>
      <c r="K112" s="543">
        <v>4.1853916897637191</v>
      </c>
      <c r="L112" s="543" t="s">
        <v>2972</v>
      </c>
      <c r="M112" s="543" t="s">
        <v>2972</v>
      </c>
      <c r="N112" s="543" t="s">
        <v>2972</v>
      </c>
      <c r="O112" s="543" t="s">
        <v>2972</v>
      </c>
      <c r="P112" s="543" t="s">
        <v>2972</v>
      </c>
      <c r="Q112" s="543" t="s">
        <v>2972</v>
      </c>
      <c r="R112" s="543" t="s">
        <v>2972</v>
      </c>
      <c r="S112" s="543" t="s">
        <v>2972</v>
      </c>
      <c r="T112" s="543" t="s">
        <v>2972</v>
      </c>
      <c r="U112" s="543" t="s">
        <v>2972</v>
      </c>
      <c r="V112" s="543" t="s">
        <v>2972</v>
      </c>
      <c r="W112" s="543" t="s">
        <v>2972</v>
      </c>
      <c r="X112" s="543" t="s">
        <v>2972</v>
      </c>
      <c r="Y112" s="543" t="s">
        <v>2972</v>
      </c>
      <c r="Z112" s="543" t="s">
        <v>2972</v>
      </c>
      <c r="AA112" s="543"/>
      <c r="AB112" s="543" t="s">
        <v>2972</v>
      </c>
      <c r="AC112" s="543" t="s">
        <v>2972</v>
      </c>
      <c r="AD112" s="543" t="s">
        <v>2972</v>
      </c>
      <c r="AE112" s="543"/>
      <c r="AF112" s="543" t="s">
        <v>2972</v>
      </c>
      <c r="AG112" s="543" t="s">
        <v>2972</v>
      </c>
      <c r="AH112" s="543" t="s">
        <v>2972</v>
      </c>
      <c r="AI112" s="543"/>
      <c r="AJ112" s="543" t="s">
        <v>2972</v>
      </c>
      <c r="AK112" s="543" t="s">
        <v>2972</v>
      </c>
      <c r="AL112" s="543" t="s">
        <v>2972</v>
      </c>
      <c r="AM112" s="543"/>
      <c r="AN112" s="543" t="s">
        <v>2972</v>
      </c>
      <c r="AO112" s="543" t="s">
        <v>2972</v>
      </c>
      <c r="AP112" s="543" t="s">
        <v>2972</v>
      </c>
      <c r="AQ112" s="543"/>
      <c r="AR112" s="543" t="s">
        <v>2972</v>
      </c>
      <c r="AS112" s="543" t="s">
        <v>2972</v>
      </c>
      <c r="AT112" s="543" t="s">
        <v>2972</v>
      </c>
      <c r="AU112" s="543"/>
      <c r="AV112" s="543" t="s">
        <v>2972</v>
      </c>
      <c r="AW112" s="543" t="s">
        <v>2972</v>
      </c>
      <c r="AX112" s="543" t="s">
        <v>2972</v>
      </c>
      <c r="AY112" s="543" t="s">
        <v>2972</v>
      </c>
      <c r="AZ112" s="543" t="s">
        <v>2972</v>
      </c>
      <c r="BA112" s="543" t="s">
        <v>2972</v>
      </c>
      <c r="BB112" s="543" t="s">
        <v>2972</v>
      </c>
      <c r="BC112" s="543" t="s">
        <v>2972</v>
      </c>
      <c r="BD112" s="543" t="s">
        <v>2972</v>
      </c>
      <c r="BE112" s="543">
        <v>588.06140352354078</v>
      </c>
      <c r="BF112" s="543">
        <v>588.06140352354078</v>
      </c>
      <c r="BG112" s="543">
        <v>588.06140352354078</v>
      </c>
      <c r="BH112" s="448" t="s">
        <v>2896</v>
      </c>
    </row>
    <row r="113" spans="1:60" s="79" customFormat="1" ht="29" x14ac:dyDescent="0.35">
      <c r="A113" s="471" t="s">
        <v>1055</v>
      </c>
      <c r="B113" s="471" t="s">
        <v>1056</v>
      </c>
      <c r="C113" s="471" t="s">
        <v>2625</v>
      </c>
      <c r="D113" s="471" t="s">
        <v>2898</v>
      </c>
      <c r="E113" s="471" t="s">
        <v>2886</v>
      </c>
      <c r="F113" s="471" t="s">
        <v>2887</v>
      </c>
      <c r="G113" s="471" t="s">
        <v>513</v>
      </c>
      <c r="H113" s="471" t="s">
        <v>513</v>
      </c>
      <c r="I113" s="543">
        <v>15.230828466541846</v>
      </c>
      <c r="J113" s="543">
        <v>15.230828466541846</v>
      </c>
      <c r="K113" s="543">
        <v>15.230828466541846</v>
      </c>
      <c r="L113" s="543" t="s">
        <v>2972</v>
      </c>
      <c r="M113" s="543" t="s">
        <v>2972</v>
      </c>
      <c r="N113" s="543" t="s">
        <v>2972</v>
      </c>
      <c r="O113" s="543" t="s">
        <v>2972</v>
      </c>
      <c r="P113" s="543" t="s">
        <v>2972</v>
      </c>
      <c r="Q113" s="543" t="s">
        <v>2972</v>
      </c>
      <c r="R113" s="543" t="s">
        <v>2972</v>
      </c>
      <c r="S113" s="543" t="s">
        <v>2972</v>
      </c>
      <c r="T113" s="543" t="s">
        <v>2972</v>
      </c>
      <c r="U113" s="543" t="s">
        <v>2972</v>
      </c>
      <c r="V113" s="543" t="s">
        <v>2972</v>
      </c>
      <c r="W113" s="543" t="s">
        <v>2972</v>
      </c>
      <c r="X113" s="543" t="s">
        <v>2972</v>
      </c>
      <c r="Y113" s="543" t="s">
        <v>2972</v>
      </c>
      <c r="Z113" s="543" t="s">
        <v>2972</v>
      </c>
      <c r="AA113" s="543"/>
      <c r="AB113" s="543" t="s">
        <v>2972</v>
      </c>
      <c r="AC113" s="543" t="s">
        <v>2972</v>
      </c>
      <c r="AD113" s="543" t="s">
        <v>2972</v>
      </c>
      <c r="AE113" s="543"/>
      <c r="AF113" s="543" t="s">
        <v>2972</v>
      </c>
      <c r="AG113" s="543" t="s">
        <v>2972</v>
      </c>
      <c r="AH113" s="543" t="s">
        <v>2972</v>
      </c>
      <c r="AI113" s="543"/>
      <c r="AJ113" s="543" t="s">
        <v>2972</v>
      </c>
      <c r="AK113" s="543" t="s">
        <v>2972</v>
      </c>
      <c r="AL113" s="543" t="s">
        <v>2972</v>
      </c>
      <c r="AM113" s="543"/>
      <c r="AN113" s="543" t="s">
        <v>2972</v>
      </c>
      <c r="AO113" s="543" t="s">
        <v>2972</v>
      </c>
      <c r="AP113" s="543" t="s">
        <v>2972</v>
      </c>
      <c r="AQ113" s="543"/>
      <c r="AR113" s="543" t="s">
        <v>2972</v>
      </c>
      <c r="AS113" s="543" t="s">
        <v>2972</v>
      </c>
      <c r="AT113" s="543" t="s">
        <v>2972</v>
      </c>
      <c r="AU113" s="543"/>
      <c r="AV113" s="543" t="s">
        <v>2972</v>
      </c>
      <c r="AW113" s="543" t="s">
        <v>2972</v>
      </c>
      <c r="AX113" s="543" t="s">
        <v>2972</v>
      </c>
      <c r="AY113" s="543" t="s">
        <v>2972</v>
      </c>
      <c r="AZ113" s="543" t="s">
        <v>2972</v>
      </c>
      <c r="BA113" s="543" t="s">
        <v>2972</v>
      </c>
      <c r="BB113" s="543" t="s">
        <v>2972</v>
      </c>
      <c r="BC113" s="543" t="s">
        <v>2972</v>
      </c>
      <c r="BD113" s="543" t="s">
        <v>2972</v>
      </c>
      <c r="BE113" s="543">
        <v>588.06140352354078</v>
      </c>
      <c r="BF113" s="543">
        <v>588.06140352354078</v>
      </c>
      <c r="BG113" s="543">
        <v>588.06140352354078</v>
      </c>
      <c r="BH113" s="448" t="s">
        <v>2896</v>
      </c>
    </row>
    <row r="114" spans="1:60" s="79" customFormat="1" ht="29" x14ac:dyDescent="0.35">
      <c r="A114" s="471" t="s">
        <v>1055</v>
      </c>
      <c r="B114" s="471" t="s">
        <v>1056</v>
      </c>
      <c r="C114" s="471" t="s">
        <v>2626</v>
      </c>
      <c r="D114" s="471" t="s">
        <v>2899</v>
      </c>
      <c r="E114" s="471" t="s">
        <v>2886</v>
      </c>
      <c r="F114" s="471" t="s">
        <v>2890</v>
      </c>
      <c r="G114" s="471" t="s">
        <v>516</v>
      </c>
      <c r="H114" s="471" t="s">
        <v>516</v>
      </c>
      <c r="I114" s="543">
        <v>15.230828466541846</v>
      </c>
      <c r="J114" s="543">
        <v>15.230828466541846</v>
      </c>
      <c r="K114" s="543">
        <v>15.230828466541846</v>
      </c>
      <c r="L114" s="543" t="s">
        <v>2972</v>
      </c>
      <c r="M114" s="543" t="s">
        <v>2972</v>
      </c>
      <c r="N114" s="543" t="s">
        <v>2972</v>
      </c>
      <c r="O114" s="543" t="s">
        <v>2972</v>
      </c>
      <c r="P114" s="543" t="s">
        <v>2972</v>
      </c>
      <c r="Q114" s="543" t="s">
        <v>2972</v>
      </c>
      <c r="R114" s="543" t="s">
        <v>2972</v>
      </c>
      <c r="S114" s="543" t="s">
        <v>2972</v>
      </c>
      <c r="T114" s="543" t="s">
        <v>2972</v>
      </c>
      <c r="U114" s="543" t="s">
        <v>2972</v>
      </c>
      <c r="V114" s="543" t="s">
        <v>2972</v>
      </c>
      <c r="W114" s="543" t="s">
        <v>2972</v>
      </c>
      <c r="X114" s="543" t="s">
        <v>2972</v>
      </c>
      <c r="Y114" s="543" t="s">
        <v>2972</v>
      </c>
      <c r="Z114" s="543" t="s">
        <v>2972</v>
      </c>
      <c r="AA114" s="543"/>
      <c r="AB114" s="543" t="s">
        <v>2972</v>
      </c>
      <c r="AC114" s="543" t="s">
        <v>2972</v>
      </c>
      <c r="AD114" s="543" t="s">
        <v>2972</v>
      </c>
      <c r="AE114" s="543"/>
      <c r="AF114" s="543" t="s">
        <v>2972</v>
      </c>
      <c r="AG114" s="543" t="s">
        <v>2972</v>
      </c>
      <c r="AH114" s="543" t="s">
        <v>2972</v>
      </c>
      <c r="AI114" s="543"/>
      <c r="AJ114" s="543" t="s">
        <v>2972</v>
      </c>
      <c r="AK114" s="543" t="s">
        <v>2972</v>
      </c>
      <c r="AL114" s="543" t="s">
        <v>2972</v>
      </c>
      <c r="AM114" s="543"/>
      <c r="AN114" s="543" t="s">
        <v>2972</v>
      </c>
      <c r="AO114" s="543" t="s">
        <v>2972</v>
      </c>
      <c r="AP114" s="543" t="s">
        <v>2972</v>
      </c>
      <c r="AQ114" s="543"/>
      <c r="AR114" s="543" t="s">
        <v>2972</v>
      </c>
      <c r="AS114" s="543" t="s">
        <v>2972</v>
      </c>
      <c r="AT114" s="543" t="s">
        <v>2972</v>
      </c>
      <c r="AU114" s="543"/>
      <c r="AV114" s="543" t="s">
        <v>2972</v>
      </c>
      <c r="AW114" s="543" t="s">
        <v>2972</v>
      </c>
      <c r="AX114" s="543" t="s">
        <v>2972</v>
      </c>
      <c r="AY114" s="543" t="s">
        <v>2972</v>
      </c>
      <c r="AZ114" s="543" t="s">
        <v>2972</v>
      </c>
      <c r="BA114" s="543" t="s">
        <v>2972</v>
      </c>
      <c r="BB114" s="543" t="s">
        <v>2972</v>
      </c>
      <c r="BC114" s="543" t="s">
        <v>2972</v>
      </c>
      <c r="BD114" s="543" t="s">
        <v>2972</v>
      </c>
      <c r="BE114" s="543">
        <v>1650.2453777112139</v>
      </c>
      <c r="BF114" s="543">
        <v>1650.2453777112139</v>
      </c>
      <c r="BG114" s="543">
        <v>1650.2453777112139</v>
      </c>
      <c r="BH114" s="448" t="s">
        <v>2900</v>
      </c>
    </row>
    <row r="115" spans="1:60" s="79" customFormat="1" ht="29" x14ac:dyDescent="0.35">
      <c r="A115" s="471" t="s">
        <v>1055</v>
      </c>
      <c r="B115" s="471" t="s">
        <v>1056</v>
      </c>
      <c r="C115" s="471" t="s">
        <v>2627</v>
      </c>
      <c r="D115" s="471" t="s">
        <v>2901</v>
      </c>
      <c r="E115" s="471" t="s">
        <v>2886</v>
      </c>
      <c r="F115" s="471" t="s">
        <v>2890</v>
      </c>
      <c r="G115" s="471" t="s">
        <v>513</v>
      </c>
      <c r="H115" s="471" t="s">
        <v>513</v>
      </c>
      <c r="I115" s="543">
        <v>15.230828466541846</v>
      </c>
      <c r="J115" s="543">
        <v>15.230828466541846</v>
      </c>
      <c r="K115" s="543">
        <v>15.230828466541846</v>
      </c>
      <c r="L115" s="543" t="s">
        <v>2972</v>
      </c>
      <c r="M115" s="543" t="s">
        <v>2972</v>
      </c>
      <c r="N115" s="543" t="s">
        <v>2972</v>
      </c>
      <c r="O115" s="543" t="s">
        <v>2972</v>
      </c>
      <c r="P115" s="543" t="s">
        <v>2972</v>
      </c>
      <c r="Q115" s="543" t="s">
        <v>2972</v>
      </c>
      <c r="R115" s="543" t="s">
        <v>2972</v>
      </c>
      <c r="S115" s="543" t="s">
        <v>2972</v>
      </c>
      <c r="T115" s="543" t="s">
        <v>2972</v>
      </c>
      <c r="U115" s="543" t="s">
        <v>2972</v>
      </c>
      <c r="V115" s="543" t="s">
        <v>2972</v>
      </c>
      <c r="W115" s="543" t="s">
        <v>2972</v>
      </c>
      <c r="X115" s="543" t="s">
        <v>2972</v>
      </c>
      <c r="Y115" s="543" t="s">
        <v>2972</v>
      </c>
      <c r="Z115" s="543" t="s">
        <v>2972</v>
      </c>
      <c r="AA115" s="543"/>
      <c r="AB115" s="543" t="s">
        <v>2972</v>
      </c>
      <c r="AC115" s="543" t="s">
        <v>2972</v>
      </c>
      <c r="AD115" s="543" t="s">
        <v>2972</v>
      </c>
      <c r="AE115" s="543"/>
      <c r="AF115" s="543" t="s">
        <v>2972</v>
      </c>
      <c r="AG115" s="543" t="s">
        <v>2972</v>
      </c>
      <c r="AH115" s="543" t="s">
        <v>2972</v>
      </c>
      <c r="AI115" s="543"/>
      <c r="AJ115" s="543" t="s">
        <v>2972</v>
      </c>
      <c r="AK115" s="543" t="s">
        <v>2972</v>
      </c>
      <c r="AL115" s="543" t="s">
        <v>2972</v>
      </c>
      <c r="AM115" s="543"/>
      <c r="AN115" s="543" t="s">
        <v>2972</v>
      </c>
      <c r="AO115" s="543" t="s">
        <v>2972</v>
      </c>
      <c r="AP115" s="543" t="s">
        <v>2972</v>
      </c>
      <c r="AQ115" s="543"/>
      <c r="AR115" s="543" t="s">
        <v>2972</v>
      </c>
      <c r="AS115" s="543" t="s">
        <v>2972</v>
      </c>
      <c r="AT115" s="543" t="s">
        <v>2972</v>
      </c>
      <c r="AU115" s="543"/>
      <c r="AV115" s="543" t="s">
        <v>2972</v>
      </c>
      <c r="AW115" s="543" t="s">
        <v>2972</v>
      </c>
      <c r="AX115" s="543" t="s">
        <v>2972</v>
      </c>
      <c r="AY115" s="543" t="s">
        <v>2972</v>
      </c>
      <c r="AZ115" s="543" t="s">
        <v>2972</v>
      </c>
      <c r="BA115" s="543" t="s">
        <v>2972</v>
      </c>
      <c r="BB115" s="543" t="s">
        <v>2972</v>
      </c>
      <c r="BC115" s="543" t="s">
        <v>2972</v>
      </c>
      <c r="BD115" s="543" t="s">
        <v>2972</v>
      </c>
      <c r="BE115" s="543">
        <v>2040.1213514918343</v>
      </c>
      <c r="BF115" s="543">
        <v>2040.1213514918343</v>
      </c>
      <c r="BG115" s="543">
        <v>2040.1213514918343</v>
      </c>
      <c r="BH115" s="448" t="s">
        <v>2900</v>
      </c>
    </row>
    <row r="116" spans="1:60" s="79" customFormat="1" ht="29" x14ac:dyDescent="0.35">
      <c r="A116" s="471" t="s">
        <v>1055</v>
      </c>
      <c r="B116" s="471" t="s">
        <v>1060</v>
      </c>
      <c r="C116" s="471" t="s">
        <v>2622</v>
      </c>
      <c r="D116" s="471" t="s">
        <v>2895</v>
      </c>
      <c r="E116" s="471" t="s">
        <v>2881</v>
      </c>
      <c r="F116" s="471" t="s">
        <v>2882</v>
      </c>
      <c r="G116" s="471" t="s">
        <v>516</v>
      </c>
      <c r="H116" s="471" t="s">
        <v>516</v>
      </c>
      <c r="I116" s="543">
        <v>4.1853916897637191</v>
      </c>
      <c r="J116" s="543">
        <v>4.1853916897637191</v>
      </c>
      <c r="K116" s="543">
        <v>4.1853916897637191</v>
      </c>
      <c r="L116" s="543" t="s">
        <v>2972</v>
      </c>
      <c r="M116" s="543" t="s">
        <v>2972</v>
      </c>
      <c r="N116" s="543" t="s">
        <v>2972</v>
      </c>
      <c r="O116" s="543" t="s">
        <v>2972</v>
      </c>
      <c r="P116" s="543" t="s">
        <v>2972</v>
      </c>
      <c r="Q116" s="543" t="s">
        <v>2972</v>
      </c>
      <c r="R116" s="543" t="s">
        <v>2972</v>
      </c>
      <c r="S116" s="543" t="s">
        <v>2972</v>
      </c>
      <c r="T116" s="543" t="s">
        <v>2972</v>
      </c>
      <c r="U116" s="543" t="s">
        <v>2972</v>
      </c>
      <c r="V116" s="543" t="s">
        <v>2972</v>
      </c>
      <c r="W116" s="543" t="s">
        <v>2972</v>
      </c>
      <c r="X116" s="543" t="s">
        <v>2972</v>
      </c>
      <c r="Y116" s="543" t="s">
        <v>2972</v>
      </c>
      <c r="Z116" s="543" t="s">
        <v>2972</v>
      </c>
      <c r="AA116" s="543"/>
      <c r="AB116" s="543" t="s">
        <v>2972</v>
      </c>
      <c r="AC116" s="543" t="s">
        <v>2972</v>
      </c>
      <c r="AD116" s="543" t="s">
        <v>2972</v>
      </c>
      <c r="AE116" s="543"/>
      <c r="AF116" s="543" t="s">
        <v>2972</v>
      </c>
      <c r="AG116" s="543" t="s">
        <v>2972</v>
      </c>
      <c r="AH116" s="543" t="s">
        <v>2972</v>
      </c>
      <c r="AI116" s="543"/>
      <c r="AJ116" s="543" t="s">
        <v>2972</v>
      </c>
      <c r="AK116" s="543" t="s">
        <v>2972</v>
      </c>
      <c r="AL116" s="543" t="s">
        <v>2972</v>
      </c>
      <c r="AM116" s="543"/>
      <c r="AN116" s="543" t="s">
        <v>2972</v>
      </c>
      <c r="AO116" s="543" t="s">
        <v>2972</v>
      </c>
      <c r="AP116" s="543" t="s">
        <v>2972</v>
      </c>
      <c r="AQ116" s="543"/>
      <c r="AR116" s="543" t="s">
        <v>2972</v>
      </c>
      <c r="AS116" s="543" t="s">
        <v>2972</v>
      </c>
      <c r="AT116" s="543" t="s">
        <v>2972</v>
      </c>
      <c r="AU116" s="543"/>
      <c r="AV116" s="543" t="s">
        <v>2972</v>
      </c>
      <c r="AW116" s="543" t="s">
        <v>2972</v>
      </c>
      <c r="AX116" s="543" t="s">
        <v>2972</v>
      </c>
      <c r="AY116" s="543" t="s">
        <v>2972</v>
      </c>
      <c r="AZ116" s="543" t="s">
        <v>2972</v>
      </c>
      <c r="BA116" s="543" t="s">
        <v>2972</v>
      </c>
      <c r="BB116" s="543" t="s">
        <v>2972</v>
      </c>
      <c r="BC116" s="543" t="s">
        <v>2972</v>
      </c>
      <c r="BD116" s="543" t="s">
        <v>2972</v>
      </c>
      <c r="BE116" s="543">
        <v>392.62179358336562</v>
      </c>
      <c r="BF116" s="543">
        <v>392.62179358336562</v>
      </c>
      <c r="BG116" s="543">
        <v>392.62179358336562</v>
      </c>
      <c r="BH116" s="448" t="s">
        <v>2896</v>
      </c>
    </row>
    <row r="117" spans="1:60" s="79" customFormat="1" ht="29" x14ac:dyDescent="0.35">
      <c r="A117" s="471" t="s">
        <v>1055</v>
      </c>
      <c r="B117" s="471" t="s">
        <v>1060</v>
      </c>
      <c r="C117" s="471" t="s">
        <v>2622</v>
      </c>
      <c r="D117" s="471" t="s">
        <v>2895</v>
      </c>
      <c r="E117" s="471" t="s">
        <v>2886</v>
      </c>
      <c r="F117" s="471" t="s">
        <v>2882</v>
      </c>
      <c r="G117" s="471" t="s">
        <v>516</v>
      </c>
      <c r="H117" s="471" t="s">
        <v>516</v>
      </c>
      <c r="I117" s="543">
        <v>15.230828466541846</v>
      </c>
      <c r="J117" s="543">
        <v>15.230828466541846</v>
      </c>
      <c r="K117" s="543">
        <v>15.230828466541846</v>
      </c>
      <c r="L117" s="543" t="s">
        <v>2972</v>
      </c>
      <c r="M117" s="543" t="s">
        <v>2972</v>
      </c>
      <c r="N117" s="543" t="s">
        <v>2972</v>
      </c>
      <c r="O117" s="543" t="s">
        <v>2972</v>
      </c>
      <c r="P117" s="543" t="s">
        <v>2972</v>
      </c>
      <c r="Q117" s="543" t="s">
        <v>2972</v>
      </c>
      <c r="R117" s="543" t="s">
        <v>2972</v>
      </c>
      <c r="S117" s="543" t="s">
        <v>2972</v>
      </c>
      <c r="T117" s="543" t="s">
        <v>2972</v>
      </c>
      <c r="U117" s="543" t="s">
        <v>2972</v>
      </c>
      <c r="V117" s="543" t="s">
        <v>2972</v>
      </c>
      <c r="W117" s="543" t="s">
        <v>2972</v>
      </c>
      <c r="X117" s="543" t="s">
        <v>2972</v>
      </c>
      <c r="Y117" s="543" t="s">
        <v>2972</v>
      </c>
      <c r="Z117" s="543" t="s">
        <v>2972</v>
      </c>
      <c r="AA117" s="543"/>
      <c r="AB117" s="543" t="s">
        <v>2972</v>
      </c>
      <c r="AC117" s="543" t="s">
        <v>2972</v>
      </c>
      <c r="AD117" s="543" t="s">
        <v>2972</v>
      </c>
      <c r="AE117" s="543"/>
      <c r="AF117" s="543" t="s">
        <v>2972</v>
      </c>
      <c r="AG117" s="543" t="s">
        <v>2972</v>
      </c>
      <c r="AH117" s="543" t="s">
        <v>2972</v>
      </c>
      <c r="AI117" s="543"/>
      <c r="AJ117" s="543" t="s">
        <v>2972</v>
      </c>
      <c r="AK117" s="543" t="s">
        <v>2972</v>
      </c>
      <c r="AL117" s="543" t="s">
        <v>2972</v>
      </c>
      <c r="AM117" s="543"/>
      <c r="AN117" s="543" t="s">
        <v>2972</v>
      </c>
      <c r="AO117" s="543" t="s">
        <v>2972</v>
      </c>
      <c r="AP117" s="543" t="s">
        <v>2972</v>
      </c>
      <c r="AQ117" s="543"/>
      <c r="AR117" s="543" t="s">
        <v>2972</v>
      </c>
      <c r="AS117" s="543" t="s">
        <v>2972</v>
      </c>
      <c r="AT117" s="543" t="s">
        <v>2972</v>
      </c>
      <c r="AU117" s="543"/>
      <c r="AV117" s="543" t="s">
        <v>2972</v>
      </c>
      <c r="AW117" s="543" t="s">
        <v>2972</v>
      </c>
      <c r="AX117" s="543" t="s">
        <v>2972</v>
      </c>
      <c r="AY117" s="543" t="s">
        <v>2972</v>
      </c>
      <c r="AZ117" s="543" t="s">
        <v>2972</v>
      </c>
      <c r="BA117" s="543" t="s">
        <v>2972</v>
      </c>
      <c r="BB117" s="543" t="s">
        <v>2972</v>
      </c>
      <c r="BC117" s="543" t="s">
        <v>2972</v>
      </c>
      <c r="BD117" s="543" t="s">
        <v>2972</v>
      </c>
      <c r="BE117" s="543">
        <v>392.62179358336562</v>
      </c>
      <c r="BF117" s="543">
        <v>392.62179358336562</v>
      </c>
      <c r="BG117" s="543">
        <v>392.62179358336562</v>
      </c>
      <c r="BH117" s="448" t="s">
        <v>2896</v>
      </c>
    </row>
    <row r="118" spans="1:60" s="79" customFormat="1" ht="29" x14ac:dyDescent="0.35">
      <c r="A118" s="471" t="s">
        <v>1055</v>
      </c>
      <c r="B118" s="471" t="s">
        <v>1060</v>
      </c>
      <c r="C118" s="471" t="s">
        <v>2623</v>
      </c>
      <c r="D118" s="471" t="s">
        <v>2616</v>
      </c>
      <c r="E118" s="471" t="s">
        <v>2881</v>
      </c>
      <c r="F118" s="471" t="s">
        <v>2882</v>
      </c>
      <c r="G118" s="471" t="s">
        <v>513</v>
      </c>
      <c r="H118" s="471" t="s">
        <v>513</v>
      </c>
      <c r="I118" s="543">
        <v>4.1853916897637191</v>
      </c>
      <c r="J118" s="543">
        <v>4.1853916897637191</v>
      </c>
      <c r="K118" s="543">
        <v>4.1853916897637191</v>
      </c>
      <c r="L118" s="543" t="s">
        <v>2972</v>
      </c>
      <c r="M118" s="543" t="s">
        <v>2972</v>
      </c>
      <c r="N118" s="543" t="s">
        <v>2972</v>
      </c>
      <c r="O118" s="543" t="s">
        <v>2972</v>
      </c>
      <c r="P118" s="543" t="s">
        <v>2972</v>
      </c>
      <c r="Q118" s="543" t="s">
        <v>2972</v>
      </c>
      <c r="R118" s="543" t="s">
        <v>2972</v>
      </c>
      <c r="S118" s="543" t="s">
        <v>2972</v>
      </c>
      <c r="T118" s="543" t="s">
        <v>2972</v>
      </c>
      <c r="U118" s="543" t="s">
        <v>2972</v>
      </c>
      <c r="V118" s="543" t="s">
        <v>2972</v>
      </c>
      <c r="W118" s="543" t="s">
        <v>2972</v>
      </c>
      <c r="X118" s="543" t="s">
        <v>2972</v>
      </c>
      <c r="Y118" s="543" t="s">
        <v>2972</v>
      </c>
      <c r="Z118" s="543" t="s">
        <v>2972</v>
      </c>
      <c r="AA118" s="543"/>
      <c r="AB118" s="543" t="s">
        <v>2972</v>
      </c>
      <c r="AC118" s="543" t="s">
        <v>2972</v>
      </c>
      <c r="AD118" s="543" t="s">
        <v>2972</v>
      </c>
      <c r="AE118" s="543"/>
      <c r="AF118" s="543" t="s">
        <v>2972</v>
      </c>
      <c r="AG118" s="543" t="s">
        <v>2972</v>
      </c>
      <c r="AH118" s="543" t="s">
        <v>2972</v>
      </c>
      <c r="AI118" s="543"/>
      <c r="AJ118" s="543" t="s">
        <v>2972</v>
      </c>
      <c r="AK118" s="543" t="s">
        <v>2972</v>
      </c>
      <c r="AL118" s="543" t="s">
        <v>2972</v>
      </c>
      <c r="AM118" s="543"/>
      <c r="AN118" s="543" t="s">
        <v>2972</v>
      </c>
      <c r="AO118" s="543" t="s">
        <v>2972</v>
      </c>
      <c r="AP118" s="543" t="s">
        <v>2972</v>
      </c>
      <c r="AQ118" s="543"/>
      <c r="AR118" s="543" t="s">
        <v>2972</v>
      </c>
      <c r="AS118" s="543" t="s">
        <v>2972</v>
      </c>
      <c r="AT118" s="543" t="s">
        <v>2972</v>
      </c>
      <c r="AU118" s="543"/>
      <c r="AV118" s="543" t="s">
        <v>2972</v>
      </c>
      <c r="AW118" s="543" t="s">
        <v>2972</v>
      </c>
      <c r="AX118" s="543" t="s">
        <v>2972</v>
      </c>
      <c r="AY118" s="543" t="s">
        <v>2972</v>
      </c>
      <c r="AZ118" s="543" t="s">
        <v>2972</v>
      </c>
      <c r="BA118" s="543" t="s">
        <v>2972</v>
      </c>
      <c r="BB118" s="543" t="s">
        <v>2972</v>
      </c>
      <c r="BC118" s="543" t="s">
        <v>2972</v>
      </c>
      <c r="BD118" s="543" t="s">
        <v>2972</v>
      </c>
      <c r="BE118" s="543">
        <v>302.0075594894081</v>
      </c>
      <c r="BF118" s="543">
        <v>302.0075594894081</v>
      </c>
      <c r="BG118" s="543">
        <v>302.0075594894081</v>
      </c>
      <c r="BH118" s="448" t="s">
        <v>2896</v>
      </c>
    </row>
    <row r="119" spans="1:60" s="79" customFormat="1" ht="29" x14ac:dyDescent="0.35">
      <c r="A119" s="471" t="s">
        <v>1055</v>
      </c>
      <c r="B119" s="471" t="s">
        <v>1060</v>
      </c>
      <c r="C119" s="471" t="s">
        <v>2623</v>
      </c>
      <c r="D119" s="471" t="s">
        <v>2616</v>
      </c>
      <c r="E119" s="471" t="s">
        <v>2886</v>
      </c>
      <c r="F119" s="471" t="s">
        <v>2882</v>
      </c>
      <c r="G119" s="471" t="s">
        <v>513</v>
      </c>
      <c r="H119" s="471" t="s">
        <v>513</v>
      </c>
      <c r="I119" s="543">
        <v>15.230828466541846</v>
      </c>
      <c r="J119" s="543">
        <v>15.230828466541846</v>
      </c>
      <c r="K119" s="543">
        <v>15.230828466541846</v>
      </c>
      <c r="L119" s="543" t="s">
        <v>2972</v>
      </c>
      <c r="M119" s="543" t="s">
        <v>2972</v>
      </c>
      <c r="N119" s="543" t="s">
        <v>2972</v>
      </c>
      <c r="O119" s="543" t="s">
        <v>2972</v>
      </c>
      <c r="P119" s="543" t="s">
        <v>2972</v>
      </c>
      <c r="Q119" s="543" t="s">
        <v>2972</v>
      </c>
      <c r="R119" s="543" t="s">
        <v>2972</v>
      </c>
      <c r="S119" s="543" t="s">
        <v>2972</v>
      </c>
      <c r="T119" s="543" t="s">
        <v>2972</v>
      </c>
      <c r="U119" s="543" t="s">
        <v>2972</v>
      </c>
      <c r="V119" s="543" t="s">
        <v>2972</v>
      </c>
      <c r="W119" s="543" t="s">
        <v>2972</v>
      </c>
      <c r="X119" s="543" t="s">
        <v>2972</v>
      </c>
      <c r="Y119" s="543" t="s">
        <v>2972</v>
      </c>
      <c r="Z119" s="543" t="s">
        <v>2972</v>
      </c>
      <c r="AA119" s="543"/>
      <c r="AB119" s="543" t="s">
        <v>2972</v>
      </c>
      <c r="AC119" s="543" t="s">
        <v>2972</v>
      </c>
      <c r="AD119" s="543" t="s">
        <v>2972</v>
      </c>
      <c r="AE119" s="543"/>
      <c r="AF119" s="543" t="s">
        <v>2972</v>
      </c>
      <c r="AG119" s="543" t="s">
        <v>2972</v>
      </c>
      <c r="AH119" s="543" t="s">
        <v>2972</v>
      </c>
      <c r="AI119" s="543"/>
      <c r="AJ119" s="543" t="s">
        <v>2972</v>
      </c>
      <c r="AK119" s="543" t="s">
        <v>2972</v>
      </c>
      <c r="AL119" s="543" t="s">
        <v>2972</v>
      </c>
      <c r="AM119" s="543"/>
      <c r="AN119" s="543" t="s">
        <v>2972</v>
      </c>
      <c r="AO119" s="543" t="s">
        <v>2972</v>
      </c>
      <c r="AP119" s="543" t="s">
        <v>2972</v>
      </c>
      <c r="AQ119" s="543"/>
      <c r="AR119" s="543" t="s">
        <v>2972</v>
      </c>
      <c r="AS119" s="543" t="s">
        <v>2972</v>
      </c>
      <c r="AT119" s="543" t="s">
        <v>2972</v>
      </c>
      <c r="AU119" s="543"/>
      <c r="AV119" s="543" t="s">
        <v>2972</v>
      </c>
      <c r="AW119" s="543" t="s">
        <v>2972</v>
      </c>
      <c r="AX119" s="543" t="s">
        <v>2972</v>
      </c>
      <c r="AY119" s="543" t="s">
        <v>2972</v>
      </c>
      <c r="AZ119" s="543" t="s">
        <v>2972</v>
      </c>
      <c r="BA119" s="543" t="s">
        <v>2972</v>
      </c>
      <c r="BB119" s="543" t="s">
        <v>2972</v>
      </c>
      <c r="BC119" s="543" t="s">
        <v>2972</v>
      </c>
      <c r="BD119" s="543" t="s">
        <v>2972</v>
      </c>
      <c r="BE119" s="543">
        <v>302.0075594894081</v>
      </c>
      <c r="BF119" s="543">
        <v>302.0075594894081</v>
      </c>
      <c r="BG119" s="543">
        <v>302.0075594894081</v>
      </c>
      <c r="BH119" s="448" t="s">
        <v>2896</v>
      </c>
    </row>
    <row r="120" spans="1:60" s="79" customFormat="1" ht="29" x14ac:dyDescent="0.35">
      <c r="A120" s="471" t="s">
        <v>1055</v>
      </c>
      <c r="B120" s="471" t="s">
        <v>1060</v>
      </c>
      <c r="C120" s="471" t="s">
        <v>2624</v>
      </c>
      <c r="D120" s="471" t="s">
        <v>2897</v>
      </c>
      <c r="E120" s="471" t="s">
        <v>2881</v>
      </c>
      <c r="F120" s="471" t="s">
        <v>2887</v>
      </c>
      <c r="G120" s="471" t="s">
        <v>516</v>
      </c>
      <c r="H120" s="471" t="s">
        <v>516</v>
      </c>
      <c r="I120" s="543">
        <v>4.1853916897637191</v>
      </c>
      <c r="J120" s="543">
        <v>4.1853916897637191</v>
      </c>
      <c r="K120" s="543">
        <v>4.1853916897637191</v>
      </c>
      <c r="L120" s="543" t="s">
        <v>2972</v>
      </c>
      <c r="M120" s="543" t="s">
        <v>2972</v>
      </c>
      <c r="N120" s="543" t="s">
        <v>2972</v>
      </c>
      <c r="O120" s="543" t="s">
        <v>2972</v>
      </c>
      <c r="P120" s="543" t="s">
        <v>2972</v>
      </c>
      <c r="Q120" s="543" t="s">
        <v>2972</v>
      </c>
      <c r="R120" s="543" t="s">
        <v>2972</v>
      </c>
      <c r="S120" s="543" t="s">
        <v>2972</v>
      </c>
      <c r="T120" s="543" t="s">
        <v>2972</v>
      </c>
      <c r="U120" s="543" t="s">
        <v>2972</v>
      </c>
      <c r="V120" s="543" t="s">
        <v>2972</v>
      </c>
      <c r="W120" s="543" t="s">
        <v>2972</v>
      </c>
      <c r="X120" s="543" t="s">
        <v>2972</v>
      </c>
      <c r="Y120" s="543" t="s">
        <v>2972</v>
      </c>
      <c r="Z120" s="543" t="s">
        <v>2972</v>
      </c>
      <c r="AA120" s="543"/>
      <c r="AB120" s="543" t="s">
        <v>2972</v>
      </c>
      <c r="AC120" s="543" t="s">
        <v>2972</v>
      </c>
      <c r="AD120" s="543" t="s">
        <v>2972</v>
      </c>
      <c r="AE120" s="543"/>
      <c r="AF120" s="543" t="s">
        <v>2972</v>
      </c>
      <c r="AG120" s="543" t="s">
        <v>2972</v>
      </c>
      <c r="AH120" s="543" t="s">
        <v>2972</v>
      </c>
      <c r="AI120" s="543"/>
      <c r="AJ120" s="543" t="s">
        <v>2972</v>
      </c>
      <c r="AK120" s="543" t="s">
        <v>2972</v>
      </c>
      <c r="AL120" s="543" t="s">
        <v>2972</v>
      </c>
      <c r="AM120" s="543"/>
      <c r="AN120" s="543" t="s">
        <v>2972</v>
      </c>
      <c r="AO120" s="543" t="s">
        <v>2972</v>
      </c>
      <c r="AP120" s="543" t="s">
        <v>2972</v>
      </c>
      <c r="AQ120" s="543"/>
      <c r="AR120" s="543" t="s">
        <v>2972</v>
      </c>
      <c r="AS120" s="543" t="s">
        <v>2972</v>
      </c>
      <c r="AT120" s="543" t="s">
        <v>2972</v>
      </c>
      <c r="AU120" s="543"/>
      <c r="AV120" s="543" t="s">
        <v>2972</v>
      </c>
      <c r="AW120" s="543" t="s">
        <v>2972</v>
      </c>
      <c r="AX120" s="543" t="s">
        <v>2972</v>
      </c>
      <c r="AY120" s="543" t="s">
        <v>2972</v>
      </c>
      <c r="AZ120" s="543" t="s">
        <v>2972</v>
      </c>
      <c r="BA120" s="543" t="s">
        <v>2972</v>
      </c>
      <c r="BB120" s="543" t="s">
        <v>2972</v>
      </c>
      <c r="BC120" s="543" t="s">
        <v>2972</v>
      </c>
      <c r="BD120" s="543" t="s">
        <v>2972</v>
      </c>
      <c r="BE120" s="543">
        <v>565.33214872535666</v>
      </c>
      <c r="BF120" s="543">
        <v>565.33214872535666</v>
      </c>
      <c r="BG120" s="543">
        <v>565.33214872535666</v>
      </c>
      <c r="BH120" s="448" t="s">
        <v>2896</v>
      </c>
    </row>
    <row r="121" spans="1:60" s="79" customFormat="1" ht="29" x14ac:dyDescent="0.35">
      <c r="A121" s="471" t="s">
        <v>1055</v>
      </c>
      <c r="B121" s="471" t="s">
        <v>1060</v>
      </c>
      <c r="C121" s="471" t="s">
        <v>2624</v>
      </c>
      <c r="D121" s="471" t="s">
        <v>2897</v>
      </c>
      <c r="E121" s="471" t="s">
        <v>2886</v>
      </c>
      <c r="F121" s="471" t="s">
        <v>2887</v>
      </c>
      <c r="G121" s="471" t="s">
        <v>516</v>
      </c>
      <c r="H121" s="471" t="s">
        <v>516</v>
      </c>
      <c r="I121" s="543">
        <v>15.230828466541846</v>
      </c>
      <c r="J121" s="543">
        <v>15.230828466541846</v>
      </c>
      <c r="K121" s="543">
        <v>15.230828466541846</v>
      </c>
      <c r="L121" s="543" t="s">
        <v>2972</v>
      </c>
      <c r="M121" s="543" t="s">
        <v>2972</v>
      </c>
      <c r="N121" s="543" t="s">
        <v>2972</v>
      </c>
      <c r="O121" s="543" t="s">
        <v>2972</v>
      </c>
      <c r="P121" s="543" t="s">
        <v>2972</v>
      </c>
      <c r="Q121" s="543" t="s">
        <v>2972</v>
      </c>
      <c r="R121" s="543" t="s">
        <v>2972</v>
      </c>
      <c r="S121" s="543" t="s">
        <v>2972</v>
      </c>
      <c r="T121" s="543" t="s">
        <v>2972</v>
      </c>
      <c r="U121" s="543" t="s">
        <v>2972</v>
      </c>
      <c r="V121" s="543" t="s">
        <v>2972</v>
      </c>
      <c r="W121" s="543" t="s">
        <v>2972</v>
      </c>
      <c r="X121" s="543" t="s">
        <v>2972</v>
      </c>
      <c r="Y121" s="543" t="s">
        <v>2972</v>
      </c>
      <c r="Z121" s="543" t="s">
        <v>2972</v>
      </c>
      <c r="AA121" s="543"/>
      <c r="AB121" s="543" t="s">
        <v>2972</v>
      </c>
      <c r="AC121" s="543" t="s">
        <v>2972</v>
      </c>
      <c r="AD121" s="543" t="s">
        <v>2972</v>
      </c>
      <c r="AE121" s="543"/>
      <c r="AF121" s="543" t="s">
        <v>2972</v>
      </c>
      <c r="AG121" s="543" t="s">
        <v>2972</v>
      </c>
      <c r="AH121" s="543" t="s">
        <v>2972</v>
      </c>
      <c r="AI121" s="543"/>
      <c r="AJ121" s="543" t="s">
        <v>2972</v>
      </c>
      <c r="AK121" s="543" t="s">
        <v>2972</v>
      </c>
      <c r="AL121" s="543" t="s">
        <v>2972</v>
      </c>
      <c r="AM121" s="543"/>
      <c r="AN121" s="543" t="s">
        <v>2972</v>
      </c>
      <c r="AO121" s="543" t="s">
        <v>2972</v>
      </c>
      <c r="AP121" s="543" t="s">
        <v>2972</v>
      </c>
      <c r="AQ121" s="543"/>
      <c r="AR121" s="543" t="s">
        <v>2972</v>
      </c>
      <c r="AS121" s="543" t="s">
        <v>2972</v>
      </c>
      <c r="AT121" s="543" t="s">
        <v>2972</v>
      </c>
      <c r="AU121" s="543"/>
      <c r="AV121" s="543" t="s">
        <v>2972</v>
      </c>
      <c r="AW121" s="543" t="s">
        <v>2972</v>
      </c>
      <c r="AX121" s="543" t="s">
        <v>2972</v>
      </c>
      <c r="AY121" s="543" t="s">
        <v>2972</v>
      </c>
      <c r="AZ121" s="543" t="s">
        <v>2972</v>
      </c>
      <c r="BA121" s="543" t="s">
        <v>2972</v>
      </c>
      <c r="BB121" s="543" t="s">
        <v>2972</v>
      </c>
      <c r="BC121" s="543" t="s">
        <v>2972</v>
      </c>
      <c r="BD121" s="543" t="s">
        <v>2972</v>
      </c>
      <c r="BE121" s="543">
        <v>565.33214872535666</v>
      </c>
      <c r="BF121" s="543">
        <v>565.33214872535666</v>
      </c>
      <c r="BG121" s="543">
        <v>565.33214872535666</v>
      </c>
      <c r="BH121" s="448" t="s">
        <v>2896</v>
      </c>
    </row>
    <row r="122" spans="1:60" s="79" customFormat="1" ht="29" x14ac:dyDescent="0.35">
      <c r="A122" s="471" t="s">
        <v>1055</v>
      </c>
      <c r="B122" s="471" t="s">
        <v>1060</v>
      </c>
      <c r="C122" s="471" t="s">
        <v>2625</v>
      </c>
      <c r="D122" s="471" t="s">
        <v>2898</v>
      </c>
      <c r="E122" s="471" t="s">
        <v>2881</v>
      </c>
      <c r="F122" s="471" t="s">
        <v>2887</v>
      </c>
      <c r="G122" s="471" t="s">
        <v>513</v>
      </c>
      <c r="H122" s="471" t="s">
        <v>513</v>
      </c>
      <c r="I122" s="543">
        <v>4.1853916897637191</v>
      </c>
      <c r="J122" s="543">
        <v>4.1853916897637191</v>
      </c>
      <c r="K122" s="543">
        <v>4.1853916897637191</v>
      </c>
      <c r="L122" s="543" t="s">
        <v>2972</v>
      </c>
      <c r="M122" s="543" t="s">
        <v>2972</v>
      </c>
      <c r="N122" s="543" t="s">
        <v>2972</v>
      </c>
      <c r="O122" s="543" t="s">
        <v>2972</v>
      </c>
      <c r="P122" s="543" t="s">
        <v>2972</v>
      </c>
      <c r="Q122" s="543" t="s">
        <v>2972</v>
      </c>
      <c r="R122" s="543" t="s">
        <v>2972</v>
      </c>
      <c r="S122" s="543" t="s">
        <v>2972</v>
      </c>
      <c r="T122" s="543" t="s">
        <v>2972</v>
      </c>
      <c r="U122" s="543" t="s">
        <v>2972</v>
      </c>
      <c r="V122" s="543" t="s">
        <v>2972</v>
      </c>
      <c r="W122" s="543" t="s">
        <v>2972</v>
      </c>
      <c r="X122" s="543" t="s">
        <v>2972</v>
      </c>
      <c r="Y122" s="543" t="s">
        <v>2972</v>
      </c>
      <c r="Z122" s="543" t="s">
        <v>2972</v>
      </c>
      <c r="AA122" s="543"/>
      <c r="AB122" s="543" t="s">
        <v>2972</v>
      </c>
      <c r="AC122" s="543" t="s">
        <v>2972</v>
      </c>
      <c r="AD122" s="543" t="s">
        <v>2972</v>
      </c>
      <c r="AE122" s="543"/>
      <c r="AF122" s="543" t="s">
        <v>2972</v>
      </c>
      <c r="AG122" s="543" t="s">
        <v>2972</v>
      </c>
      <c r="AH122" s="543" t="s">
        <v>2972</v>
      </c>
      <c r="AI122" s="543"/>
      <c r="AJ122" s="543" t="s">
        <v>2972</v>
      </c>
      <c r="AK122" s="543" t="s">
        <v>2972</v>
      </c>
      <c r="AL122" s="543" t="s">
        <v>2972</v>
      </c>
      <c r="AM122" s="543"/>
      <c r="AN122" s="543" t="s">
        <v>2972</v>
      </c>
      <c r="AO122" s="543" t="s">
        <v>2972</v>
      </c>
      <c r="AP122" s="543" t="s">
        <v>2972</v>
      </c>
      <c r="AQ122" s="543"/>
      <c r="AR122" s="543" t="s">
        <v>2972</v>
      </c>
      <c r="AS122" s="543" t="s">
        <v>2972</v>
      </c>
      <c r="AT122" s="543" t="s">
        <v>2972</v>
      </c>
      <c r="AU122" s="543"/>
      <c r="AV122" s="543" t="s">
        <v>2972</v>
      </c>
      <c r="AW122" s="543" t="s">
        <v>2972</v>
      </c>
      <c r="AX122" s="543" t="s">
        <v>2972</v>
      </c>
      <c r="AY122" s="543" t="s">
        <v>2972</v>
      </c>
      <c r="AZ122" s="543" t="s">
        <v>2972</v>
      </c>
      <c r="BA122" s="543" t="s">
        <v>2972</v>
      </c>
      <c r="BB122" s="543" t="s">
        <v>2972</v>
      </c>
      <c r="BC122" s="543" t="s">
        <v>2972</v>
      </c>
      <c r="BD122" s="543" t="s">
        <v>2972</v>
      </c>
      <c r="BE122" s="543">
        <v>588.06140352354078</v>
      </c>
      <c r="BF122" s="543">
        <v>588.06140352354078</v>
      </c>
      <c r="BG122" s="543">
        <v>588.06140352354078</v>
      </c>
      <c r="BH122" s="448" t="s">
        <v>2896</v>
      </c>
    </row>
    <row r="123" spans="1:60" s="79" customFormat="1" ht="29" x14ac:dyDescent="0.35">
      <c r="A123" s="471" t="s">
        <v>1055</v>
      </c>
      <c r="B123" s="471" t="s">
        <v>1060</v>
      </c>
      <c r="C123" s="471" t="s">
        <v>2625</v>
      </c>
      <c r="D123" s="471" t="s">
        <v>2898</v>
      </c>
      <c r="E123" s="471" t="s">
        <v>2886</v>
      </c>
      <c r="F123" s="471" t="s">
        <v>2887</v>
      </c>
      <c r="G123" s="471" t="s">
        <v>513</v>
      </c>
      <c r="H123" s="471" t="s">
        <v>513</v>
      </c>
      <c r="I123" s="543">
        <v>15.230828466541846</v>
      </c>
      <c r="J123" s="543">
        <v>15.230828466541846</v>
      </c>
      <c r="K123" s="543">
        <v>15.230828466541846</v>
      </c>
      <c r="L123" s="543" t="s">
        <v>2972</v>
      </c>
      <c r="M123" s="543" t="s">
        <v>2972</v>
      </c>
      <c r="N123" s="543" t="s">
        <v>2972</v>
      </c>
      <c r="O123" s="543" t="s">
        <v>2972</v>
      </c>
      <c r="P123" s="543" t="s">
        <v>2972</v>
      </c>
      <c r="Q123" s="543" t="s">
        <v>2972</v>
      </c>
      <c r="R123" s="543" t="s">
        <v>2972</v>
      </c>
      <c r="S123" s="543" t="s">
        <v>2972</v>
      </c>
      <c r="T123" s="543" t="s">
        <v>2972</v>
      </c>
      <c r="U123" s="543" t="s">
        <v>2972</v>
      </c>
      <c r="V123" s="543" t="s">
        <v>2972</v>
      </c>
      <c r="W123" s="543" t="s">
        <v>2972</v>
      </c>
      <c r="X123" s="543" t="s">
        <v>2972</v>
      </c>
      <c r="Y123" s="543" t="s">
        <v>2972</v>
      </c>
      <c r="Z123" s="543" t="s">
        <v>2972</v>
      </c>
      <c r="AA123" s="543"/>
      <c r="AB123" s="543" t="s">
        <v>2972</v>
      </c>
      <c r="AC123" s="543" t="s">
        <v>2972</v>
      </c>
      <c r="AD123" s="543" t="s">
        <v>2972</v>
      </c>
      <c r="AE123" s="543"/>
      <c r="AF123" s="543" t="s">
        <v>2972</v>
      </c>
      <c r="AG123" s="543" t="s">
        <v>2972</v>
      </c>
      <c r="AH123" s="543" t="s">
        <v>2972</v>
      </c>
      <c r="AI123" s="543"/>
      <c r="AJ123" s="543" t="s">
        <v>2972</v>
      </c>
      <c r="AK123" s="543" t="s">
        <v>2972</v>
      </c>
      <c r="AL123" s="543" t="s">
        <v>2972</v>
      </c>
      <c r="AM123" s="543"/>
      <c r="AN123" s="543" t="s">
        <v>2972</v>
      </c>
      <c r="AO123" s="543" t="s">
        <v>2972</v>
      </c>
      <c r="AP123" s="543" t="s">
        <v>2972</v>
      </c>
      <c r="AQ123" s="543"/>
      <c r="AR123" s="543" t="s">
        <v>2972</v>
      </c>
      <c r="AS123" s="543" t="s">
        <v>2972</v>
      </c>
      <c r="AT123" s="543" t="s">
        <v>2972</v>
      </c>
      <c r="AU123" s="543"/>
      <c r="AV123" s="543" t="s">
        <v>2972</v>
      </c>
      <c r="AW123" s="543" t="s">
        <v>2972</v>
      </c>
      <c r="AX123" s="543" t="s">
        <v>2972</v>
      </c>
      <c r="AY123" s="543" t="s">
        <v>2972</v>
      </c>
      <c r="AZ123" s="543" t="s">
        <v>2972</v>
      </c>
      <c r="BA123" s="543" t="s">
        <v>2972</v>
      </c>
      <c r="BB123" s="543" t="s">
        <v>2972</v>
      </c>
      <c r="BC123" s="543" t="s">
        <v>2972</v>
      </c>
      <c r="BD123" s="543" t="s">
        <v>2972</v>
      </c>
      <c r="BE123" s="543">
        <v>588.06140352354078</v>
      </c>
      <c r="BF123" s="543">
        <v>588.06140352354078</v>
      </c>
      <c r="BG123" s="543">
        <v>588.06140352354078</v>
      </c>
      <c r="BH123" s="448" t="s">
        <v>2896</v>
      </c>
    </row>
    <row r="124" spans="1:60" s="79" customFormat="1" ht="29" x14ac:dyDescent="0.35">
      <c r="A124" s="471" t="s">
        <v>1055</v>
      </c>
      <c r="B124" s="471" t="s">
        <v>1060</v>
      </c>
      <c r="C124" s="471" t="s">
        <v>2626</v>
      </c>
      <c r="D124" s="471" t="s">
        <v>2899</v>
      </c>
      <c r="E124" s="471" t="s">
        <v>2886</v>
      </c>
      <c r="F124" s="471" t="s">
        <v>2890</v>
      </c>
      <c r="G124" s="471" t="s">
        <v>516</v>
      </c>
      <c r="H124" s="471" t="s">
        <v>516</v>
      </c>
      <c r="I124" s="543">
        <v>15.230828466541846</v>
      </c>
      <c r="J124" s="543">
        <v>15.230828466541846</v>
      </c>
      <c r="K124" s="543">
        <v>15.230828466541846</v>
      </c>
      <c r="L124" s="543" t="s">
        <v>2972</v>
      </c>
      <c r="M124" s="543" t="s">
        <v>2972</v>
      </c>
      <c r="N124" s="543" t="s">
        <v>2972</v>
      </c>
      <c r="O124" s="543" t="s">
        <v>2972</v>
      </c>
      <c r="P124" s="543" t="s">
        <v>2972</v>
      </c>
      <c r="Q124" s="543" t="s">
        <v>2972</v>
      </c>
      <c r="R124" s="543" t="s">
        <v>2972</v>
      </c>
      <c r="S124" s="543" t="s">
        <v>2972</v>
      </c>
      <c r="T124" s="543" t="s">
        <v>2972</v>
      </c>
      <c r="U124" s="543" t="s">
        <v>2972</v>
      </c>
      <c r="V124" s="543" t="s">
        <v>2972</v>
      </c>
      <c r="W124" s="543" t="s">
        <v>2972</v>
      </c>
      <c r="X124" s="543" t="s">
        <v>2972</v>
      </c>
      <c r="Y124" s="543" t="s">
        <v>2972</v>
      </c>
      <c r="Z124" s="543" t="s">
        <v>2972</v>
      </c>
      <c r="AA124" s="543"/>
      <c r="AB124" s="543" t="s">
        <v>2972</v>
      </c>
      <c r="AC124" s="543" t="s">
        <v>2972</v>
      </c>
      <c r="AD124" s="543" t="s">
        <v>2972</v>
      </c>
      <c r="AE124" s="543"/>
      <c r="AF124" s="543" t="s">
        <v>2972</v>
      </c>
      <c r="AG124" s="543" t="s">
        <v>2972</v>
      </c>
      <c r="AH124" s="543" t="s">
        <v>2972</v>
      </c>
      <c r="AI124" s="543"/>
      <c r="AJ124" s="543" t="s">
        <v>2972</v>
      </c>
      <c r="AK124" s="543" t="s">
        <v>2972</v>
      </c>
      <c r="AL124" s="543" t="s">
        <v>2972</v>
      </c>
      <c r="AM124" s="543"/>
      <c r="AN124" s="543" t="s">
        <v>2972</v>
      </c>
      <c r="AO124" s="543" t="s">
        <v>2972</v>
      </c>
      <c r="AP124" s="543" t="s">
        <v>2972</v>
      </c>
      <c r="AQ124" s="543"/>
      <c r="AR124" s="543" t="s">
        <v>2972</v>
      </c>
      <c r="AS124" s="543" t="s">
        <v>2972</v>
      </c>
      <c r="AT124" s="543" t="s">
        <v>2972</v>
      </c>
      <c r="AU124" s="543"/>
      <c r="AV124" s="543" t="s">
        <v>2972</v>
      </c>
      <c r="AW124" s="543" t="s">
        <v>2972</v>
      </c>
      <c r="AX124" s="543" t="s">
        <v>2972</v>
      </c>
      <c r="AY124" s="543" t="s">
        <v>2972</v>
      </c>
      <c r="AZ124" s="543" t="s">
        <v>2972</v>
      </c>
      <c r="BA124" s="543" t="s">
        <v>2972</v>
      </c>
      <c r="BB124" s="543" t="s">
        <v>2972</v>
      </c>
      <c r="BC124" s="543" t="s">
        <v>2972</v>
      </c>
      <c r="BD124" s="543" t="s">
        <v>2972</v>
      </c>
      <c r="BE124" s="543">
        <v>1650.2453777112139</v>
      </c>
      <c r="BF124" s="543">
        <v>1650.2453777112139</v>
      </c>
      <c r="BG124" s="543">
        <v>1650.2453777112139</v>
      </c>
      <c r="BH124" s="448" t="s">
        <v>2900</v>
      </c>
    </row>
    <row r="125" spans="1:60" s="79" customFormat="1" ht="29" x14ac:dyDescent="0.35">
      <c r="A125" s="471" t="s">
        <v>1055</v>
      </c>
      <c r="B125" s="471" t="s">
        <v>1060</v>
      </c>
      <c r="C125" s="471" t="s">
        <v>2627</v>
      </c>
      <c r="D125" s="471" t="s">
        <v>2901</v>
      </c>
      <c r="E125" s="471" t="s">
        <v>2886</v>
      </c>
      <c r="F125" s="471" t="s">
        <v>2890</v>
      </c>
      <c r="G125" s="471" t="s">
        <v>513</v>
      </c>
      <c r="H125" s="471" t="s">
        <v>513</v>
      </c>
      <c r="I125" s="543">
        <v>15.230828466541846</v>
      </c>
      <c r="J125" s="543">
        <v>15.230828466541846</v>
      </c>
      <c r="K125" s="543">
        <v>15.230828466541846</v>
      </c>
      <c r="L125" s="543" t="s">
        <v>2972</v>
      </c>
      <c r="M125" s="543" t="s">
        <v>2972</v>
      </c>
      <c r="N125" s="543" t="s">
        <v>2972</v>
      </c>
      <c r="O125" s="543" t="s">
        <v>2972</v>
      </c>
      <c r="P125" s="543" t="s">
        <v>2972</v>
      </c>
      <c r="Q125" s="543" t="s">
        <v>2972</v>
      </c>
      <c r="R125" s="543" t="s">
        <v>2972</v>
      </c>
      <c r="S125" s="543" t="s">
        <v>2972</v>
      </c>
      <c r="T125" s="543" t="s">
        <v>2972</v>
      </c>
      <c r="U125" s="543" t="s">
        <v>2972</v>
      </c>
      <c r="V125" s="543" t="s">
        <v>2972</v>
      </c>
      <c r="W125" s="543" t="s">
        <v>2972</v>
      </c>
      <c r="X125" s="543" t="s">
        <v>2972</v>
      </c>
      <c r="Y125" s="543" t="s">
        <v>2972</v>
      </c>
      <c r="Z125" s="543" t="s">
        <v>2972</v>
      </c>
      <c r="AA125" s="543"/>
      <c r="AB125" s="543" t="s">
        <v>2972</v>
      </c>
      <c r="AC125" s="543" t="s">
        <v>2972</v>
      </c>
      <c r="AD125" s="543" t="s">
        <v>2972</v>
      </c>
      <c r="AE125" s="543"/>
      <c r="AF125" s="543" t="s">
        <v>2972</v>
      </c>
      <c r="AG125" s="543" t="s">
        <v>2972</v>
      </c>
      <c r="AH125" s="543" t="s">
        <v>2972</v>
      </c>
      <c r="AI125" s="543"/>
      <c r="AJ125" s="543" t="s">
        <v>2972</v>
      </c>
      <c r="AK125" s="543" t="s">
        <v>2972</v>
      </c>
      <c r="AL125" s="543" t="s">
        <v>2972</v>
      </c>
      <c r="AM125" s="543"/>
      <c r="AN125" s="543" t="s">
        <v>2972</v>
      </c>
      <c r="AO125" s="543" t="s">
        <v>2972</v>
      </c>
      <c r="AP125" s="543" t="s">
        <v>2972</v>
      </c>
      <c r="AQ125" s="543"/>
      <c r="AR125" s="543" t="s">
        <v>2972</v>
      </c>
      <c r="AS125" s="543" t="s">
        <v>2972</v>
      </c>
      <c r="AT125" s="543" t="s">
        <v>2972</v>
      </c>
      <c r="AU125" s="543"/>
      <c r="AV125" s="543" t="s">
        <v>2972</v>
      </c>
      <c r="AW125" s="543" t="s">
        <v>2972</v>
      </c>
      <c r="AX125" s="543" t="s">
        <v>2972</v>
      </c>
      <c r="AY125" s="543" t="s">
        <v>2972</v>
      </c>
      <c r="AZ125" s="543" t="s">
        <v>2972</v>
      </c>
      <c r="BA125" s="543" t="s">
        <v>2972</v>
      </c>
      <c r="BB125" s="543" t="s">
        <v>2972</v>
      </c>
      <c r="BC125" s="543" t="s">
        <v>2972</v>
      </c>
      <c r="BD125" s="543" t="s">
        <v>2972</v>
      </c>
      <c r="BE125" s="543">
        <v>2040.1213514918343</v>
      </c>
      <c r="BF125" s="543">
        <v>2040.1213514918343</v>
      </c>
      <c r="BG125" s="543">
        <v>2040.1213514918343</v>
      </c>
      <c r="BH125" s="448" t="s">
        <v>2900</v>
      </c>
    </row>
    <row r="126" spans="1:60" s="79" customFormat="1" x14ac:dyDescent="0.35">
      <c r="A126" s="471" t="s">
        <v>458</v>
      </c>
      <c r="B126" s="471" t="s">
        <v>2902</v>
      </c>
      <c r="C126" s="471" t="s">
        <v>2622</v>
      </c>
      <c r="D126" s="471" t="s">
        <v>2895</v>
      </c>
      <c r="E126" s="471" t="s">
        <v>2881</v>
      </c>
      <c r="F126" s="471" t="s">
        <v>2882</v>
      </c>
      <c r="G126" s="471" t="s">
        <v>516</v>
      </c>
      <c r="H126" s="471" t="s">
        <v>516</v>
      </c>
      <c r="I126" s="543" t="s">
        <v>2972</v>
      </c>
      <c r="J126" s="543" t="s">
        <v>2972</v>
      </c>
      <c r="K126" s="543" t="s">
        <v>2972</v>
      </c>
      <c r="L126" s="543" t="s">
        <v>2972</v>
      </c>
      <c r="M126" s="543" t="s">
        <v>2972</v>
      </c>
      <c r="N126" s="543" t="s">
        <v>2972</v>
      </c>
      <c r="O126" s="543" t="s">
        <v>2972</v>
      </c>
      <c r="P126" s="543" t="s">
        <v>2972</v>
      </c>
      <c r="Q126" s="543" t="s">
        <v>2972</v>
      </c>
      <c r="R126" s="543" t="s">
        <v>2972</v>
      </c>
      <c r="S126" s="543" t="s">
        <v>2972</v>
      </c>
      <c r="T126" s="543" t="s">
        <v>2972</v>
      </c>
      <c r="U126" s="543" t="s">
        <v>2972</v>
      </c>
      <c r="V126" s="543" t="s">
        <v>2972</v>
      </c>
      <c r="W126" s="543" t="s">
        <v>2972</v>
      </c>
      <c r="X126" s="543" t="s">
        <v>2972</v>
      </c>
      <c r="Y126" s="543" t="s">
        <v>2972</v>
      </c>
      <c r="Z126" s="543" t="s">
        <v>2972</v>
      </c>
      <c r="AA126" s="543"/>
      <c r="AB126" s="543" t="s">
        <v>2972</v>
      </c>
      <c r="AC126" s="543" t="s">
        <v>2972</v>
      </c>
      <c r="AD126" s="543" t="s">
        <v>2972</v>
      </c>
      <c r="AE126" s="543"/>
      <c r="AF126" s="543" t="s">
        <v>2972</v>
      </c>
      <c r="AG126" s="543" t="s">
        <v>2972</v>
      </c>
      <c r="AH126" s="543" t="s">
        <v>2972</v>
      </c>
      <c r="AI126" s="543"/>
      <c r="AJ126" s="543" t="s">
        <v>2972</v>
      </c>
      <c r="AK126" s="543" t="s">
        <v>2972</v>
      </c>
      <c r="AL126" s="543" t="s">
        <v>2972</v>
      </c>
      <c r="AM126" s="543"/>
      <c r="AN126" s="543" t="s">
        <v>2972</v>
      </c>
      <c r="AO126" s="543" t="s">
        <v>2972</v>
      </c>
      <c r="AP126" s="543" t="s">
        <v>2972</v>
      </c>
      <c r="AQ126" s="543"/>
      <c r="AR126" s="543" t="s">
        <v>2972</v>
      </c>
      <c r="AS126" s="543" t="s">
        <v>2972</v>
      </c>
      <c r="AT126" s="543" t="s">
        <v>2972</v>
      </c>
      <c r="AU126" s="543"/>
      <c r="AV126" s="543" t="s">
        <v>2972</v>
      </c>
      <c r="AW126" s="543" t="s">
        <v>2972</v>
      </c>
      <c r="AX126" s="543" t="s">
        <v>2972</v>
      </c>
      <c r="AY126" s="543" t="s">
        <v>2972</v>
      </c>
      <c r="AZ126" s="543" t="s">
        <v>2972</v>
      </c>
      <c r="BA126" s="543" t="s">
        <v>2972</v>
      </c>
      <c r="BB126" s="543" t="s">
        <v>2972</v>
      </c>
      <c r="BC126" s="543" t="s">
        <v>2972</v>
      </c>
      <c r="BD126" s="543" t="s">
        <v>2972</v>
      </c>
      <c r="BE126" s="543" t="s">
        <v>2972</v>
      </c>
      <c r="BF126" s="543" t="s">
        <v>2972</v>
      </c>
      <c r="BG126" s="543" t="s">
        <v>2972</v>
      </c>
      <c r="BH126" s="448"/>
    </row>
    <row r="127" spans="1:60" s="79" customFormat="1" x14ac:dyDescent="0.35">
      <c r="A127" s="471" t="s">
        <v>458</v>
      </c>
      <c r="B127" s="471" t="s">
        <v>2902</v>
      </c>
      <c r="C127" s="471" t="s">
        <v>2622</v>
      </c>
      <c r="D127" s="471" t="s">
        <v>2895</v>
      </c>
      <c r="E127" s="471" t="s">
        <v>2886</v>
      </c>
      <c r="F127" s="471" t="s">
        <v>2882</v>
      </c>
      <c r="G127" s="471" t="s">
        <v>516</v>
      </c>
      <c r="H127" s="471" t="s">
        <v>516</v>
      </c>
      <c r="I127" s="543" t="s">
        <v>2972</v>
      </c>
      <c r="J127" s="543" t="s">
        <v>2972</v>
      </c>
      <c r="K127" s="543" t="s">
        <v>2972</v>
      </c>
      <c r="L127" s="543" t="s">
        <v>2972</v>
      </c>
      <c r="M127" s="543" t="s">
        <v>2972</v>
      </c>
      <c r="N127" s="543" t="s">
        <v>2972</v>
      </c>
      <c r="O127" s="543" t="s">
        <v>2972</v>
      </c>
      <c r="P127" s="543" t="s">
        <v>2972</v>
      </c>
      <c r="Q127" s="543" t="s">
        <v>2972</v>
      </c>
      <c r="R127" s="543" t="s">
        <v>2972</v>
      </c>
      <c r="S127" s="543" t="s">
        <v>2972</v>
      </c>
      <c r="T127" s="543" t="s">
        <v>2972</v>
      </c>
      <c r="U127" s="543" t="s">
        <v>2972</v>
      </c>
      <c r="V127" s="543" t="s">
        <v>2972</v>
      </c>
      <c r="W127" s="543" t="s">
        <v>2972</v>
      </c>
      <c r="X127" s="543" t="s">
        <v>2972</v>
      </c>
      <c r="Y127" s="543" t="s">
        <v>2972</v>
      </c>
      <c r="Z127" s="543" t="s">
        <v>2972</v>
      </c>
      <c r="AA127" s="543"/>
      <c r="AB127" s="543" t="s">
        <v>2972</v>
      </c>
      <c r="AC127" s="543" t="s">
        <v>2972</v>
      </c>
      <c r="AD127" s="543" t="s">
        <v>2972</v>
      </c>
      <c r="AE127" s="543"/>
      <c r="AF127" s="543" t="s">
        <v>2972</v>
      </c>
      <c r="AG127" s="543" t="s">
        <v>2972</v>
      </c>
      <c r="AH127" s="543" t="s">
        <v>2972</v>
      </c>
      <c r="AI127" s="543"/>
      <c r="AJ127" s="543" t="s">
        <v>2972</v>
      </c>
      <c r="AK127" s="543" t="s">
        <v>2972</v>
      </c>
      <c r="AL127" s="543" t="s">
        <v>2972</v>
      </c>
      <c r="AM127" s="543"/>
      <c r="AN127" s="543" t="s">
        <v>2972</v>
      </c>
      <c r="AO127" s="543" t="s">
        <v>2972</v>
      </c>
      <c r="AP127" s="543" t="s">
        <v>2972</v>
      </c>
      <c r="AQ127" s="543"/>
      <c r="AR127" s="543" t="s">
        <v>2972</v>
      </c>
      <c r="AS127" s="543" t="s">
        <v>2972</v>
      </c>
      <c r="AT127" s="543" t="s">
        <v>2972</v>
      </c>
      <c r="AU127" s="543"/>
      <c r="AV127" s="543" t="s">
        <v>2972</v>
      </c>
      <c r="AW127" s="543" t="s">
        <v>2972</v>
      </c>
      <c r="AX127" s="543" t="s">
        <v>2972</v>
      </c>
      <c r="AY127" s="543" t="s">
        <v>2972</v>
      </c>
      <c r="AZ127" s="543" t="s">
        <v>2972</v>
      </c>
      <c r="BA127" s="543" t="s">
        <v>2972</v>
      </c>
      <c r="BB127" s="543" t="s">
        <v>2972</v>
      </c>
      <c r="BC127" s="543" t="s">
        <v>2972</v>
      </c>
      <c r="BD127" s="543" t="s">
        <v>2972</v>
      </c>
      <c r="BE127" s="543" t="s">
        <v>2972</v>
      </c>
      <c r="BF127" s="543" t="s">
        <v>2972</v>
      </c>
      <c r="BG127" s="543" t="s">
        <v>2972</v>
      </c>
      <c r="BH127" s="448"/>
    </row>
    <row r="128" spans="1:60" s="79" customFormat="1" x14ac:dyDescent="0.35">
      <c r="A128" s="471" t="s">
        <v>458</v>
      </c>
      <c r="B128" s="471" t="s">
        <v>2902</v>
      </c>
      <c r="C128" s="471" t="s">
        <v>2623</v>
      </c>
      <c r="D128" s="471" t="s">
        <v>2616</v>
      </c>
      <c r="E128" s="471" t="s">
        <v>2881</v>
      </c>
      <c r="F128" s="471" t="s">
        <v>2882</v>
      </c>
      <c r="G128" s="471" t="s">
        <v>513</v>
      </c>
      <c r="H128" s="471" t="s">
        <v>513</v>
      </c>
      <c r="I128" s="543" t="s">
        <v>2972</v>
      </c>
      <c r="J128" s="543" t="s">
        <v>2972</v>
      </c>
      <c r="K128" s="543" t="s">
        <v>2972</v>
      </c>
      <c r="L128" s="543" t="s">
        <v>2972</v>
      </c>
      <c r="M128" s="543" t="s">
        <v>2972</v>
      </c>
      <c r="N128" s="543" t="s">
        <v>2972</v>
      </c>
      <c r="O128" s="543" t="s">
        <v>2972</v>
      </c>
      <c r="P128" s="543" t="s">
        <v>2972</v>
      </c>
      <c r="Q128" s="543" t="s">
        <v>2972</v>
      </c>
      <c r="R128" s="543" t="s">
        <v>2972</v>
      </c>
      <c r="S128" s="543" t="s">
        <v>2972</v>
      </c>
      <c r="T128" s="543" t="s">
        <v>2972</v>
      </c>
      <c r="U128" s="543" t="s">
        <v>2972</v>
      </c>
      <c r="V128" s="543" t="s">
        <v>2972</v>
      </c>
      <c r="W128" s="543" t="s">
        <v>2972</v>
      </c>
      <c r="X128" s="543" t="s">
        <v>2972</v>
      </c>
      <c r="Y128" s="543" t="s">
        <v>2972</v>
      </c>
      <c r="Z128" s="543" t="s">
        <v>2972</v>
      </c>
      <c r="AA128" s="543"/>
      <c r="AB128" s="543" t="s">
        <v>2972</v>
      </c>
      <c r="AC128" s="543" t="s">
        <v>2972</v>
      </c>
      <c r="AD128" s="543" t="s">
        <v>2972</v>
      </c>
      <c r="AE128" s="543"/>
      <c r="AF128" s="543" t="s">
        <v>2972</v>
      </c>
      <c r="AG128" s="543" t="s">
        <v>2972</v>
      </c>
      <c r="AH128" s="543" t="s">
        <v>2972</v>
      </c>
      <c r="AI128" s="543"/>
      <c r="AJ128" s="543" t="s">
        <v>2972</v>
      </c>
      <c r="AK128" s="543" t="s">
        <v>2972</v>
      </c>
      <c r="AL128" s="543" t="s">
        <v>2972</v>
      </c>
      <c r="AM128" s="543"/>
      <c r="AN128" s="543" t="s">
        <v>2972</v>
      </c>
      <c r="AO128" s="543" t="s">
        <v>2972</v>
      </c>
      <c r="AP128" s="543" t="s">
        <v>2972</v>
      </c>
      <c r="AQ128" s="543"/>
      <c r="AR128" s="543" t="s">
        <v>2972</v>
      </c>
      <c r="AS128" s="543" t="s">
        <v>2972</v>
      </c>
      <c r="AT128" s="543" t="s">
        <v>2972</v>
      </c>
      <c r="AU128" s="543"/>
      <c r="AV128" s="543" t="s">
        <v>2972</v>
      </c>
      <c r="AW128" s="543" t="s">
        <v>2972</v>
      </c>
      <c r="AX128" s="543" t="s">
        <v>2972</v>
      </c>
      <c r="AY128" s="543" t="s">
        <v>2972</v>
      </c>
      <c r="AZ128" s="543" t="s">
        <v>2972</v>
      </c>
      <c r="BA128" s="543" t="s">
        <v>2972</v>
      </c>
      <c r="BB128" s="543" t="s">
        <v>2972</v>
      </c>
      <c r="BC128" s="543" t="s">
        <v>2972</v>
      </c>
      <c r="BD128" s="543" t="s">
        <v>2972</v>
      </c>
      <c r="BE128" s="543" t="s">
        <v>2972</v>
      </c>
      <c r="BF128" s="543" t="s">
        <v>2972</v>
      </c>
      <c r="BG128" s="543" t="s">
        <v>2972</v>
      </c>
      <c r="BH128" s="448"/>
    </row>
    <row r="129" spans="1:60" s="79" customFormat="1" x14ac:dyDescent="0.35">
      <c r="A129" s="471" t="s">
        <v>458</v>
      </c>
      <c r="B129" s="471" t="s">
        <v>2902</v>
      </c>
      <c r="C129" s="471" t="s">
        <v>2623</v>
      </c>
      <c r="D129" s="471" t="s">
        <v>2616</v>
      </c>
      <c r="E129" s="471" t="s">
        <v>2886</v>
      </c>
      <c r="F129" s="471" t="s">
        <v>2882</v>
      </c>
      <c r="G129" s="471" t="s">
        <v>513</v>
      </c>
      <c r="H129" s="471" t="s">
        <v>513</v>
      </c>
      <c r="I129" s="543" t="s">
        <v>2972</v>
      </c>
      <c r="J129" s="543" t="s">
        <v>2972</v>
      </c>
      <c r="K129" s="543" t="s">
        <v>2972</v>
      </c>
      <c r="L129" s="543" t="s">
        <v>2972</v>
      </c>
      <c r="M129" s="543" t="s">
        <v>2972</v>
      </c>
      <c r="N129" s="543" t="s">
        <v>2972</v>
      </c>
      <c r="O129" s="543" t="s">
        <v>2972</v>
      </c>
      <c r="P129" s="543" t="s">
        <v>2972</v>
      </c>
      <c r="Q129" s="543" t="s">
        <v>2972</v>
      </c>
      <c r="R129" s="543" t="s">
        <v>2972</v>
      </c>
      <c r="S129" s="543" t="s">
        <v>2972</v>
      </c>
      <c r="T129" s="543" t="s">
        <v>2972</v>
      </c>
      <c r="U129" s="543" t="s">
        <v>2972</v>
      </c>
      <c r="V129" s="543" t="s">
        <v>2972</v>
      </c>
      <c r="W129" s="543" t="s">
        <v>2972</v>
      </c>
      <c r="X129" s="543" t="s">
        <v>2972</v>
      </c>
      <c r="Y129" s="543" t="s">
        <v>2972</v>
      </c>
      <c r="Z129" s="543" t="s">
        <v>2972</v>
      </c>
      <c r="AA129" s="543"/>
      <c r="AB129" s="543" t="s">
        <v>2972</v>
      </c>
      <c r="AC129" s="543" t="s">
        <v>2972</v>
      </c>
      <c r="AD129" s="543" t="s">
        <v>2972</v>
      </c>
      <c r="AE129" s="543"/>
      <c r="AF129" s="543" t="s">
        <v>2972</v>
      </c>
      <c r="AG129" s="543" t="s">
        <v>2972</v>
      </c>
      <c r="AH129" s="543" t="s">
        <v>2972</v>
      </c>
      <c r="AI129" s="543"/>
      <c r="AJ129" s="543" t="s">
        <v>2972</v>
      </c>
      <c r="AK129" s="543" t="s">
        <v>2972</v>
      </c>
      <c r="AL129" s="543" t="s">
        <v>2972</v>
      </c>
      <c r="AM129" s="543"/>
      <c r="AN129" s="543" t="s">
        <v>2972</v>
      </c>
      <c r="AO129" s="543" t="s">
        <v>2972</v>
      </c>
      <c r="AP129" s="543" t="s">
        <v>2972</v>
      </c>
      <c r="AQ129" s="543"/>
      <c r="AR129" s="543" t="s">
        <v>2972</v>
      </c>
      <c r="AS129" s="543" t="s">
        <v>2972</v>
      </c>
      <c r="AT129" s="543" t="s">
        <v>2972</v>
      </c>
      <c r="AU129" s="543"/>
      <c r="AV129" s="543" t="s">
        <v>2972</v>
      </c>
      <c r="AW129" s="543" t="s">
        <v>2972</v>
      </c>
      <c r="AX129" s="543" t="s">
        <v>2972</v>
      </c>
      <c r="AY129" s="543" t="s">
        <v>2972</v>
      </c>
      <c r="AZ129" s="543" t="s">
        <v>2972</v>
      </c>
      <c r="BA129" s="543" t="s">
        <v>2972</v>
      </c>
      <c r="BB129" s="543" t="s">
        <v>2972</v>
      </c>
      <c r="BC129" s="543" t="s">
        <v>2972</v>
      </c>
      <c r="BD129" s="543" t="s">
        <v>2972</v>
      </c>
      <c r="BE129" s="543" t="s">
        <v>2972</v>
      </c>
      <c r="BF129" s="543" t="s">
        <v>2972</v>
      </c>
      <c r="BG129" s="543" t="s">
        <v>2972</v>
      </c>
      <c r="BH129" s="448"/>
    </row>
    <row r="130" spans="1:60" s="79" customFormat="1" x14ac:dyDescent="0.35">
      <c r="A130" s="471" t="s">
        <v>458</v>
      </c>
      <c r="B130" s="471" t="s">
        <v>2902</v>
      </c>
      <c r="C130" s="471" t="s">
        <v>2624</v>
      </c>
      <c r="D130" s="471" t="s">
        <v>2897</v>
      </c>
      <c r="E130" s="471" t="s">
        <v>2881</v>
      </c>
      <c r="F130" s="471" t="s">
        <v>2887</v>
      </c>
      <c r="G130" s="471" t="s">
        <v>516</v>
      </c>
      <c r="H130" s="471" t="s">
        <v>516</v>
      </c>
      <c r="I130" s="543" t="s">
        <v>2972</v>
      </c>
      <c r="J130" s="543" t="s">
        <v>2972</v>
      </c>
      <c r="K130" s="543" t="s">
        <v>2972</v>
      </c>
      <c r="L130" s="543" t="s">
        <v>2972</v>
      </c>
      <c r="M130" s="543" t="s">
        <v>2972</v>
      </c>
      <c r="N130" s="543" t="s">
        <v>2972</v>
      </c>
      <c r="O130" s="543" t="s">
        <v>2972</v>
      </c>
      <c r="P130" s="543" t="s">
        <v>2972</v>
      </c>
      <c r="Q130" s="543" t="s">
        <v>2972</v>
      </c>
      <c r="R130" s="543" t="s">
        <v>2972</v>
      </c>
      <c r="S130" s="543" t="s">
        <v>2972</v>
      </c>
      <c r="T130" s="543" t="s">
        <v>2972</v>
      </c>
      <c r="U130" s="543" t="s">
        <v>2972</v>
      </c>
      <c r="V130" s="543" t="s">
        <v>2972</v>
      </c>
      <c r="W130" s="543" t="s">
        <v>2972</v>
      </c>
      <c r="X130" s="543" t="s">
        <v>2972</v>
      </c>
      <c r="Y130" s="543" t="s">
        <v>2972</v>
      </c>
      <c r="Z130" s="543" t="s">
        <v>2972</v>
      </c>
      <c r="AA130" s="543"/>
      <c r="AB130" s="543" t="s">
        <v>2972</v>
      </c>
      <c r="AC130" s="543" t="s">
        <v>2972</v>
      </c>
      <c r="AD130" s="543" t="s">
        <v>2972</v>
      </c>
      <c r="AE130" s="543"/>
      <c r="AF130" s="543" t="s">
        <v>2972</v>
      </c>
      <c r="AG130" s="543" t="s">
        <v>2972</v>
      </c>
      <c r="AH130" s="543" t="s">
        <v>2972</v>
      </c>
      <c r="AI130" s="543"/>
      <c r="AJ130" s="543" t="s">
        <v>2972</v>
      </c>
      <c r="AK130" s="543" t="s">
        <v>2972</v>
      </c>
      <c r="AL130" s="543" t="s">
        <v>2972</v>
      </c>
      <c r="AM130" s="543"/>
      <c r="AN130" s="543" t="s">
        <v>2972</v>
      </c>
      <c r="AO130" s="543" t="s">
        <v>2972</v>
      </c>
      <c r="AP130" s="543" t="s">
        <v>2972</v>
      </c>
      <c r="AQ130" s="543"/>
      <c r="AR130" s="543" t="s">
        <v>2972</v>
      </c>
      <c r="AS130" s="543" t="s">
        <v>2972</v>
      </c>
      <c r="AT130" s="543" t="s">
        <v>2972</v>
      </c>
      <c r="AU130" s="543"/>
      <c r="AV130" s="543" t="s">
        <v>2972</v>
      </c>
      <c r="AW130" s="543" t="s">
        <v>2972</v>
      </c>
      <c r="AX130" s="543" t="s">
        <v>2972</v>
      </c>
      <c r="AY130" s="543" t="s">
        <v>2972</v>
      </c>
      <c r="AZ130" s="543" t="s">
        <v>2972</v>
      </c>
      <c r="BA130" s="543" t="s">
        <v>2972</v>
      </c>
      <c r="BB130" s="543" t="s">
        <v>2972</v>
      </c>
      <c r="BC130" s="543" t="s">
        <v>2972</v>
      </c>
      <c r="BD130" s="543" t="s">
        <v>2972</v>
      </c>
      <c r="BE130" s="543" t="s">
        <v>2972</v>
      </c>
      <c r="BF130" s="543" t="s">
        <v>2972</v>
      </c>
      <c r="BG130" s="543" t="s">
        <v>2972</v>
      </c>
      <c r="BH130" s="448"/>
    </row>
    <row r="131" spans="1:60" s="79" customFormat="1" x14ac:dyDescent="0.35">
      <c r="A131" s="471" t="s">
        <v>458</v>
      </c>
      <c r="B131" s="471" t="s">
        <v>2902</v>
      </c>
      <c r="C131" s="471" t="s">
        <v>2624</v>
      </c>
      <c r="D131" s="471" t="s">
        <v>2897</v>
      </c>
      <c r="E131" s="471" t="s">
        <v>2886</v>
      </c>
      <c r="F131" s="471" t="s">
        <v>2887</v>
      </c>
      <c r="G131" s="471" t="s">
        <v>516</v>
      </c>
      <c r="H131" s="471" t="s">
        <v>516</v>
      </c>
      <c r="I131" s="543" t="s">
        <v>2972</v>
      </c>
      <c r="J131" s="543" t="s">
        <v>2972</v>
      </c>
      <c r="K131" s="543" t="s">
        <v>2972</v>
      </c>
      <c r="L131" s="543" t="s">
        <v>2972</v>
      </c>
      <c r="M131" s="543" t="s">
        <v>2972</v>
      </c>
      <c r="N131" s="543" t="s">
        <v>2972</v>
      </c>
      <c r="O131" s="543" t="s">
        <v>2972</v>
      </c>
      <c r="P131" s="543" t="s">
        <v>2972</v>
      </c>
      <c r="Q131" s="543" t="s">
        <v>2972</v>
      </c>
      <c r="R131" s="543" t="s">
        <v>2972</v>
      </c>
      <c r="S131" s="543" t="s">
        <v>2972</v>
      </c>
      <c r="T131" s="543" t="s">
        <v>2972</v>
      </c>
      <c r="U131" s="543" t="s">
        <v>2972</v>
      </c>
      <c r="V131" s="543" t="s">
        <v>2972</v>
      </c>
      <c r="W131" s="543" t="s">
        <v>2972</v>
      </c>
      <c r="X131" s="543" t="s">
        <v>2972</v>
      </c>
      <c r="Y131" s="543" t="s">
        <v>2972</v>
      </c>
      <c r="Z131" s="543" t="s">
        <v>2972</v>
      </c>
      <c r="AA131" s="543"/>
      <c r="AB131" s="543" t="s">
        <v>2972</v>
      </c>
      <c r="AC131" s="543" t="s">
        <v>2972</v>
      </c>
      <c r="AD131" s="543" t="s">
        <v>2972</v>
      </c>
      <c r="AE131" s="543"/>
      <c r="AF131" s="543" t="s">
        <v>2972</v>
      </c>
      <c r="AG131" s="543" t="s">
        <v>2972</v>
      </c>
      <c r="AH131" s="543" t="s">
        <v>2972</v>
      </c>
      <c r="AI131" s="543"/>
      <c r="AJ131" s="543" t="s">
        <v>2972</v>
      </c>
      <c r="AK131" s="543" t="s">
        <v>2972</v>
      </c>
      <c r="AL131" s="543" t="s">
        <v>2972</v>
      </c>
      <c r="AM131" s="543"/>
      <c r="AN131" s="543" t="s">
        <v>2972</v>
      </c>
      <c r="AO131" s="543" t="s">
        <v>2972</v>
      </c>
      <c r="AP131" s="543" t="s">
        <v>2972</v>
      </c>
      <c r="AQ131" s="543"/>
      <c r="AR131" s="543" t="s">
        <v>2972</v>
      </c>
      <c r="AS131" s="543" t="s">
        <v>2972</v>
      </c>
      <c r="AT131" s="543" t="s">
        <v>2972</v>
      </c>
      <c r="AU131" s="543"/>
      <c r="AV131" s="543" t="s">
        <v>2972</v>
      </c>
      <c r="AW131" s="543" t="s">
        <v>2972</v>
      </c>
      <c r="AX131" s="543" t="s">
        <v>2972</v>
      </c>
      <c r="AY131" s="543" t="s">
        <v>2972</v>
      </c>
      <c r="AZ131" s="543" t="s">
        <v>2972</v>
      </c>
      <c r="BA131" s="543" t="s">
        <v>2972</v>
      </c>
      <c r="BB131" s="543" t="s">
        <v>2972</v>
      </c>
      <c r="BC131" s="543" t="s">
        <v>2972</v>
      </c>
      <c r="BD131" s="543" t="s">
        <v>2972</v>
      </c>
      <c r="BE131" s="543" t="s">
        <v>2972</v>
      </c>
      <c r="BF131" s="543" t="s">
        <v>2972</v>
      </c>
      <c r="BG131" s="543" t="s">
        <v>2972</v>
      </c>
      <c r="BH131" s="448"/>
    </row>
    <row r="132" spans="1:60" s="79" customFormat="1" x14ac:dyDescent="0.35">
      <c r="A132" s="471" t="s">
        <v>458</v>
      </c>
      <c r="B132" s="471" t="s">
        <v>2902</v>
      </c>
      <c r="C132" s="471" t="s">
        <v>2625</v>
      </c>
      <c r="D132" s="471" t="s">
        <v>2898</v>
      </c>
      <c r="E132" s="471" t="s">
        <v>2881</v>
      </c>
      <c r="F132" s="471" t="s">
        <v>2887</v>
      </c>
      <c r="G132" s="471" t="s">
        <v>513</v>
      </c>
      <c r="H132" s="471" t="s">
        <v>513</v>
      </c>
      <c r="I132" s="543" t="s">
        <v>2972</v>
      </c>
      <c r="J132" s="543" t="s">
        <v>2972</v>
      </c>
      <c r="K132" s="543" t="s">
        <v>2972</v>
      </c>
      <c r="L132" s="543" t="s">
        <v>2972</v>
      </c>
      <c r="M132" s="543" t="s">
        <v>2972</v>
      </c>
      <c r="N132" s="543" t="s">
        <v>2972</v>
      </c>
      <c r="O132" s="543" t="s">
        <v>2972</v>
      </c>
      <c r="P132" s="543" t="s">
        <v>2972</v>
      </c>
      <c r="Q132" s="543" t="s">
        <v>2972</v>
      </c>
      <c r="R132" s="543" t="s">
        <v>2972</v>
      </c>
      <c r="S132" s="543" t="s">
        <v>2972</v>
      </c>
      <c r="T132" s="543" t="s">
        <v>2972</v>
      </c>
      <c r="U132" s="543" t="s">
        <v>2972</v>
      </c>
      <c r="V132" s="543" t="s">
        <v>2972</v>
      </c>
      <c r="W132" s="543" t="s">
        <v>2972</v>
      </c>
      <c r="X132" s="543" t="s">
        <v>2972</v>
      </c>
      <c r="Y132" s="543" t="s">
        <v>2972</v>
      </c>
      <c r="Z132" s="543" t="s">
        <v>2972</v>
      </c>
      <c r="AA132" s="543"/>
      <c r="AB132" s="543" t="s">
        <v>2972</v>
      </c>
      <c r="AC132" s="543" t="s">
        <v>2972</v>
      </c>
      <c r="AD132" s="543" t="s">
        <v>2972</v>
      </c>
      <c r="AE132" s="543"/>
      <c r="AF132" s="543" t="s">
        <v>2972</v>
      </c>
      <c r="AG132" s="543" t="s">
        <v>2972</v>
      </c>
      <c r="AH132" s="543" t="s">
        <v>2972</v>
      </c>
      <c r="AI132" s="543"/>
      <c r="AJ132" s="543" t="s">
        <v>2972</v>
      </c>
      <c r="AK132" s="543" t="s">
        <v>2972</v>
      </c>
      <c r="AL132" s="543" t="s">
        <v>2972</v>
      </c>
      <c r="AM132" s="543"/>
      <c r="AN132" s="543" t="s">
        <v>2972</v>
      </c>
      <c r="AO132" s="543" t="s">
        <v>2972</v>
      </c>
      <c r="AP132" s="543" t="s">
        <v>2972</v>
      </c>
      <c r="AQ132" s="543"/>
      <c r="AR132" s="543" t="s">
        <v>2972</v>
      </c>
      <c r="AS132" s="543" t="s">
        <v>2972</v>
      </c>
      <c r="AT132" s="543" t="s">
        <v>2972</v>
      </c>
      <c r="AU132" s="543"/>
      <c r="AV132" s="543" t="s">
        <v>2972</v>
      </c>
      <c r="AW132" s="543" t="s">
        <v>2972</v>
      </c>
      <c r="AX132" s="543" t="s">
        <v>2972</v>
      </c>
      <c r="AY132" s="543" t="s">
        <v>2972</v>
      </c>
      <c r="AZ132" s="543" t="s">
        <v>2972</v>
      </c>
      <c r="BA132" s="543" t="s">
        <v>2972</v>
      </c>
      <c r="BB132" s="543" t="s">
        <v>2972</v>
      </c>
      <c r="BC132" s="543" t="s">
        <v>2972</v>
      </c>
      <c r="BD132" s="543" t="s">
        <v>2972</v>
      </c>
      <c r="BE132" s="543" t="s">
        <v>2972</v>
      </c>
      <c r="BF132" s="543" t="s">
        <v>2972</v>
      </c>
      <c r="BG132" s="543" t="s">
        <v>2972</v>
      </c>
      <c r="BH132" s="448"/>
    </row>
    <row r="133" spans="1:60" s="79" customFormat="1" x14ac:dyDescent="0.35">
      <c r="A133" s="471" t="s">
        <v>458</v>
      </c>
      <c r="B133" s="471" t="s">
        <v>2902</v>
      </c>
      <c r="C133" s="471" t="s">
        <v>2625</v>
      </c>
      <c r="D133" s="471" t="s">
        <v>2898</v>
      </c>
      <c r="E133" s="471" t="s">
        <v>2886</v>
      </c>
      <c r="F133" s="471" t="s">
        <v>2887</v>
      </c>
      <c r="G133" s="471" t="s">
        <v>513</v>
      </c>
      <c r="H133" s="471" t="s">
        <v>513</v>
      </c>
      <c r="I133" s="543" t="s">
        <v>2972</v>
      </c>
      <c r="J133" s="543" t="s">
        <v>2972</v>
      </c>
      <c r="K133" s="543" t="s">
        <v>2972</v>
      </c>
      <c r="L133" s="543" t="s">
        <v>2972</v>
      </c>
      <c r="M133" s="543" t="s">
        <v>2972</v>
      </c>
      <c r="N133" s="543" t="s">
        <v>2972</v>
      </c>
      <c r="O133" s="543" t="s">
        <v>2972</v>
      </c>
      <c r="P133" s="543" t="s">
        <v>2972</v>
      </c>
      <c r="Q133" s="543" t="s">
        <v>2972</v>
      </c>
      <c r="R133" s="543" t="s">
        <v>2972</v>
      </c>
      <c r="S133" s="543" t="s">
        <v>2972</v>
      </c>
      <c r="T133" s="543" t="s">
        <v>2972</v>
      </c>
      <c r="U133" s="543" t="s">
        <v>2972</v>
      </c>
      <c r="V133" s="543" t="s">
        <v>2972</v>
      </c>
      <c r="W133" s="543" t="s">
        <v>2972</v>
      </c>
      <c r="X133" s="543" t="s">
        <v>2972</v>
      </c>
      <c r="Y133" s="543" t="s">
        <v>2972</v>
      </c>
      <c r="Z133" s="543" t="s">
        <v>2972</v>
      </c>
      <c r="AA133" s="543"/>
      <c r="AB133" s="543" t="s">
        <v>2972</v>
      </c>
      <c r="AC133" s="543" t="s">
        <v>2972</v>
      </c>
      <c r="AD133" s="543" t="s">
        <v>2972</v>
      </c>
      <c r="AE133" s="543"/>
      <c r="AF133" s="543" t="s">
        <v>2972</v>
      </c>
      <c r="AG133" s="543" t="s">
        <v>2972</v>
      </c>
      <c r="AH133" s="543" t="s">
        <v>2972</v>
      </c>
      <c r="AI133" s="543"/>
      <c r="AJ133" s="543" t="s">
        <v>2972</v>
      </c>
      <c r="AK133" s="543" t="s">
        <v>2972</v>
      </c>
      <c r="AL133" s="543" t="s">
        <v>2972</v>
      </c>
      <c r="AM133" s="543"/>
      <c r="AN133" s="543" t="s">
        <v>2972</v>
      </c>
      <c r="AO133" s="543" t="s">
        <v>2972</v>
      </c>
      <c r="AP133" s="543" t="s">
        <v>2972</v>
      </c>
      <c r="AQ133" s="543"/>
      <c r="AR133" s="543" t="s">
        <v>2972</v>
      </c>
      <c r="AS133" s="543" t="s">
        <v>2972</v>
      </c>
      <c r="AT133" s="543" t="s">
        <v>2972</v>
      </c>
      <c r="AU133" s="543"/>
      <c r="AV133" s="543" t="s">
        <v>2972</v>
      </c>
      <c r="AW133" s="543" t="s">
        <v>2972</v>
      </c>
      <c r="AX133" s="543" t="s">
        <v>2972</v>
      </c>
      <c r="AY133" s="543" t="s">
        <v>2972</v>
      </c>
      <c r="AZ133" s="543" t="s">
        <v>2972</v>
      </c>
      <c r="BA133" s="543" t="s">
        <v>2972</v>
      </c>
      <c r="BB133" s="543" t="s">
        <v>2972</v>
      </c>
      <c r="BC133" s="543" t="s">
        <v>2972</v>
      </c>
      <c r="BD133" s="543" t="s">
        <v>2972</v>
      </c>
      <c r="BE133" s="543" t="s">
        <v>2972</v>
      </c>
      <c r="BF133" s="543" t="s">
        <v>2972</v>
      </c>
      <c r="BG133" s="543" t="s">
        <v>2972</v>
      </c>
      <c r="BH133" s="448"/>
    </row>
    <row r="134" spans="1:60" s="79" customFormat="1" x14ac:dyDescent="0.35">
      <c r="A134" s="471" t="s">
        <v>458</v>
      </c>
      <c r="B134" s="471" t="s">
        <v>2902</v>
      </c>
      <c r="C134" s="471" t="s">
        <v>2626</v>
      </c>
      <c r="D134" s="471" t="s">
        <v>2899</v>
      </c>
      <c r="E134" s="471" t="s">
        <v>2886</v>
      </c>
      <c r="F134" s="471" t="s">
        <v>2890</v>
      </c>
      <c r="G134" s="471" t="s">
        <v>516</v>
      </c>
      <c r="H134" s="471" t="s">
        <v>516</v>
      </c>
      <c r="I134" s="543" t="s">
        <v>2972</v>
      </c>
      <c r="J134" s="543" t="s">
        <v>2972</v>
      </c>
      <c r="K134" s="543" t="s">
        <v>2972</v>
      </c>
      <c r="L134" s="543" t="s">
        <v>2972</v>
      </c>
      <c r="M134" s="543" t="s">
        <v>2972</v>
      </c>
      <c r="N134" s="543" t="s">
        <v>2972</v>
      </c>
      <c r="O134" s="543" t="s">
        <v>2972</v>
      </c>
      <c r="P134" s="543" t="s">
        <v>2972</v>
      </c>
      <c r="Q134" s="543" t="s">
        <v>2972</v>
      </c>
      <c r="R134" s="543" t="s">
        <v>2972</v>
      </c>
      <c r="S134" s="543" t="s">
        <v>2972</v>
      </c>
      <c r="T134" s="543" t="s">
        <v>2972</v>
      </c>
      <c r="U134" s="543" t="s">
        <v>2972</v>
      </c>
      <c r="V134" s="543" t="s">
        <v>2972</v>
      </c>
      <c r="W134" s="543" t="s">
        <v>2972</v>
      </c>
      <c r="X134" s="543" t="s">
        <v>2972</v>
      </c>
      <c r="Y134" s="543" t="s">
        <v>2972</v>
      </c>
      <c r="Z134" s="543" t="s">
        <v>2972</v>
      </c>
      <c r="AA134" s="543"/>
      <c r="AB134" s="543" t="s">
        <v>2972</v>
      </c>
      <c r="AC134" s="543" t="s">
        <v>2972</v>
      </c>
      <c r="AD134" s="543" t="s">
        <v>2972</v>
      </c>
      <c r="AE134" s="543"/>
      <c r="AF134" s="543" t="s">
        <v>2972</v>
      </c>
      <c r="AG134" s="543" t="s">
        <v>2972</v>
      </c>
      <c r="AH134" s="543" t="s">
        <v>2972</v>
      </c>
      <c r="AI134" s="543"/>
      <c r="AJ134" s="543" t="s">
        <v>2972</v>
      </c>
      <c r="AK134" s="543" t="s">
        <v>2972</v>
      </c>
      <c r="AL134" s="543" t="s">
        <v>2972</v>
      </c>
      <c r="AM134" s="543"/>
      <c r="AN134" s="543" t="s">
        <v>2972</v>
      </c>
      <c r="AO134" s="543" t="s">
        <v>2972</v>
      </c>
      <c r="AP134" s="543" t="s">
        <v>2972</v>
      </c>
      <c r="AQ134" s="543"/>
      <c r="AR134" s="543" t="s">
        <v>2972</v>
      </c>
      <c r="AS134" s="543" t="s">
        <v>2972</v>
      </c>
      <c r="AT134" s="543" t="s">
        <v>2972</v>
      </c>
      <c r="AU134" s="543"/>
      <c r="AV134" s="543" t="s">
        <v>2972</v>
      </c>
      <c r="AW134" s="543" t="s">
        <v>2972</v>
      </c>
      <c r="AX134" s="543" t="s">
        <v>2972</v>
      </c>
      <c r="AY134" s="543" t="s">
        <v>2972</v>
      </c>
      <c r="AZ134" s="543" t="s">
        <v>2972</v>
      </c>
      <c r="BA134" s="543" t="s">
        <v>2972</v>
      </c>
      <c r="BB134" s="543" t="s">
        <v>2972</v>
      </c>
      <c r="BC134" s="543" t="s">
        <v>2972</v>
      </c>
      <c r="BD134" s="543" t="s">
        <v>2972</v>
      </c>
      <c r="BE134" s="543" t="s">
        <v>2972</v>
      </c>
      <c r="BF134" s="543" t="s">
        <v>2972</v>
      </c>
      <c r="BG134" s="543" t="s">
        <v>2972</v>
      </c>
      <c r="BH134" s="448"/>
    </row>
    <row r="135" spans="1:60" s="79" customFormat="1" x14ac:dyDescent="0.35">
      <c r="A135" s="471" t="s">
        <v>458</v>
      </c>
      <c r="B135" s="471" t="s">
        <v>2902</v>
      </c>
      <c r="C135" s="471" t="s">
        <v>2627</v>
      </c>
      <c r="D135" s="471" t="s">
        <v>2901</v>
      </c>
      <c r="E135" s="471" t="s">
        <v>2886</v>
      </c>
      <c r="F135" s="471" t="s">
        <v>2890</v>
      </c>
      <c r="G135" s="471" t="s">
        <v>513</v>
      </c>
      <c r="H135" s="471" t="s">
        <v>513</v>
      </c>
      <c r="I135" s="543" t="s">
        <v>2972</v>
      </c>
      <c r="J135" s="543" t="s">
        <v>2972</v>
      </c>
      <c r="K135" s="543" t="s">
        <v>2972</v>
      </c>
      <c r="L135" s="543" t="s">
        <v>2972</v>
      </c>
      <c r="M135" s="543" t="s">
        <v>2972</v>
      </c>
      <c r="N135" s="543" t="s">
        <v>2972</v>
      </c>
      <c r="O135" s="543" t="s">
        <v>2972</v>
      </c>
      <c r="P135" s="543" t="s">
        <v>2972</v>
      </c>
      <c r="Q135" s="543" t="s">
        <v>2972</v>
      </c>
      <c r="R135" s="543" t="s">
        <v>2972</v>
      </c>
      <c r="S135" s="543" t="s">
        <v>2972</v>
      </c>
      <c r="T135" s="543" t="s">
        <v>2972</v>
      </c>
      <c r="U135" s="543" t="s">
        <v>2972</v>
      </c>
      <c r="V135" s="543" t="s">
        <v>2972</v>
      </c>
      <c r="W135" s="543" t="s">
        <v>2972</v>
      </c>
      <c r="X135" s="543" t="s">
        <v>2972</v>
      </c>
      <c r="Y135" s="543" t="s">
        <v>2972</v>
      </c>
      <c r="Z135" s="543" t="s">
        <v>2972</v>
      </c>
      <c r="AA135" s="543"/>
      <c r="AB135" s="543" t="s">
        <v>2972</v>
      </c>
      <c r="AC135" s="543" t="s">
        <v>2972</v>
      </c>
      <c r="AD135" s="543" t="s">
        <v>2972</v>
      </c>
      <c r="AE135" s="543"/>
      <c r="AF135" s="543" t="s">
        <v>2972</v>
      </c>
      <c r="AG135" s="543" t="s">
        <v>2972</v>
      </c>
      <c r="AH135" s="543" t="s">
        <v>2972</v>
      </c>
      <c r="AI135" s="543"/>
      <c r="AJ135" s="543" t="s">
        <v>2972</v>
      </c>
      <c r="AK135" s="543" t="s">
        <v>2972</v>
      </c>
      <c r="AL135" s="543" t="s">
        <v>2972</v>
      </c>
      <c r="AM135" s="543"/>
      <c r="AN135" s="543" t="s">
        <v>2972</v>
      </c>
      <c r="AO135" s="543" t="s">
        <v>2972</v>
      </c>
      <c r="AP135" s="543" t="s">
        <v>2972</v>
      </c>
      <c r="AQ135" s="543"/>
      <c r="AR135" s="543" t="s">
        <v>2972</v>
      </c>
      <c r="AS135" s="543" t="s">
        <v>2972</v>
      </c>
      <c r="AT135" s="543" t="s">
        <v>2972</v>
      </c>
      <c r="AU135" s="543"/>
      <c r="AV135" s="543" t="s">
        <v>2972</v>
      </c>
      <c r="AW135" s="543" t="s">
        <v>2972</v>
      </c>
      <c r="AX135" s="543" t="s">
        <v>2972</v>
      </c>
      <c r="AY135" s="543" t="s">
        <v>2972</v>
      </c>
      <c r="AZ135" s="543" t="s">
        <v>2972</v>
      </c>
      <c r="BA135" s="543" t="s">
        <v>2972</v>
      </c>
      <c r="BB135" s="543" t="s">
        <v>2972</v>
      </c>
      <c r="BC135" s="543" t="s">
        <v>2972</v>
      </c>
      <c r="BD135" s="543" t="s">
        <v>2972</v>
      </c>
      <c r="BE135" s="543" t="s">
        <v>2972</v>
      </c>
      <c r="BF135" s="543" t="s">
        <v>2972</v>
      </c>
      <c r="BG135" s="543" t="s">
        <v>2972</v>
      </c>
      <c r="BH135" s="448"/>
    </row>
    <row r="136" spans="1:60" x14ac:dyDescent="0.35">
      <c r="A136" s="471" t="s">
        <v>205</v>
      </c>
      <c r="B136" s="471" t="s">
        <v>2903</v>
      </c>
      <c r="C136" s="471" t="s">
        <v>2622</v>
      </c>
      <c r="D136" s="471" t="s">
        <v>2895</v>
      </c>
      <c r="E136" s="471" t="s">
        <v>2881</v>
      </c>
      <c r="F136" s="471" t="s">
        <v>2882</v>
      </c>
      <c r="G136" s="471" t="s">
        <v>516</v>
      </c>
      <c r="H136" s="471" t="s">
        <v>516</v>
      </c>
      <c r="I136" s="543"/>
      <c r="J136" s="543"/>
      <c r="K136" s="543"/>
      <c r="L136" s="543"/>
      <c r="M136" s="543"/>
      <c r="N136" s="543"/>
      <c r="O136" s="543"/>
      <c r="P136" s="543"/>
      <c r="Q136" s="543"/>
      <c r="R136" s="543"/>
      <c r="S136" s="543"/>
      <c r="T136" s="543"/>
      <c r="U136" s="543"/>
      <c r="V136" s="543"/>
      <c r="W136" s="543"/>
      <c r="X136" s="543"/>
      <c r="Y136" s="543"/>
      <c r="Z136" s="543"/>
      <c r="AA136" s="543"/>
      <c r="AB136" s="543"/>
      <c r="AC136" s="543"/>
      <c r="AD136" s="543"/>
      <c r="AE136" s="543"/>
      <c r="AF136" s="543"/>
      <c r="AG136" s="543"/>
      <c r="AH136" s="543"/>
      <c r="AI136" s="543"/>
      <c r="AJ136" s="543"/>
      <c r="AK136" s="543"/>
      <c r="AL136" s="543"/>
      <c r="AM136" s="543"/>
      <c r="AN136" s="543"/>
      <c r="AO136" s="543"/>
      <c r="AP136" s="543"/>
      <c r="AQ136" s="543"/>
      <c r="AR136" s="543"/>
      <c r="AS136" s="543"/>
      <c r="AT136" s="543"/>
      <c r="AU136" s="543"/>
      <c r="AV136" s="543"/>
      <c r="AW136" s="543"/>
      <c r="AX136" s="543"/>
      <c r="AY136" s="543"/>
      <c r="AZ136" s="543"/>
      <c r="BA136" s="543"/>
      <c r="BB136" s="543"/>
      <c r="BC136" s="543"/>
      <c r="BD136" s="543"/>
      <c r="BE136" s="543"/>
      <c r="BF136" s="543"/>
      <c r="BG136" s="543"/>
      <c r="BH136" s="448"/>
    </row>
    <row r="137" spans="1:60" x14ac:dyDescent="0.35">
      <c r="A137" s="471" t="s">
        <v>205</v>
      </c>
      <c r="B137" s="471" t="s">
        <v>2903</v>
      </c>
      <c r="C137" s="471" t="s">
        <v>2622</v>
      </c>
      <c r="D137" s="471" t="s">
        <v>2895</v>
      </c>
      <c r="E137" s="471" t="s">
        <v>2886</v>
      </c>
      <c r="F137" s="471" t="s">
        <v>2882</v>
      </c>
      <c r="G137" s="471" t="s">
        <v>516</v>
      </c>
      <c r="H137" s="471" t="s">
        <v>516</v>
      </c>
      <c r="I137" s="543"/>
      <c r="J137" s="543"/>
      <c r="K137" s="543"/>
      <c r="L137" s="543"/>
      <c r="M137" s="543"/>
      <c r="N137" s="543"/>
      <c r="O137" s="543"/>
      <c r="P137" s="543"/>
      <c r="Q137" s="543"/>
      <c r="R137" s="543"/>
      <c r="S137" s="543"/>
      <c r="T137" s="543"/>
      <c r="U137" s="543"/>
      <c r="V137" s="543"/>
      <c r="W137" s="543"/>
      <c r="X137" s="543"/>
      <c r="Y137" s="543"/>
      <c r="Z137" s="543"/>
      <c r="AA137" s="543"/>
      <c r="AB137" s="543"/>
      <c r="AC137" s="543"/>
      <c r="AD137" s="543"/>
      <c r="AE137" s="543"/>
      <c r="AF137" s="543"/>
      <c r="AG137" s="543"/>
      <c r="AH137" s="543"/>
      <c r="AI137" s="543"/>
      <c r="AJ137" s="543"/>
      <c r="AK137" s="543"/>
      <c r="AL137" s="543"/>
      <c r="AM137" s="543"/>
      <c r="AN137" s="543"/>
      <c r="AO137" s="543"/>
      <c r="AP137" s="543"/>
      <c r="AQ137" s="543"/>
      <c r="AR137" s="543"/>
      <c r="AS137" s="543"/>
      <c r="AT137" s="543"/>
      <c r="AU137" s="543"/>
      <c r="AV137" s="543"/>
      <c r="AW137" s="543"/>
      <c r="AX137" s="543"/>
      <c r="AY137" s="543"/>
      <c r="AZ137" s="543"/>
      <c r="BA137" s="543"/>
      <c r="BB137" s="543"/>
      <c r="BC137" s="543"/>
      <c r="BD137" s="543"/>
      <c r="BE137" s="543"/>
      <c r="BF137" s="543"/>
      <c r="BG137" s="543"/>
      <c r="BH137" s="448"/>
    </row>
    <row r="138" spans="1:60" x14ac:dyDescent="0.35">
      <c r="A138" s="471" t="s">
        <v>205</v>
      </c>
      <c r="B138" s="471" t="s">
        <v>2903</v>
      </c>
      <c r="C138" s="471" t="s">
        <v>2623</v>
      </c>
      <c r="D138" s="471" t="s">
        <v>2616</v>
      </c>
      <c r="E138" s="471" t="s">
        <v>2881</v>
      </c>
      <c r="F138" s="471" t="s">
        <v>2882</v>
      </c>
      <c r="G138" s="471" t="s">
        <v>513</v>
      </c>
      <c r="H138" s="471" t="s">
        <v>513</v>
      </c>
      <c r="I138" s="543"/>
      <c r="J138" s="543"/>
      <c r="K138" s="543"/>
      <c r="L138" s="543"/>
      <c r="M138" s="543"/>
      <c r="N138" s="543"/>
      <c r="O138" s="543"/>
      <c r="P138" s="543"/>
      <c r="Q138" s="543"/>
      <c r="R138" s="543"/>
      <c r="S138" s="543"/>
      <c r="T138" s="543"/>
      <c r="U138" s="543"/>
      <c r="V138" s="543"/>
      <c r="W138" s="543"/>
      <c r="X138" s="543"/>
      <c r="Y138" s="543"/>
      <c r="Z138" s="543"/>
      <c r="AA138" s="543"/>
      <c r="AB138" s="543"/>
      <c r="AC138" s="543"/>
      <c r="AD138" s="543"/>
      <c r="AE138" s="543"/>
      <c r="AF138" s="543"/>
      <c r="AG138" s="543"/>
      <c r="AH138" s="543"/>
      <c r="AI138" s="543"/>
      <c r="AJ138" s="543"/>
      <c r="AK138" s="543"/>
      <c r="AL138" s="543"/>
      <c r="AM138" s="543"/>
      <c r="AN138" s="543"/>
      <c r="AO138" s="543"/>
      <c r="AP138" s="543"/>
      <c r="AQ138" s="543"/>
      <c r="AR138" s="543"/>
      <c r="AS138" s="543"/>
      <c r="AT138" s="543"/>
      <c r="AU138" s="543"/>
      <c r="AV138" s="543"/>
      <c r="AW138" s="543"/>
      <c r="AX138" s="543"/>
      <c r="AY138" s="543"/>
      <c r="AZ138" s="543"/>
      <c r="BA138" s="543"/>
      <c r="BB138" s="543"/>
      <c r="BC138" s="543"/>
      <c r="BD138" s="543"/>
      <c r="BE138" s="543"/>
      <c r="BF138" s="543"/>
      <c r="BG138" s="543"/>
      <c r="BH138" s="448"/>
    </row>
    <row r="139" spans="1:60" x14ac:dyDescent="0.35">
      <c r="A139" s="471" t="s">
        <v>205</v>
      </c>
      <c r="B139" s="471" t="s">
        <v>2903</v>
      </c>
      <c r="C139" s="471" t="s">
        <v>2623</v>
      </c>
      <c r="D139" s="471" t="s">
        <v>2616</v>
      </c>
      <c r="E139" s="471" t="s">
        <v>2886</v>
      </c>
      <c r="F139" s="471" t="s">
        <v>2882</v>
      </c>
      <c r="G139" s="471" t="s">
        <v>513</v>
      </c>
      <c r="H139" s="471" t="s">
        <v>513</v>
      </c>
      <c r="I139" s="543"/>
      <c r="J139" s="543"/>
      <c r="K139" s="543"/>
      <c r="L139" s="543"/>
      <c r="M139" s="543"/>
      <c r="N139" s="543"/>
      <c r="O139" s="543"/>
      <c r="P139" s="543"/>
      <c r="Q139" s="543"/>
      <c r="R139" s="543"/>
      <c r="S139" s="543"/>
      <c r="T139" s="543"/>
      <c r="U139" s="543"/>
      <c r="V139" s="543"/>
      <c r="W139" s="543"/>
      <c r="X139" s="543"/>
      <c r="Y139" s="543"/>
      <c r="Z139" s="543"/>
      <c r="AA139" s="543"/>
      <c r="AB139" s="543"/>
      <c r="AC139" s="543"/>
      <c r="AD139" s="543"/>
      <c r="AE139" s="543"/>
      <c r="AF139" s="543"/>
      <c r="AG139" s="543"/>
      <c r="AH139" s="543"/>
      <c r="AI139" s="543"/>
      <c r="AJ139" s="543"/>
      <c r="AK139" s="543"/>
      <c r="AL139" s="543"/>
      <c r="AM139" s="543"/>
      <c r="AN139" s="543"/>
      <c r="AO139" s="543"/>
      <c r="AP139" s="543"/>
      <c r="AQ139" s="543"/>
      <c r="AR139" s="543"/>
      <c r="AS139" s="543"/>
      <c r="AT139" s="543"/>
      <c r="AU139" s="543"/>
      <c r="AV139" s="543"/>
      <c r="AW139" s="543"/>
      <c r="AX139" s="543"/>
      <c r="AY139" s="543"/>
      <c r="AZ139" s="543"/>
      <c r="BA139" s="543"/>
      <c r="BB139" s="543"/>
      <c r="BC139" s="543"/>
      <c r="BD139" s="543"/>
      <c r="BE139" s="543"/>
      <c r="BF139" s="543"/>
      <c r="BG139" s="543"/>
      <c r="BH139" s="448"/>
    </row>
    <row r="140" spans="1:60" x14ac:dyDescent="0.35">
      <c r="A140" s="471" t="s">
        <v>205</v>
      </c>
      <c r="B140" s="471" t="s">
        <v>2903</v>
      </c>
      <c r="C140" s="471" t="s">
        <v>2624</v>
      </c>
      <c r="D140" s="471" t="s">
        <v>2897</v>
      </c>
      <c r="E140" s="471" t="s">
        <v>2881</v>
      </c>
      <c r="F140" s="471" t="s">
        <v>2887</v>
      </c>
      <c r="G140" s="471" t="s">
        <v>516</v>
      </c>
      <c r="H140" s="471" t="s">
        <v>516</v>
      </c>
      <c r="I140" s="543"/>
      <c r="J140" s="543"/>
      <c r="K140" s="543"/>
      <c r="L140" s="543"/>
      <c r="M140" s="543"/>
      <c r="N140" s="543"/>
      <c r="O140" s="543"/>
      <c r="P140" s="543"/>
      <c r="Q140" s="543"/>
      <c r="R140" s="543"/>
      <c r="S140" s="543"/>
      <c r="T140" s="543"/>
      <c r="U140" s="543"/>
      <c r="V140" s="543"/>
      <c r="W140" s="543"/>
      <c r="X140" s="543"/>
      <c r="Y140" s="543"/>
      <c r="Z140" s="543"/>
      <c r="AA140" s="543"/>
      <c r="AB140" s="543"/>
      <c r="AC140" s="543"/>
      <c r="AD140" s="543"/>
      <c r="AE140" s="543"/>
      <c r="AF140" s="543"/>
      <c r="AG140" s="543"/>
      <c r="AH140" s="543"/>
      <c r="AI140" s="543"/>
      <c r="AJ140" s="543"/>
      <c r="AK140" s="543"/>
      <c r="AL140" s="543"/>
      <c r="AM140" s="543"/>
      <c r="AN140" s="543"/>
      <c r="AO140" s="543"/>
      <c r="AP140" s="543"/>
      <c r="AQ140" s="543"/>
      <c r="AR140" s="543"/>
      <c r="AS140" s="543"/>
      <c r="AT140" s="543"/>
      <c r="AU140" s="543"/>
      <c r="AV140" s="543"/>
      <c r="AW140" s="543"/>
      <c r="AX140" s="543"/>
      <c r="AY140" s="543"/>
      <c r="AZ140" s="543"/>
      <c r="BA140" s="543"/>
      <c r="BB140" s="543"/>
      <c r="BC140" s="543"/>
      <c r="BD140" s="543"/>
      <c r="BE140" s="543"/>
      <c r="BF140" s="543"/>
      <c r="BG140" s="543"/>
      <c r="BH140" s="448"/>
    </row>
    <row r="141" spans="1:60" x14ac:dyDescent="0.35">
      <c r="A141" s="471" t="s">
        <v>205</v>
      </c>
      <c r="B141" s="471" t="s">
        <v>2903</v>
      </c>
      <c r="C141" s="471" t="s">
        <v>2624</v>
      </c>
      <c r="D141" s="471" t="s">
        <v>2897</v>
      </c>
      <c r="E141" s="471" t="s">
        <v>2886</v>
      </c>
      <c r="F141" s="471" t="s">
        <v>2887</v>
      </c>
      <c r="G141" s="471" t="s">
        <v>516</v>
      </c>
      <c r="H141" s="471" t="s">
        <v>516</v>
      </c>
      <c r="I141" s="543"/>
      <c r="J141" s="543"/>
      <c r="K141" s="543"/>
      <c r="L141" s="543"/>
      <c r="M141" s="543"/>
      <c r="N141" s="543"/>
      <c r="O141" s="543"/>
      <c r="P141" s="543"/>
      <c r="Q141" s="543"/>
      <c r="R141" s="543"/>
      <c r="S141" s="543"/>
      <c r="T141" s="543"/>
      <c r="U141" s="543"/>
      <c r="V141" s="543"/>
      <c r="W141" s="543"/>
      <c r="X141" s="543"/>
      <c r="Y141" s="543"/>
      <c r="Z141" s="543"/>
      <c r="AA141" s="543"/>
      <c r="AB141" s="543"/>
      <c r="AC141" s="543"/>
      <c r="AD141" s="543"/>
      <c r="AE141" s="543"/>
      <c r="AF141" s="543"/>
      <c r="AG141" s="543"/>
      <c r="AH141" s="543"/>
      <c r="AI141" s="543"/>
      <c r="AJ141" s="543"/>
      <c r="AK141" s="543"/>
      <c r="AL141" s="543"/>
      <c r="AM141" s="543"/>
      <c r="AN141" s="543"/>
      <c r="AO141" s="543"/>
      <c r="AP141" s="543"/>
      <c r="AQ141" s="543"/>
      <c r="AR141" s="543"/>
      <c r="AS141" s="543"/>
      <c r="AT141" s="543"/>
      <c r="AU141" s="543"/>
      <c r="AV141" s="543"/>
      <c r="AW141" s="543"/>
      <c r="AX141" s="543"/>
      <c r="AY141" s="543"/>
      <c r="AZ141" s="543"/>
      <c r="BA141" s="543"/>
      <c r="BB141" s="543"/>
      <c r="BC141" s="543"/>
      <c r="BD141" s="543"/>
      <c r="BE141" s="543"/>
      <c r="BF141" s="543"/>
      <c r="BG141" s="543"/>
      <c r="BH141" s="448"/>
    </row>
    <row r="142" spans="1:60" x14ac:dyDescent="0.35">
      <c r="A142" s="471" t="s">
        <v>205</v>
      </c>
      <c r="B142" s="471" t="s">
        <v>2903</v>
      </c>
      <c r="C142" s="471" t="s">
        <v>2625</v>
      </c>
      <c r="D142" s="471" t="s">
        <v>2898</v>
      </c>
      <c r="E142" s="471" t="s">
        <v>2881</v>
      </c>
      <c r="F142" s="471" t="s">
        <v>2887</v>
      </c>
      <c r="G142" s="471" t="s">
        <v>513</v>
      </c>
      <c r="H142" s="471" t="s">
        <v>513</v>
      </c>
      <c r="I142" s="543"/>
      <c r="J142" s="543"/>
      <c r="K142" s="543"/>
      <c r="L142" s="543"/>
      <c r="M142" s="543"/>
      <c r="N142" s="543"/>
      <c r="O142" s="543"/>
      <c r="P142" s="543"/>
      <c r="Q142" s="543"/>
      <c r="R142" s="543"/>
      <c r="S142" s="543"/>
      <c r="T142" s="543"/>
      <c r="U142" s="543"/>
      <c r="V142" s="543"/>
      <c r="W142" s="543"/>
      <c r="X142" s="543"/>
      <c r="Y142" s="543"/>
      <c r="Z142" s="543"/>
      <c r="AA142" s="543"/>
      <c r="AB142" s="543"/>
      <c r="AC142" s="543"/>
      <c r="AD142" s="543"/>
      <c r="AE142" s="543"/>
      <c r="AF142" s="543"/>
      <c r="AG142" s="543"/>
      <c r="AH142" s="543"/>
      <c r="AI142" s="543"/>
      <c r="AJ142" s="543"/>
      <c r="AK142" s="543"/>
      <c r="AL142" s="543"/>
      <c r="AM142" s="543"/>
      <c r="AN142" s="543"/>
      <c r="AO142" s="543"/>
      <c r="AP142" s="543"/>
      <c r="AQ142" s="543"/>
      <c r="AR142" s="543"/>
      <c r="AS142" s="543"/>
      <c r="AT142" s="543"/>
      <c r="AU142" s="543"/>
      <c r="AV142" s="543"/>
      <c r="AW142" s="543"/>
      <c r="AX142" s="543"/>
      <c r="AY142" s="543"/>
      <c r="AZ142" s="543"/>
      <c r="BA142" s="543"/>
      <c r="BB142" s="543"/>
      <c r="BC142" s="543"/>
      <c r="BD142" s="543"/>
      <c r="BE142" s="543"/>
      <c r="BF142" s="543"/>
      <c r="BG142" s="543"/>
      <c r="BH142" s="448"/>
    </row>
    <row r="143" spans="1:60" x14ac:dyDescent="0.35">
      <c r="A143" s="471" t="s">
        <v>205</v>
      </c>
      <c r="B143" s="471" t="s">
        <v>2903</v>
      </c>
      <c r="C143" s="471" t="s">
        <v>2625</v>
      </c>
      <c r="D143" s="471" t="s">
        <v>2898</v>
      </c>
      <c r="E143" s="471" t="s">
        <v>2886</v>
      </c>
      <c r="F143" s="471" t="s">
        <v>2887</v>
      </c>
      <c r="G143" s="471" t="s">
        <v>513</v>
      </c>
      <c r="H143" s="471" t="s">
        <v>513</v>
      </c>
      <c r="I143" s="543"/>
      <c r="J143" s="543"/>
      <c r="K143" s="543"/>
      <c r="L143" s="543"/>
      <c r="M143" s="543"/>
      <c r="N143" s="543"/>
      <c r="O143" s="543"/>
      <c r="P143" s="543"/>
      <c r="Q143" s="543"/>
      <c r="R143" s="543"/>
      <c r="S143" s="543"/>
      <c r="T143" s="543"/>
      <c r="U143" s="543"/>
      <c r="V143" s="543"/>
      <c r="W143" s="543"/>
      <c r="X143" s="543"/>
      <c r="Y143" s="543"/>
      <c r="Z143" s="543"/>
      <c r="AA143" s="543"/>
      <c r="AB143" s="543"/>
      <c r="AC143" s="543"/>
      <c r="AD143" s="543"/>
      <c r="AE143" s="543"/>
      <c r="AF143" s="543"/>
      <c r="AG143" s="543"/>
      <c r="AH143" s="543"/>
      <c r="AI143" s="543"/>
      <c r="AJ143" s="543"/>
      <c r="AK143" s="543"/>
      <c r="AL143" s="543"/>
      <c r="AM143" s="543"/>
      <c r="AN143" s="543"/>
      <c r="AO143" s="543"/>
      <c r="AP143" s="543"/>
      <c r="AQ143" s="543"/>
      <c r="AR143" s="543"/>
      <c r="AS143" s="543"/>
      <c r="AT143" s="543"/>
      <c r="AU143" s="543"/>
      <c r="AV143" s="543"/>
      <c r="AW143" s="543"/>
      <c r="AX143" s="543"/>
      <c r="AY143" s="543"/>
      <c r="AZ143" s="543"/>
      <c r="BA143" s="543"/>
      <c r="BB143" s="543"/>
      <c r="BC143" s="543"/>
      <c r="BD143" s="543"/>
      <c r="BE143" s="543"/>
      <c r="BF143" s="543"/>
      <c r="BG143" s="543"/>
      <c r="BH143" s="448"/>
    </row>
    <row r="144" spans="1:60" x14ac:dyDescent="0.35">
      <c r="A144" s="471" t="s">
        <v>205</v>
      </c>
      <c r="B144" s="471" t="s">
        <v>2903</v>
      </c>
      <c r="C144" s="471" t="s">
        <v>2626</v>
      </c>
      <c r="D144" s="471" t="s">
        <v>2899</v>
      </c>
      <c r="E144" s="471" t="s">
        <v>2886</v>
      </c>
      <c r="F144" s="471" t="s">
        <v>2890</v>
      </c>
      <c r="G144" s="471" t="s">
        <v>516</v>
      </c>
      <c r="H144" s="471" t="s">
        <v>516</v>
      </c>
      <c r="I144" s="543"/>
      <c r="J144" s="543"/>
      <c r="K144" s="543"/>
      <c r="L144" s="543"/>
      <c r="M144" s="543"/>
      <c r="N144" s="543"/>
      <c r="O144" s="543"/>
      <c r="P144" s="543"/>
      <c r="Q144" s="543"/>
      <c r="R144" s="543"/>
      <c r="S144" s="543"/>
      <c r="T144" s="543"/>
      <c r="U144" s="543"/>
      <c r="V144" s="543"/>
      <c r="W144" s="543"/>
      <c r="X144" s="543"/>
      <c r="Y144" s="543"/>
      <c r="Z144" s="543"/>
      <c r="AA144" s="543"/>
      <c r="AB144" s="543"/>
      <c r="AC144" s="543"/>
      <c r="AD144" s="543"/>
      <c r="AE144" s="543"/>
      <c r="AF144" s="543"/>
      <c r="AG144" s="543"/>
      <c r="AH144" s="543"/>
      <c r="AI144" s="543"/>
      <c r="AJ144" s="543"/>
      <c r="AK144" s="543"/>
      <c r="AL144" s="543"/>
      <c r="AM144" s="543"/>
      <c r="AN144" s="543"/>
      <c r="AO144" s="543"/>
      <c r="AP144" s="543"/>
      <c r="AQ144" s="543"/>
      <c r="AR144" s="543"/>
      <c r="AS144" s="543"/>
      <c r="AT144" s="543"/>
      <c r="AU144" s="543"/>
      <c r="AV144" s="543"/>
      <c r="AW144" s="543"/>
      <c r="AX144" s="543"/>
      <c r="AY144" s="543"/>
      <c r="AZ144" s="543"/>
      <c r="BA144" s="543"/>
      <c r="BB144" s="543"/>
      <c r="BC144" s="543"/>
      <c r="BD144" s="543"/>
      <c r="BE144" s="543"/>
      <c r="BF144" s="543"/>
      <c r="BG144" s="543"/>
      <c r="BH144" s="448"/>
    </row>
    <row r="145" spans="1:60" x14ac:dyDescent="0.35">
      <c r="A145" s="471" t="s">
        <v>205</v>
      </c>
      <c r="B145" s="471" t="s">
        <v>2903</v>
      </c>
      <c r="C145" s="471" t="s">
        <v>2627</v>
      </c>
      <c r="D145" s="471" t="s">
        <v>2901</v>
      </c>
      <c r="E145" s="471" t="s">
        <v>2886</v>
      </c>
      <c r="F145" s="471" t="s">
        <v>2890</v>
      </c>
      <c r="G145" s="471" t="s">
        <v>513</v>
      </c>
      <c r="H145" s="471" t="s">
        <v>513</v>
      </c>
      <c r="I145" s="543"/>
      <c r="J145" s="543"/>
      <c r="K145" s="543"/>
      <c r="L145" s="543"/>
      <c r="M145" s="543"/>
      <c r="N145" s="543"/>
      <c r="O145" s="543"/>
      <c r="P145" s="543"/>
      <c r="Q145" s="543"/>
      <c r="R145" s="543"/>
      <c r="S145" s="543"/>
      <c r="T145" s="543"/>
      <c r="U145" s="543"/>
      <c r="V145" s="543"/>
      <c r="W145" s="543"/>
      <c r="X145" s="543"/>
      <c r="Y145" s="543"/>
      <c r="Z145" s="543"/>
      <c r="AA145" s="543"/>
      <c r="AB145" s="543"/>
      <c r="AC145" s="543"/>
      <c r="AD145" s="543"/>
      <c r="AE145" s="543"/>
      <c r="AF145" s="543"/>
      <c r="AG145" s="543"/>
      <c r="AH145" s="543"/>
      <c r="AI145" s="543"/>
      <c r="AJ145" s="543"/>
      <c r="AK145" s="543"/>
      <c r="AL145" s="543"/>
      <c r="AM145" s="543"/>
      <c r="AN145" s="543"/>
      <c r="AO145" s="543"/>
      <c r="AP145" s="543"/>
      <c r="AQ145" s="543"/>
      <c r="AR145" s="543"/>
      <c r="AS145" s="543"/>
      <c r="AT145" s="543"/>
      <c r="AU145" s="543"/>
      <c r="AV145" s="543"/>
      <c r="AW145" s="543"/>
      <c r="AX145" s="543"/>
      <c r="AY145" s="543"/>
      <c r="AZ145" s="543"/>
      <c r="BA145" s="543"/>
      <c r="BB145" s="543"/>
      <c r="BC145" s="543"/>
      <c r="BD145" s="543"/>
      <c r="BE145" s="543"/>
      <c r="BF145" s="543"/>
      <c r="BG145" s="543"/>
      <c r="BH145" s="448"/>
    </row>
  </sheetData>
  <mergeCells count="16">
    <mergeCell ref="R3:S3"/>
    <mergeCell ref="A3:A4"/>
    <mergeCell ref="B3:B4"/>
    <mergeCell ref="I3:J3"/>
    <mergeCell ref="L3:M3"/>
    <mergeCell ref="O3:P3"/>
    <mergeCell ref="AR4:AT4"/>
    <mergeCell ref="AV4:AX4"/>
    <mergeCell ref="AY4:BA4"/>
    <mergeCell ref="BB4:BD4"/>
    <mergeCell ref="U3:V3"/>
    <mergeCell ref="X4:Z4"/>
    <mergeCell ref="AB4:AD4"/>
    <mergeCell ref="AF4:AH4"/>
    <mergeCell ref="AJ4:AL4"/>
    <mergeCell ref="AN4:AP4"/>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Blad28">
    <tabColor theme="5"/>
  </sheetPr>
  <dimension ref="A1:AS602"/>
  <sheetViews>
    <sheetView showGridLines="0" zoomScaleNormal="100" workbookViewId="0">
      <pane ySplit="4" topLeftCell="A561" activePane="bottomLeft" state="frozen"/>
      <selection activeCell="I13" sqref="I13"/>
      <selection pane="bottomLeft" activeCell="A2" sqref="A2"/>
    </sheetView>
  </sheetViews>
  <sheetFormatPr defaultColWidth="9.1796875" defaultRowHeight="13" x14ac:dyDescent="0.3"/>
  <cols>
    <col min="1" max="1" width="67" style="307" bestFit="1" customWidth="1"/>
    <col min="2" max="2" width="9.81640625" style="307" customWidth="1"/>
    <col min="3" max="3" width="44.453125" style="307" customWidth="1"/>
    <col min="4" max="4" width="22.1796875" style="14" bestFit="1" customWidth="1"/>
    <col min="5" max="5" width="25.1796875" style="14" bestFit="1" customWidth="1"/>
    <col min="6" max="6" width="10.453125" style="14" customWidth="1"/>
    <col min="7" max="7" width="20.453125" style="14" customWidth="1"/>
    <col min="8" max="8" width="17" style="14" bestFit="1" customWidth="1"/>
    <col min="9" max="9" width="17.26953125" style="14" customWidth="1"/>
    <col min="10" max="10" width="16.54296875" style="14" customWidth="1"/>
    <col min="11" max="11" width="76.453125" style="307" customWidth="1"/>
    <col min="12" max="12" width="90.1796875" style="307" customWidth="1"/>
    <col min="13" max="13" width="29.54296875" style="307" customWidth="1"/>
    <col min="14" max="14" width="8.81640625" style="14" customWidth="1"/>
    <col min="15" max="15" width="8.54296875" style="14" customWidth="1"/>
    <col min="16" max="16" width="9.1796875" style="14" bestFit="1" customWidth="1"/>
    <col min="17" max="17" width="11.1796875" style="14" bestFit="1" customWidth="1"/>
    <col min="18" max="18" width="15.453125" style="14" bestFit="1" customWidth="1"/>
    <col min="19" max="19" width="10" style="14" customWidth="1"/>
    <col min="20" max="20" width="13.1796875" style="14" customWidth="1"/>
    <col min="21" max="21" width="9.26953125" style="14" bestFit="1" customWidth="1"/>
    <col min="22" max="22" width="57.7265625" style="307" customWidth="1"/>
    <col min="23" max="23" width="12.7265625" style="14" customWidth="1"/>
    <col min="24" max="24" width="8.1796875" style="14" customWidth="1"/>
    <col min="25" max="25" width="26.453125" style="14" customWidth="1"/>
    <col min="26" max="26" width="20.453125" style="14" customWidth="1"/>
    <col min="27" max="27" width="12.7265625" style="14" customWidth="1"/>
    <col min="28" max="28" width="15.7265625" style="14" customWidth="1"/>
    <col min="29" max="29" width="60" style="307" customWidth="1"/>
    <col min="30" max="30" width="11.7265625" style="307" customWidth="1"/>
    <col min="31" max="31" width="117" style="436" customWidth="1"/>
    <col min="32" max="35" width="19.81640625" style="14" customWidth="1"/>
    <col min="36" max="36" width="20" style="14" bestFit="1" customWidth="1"/>
    <col min="37" max="37" width="20.453125" style="14" customWidth="1"/>
    <col min="38" max="38" width="26.54296875" style="14" customWidth="1"/>
    <col min="39" max="39" width="21.54296875" style="14" customWidth="1"/>
    <col min="40" max="16384" width="9.1796875" style="14"/>
  </cols>
  <sheetData>
    <row r="1" spans="1:45" ht="18.5" x14ac:dyDescent="0.45">
      <c r="A1" s="273" t="s">
        <v>1244</v>
      </c>
      <c r="AG1" s="550"/>
      <c r="AH1" s="550"/>
      <c r="AI1" s="550"/>
      <c r="AJ1" s="550"/>
      <c r="AK1" s="550"/>
      <c r="AL1" s="550"/>
      <c r="AM1" s="550"/>
      <c r="AN1" s="550"/>
      <c r="AO1" s="550"/>
      <c r="AP1" s="550"/>
      <c r="AQ1" s="550"/>
      <c r="AR1" s="550"/>
      <c r="AS1" s="550"/>
    </row>
    <row r="2" spans="1:45" ht="13.5" thickBot="1" x14ac:dyDescent="0.35">
      <c r="I2" s="95"/>
      <c r="J2" s="95"/>
      <c r="AG2" s="550"/>
      <c r="AH2" s="550"/>
      <c r="AI2" s="550"/>
      <c r="AJ2" s="550"/>
      <c r="AK2" s="550"/>
      <c r="AL2" s="550"/>
      <c r="AM2" s="550"/>
      <c r="AN2" s="550"/>
      <c r="AO2" s="550"/>
      <c r="AP2" s="550"/>
      <c r="AQ2" s="550"/>
      <c r="AR2" s="550"/>
      <c r="AS2" s="550"/>
    </row>
    <row r="3" spans="1:45" x14ac:dyDescent="0.3">
      <c r="A3" s="626" t="s">
        <v>1</v>
      </c>
      <c r="B3" s="626" t="s">
        <v>1245</v>
      </c>
      <c r="C3" s="626" t="s">
        <v>1246</v>
      </c>
      <c r="D3" s="626" t="s">
        <v>4</v>
      </c>
      <c r="E3" s="626" t="s">
        <v>978</v>
      </c>
      <c r="F3" s="626" t="s">
        <v>5</v>
      </c>
      <c r="G3" s="4" t="s">
        <v>1247</v>
      </c>
      <c r="H3" s="84"/>
      <c r="I3" s="5" t="s">
        <v>1248</v>
      </c>
      <c r="J3" s="5"/>
      <c r="K3" s="409"/>
      <c r="L3" s="626" t="s">
        <v>7</v>
      </c>
      <c r="M3" s="433" t="s">
        <v>8</v>
      </c>
      <c r="N3" s="7" t="s">
        <v>9</v>
      </c>
      <c r="O3" s="5"/>
      <c r="P3" s="5"/>
      <c r="Q3" s="5"/>
      <c r="R3" s="5"/>
      <c r="S3" s="85"/>
      <c r="T3" s="85"/>
      <c r="U3" s="85"/>
      <c r="V3" s="435"/>
      <c r="W3" s="7" t="s">
        <v>10</v>
      </c>
      <c r="X3" s="6"/>
      <c r="Y3" s="7" t="s">
        <v>1111</v>
      </c>
      <c r="Z3" s="5"/>
      <c r="AA3" s="7" t="s">
        <v>12</v>
      </c>
      <c r="AB3" s="5"/>
      <c r="AC3" s="428"/>
      <c r="AD3" s="626" t="s">
        <v>2690</v>
      </c>
      <c r="AE3" s="724" t="s">
        <v>14</v>
      </c>
      <c r="AG3" s="550"/>
      <c r="AH3" s="550"/>
      <c r="AI3" s="550"/>
      <c r="AJ3" s="550"/>
      <c r="AK3" s="550"/>
      <c r="AL3" s="550"/>
      <c r="AM3" s="550"/>
      <c r="AN3" s="550"/>
      <c r="AO3" s="550"/>
      <c r="AP3" s="550"/>
      <c r="AQ3" s="550"/>
      <c r="AR3" s="550"/>
      <c r="AS3" s="550"/>
    </row>
    <row r="4" spans="1:45" ht="41.25" customHeight="1" x14ac:dyDescent="0.3">
      <c r="A4" s="627"/>
      <c r="B4" s="627" t="s">
        <v>15</v>
      </c>
      <c r="C4" s="627"/>
      <c r="D4" s="627"/>
      <c r="E4" s="627"/>
      <c r="F4" s="627"/>
      <c r="G4" s="16" t="s">
        <v>1112</v>
      </c>
      <c r="H4" s="87" t="s">
        <v>1113</v>
      </c>
      <c r="I4" s="58" t="s">
        <v>981</v>
      </c>
      <c r="J4" s="53" t="s">
        <v>982</v>
      </c>
      <c r="K4" s="410" t="s">
        <v>24</v>
      </c>
      <c r="L4" s="627"/>
      <c r="M4" s="434"/>
      <c r="N4" s="88" t="s">
        <v>1114</v>
      </c>
      <c r="O4" s="89" t="s">
        <v>1249</v>
      </c>
      <c r="P4" s="89" t="s">
        <v>1250</v>
      </c>
      <c r="Q4" s="89" t="s">
        <v>1251</v>
      </c>
      <c r="R4" s="89" t="s">
        <v>1252</v>
      </c>
      <c r="S4" s="89" t="s">
        <v>1118</v>
      </c>
      <c r="T4" s="90" t="s">
        <v>1253</v>
      </c>
      <c r="U4" s="90" t="s">
        <v>1119</v>
      </c>
      <c r="V4" s="91" t="s">
        <v>28</v>
      </c>
      <c r="W4" s="88" t="s">
        <v>31</v>
      </c>
      <c r="X4" s="17" t="s">
        <v>32</v>
      </c>
      <c r="Y4" s="88" t="s">
        <v>1112</v>
      </c>
      <c r="Z4" s="89" t="s">
        <v>1113</v>
      </c>
      <c r="AA4" s="425" t="s">
        <v>33</v>
      </c>
      <c r="AB4" s="426" t="s">
        <v>34</v>
      </c>
      <c r="AC4" s="427" t="s">
        <v>35</v>
      </c>
      <c r="AD4" s="627"/>
      <c r="AE4" s="725"/>
      <c r="AF4" s="60"/>
      <c r="AG4" s="550"/>
      <c r="AH4" s="550"/>
      <c r="AI4" s="550"/>
      <c r="AJ4" s="550"/>
      <c r="AK4" s="550"/>
      <c r="AL4" s="550"/>
      <c r="AM4" s="550"/>
      <c r="AN4" s="550"/>
      <c r="AO4" s="550"/>
      <c r="AP4" s="550"/>
      <c r="AQ4" s="550"/>
      <c r="AR4" s="550"/>
      <c r="AS4" s="550"/>
    </row>
    <row r="5" spans="1:45" ht="39" x14ac:dyDescent="0.3">
      <c r="A5" s="414" t="s">
        <v>1254</v>
      </c>
      <c r="B5" s="414" t="s">
        <v>37</v>
      </c>
      <c r="C5" s="416"/>
      <c r="D5" s="414" t="s">
        <v>82</v>
      </c>
      <c r="E5" s="414" t="s">
        <v>1121</v>
      </c>
      <c r="F5" s="414" t="s">
        <v>757</v>
      </c>
      <c r="G5" s="414" t="s">
        <v>43</v>
      </c>
      <c r="H5" s="414" t="s">
        <v>43</v>
      </c>
      <c r="I5" s="414" t="s">
        <v>43</v>
      </c>
      <c r="J5" s="414" t="s">
        <v>43</v>
      </c>
      <c r="K5" s="416"/>
      <c r="L5" s="416" t="s">
        <v>1255</v>
      </c>
      <c r="M5" s="416" t="s">
        <v>1256</v>
      </c>
      <c r="N5" s="414" t="s">
        <v>41</v>
      </c>
      <c r="O5" s="414" t="s">
        <v>41</v>
      </c>
      <c r="P5" s="414" t="s">
        <v>44</v>
      </c>
      <c r="Q5" s="414" t="s">
        <v>44</v>
      </c>
      <c r="R5" s="414" t="s">
        <v>44</v>
      </c>
      <c r="S5" s="414" t="s">
        <v>44</v>
      </c>
      <c r="T5" s="414" t="s">
        <v>43</v>
      </c>
      <c r="U5" s="414" t="s">
        <v>37</v>
      </c>
      <c r="V5" s="416" t="s">
        <v>1257</v>
      </c>
      <c r="W5" s="437">
        <v>45.990695813115906</v>
      </c>
      <c r="X5" s="414">
        <v>2016</v>
      </c>
      <c r="Y5" s="414" t="s">
        <v>773</v>
      </c>
      <c r="Z5" s="414" t="s">
        <v>773</v>
      </c>
      <c r="AA5" s="414" t="s">
        <v>43</v>
      </c>
      <c r="AB5" s="414" t="s">
        <v>773</v>
      </c>
      <c r="AC5" s="416" t="s">
        <v>1259</v>
      </c>
      <c r="AD5" s="414"/>
      <c r="AE5" s="416" t="s">
        <v>1260</v>
      </c>
      <c r="AF5" s="12"/>
      <c r="AG5" s="550"/>
      <c r="AH5" s="550"/>
      <c r="AI5" s="550"/>
      <c r="AJ5" s="550"/>
      <c r="AK5" s="550"/>
      <c r="AL5" s="550"/>
      <c r="AM5" s="550"/>
      <c r="AN5" s="550"/>
      <c r="AO5" s="550"/>
      <c r="AP5" s="550"/>
      <c r="AQ5" s="550"/>
      <c r="AR5" s="550"/>
      <c r="AS5" s="550"/>
    </row>
    <row r="6" spans="1:45" x14ac:dyDescent="0.3">
      <c r="A6" s="414" t="s">
        <v>1261</v>
      </c>
      <c r="B6" s="414" t="s">
        <v>44</v>
      </c>
      <c r="C6" s="416"/>
      <c r="D6" s="414" t="s">
        <v>82</v>
      </c>
      <c r="E6" s="414" t="s">
        <v>1121</v>
      </c>
      <c r="F6" s="414" t="s">
        <v>757</v>
      </c>
      <c r="G6" s="414"/>
      <c r="H6" s="414"/>
      <c r="I6" s="414"/>
      <c r="J6" s="414"/>
      <c r="K6" s="416"/>
      <c r="L6" s="416"/>
      <c r="M6" s="416"/>
      <c r="N6" s="414"/>
      <c r="O6" s="414"/>
      <c r="P6" s="414"/>
      <c r="Q6" s="414"/>
      <c r="R6" s="414"/>
      <c r="S6" s="414"/>
      <c r="T6" s="414"/>
      <c r="U6" s="414"/>
      <c r="V6" s="416"/>
      <c r="W6" s="414" t="s">
        <v>2972</v>
      </c>
      <c r="X6" s="414"/>
      <c r="Y6" s="414"/>
      <c r="Z6" s="414"/>
      <c r="AA6" s="414"/>
      <c r="AB6" s="414"/>
      <c r="AC6" s="416"/>
      <c r="AD6" s="414"/>
      <c r="AE6" s="416"/>
      <c r="AF6" s="12"/>
      <c r="AG6" s="12"/>
      <c r="AI6" s="548"/>
      <c r="AJ6" s="431"/>
      <c r="AK6" s="431"/>
      <c r="AL6" s="431"/>
      <c r="AM6" s="431"/>
      <c r="AN6" s="431"/>
      <c r="AO6" s="431"/>
      <c r="AP6" s="431"/>
    </row>
    <row r="7" spans="1:45" x14ac:dyDescent="0.3">
      <c r="A7" s="414" t="s">
        <v>1262</v>
      </c>
      <c r="B7" s="414" t="s">
        <v>37</v>
      </c>
      <c r="C7" s="416"/>
      <c r="D7" s="414" t="s">
        <v>82</v>
      </c>
      <c r="E7" s="414" t="s">
        <v>1121</v>
      </c>
      <c r="F7" s="414" t="s">
        <v>757</v>
      </c>
      <c r="G7" s="414" t="s">
        <v>43</v>
      </c>
      <c r="H7" s="414" t="s">
        <v>43</v>
      </c>
      <c r="I7" s="414" t="s">
        <v>43</v>
      </c>
      <c r="J7" s="414" t="s">
        <v>43</v>
      </c>
      <c r="K7" s="416"/>
      <c r="L7" s="416" t="s">
        <v>1263</v>
      </c>
      <c r="M7" s="416" t="s">
        <v>1256</v>
      </c>
      <c r="N7" s="414" t="s">
        <v>44</v>
      </c>
      <c r="O7" s="414" t="s">
        <v>44</v>
      </c>
      <c r="P7" s="414" t="s">
        <v>43</v>
      </c>
      <c r="Q7" s="414" t="s">
        <v>44</v>
      </c>
      <c r="R7" s="414" t="s">
        <v>44</v>
      </c>
      <c r="S7" s="414" t="s">
        <v>44</v>
      </c>
      <c r="T7" s="414" t="s">
        <v>44</v>
      </c>
      <c r="U7" s="414" t="s">
        <v>43</v>
      </c>
      <c r="V7" s="416"/>
      <c r="W7" s="437">
        <v>7.183232454604572</v>
      </c>
      <c r="X7" s="414">
        <v>2016</v>
      </c>
      <c r="Y7" s="414" t="s">
        <v>773</v>
      </c>
      <c r="Z7" s="414" t="s">
        <v>773</v>
      </c>
      <c r="AA7" s="414" t="s">
        <v>773</v>
      </c>
      <c r="AB7" s="414"/>
      <c r="AC7" s="416"/>
      <c r="AD7" s="414"/>
      <c r="AE7" s="416" t="s">
        <v>1260</v>
      </c>
      <c r="AF7" s="12"/>
      <c r="AG7" s="12"/>
      <c r="AI7" s="548"/>
      <c r="AJ7" s="431"/>
      <c r="AK7" s="431"/>
      <c r="AL7" s="431"/>
      <c r="AM7" s="431"/>
      <c r="AN7" s="431"/>
      <c r="AO7" s="431"/>
      <c r="AP7" s="431"/>
    </row>
    <row r="8" spans="1:45" x14ac:dyDescent="0.3">
      <c r="A8" s="414" t="s">
        <v>1264</v>
      </c>
      <c r="B8" s="414" t="s">
        <v>37</v>
      </c>
      <c r="C8" s="416"/>
      <c r="D8" s="414" t="s">
        <v>82</v>
      </c>
      <c r="E8" s="414" t="s">
        <v>1121</v>
      </c>
      <c r="F8" s="414" t="s">
        <v>757</v>
      </c>
      <c r="G8" s="414" t="s">
        <v>43</v>
      </c>
      <c r="H8" s="414" t="s">
        <v>44</v>
      </c>
      <c r="I8" s="414" t="s">
        <v>43</v>
      </c>
      <c r="J8" s="414" t="s">
        <v>43</v>
      </c>
      <c r="K8" s="416"/>
      <c r="L8" s="416"/>
      <c r="M8" s="416"/>
      <c r="N8" s="414" t="s">
        <v>44</v>
      </c>
      <c r="O8" s="414" t="s">
        <v>44</v>
      </c>
      <c r="P8" s="414" t="s">
        <v>44</v>
      </c>
      <c r="Q8" s="414" t="s">
        <v>44</v>
      </c>
      <c r="R8" s="414" t="s">
        <v>44</v>
      </c>
      <c r="S8" s="414" t="s">
        <v>44</v>
      </c>
      <c r="T8" s="414" t="s">
        <v>44</v>
      </c>
      <c r="U8" s="414" t="s">
        <v>44</v>
      </c>
      <c r="V8" s="416"/>
      <c r="W8" s="437">
        <v>20.909409234155373</v>
      </c>
      <c r="X8" s="414">
        <v>2016</v>
      </c>
      <c r="Y8" s="414" t="s">
        <v>773</v>
      </c>
      <c r="Z8" s="414" t="s">
        <v>773</v>
      </c>
      <c r="AA8" s="414" t="s">
        <v>773</v>
      </c>
      <c r="AB8" s="414"/>
      <c r="AC8" s="416"/>
      <c r="AD8" s="414"/>
      <c r="AE8" s="416" t="s">
        <v>1260</v>
      </c>
      <c r="AF8" s="12"/>
      <c r="AG8" s="12"/>
      <c r="AI8" s="548"/>
      <c r="AJ8" s="431"/>
      <c r="AK8" s="431"/>
      <c r="AL8" s="431"/>
      <c r="AM8" s="431"/>
      <c r="AN8" s="431"/>
      <c r="AO8" s="431"/>
      <c r="AP8" s="431"/>
    </row>
    <row r="9" spans="1:45" x14ac:dyDescent="0.3">
      <c r="A9" s="414" t="s">
        <v>1265</v>
      </c>
      <c r="B9" s="414" t="s">
        <v>44</v>
      </c>
      <c r="C9" s="416"/>
      <c r="D9" s="414" t="s">
        <v>82</v>
      </c>
      <c r="E9" s="414" t="s">
        <v>1121</v>
      </c>
      <c r="F9" s="414" t="s">
        <v>757</v>
      </c>
      <c r="G9" s="414"/>
      <c r="H9" s="414"/>
      <c r="I9" s="414"/>
      <c r="J9" s="414"/>
      <c r="K9" s="416"/>
      <c r="L9" s="416"/>
      <c r="M9" s="416"/>
      <c r="N9" s="414"/>
      <c r="O9" s="414"/>
      <c r="P9" s="414"/>
      <c r="Q9" s="414"/>
      <c r="R9" s="414"/>
      <c r="S9" s="414"/>
      <c r="T9" s="414"/>
      <c r="U9" s="414"/>
      <c r="V9" s="416"/>
      <c r="W9" s="414" t="s">
        <v>2972</v>
      </c>
      <c r="X9" s="414"/>
      <c r="Y9" s="414"/>
      <c r="Z9" s="414"/>
      <c r="AA9" s="414"/>
      <c r="AB9" s="414"/>
      <c r="AC9" s="416"/>
      <c r="AD9" s="414"/>
      <c r="AE9" s="416"/>
      <c r="AF9" s="12"/>
      <c r="AG9" s="12"/>
      <c r="AI9" s="548"/>
      <c r="AJ9" s="431"/>
      <c r="AK9" s="431"/>
      <c r="AL9" s="431"/>
      <c r="AM9" s="431"/>
      <c r="AN9" s="431"/>
      <c r="AO9" s="431"/>
      <c r="AP9" s="431"/>
    </row>
    <row r="10" spans="1:45" x14ac:dyDescent="0.3">
      <c r="A10" s="414" t="s">
        <v>1266</v>
      </c>
      <c r="B10" s="414" t="s">
        <v>37</v>
      </c>
      <c r="C10" s="416"/>
      <c r="D10" s="414" t="s">
        <v>82</v>
      </c>
      <c r="E10" s="414" t="s">
        <v>1121</v>
      </c>
      <c r="F10" s="414" t="s">
        <v>757</v>
      </c>
      <c r="G10" s="414" t="s">
        <v>43</v>
      </c>
      <c r="H10" s="414" t="s">
        <v>44</v>
      </c>
      <c r="I10" s="414" t="s">
        <v>43</v>
      </c>
      <c r="J10" s="414" t="s">
        <v>43</v>
      </c>
      <c r="K10" s="416"/>
      <c r="L10" s="416"/>
      <c r="M10" s="416"/>
      <c r="N10" s="414" t="s">
        <v>44</v>
      </c>
      <c r="O10" s="414" t="s">
        <v>43</v>
      </c>
      <c r="P10" s="414" t="s">
        <v>44</v>
      </c>
      <c r="Q10" s="414" t="s">
        <v>43</v>
      </c>
      <c r="R10" s="414" t="s">
        <v>43</v>
      </c>
      <c r="S10" s="414" t="s">
        <v>44</v>
      </c>
      <c r="T10" s="414" t="s">
        <v>44</v>
      </c>
      <c r="U10" s="414" t="s">
        <v>44</v>
      </c>
      <c r="V10" s="416"/>
      <c r="W10" s="437">
        <v>119.97398829473264</v>
      </c>
      <c r="X10" s="414">
        <v>2016</v>
      </c>
      <c r="Y10" s="414" t="s">
        <v>773</v>
      </c>
      <c r="Z10" s="414" t="s">
        <v>773</v>
      </c>
      <c r="AA10" s="414" t="s">
        <v>773</v>
      </c>
      <c r="AB10" s="414"/>
      <c r="AC10" s="416"/>
      <c r="AD10" s="414"/>
      <c r="AE10" s="416" t="s">
        <v>1260</v>
      </c>
      <c r="AF10" s="12"/>
      <c r="AG10" s="12"/>
      <c r="AI10" s="548"/>
      <c r="AJ10" s="431"/>
      <c r="AK10" s="431"/>
      <c r="AL10" s="431"/>
      <c r="AM10" s="431"/>
      <c r="AN10" s="431"/>
      <c r="AO10" s="431"/>
      <c r="AP10" s="431"/>
    </row>
    <row r="11" spans="1:45" x14ac:dyDescent="0.3">
      <c r="A11" s="414" t="s">
        <v>1267</v>
      </c>
      <c r="B11" s="414" t="s">
        <v>44</v>
      </c>
      <c r="C11" s="416"/>
      <c r="D11" s="414" t="s">
        <v>82</v>
      </c>
      <c r="E11" s="414" t="s">
        <v>1121</v>
      </c>
      <c r="F11" s="414" t="s">
        <v>757</v>
      </c>
      <c r="G11" s="414"/>
      <c r="H11" s="414"/>
      <c r="I11" s="414"/>
      <c r="J11" s="414"/>
      <c r="K11" s="416"/>
      <c r="L11" s="416"/>
      <c r="M11" s="416"/>
      <c r="N11" s="414"/>
      <c r="O11" s="414"/>
      <c r="P11" s="414"/>
      <c r="Q11" s="414"/>
      <c r="R11" s="414"/>
      <c r="S11" s="414"/>
      <c r="T11" s="414"/>
      <c r="U11" s="414"/>
      <c r="V11" s="416"/>
      <c r="W11" s="437" t="s">
        <v>2972</v>
      </c>
      <c r="X11" s="414"/>
      <c r="Y11" s="414"/>
      <c r="Z11" s="414"/>
      <c r="AA11" s="414"/>
      <c r="AB11" s="414"/>
      <c r="AC11" s="416"/>
      <c r="AD11" s="414"/>
      <c r="AE11" s="416"/>
      <c r="AF11" s="12"/>
      <c r="AG11" s="12"/>
      <c r="AI11" s="548"/>
      <c r="AJ11" s="431"/>
      <c r="AK11" s="431"/>
      <c r="AL11" s="431"/>
      <c r="AM11" s="431"/>
      <c r="AN11" s="431"/>
      <c r="AO11" s="431"/>
      <c r="AP11" s="431"/>
    </row>
    <row r="12" spans="1:45" x14ac:dyDescent="0.3">
      <c r="A12" s="414" t="s">
        <v>1268</v>
      </c>
      <c r="B12" s="414" t="s">
        <v>37</v>
      </c>
      <c r="C12" s="416"/>
      <c r="D12" s="414" t="s">
        <v>82</v>
      </c>
      <c r="E12" s="414" t="s">
        <v>1121</v>
      </c>
      <c r="F12" s="414" t="s">
        <v>757</v>
      </c>
      <c r="G12" s="414" t="s">
        <v>43</v>
      </c>
      <c r="H12" s="414" t="s">
        <v>44</v>
      </c>
      <c r="I12" s="414" t="s">
        <v>43</v>
      </c>
      <c r="J12" s="414" t="s">
        <v>43</v>
      </c>
      <c r="K12" s="416"/>
      <c r="L12" s="416"/>
      <c r="M12" s="416"/>
      <c r="N12" s="414" t="s">
        <v>44</v>
      </c>
      <c r="O12" s="414" t="s">
        <v>44</v>
      </c>
      <c r="P12" s="414" t="s">
        <v>44</v>
      </c>
      <c r="Q12" s="414" t="s">
        <v>43</v>
      </c>
      <c r="R12" s="414" t="s">
        <v>44</v>
      </c>
      <c r="S12" s="414" t="s">
        <v>44</v>
      </c>
      <c r="T12" s="414" t="s">
        <v>44</v>
      </c>
      <c r="U12" s="414" t="s">
        <v>44</v>
      </c>
      <c r="V12" s="416"/>
      <c r="W12" s="437">
        <v>62.127957580911421</v>
      </c>
      <c r="X12" s="414">
        <v>2016</v>
      </c>
      <c r="Y12" s="414" t="s">
        <v>773</v>
      </c>
      <c r="Z12" s="414" t="s">
        <v>773</v>
      </c>
      <c r="AA12" s="414" t="s">
        <v>773</v>
      </c>
      <c r="AB12" s="414"/>
      <c r="AC12" s="416"/>
      <c r="AD12" s="414"/>
      <c r="AE12" s="416" t="s">
        <v>1260</v>
      </c>
      <c r="AF12" s="12"/>
      <c r="AG12" s="12"/>
      <c r="AI12" s="548"/>
      <c r="AJ12" s="431"/>
      <c r="AK12" s="431"/>
      <c r="AL12" s="431"/>
      <c r="AM12" s="431"/>
      <c r="AN12" s="431"/>
      <c r="AO12" s="431"/>
      <c r="AP12" s="431"/>
    </row>
    <row r="13" spans="1:45" ht="26" x14ac:dyDescent="0.3">
      <c r="A13" s="414" t="s">
        <v>1269</v>
      </c>
      <c r="B13" s="414" t="s">
        <v>43</v>
      </c>
      <c r="C13" s="416" t="s">
        <v>1270</v>
      </c>
      <c r="D13" s="414" t="s">
        <v>82</v>
      </c>
      <c r="E13" s="414" t="s">
        <v>1121</v>
      </c>
      <c r="F13" s="414" t="s">
        <v>757</v>
      </c>
      <c r="G13" s="414" t="s">
        <v>43</v>
      </c>
      <c r="H13" s="414" t="s">
        <v>44</v>
      </c>
      <c r="I13" s="414" t="s">
        <v>43</v>
      </c>
      <c r="J13" s="414" t="s">
        <v>43</v>
      </c>
      <c r="K13" s="416"/>
      <c r="L13" s="416" t="s">
        <v>1271</v>
      </c>
      <c r="M13" s="416" t="s">
        <v>1256</v>
      </c>
      <c r="N13" s="414" t="s">
        <v>44</v>
      </c>
      <c r="O13" s="414" t="s">
        <v>44</v>
      </c>
      <c r="P13" s="414" t="s">
        <v>44</v>
      </c>
      <c r="Q13" s="414" t="s">
        <v>44</v>
      </c>
      <c r="R13" s="414" t="s">
        <v>44</v>
      </c>
      <c r="S13" s="414" t="s">
        <v>44</v>
      </c>
      <c r="T13" s="414" t="s">
        <v>44</v>
      </c>
      <c r="U13" s="414" t="s">
        <v>44</v>
      </c>
      <c r="V13" s="416"/>
      <c r="W13" s="437">
        <v>15.516982642188987</v>
      </c>
      <c r="X13" s="414">
        <v>2016</v>
      </c>
      <c r="Y13" s="414" t="s">
        <v>773</v>
      </c>
      <c r="Z13" s="414" t="s">
        <v>773</v>
      </c>
      <c r="AA13" s="414" t="s">
        <v>773</v>
      </c>
      <c r="AB13" s="414"/>
      <c r="AC13" s="416"/>
      <c r="AD13" s="414"/>
      <c r="AE13" s="416" t="s">
        <v>1272</v>
      </c>
      <c r="AF13" s="12"/>
      <c r="AG13" s="12"/>
      <c r="AI13" s="548"/>
      <c r="AJ13" s="431"/>
      <c r="AK13" s="431"/>
      <c r="AL13" s="431"/>
      <c r="AM13" s="431"/>
      <c r="AN13" s="431"/>
      <c r="AO13" s="431"/>
      <c r="AP13" s="431"/>
    </row>
    <row r="14" spans="1:45" x14ac:dyDescent="0.3">
      <c r="A14" s="414" t="s">
        <v>1273</v>
      </c>
      <c r="B14" s="414" t="s">
        <v>44</v>
      </c>
      <c r="C14" s="416"/>
      <c r="D14" s="414" t="s">
        <v>82</v>
      </c>
      <c r="E14" s="414" t="s">
        <v>1121</v>
      </c>
      <c r="F14" s="414" t="s">
        <v>757</v>
      </c>
      <c r="G14" s="414"/>
      <c r="H14" s="414"/>
      <c r="I14" s="414"/>
      <c r="J14" s="414"/>
      <c r="K14" s="416"/>
      <c r="L14" s="416"/>
      <c r="M14" s="416"/>
      <c r="N14" s="414"/>
      <c r="O14" s="414"/>
      <c r="P14" s="414"/>
      <c r="Q14" s="414"/>
      <c r="R14" s="414"/>
      <c r="S14" s="414"/>
      <c r="T14" s="414"/>
      <c r="U14" s="414"/>
      <c r="V14" s="416"/>
      <c r="W14" s="437" t="s">
        <v>2972</v>
      </c>
      <c r="X14" s="414"/>
      <c r="Y14" s="414"/>
      <c r="Z14" s="414"/>
      <c r="AA14" s="414"/>
      <c r="AB14" s="414"/>
      <c r="AC14" s="416"/>
      <c r="AD14" s="414"/>
      <c r="AE14" s="416"/>
      <c r="AF14" s="12"/>
      <c r="AG14" s="12"/>
      <c r="AI14" s="548"/>
      <c r="AJ14" s="431"/>
      <c r="AK14" s="431"/>
      <c r="AL14" s="431"/>
      <c r="AM14" s="431"/>
      <c r="AN14" s="431"/>
      <c r="AO14" s="431"/>
      <c r="AP14" s="431"/>
    </row>
    <row r="15" spans="1:45" x14ac:dyDescent="0.3">
      <c r="A15" s="414" t="s">
        <v>1274</v>
      </c>
      <c r="B15" s="414" t="s">
        <v>44</v>
      </c>
      <c r="C15" s="416"/>
      <c r="D15" s="414" t="s">
        <v>82</v>
      </c>
      <c r="E15" s="414" t="s">
        <v>1121</v>
      </c>
      <c r="F15" s="414" t="s">
        <v>757</v>
      </c>
      <c r="G15" s="414"/>
      <c r="H15" s="414"/>
      <c r="I15" s="414"/>
      <c r="J15" s="414"/>
      <c r="K15" s="416"/>
      <c r="L15" s="416"/>
      <c r="M15" s="416"/>
      <c r="N15" s="414"/>
      <c r="O15" s="414"/>
      <c r="P15" s="414"/>
      <c r="Q15" s="414"/>
      <c r="R15" s="414"/>
      <c r="S15" s="414"/>
      <c r="T15" s="414"/>
      <c r="U15" s="414"/>
      <c r="V15" s="416"/>
      <c r="W15" s="437" t="s">
        <v>2972</v>
      </c>
      <c r="X15" s="414"/>
      <c r="Y15" s="414"/>
      <c r="Z15" s="414"/>
      <c r="AA15" s="414"/>
      <c r="AB15" s="414"/>
      <c r="AC15" s="416"/>
      <c r="AD15" s="414"/>
      <c r="AE15" s="416"/>
      <c r="AF15" s="12"/>
      <c r="AG15" s="12"/>
      <c r="AI15" s="548"/>
      <c r="AJ15" s="431"/>
      <c r="AK15" s="431"/>
      <c r="AL15" s="431"/>
      <c r="AM15" s="431"/>
      <c r="AN15" s="431"/>
      <c r="AO15" s="431"/>
      <c r="AP15" s="431"/>
    </row>
    <row r="16" spans="1:45" x14ac:dyDescent="0.3">
      <c r="A16" s="414" t="s">
        <v>1275</v>
      </c>
      <c r="B16" s="414" t="s">
        <v>44</v>
      </c>
      <c r="C16" s="416"/>
      <c r="D16" s="414" t="s">
        <v>82</v>
      </c>
      <c r="E16" s="414" t="s">
        <v>1121</v>
      </c>
      <c r="F16" s="414" t="s">
        <v>757</v>
      </c>
      <c r="G16" s="414"/>
      <c r="H16" s="414"/>
      <c r="I16" s="414"/>
      <c r="J16" s="414"/>
      <c r="K16" s="416"/>
      <c r="L16" s="416"/>
      <c r="M16" s="416"/>
      <c r="N16" s="414"/>
      <c r="O16" s="414"/>
      <c r="P16" s="414"/>
      <c r="Q16" s="414"/>
      <c r="R16" s="414"/>
      <c r="S16" s="414"/>
      <c r="T16" s="414"/>
      <c r="U16" s="414"/>
      <c r="V16" s="416"/>
      <c r="W16" s="437" t="s">
        <v>2972</v>
      </c>
      <c r="X16" s="414"/>
      <c r="Y16" s="414"/>
      <c r="Z16" s="414"/>
      <c r="AA16" s="414"/>
      <c r="AB16" s="414"/>
      <c r="AC16" s="416"/>
      <c r="AD16" s="414"/>
      <c r="AE16" s="416"/>
      <c r="AF16" s="12"/>
      <c r="AG16" s="12"/>
      <c r="AI16" s="548"/>
    </row>
    <row r="17" spans="1:35" x14ac:dyDescent="0.3">
      <c r="A17" s="414" t="s">
        <v>1276</v>
      </c>
      <c r="B17" s="414" t="s">
        <v>44</v>
      </c>
      <c r="C17" s="416"/>
      <c r="D17" s="414" t="s">
        <v>82</v>
      </c>
      <c r="E17" s="414" t="s">
        <v>1121</v>
      </c>
      <c r="F17" s="414" t="s">
        <v>757</v>
      </c>
      <c r="G17" s="414"/>
      <c r="H17" s="414"/>
      <c r="I17" s="414"/>
      <c r="J17" s="414"/>
      <c r="K17" s="416"/>
      <c r="L17" s="416"/>
      <c r="M17" s="416"/>
      <c r="N17" s="414"/>
      <c r="O17" s="414"/>
      <c r="P17" s="414"/>
      <c r="Q17" s="414"/>
      <c r="R17" s="414"/>
      <c r="S17" s="414"/>
      <c r="T17" s="414"/>
      <c r="U17" s="414"/>
      <c r="V17" s="416"/>
      <c r="W17" s="437" t="s">
        <v>2972</v>
      </c>
      <c r="X17" s="414"/>
      <c r="Y17" s="414"/>
      <c r="Z17" s="414"/>
      <c r="AA17" s="414"/>
      <c r="AB17" s="414"/>
      <c r="AC17" s="416"/>
      <c r="AD17" s="414"/>
      <c r="AE17" s="416"/>
      <c r="AF17" s="12"/>
      <c r="AG17" s="12"/>
      <c r="AI17" s="548"/>
    </row>
    <row r="18" spans="1:35" x14ac:dyDescent="0.3">
      <c r="A18" s="414" t="s">
        <v>1277</v>
      </c>
      <c r="B18" s="414" t="s">
        <v>37</v>
      </c>
      <c r="C18" s="416"/>
      <c r="D18" s="414" t="s">
        <v>82</v>
      </c>
      <c r="E18" s="414" t="s">
        <v>1121</v>
      </c>
      <c r="F18" s="414" t="s">
        <v>757</v>
      </c>
      <c r="G18" s="414" t="s">
        <v>43</v>
      </c>
      <c r="H18" s="414" t="s">
        <v>44</v>
      </c>
      <c r="I18" s="414" t="s">
        <v>43</v>
      </c>
      <c r="J18" s="414" t="s">
        <v>43</v>
      </c>
      <c r="K18" s="416"/>
      <c r="L18" s="416"/>
      <c r="M18" s="416"/>
      <c r="N18" s="414" t="s">
        <v>44</v>
      </c>
      <c r="O18" s="414" t="s">
        <v>44</v>
      </c>
      <c r="P18" s="414" t="s">
        <v>44</v>
      </c>
      <c r="Q18" s="414" t="s">
        <v>43</v>
      </c>
      <c r="R18" s="414" t="s">
        <v>44</v>
      </c>
      <c r="S18" s="414" t="s">
        <v>44</v>
      </c>
      <c r="T18" s="414" t="s">
        <v>44</v>
      </c>
      <c r="U18" s="414" t="s">
        <v>44</v>
      </c>
      <c r="V18" s="416"/>
      <c r="W18" s="437">
        <v>3.9517783002351061</v>
      </c>
      <c r="X18" s="414">
        <v>2016</v>
      </c>
      <c r="Y18" s="414" t="s">
        <v>773</v>
      </c>
      <c r="Z18" s="414" t="s">
        <v>773</v>
      </c>
      <c r="AA18" s="414" t="s">
        <v>773</v>
      </c>
      <c r="AB18" s="414"/>
      <c r="AC18" s="416" t="s">
        <v>1278</v>
      </c>
      <c r="AD18" s="414"/>
      <c r="AE18" s="416" t="s">
        <v>1260</v>
      </c>
      <c r="AF18" s="12"/>
      <c r="AG18" s="12"/>
      <c r="AI18" s="548"/>
    </row>
    <row r="19" spans="1:35" x14ac:dyDescent="0.3">
      <c r="A19" s="414" t="s">
        <v>1279</v>
      </c>
      <c r="B19" s="414" t="s">
        <v>43</v>
      </c>
      <c r="C19" s="416"/>
      <c r="D19" s="414" t="s">
        <v>82</v>
      </c>
      <c r="E19" s="414" t="s">
        <v>1121</v>
      </c>
      <c r="F19" s="414" t="s">
        <v>757</v>
      </c>
      <c r="G19" s="414" t="s">
        <v>773</v>
      </c>
      <c r="H19" s="414" t="s">
        <v>773</v>
      </c>
      <c r="I19" s="414" t="s">
        <v>773</v>
      </c>
      <c r="J19" s="414" t="s">
        <v>773</v>
      </c>
      <c r="K19" s="416"/>
      <c r="L19" s="416"/>
      <c r="M19" s="416" t="s">
        <v>1280</v>
      </c>
      <c r="N19" s="414" t="s">
        <v>44</v>
      </c>
      <c r="O19" s="414" t="s">
        <v>44</v>
      </c>
      <c r="P19" s="414" t="s">
        <v>44</v>
      </c>
      <c r="Q19" s="414" t="s">
        <v>44</v>
      </c>
      <c r="R19" s="414" t="s">
        <v>44</v>
      </c>
      <c r="S19" s="414" t="s">
        <v>44</v>
      </c>
      <c r="T19" s="414" t="s">
        <v>44</v>
      </c>
      <c r="U19" s="414" t="s">
        <v>43</v>
      </c>
      <c r="V19" s="416"/>
      <c r="W19" s="437" t="s">
        <v>773</v>
      </c>
      <c r="X19" s="414" t="s">
        <v>773</v>
      </c>
      <c r="Y19" s="414" t="s">
        <v>773</v>
      </c>
      <c r="Z19" s="414" t="s">
        <v>773</v>
      </c>
      <c r="AA19" s="414" t="s">
        <v>773</v>
      </c>
      <c r="AB19" s="414"/>
      <c r="AC19" s="416" t="s">
        <v>1278</v>
      </c>
      <c r="AD19" s="414"/>
      <c r="AE19" s="416" t="s">
        <v>1281</v>
      </c>
      <c r="AF19" s="12"/>
      <c r="AG19" s="12"/>
      <c r="AI19" s="548"/>
    </row>
    <row r="20" spans="1:35" x14ac:dyDescent="0.3">
      <c r="A20" s="414" t="s">
        <v>1282</v>
      </c>
      <c r="B20" s="414" t="s">
        <v>37</v>
      </c>
      <c r="C20" s="416"/>
      <c r="D20" s="414" t="s">
        <v>82</v>
      </c>
      <c r="E20" s="414" t="s">
        <v>1121</v>
      </c>
      <c r="F20" s="414" t="s">
        <v>757</v>
      </c>
      <c r="G20" s="414" t="s">
        <v>773</v>
      </c>
      <c r="H20" s="414" t="s">
        <v>773</v>
      </c>
      <c r="I20" s="414" t="s">
        <v>773</v>
      </c>
      <c r="J20" s="414" t="s">
        <v>773</v>
      </c>
      <c r="K20" s="416"/>
      <c r="L20" s="416"/>
      <c r="M20" s="416" t="s">
        <v>1283</v>
      </c>
      <c r="N20" s="414" t="s">
        <v>773</v>
      </c>
      <c r="O20" s="414" t="s">
        <v>773</v>
      </c>
      <c r="P20" s="414" t="s">
        <v>773</v>
      </c>
      <c r="Q20" s="414" t="s">
        <v>773</v>
      </c>
      <c r="R20" s="414" t="s">
        <v>773</v>
      </c>
      <c r="S20" s="414" t="s">
        <v>773</v>
      </c>
      <c r="T20" s="414" t="s">
        <v>773</v>
      </c>
      <c r="U20" s="414" t="s">
        <v>773</v>
      </c>
      <c r="V20" s="416" t="s">
        <v>1284</v>
      </c>
      <c r="W20" s="437" t="s">
        <v>773</v>
      </c>
      <c r="X20" s="414" t="s">
        <v>773</v>
      </c>
      <c r="Y20" s="414" t="s">
        <v>773</v>
      </c>
      <c r="Z20" s="414" t="s">
        <v>773</v>
      </c>
      <c r="AA20" s="414" t="s">
        <v>773</v>
      </c>
      <c r="AB20" s="414"/>
      <c r="AC20" s="416" t="s">
        <v>1278</v>
      </c>
      <c r="AD20" s="414"/>
      <c r="AE20" s="408" t="s">
        <v>1285</v>
      </c>
      <c r="AF20" s="12"/>
      <c r="AG20" s="12"/>
      <c r="AI20" s="548"/>
    </row>
    <row r="21" spans="1:35" x14ac:dyDescent="0.3">
      <c r="A21" s="414" t="s">
        <v>1286</v>
      </c>
      <c r="B21" s="414" t="s">
        <v>43</v>
      </c>
      <c r="C21" s="416"/>
      <c r="D21" s="414" t="s">
        <v>82</v>
      </c>
      <c r="E21" s="414" t="s">
        <v>1121</v>
      </c>
      <c r="F21" s="414" t="s">
        <v>757</v>
      </c>
      <c r="G21" s="414" t="s">
        <v>43</v>
      </c>
      <c r="H21" s="414" t="s">
        <v>44</v>
      </c>
      <c r="I21" s="414" t="s">
        <v>43</v>
      </c>
      <c r="J21" s="414" t="s">
        <v>43</v>
      </c>
      <c r="K21" s="416"/>
      <c r="L21" s="416"/>
      <c r="M21" s="416"/>
      <c r="N21" s="414" t="s">
        <v>44</v>
      </c>
      <c r="O21" s="414" t="s">
        <v>44</v>
      </c>
      <c r="P21" s="414" t="s">
        <v>44</v>
      </c>
      <c r="Q21" s="414" t="s">
        <v>44</v>
      </c>
      <c r="R21" s="414" t="s">
        <v>44</v>
      </c>
      <c r="S21" s="414" t="s">
        <v>44</v>
      </c>
      <c r="T21" s="414" t="s">
        <v>44</v>
      </c>
      <c r="U21" s="414" t="s">
        <v>44</v>
      </c>
      <c r="V21" s="416"/>
      <c r="W21" s="437" t="s">
        <v>773</v>
      </c>
      <c r="X21" s="414" t="s">
        <v>773</v>
      </c>
      <c r="Y21" s="414" t="s">
        <v>773</v>
      </c>
      <c r="Z21" s="414" t="s">
        <v>773</v>
      </c>
      <c r="AA21" s="414" t="s">
        <v>773</v>
      </c>
      <c r="AB21" s="414"/>
      <c r="AC21" s="416" t="s">
        <v>1278</v>
      </c>
      <c r="AD21" s="414"/>
      <c r="AE21" s="416" t="s">
        <v>1287</v>
      </c>
      <c r="AF21" s="12"/>
      <c r="AG21" s="12"/>
      <c r="AI21" s="548"/>
    </row>
    <row r="22" spans="1:35" x14ac:dyDescent="0.3">
      <c r="A22" s="414" t="s">
        <v>1254</v>
      </c>
      <c r="B22" s="414" t="s">
        <v>43</v>
      </c>
      <c r="C22" s="416" t="s">
        <v>1288</v>
      </c>
      <c r="D22" s="414" t="s">
        <v>39</v>
      </c>
      <c r="E22" s="414" t="s">
        <v>1126</v>
      </c>
      <c r="F22" s="414" t="s">
        <v>757</v>
      </c>
      <c r="G22" s="414" t="s">
        <v>43</v>
      </c>
      <c r="H22" s="414" t="s">
        <v>43</v>
      </c>
      <c r="I22" s="414" t="s">
        <v>43</v>
      </c>
      <c r="J22" s="414" t="s">
        <v>43</v>
      </c>
      <c r="K22" s="416"/>
      <c r="L22" s="416"/>
      <c r="M22" s="416" t="s">
        <v>1289</v>
      </c>
      <c r="N22" s="414" t="s">
        <v>44</v>
      </c>
      <c r="O22" s="414" t="s">
        <v>44</v>
      </c>
      <c r="P22" s="414" t="s">
        <v>44</v>
      </c>
      <c r="Q22" s="414" t="s">
        <v>44</v>
      </c>
      <c r="R22" s="414" t="s">
        <v>44</v>
      </c>
      <c r="S22" s="414" t="s">
        <v>44</v>
      </c>
      <c r="T22" s="414" t="s">
        <v>44</v>
      </c>
      <c r="U22" s="414" t="s">
        <v>43</v>
      </c>
      <c r="V22" s="416"/>
      <c r="W22" s="437">
        <v>59.398475500427558</v>
      </c>
      <c r="X22" s="414">
        <v>2016</v>
      </c>
      <c r="Y22" s="414" t="s">
        <v>773</v>
      </c>
      <c r="Z22" s="414" t="s">
        <v>773</v>
      </c>
      <c r="AA22" s="414" t="s">
        <v>44</v>
      </c>
      <c r="AB22" s="414"/>
      <c r="AC22" s="416"/>
      <c r="AD22" s="414"/>
      <c r="AE22" s="416" t="s">
        <v>1290</v>
      </c>
      <c r="AF22" s="12"/>
      <c r="AG22" s="12"/>
      <c r="AI22" s="548"/>
    </row>
    <row r="23" spans="1:35" x14ac:dyDescent="0.3">
      <c r="A23" s="414" t="s">
        <v>1261</v>
      </c>
      <c r="B23" s="414" t="s">
        <v>44</v>
      </c>
      <c r="C23" s="416"/>
      <c r="D23" s="414" t="s">
        <v>39</v>
      </c>
      <c r="E23" s="414" t="s">
        <v>1126</v>
      </c>
      <c r="F23" s="414" t="s">
        <v>757</v>
      </c>
      <c r="G23" s="414"/>
      <c r="H23" s="414"/>
      <c r="I23" s="414"/>
      <c r="J23" s="414"/>
      <c r="K23" s="416"/>
      <c r="L23" s="416"/>
      <c r="M23" s="416"/>
      <c r="N23" s="414"/>
      <c r="O23" s="414"/>
      <c r="P23" s="414"/>
      <c r="Q23" s="414"/>
      <c r="R23" s="414"/>
      <c r="S23" s="414"/>
      <c r="T23" s="414"/>
      <c r="U23" s="414"/>
      <c r="V23" s="416"/>
      <c r="W23" s="437" t="s">
        <v>2972</v>
      </c>
      <c r="X23" s="414"/>
      <c r="Y23" s="414"/>
      <c r="Z23" s="414"/>
      <c r="AA23" s="414"/>
      <c r="AB23" s="414"/>
      <c r="AC23" s="416"/>
      <c r="AD23" s="414"/>
      <c r="AE23" s="416"/>
      <c r="AF23" s="12"/>
      <c r="AG23" s="12"/>
      <c r="AI23" s="548"/>
    </row>
    <row r="24" spans="1:35" x14ac:dyDescent="0.3">
      <c r="A24" s="414" t="s">
        <v>1262</v>
      </c>
      <c r="B24" s="414" t="s">
        <v>43</v>
      </c>
      <c r="C24" s="416" t="s">
        <v>1291</v>
      </c>
      <c r="D24" s="414" t="s">
        <v>39</v>
      </c>
      <c r="E24" s="414" t="s">
        <v>1126</v>
      </c>
      <c r="F24" s="414" t="s">
        <v>757</v>
      </c>
      <c r="G24" s="414" t="s">
        <v>43</v>
      </c>
      <c r="H24" s="414" t="s">
        <v>43</v>
      </c>
      <c r="I24" s="414" t="s">
        <v>43</v>
      </c>
      <c r="J24" s="414" t="s">
        <v>43</v>
      </c>
      <c r="K24" s="416"/>
      <c r="L24" s="416"/>
      <c r="M24" s="416" t="s">
        <v>1289</v>
      </c>
      <c r="N24" s="414" t="s">
        <v>44</v>
      </c>
      <c r="O24" s="414" t="s">
        <v>44</v>
      </c>
      <c r="P24" s="414" t="s">
        <v>44</v>
      </c>
      <c r="Q24" s="414" t="s">
        <v>44</v>
      </c>
      <c r="R24" s="414" t="s">
        <v>44</v>
      </c>
      <c r="S24" s="414" t="s">
        <v>44</v>
      </c>
      <c r="T24" s="414" t="s">
        <v>44</v>
      </c>
      <c r="U24" s="414" t="s">
        <v>43</v>
      </c>
      <c r="V24" s="416"/>
      <c r="W24" s="437" t="s">
        <v>773</v>
      </c>
      <c r="X24" s="414" t="s">
        <v>773</v>
      </c>
      <c r="Y24" s="414" t="s">
        <v>773</v>
      </c>
      <c r="Z24" s="414" t="s">
        <v>773</v>
      </c>
      <c r="AA24" s="414" t="s">
        <v>44</v>
      </c>
      <c r="AB24" s="414"/>
      <c r="AC24" s="416"/>
      <c r="AD24" s="414"/>
      <c r="AE24" s="416" t="s">
        <v>1290</v>
      </c>
      <c r="AF24" s="12"/>
      <c r="AG24" s="12"/>
      <c r="AI24" s="548"/>
    </row>
    <row r="25" spans="1:35" x14ac:dyDescent="0.3">
      <c r="A25" s="414" t="s">
        <v>1264</v>
      </c>
      <c r="B25" s="414" t="s">
        <v>44</v>
      </c>
      <c r="C25" s="416"/>
      <c r="D25" s="414" t="s">
        <v>39</v>
      </c>
      <c r="E25" s="414" t="s">
        <v>1126</v>
      </c>
      <c r="F25" s="414" t="s">
        <v>757</v>
      </c>
      <c r="G25" s="414"/>
      <c r="H25" s="414"/>
      <c r="I25" s="414"/>
      <c r="J25" s="414"/>
      <c r="K25" s="416"/>
      <c r="L25" s="416"/>
      <c r="M25" s="416"/>
      <c r="N25" s="414"/>
      <c r="O25" s="414"/>
      <c r="P25" s="414"/>
      <c r="Q25" s="414"/>
      <c r="R25" s="414"/>
      <c r="S25" s="414"/>
      <c r="T25" s="414"/>
      <c r="U25" s="414"/>
      <c r="V25" s="416"/>
      <c r="W25" s="437" t="s">
        <v>2972</v>
      </c>
      <c r="X25" s="414"/>
      <c r="Y25" s="414"/>
      <c r="Z25" s="414"/>
      <c r="AA25" s="414"/>
      <c r="AB25" s="414"/>
      <c r="AC25" s="416"/>
      <c r="AD25" s="414"/>
      <c r="AE25" s="416"/>
      <c r="AF25" s="12"/>
      <c r="AG25" s="12"/>
      <c r="AI25" s="548"/>
    </row>
    <row r="26" spans="1:35" x14ac:dyDescent="0.3">
      <c r="A26" s="414" t="s">
        <v>1265</v>
      </c>
      <c r="B26" s="414" t="s">
        <v>44</v>
      </c>
      <c r="C26" s="416"/>
      <c r="D26" s="414" t="s">
        <v>39</v>
      </c>
      <c r="E26" s="414" t="s">
        <v>1126</v>
      </c>
      <c r="F26" s="414" t="s">
        <v>757</v>
      </c>
      <c r="G26" s="414"/>
      <c r="H26" s="414"/>
      <c r="I26" s="414"/>
      <c r="J26" s="414"/>
      <c r="K26" s="416"/>
      <c r="L26" s="416"/>
      <c r="M26" s="416"/>
      <c r="N26" s="414"/>
      <c r="O26" s="414"/>
      <c r="P26" s="414"/>
      <c r="Q26" s="414"/>
      <c r="R26" s="414"/>
      <c r="S26" s="414"/>
      <c r="T26" s="414"/>
      <c r="U26" s="414"/>
      <c r="V26" s="416"/>
      <c r="W26" s="437" t="s">
        <v>2972</v>
      </c>
      <c r="X26" s="414"/>
      <c r="Y26" s="414"/>
      <c r="Z26" s="414"/>
      <c r="AA26" s="414"/>
      <c r="AB26" s="414"/>
      <c r="AC26" s="416"/>
      <c r="AD26" s="414"/>
      <c r="AE26" s="416"/>
      <c r="AF26" s="12"/>
      <c r="AG26" s="12"/>
      <c r="AI26" s="548"/>
    </row>
    <row r="27" spans="1:35" x14ac:dyDescent="0.3">
      <c r="A27" s="414" t="s">
        <v>1266</v>
      </c>
      <c r="B27" s="414" t="s">
        <v>43</v>
      </c>
      <c r="C27" s="416" t="s">
        <v>1292</v>
      </c>
      <c r="D27" s="414" t="s">
        <v>39</v>
      </c>
      <c r="E27" s="414" t="s">
        <v>1126</v>
      </c>
      <c r="F27" s="414" t="s">
        <v>757</v>
      </c>
      <c r="G27" s="414" t="s">
        <v>43</v>
      </c>
      <c r="H27" s="414" t="s">
        <v>44</v>
      </c>
      <c r="I27" s="414" t="s">
        <v>43</v>
      </c>
      <c r="J27" s="414" t="s">
        <v>43</v>
      </c>
      <c r="K27" s="416"/>
      <c r="L27" s="416"/>
      <c r="M27" s="416" t="s">
        <v>1289</v>
      </c>
      <c r="N27" s="414" t="s">
        <v>44</v>
      </c>
      <c r="O27" s="414" t="s">
        <v>44</v>
      </c>
      <c r="P27" s="414" t="s">
        <v>44</v>
      </c>
      <c r="Q27" s="414" t="s">
        <v>44</v>
      </c>
      <c r="R27" s="414" t="s">
        <v>44</v>
      </c>
      <c r="S27" s="414" t="s">
        <v>44</v>
      </c>
      <c r="T27" s="414" t="s">
        <v>44</v>
      </c>
      <c r="U27" s="414" t="s">
        <v>44</v>
      </c>
      <c r="V27" s="416"/>
      <c r="W27" s="437">
        <v>89.097713250641348</v>
      </c>
      <c r="X27" s="414">
        <v>2016</v>
      </c>
      <c r="Y27" s="414" t="s">
        <v>773</v>
      </c>
      <c r="Z27" s="414" t="s">
        <v>773</v>
      </c>
      <c r="AA27" s="414" t="s">
        <v>44</v>
      </c>
      <c r="AB27" s="414"/>
      <c r="AC27" s="416"/>
      <c r="AD27" s="414"/>
      <c r="AE27" s="416" t="s">
        <v>1290</v>
      </c>
      <c r="AF27" s="12"/>
      <c r="AG27" s="12"/>
      <c r="AI27" s="548"/>
    </row>
    <row r="28" spans="1:35" x14ac:dyDescent="0.3">
      <c r="A28" s="414" t="s">
        <v>1267</v>
      </c>
      <c r="B28" s="414" t="s">
        <v>44</v>
      </c>
      <c r="C28" s="416"/>
      <c r="D28" s="414" t="s">
        <v>39</v>
      </c>
      <c r="E28" s="414" t="s">
        <v>1126</v>
      </c>
      <c r="F28" s="414" t="s">
        <v>757</v>
      </c>
      <c r="G28" s="414"/>
      <c r="H28" s="414"/>
      <c r="I28" s="414"/>
      <c r="J28" s="414"/>
      <c r="K28" s="416"/>
      <c r="L28" s="416"/>
      <c r="M28" s="416"/>
      <c r="N28" s="414"/>
      <c r="O28" s="414"/>
      <c r="P28" s="414"/>
      <c r="Q28" s="414"/>
      <c r="R28" s="414"/>
      <c r="S28" s="414"/>
      <c r="T28" s="414"/>
      <c r="U28" s="414"/>
      <c r="V28" s="416"/>
      <c r="W28" s="437" t="s">
        <v>2972</v>
      </c>
      <c r="X28" s="414"/>
      <c r="Y28" s="414"/>
      <c r="Z28" s="414"/>
      <c r="AA28" s="414"/>
      <c r="AB28" s="414"/>
      <c r="AC28" s="416"/>
      <c r="AD28" s="414"/>
      <c r="AE28" s="416"/>
      <c r="AF28" s="12"/>
      <c r="AG28" s="12"/>
      <c r="AI28" s="548"/>
    </row>
    <row r="29" spans="1:35" x14ac:dyDescent="0.3">
      <c r="A29" s="414" t="s">
        <v>1268</v>
      </c>
      <c r="B29" s="414" t="s">
        <v>43</v>
      </c>
      <c r="C29" s="416" t="s">
        <v>1293</v>
      </c>
      <c r="D29" s="414" t="s">
        <v>39</v>
      </c>
      <c r="E29" s="414" t="s">
        <v>1126</v>
      </c>
      <c r="F29" s="414" t="s">
        <v>757</v>
      </c>
      <c r="G29" s="414" t="s">
        <v>43</v>
      </c>
      <c r="H29" s="414" t="s">
        <v>44</v>
      </c>
      <c r="I29" s="414" t="s">
        <v>43</v>
      </c>
      <c r="J29" s="414" t="s">
        <v>43</v>
      </c>
      <c r="K29" s="416"/>
      <c r="L29" s="416"/>
      <c r="M29" s="416" t="s">
        <v>1289</v>
      </c>
      <c r="N29" s="414" t="s">
        <v>44</v>
      </c>
      <c r="O29" s="414" t="s">
        <v>44</v>
      </c>
      <c r="P29" s="414" t="s">
        <v>44</v>
      </c>
      <c r="Q29" s="414" t="s">
        <v>44</v>
      </c>
      <c r="R29" s="414" t="s">
        <v>44</v>
      </c>
      <c r="S29" s="414" t="s">
        <v>44</v>
      </c>
      <c r="T29" s="414" t="s">
        <v>44</v>
      </c>
      <c r="U29" s="414" t="s">
        <v>44</v>
      </c>
      <c r="V29" s="416"/>
      <c r="W29" s="414" t="s">
        <v>773</v>
      </c>
      <c r="X29" s="414" t="s">
        <v>773</v>
      </c>
      <c r="Y29" s="414" t="s">
        <v>773</v>
      </c>
      <c r="Z29" s="414" t="s">
        <v>773</v>
      </c>
      <c r="AA29" s="414" t="s">
        <v>44</v>
      </c>
      <c r="AB29" s="414"/>
      <c r="AC29" s="416"/>
      <c r="AD29" s="414"/>
      <c r="AE29" s="416" t="s">
        <v>1290</v>
      </c>
      <c r="AF29" s="12"/>
      <c r="AG29" s="12"/>
      <c r="AI29" s="548"/>
    </row>
    <row r="30" spans="1:35" x14ac:dyDescent="0.3">
      <c r="A30" s="414" t="s">
        <v>1269</v>
      </c>
      <c r="B30" s="414" t="s">
        <v>43</v>
      </c>
      <c r="C30" s="416" t="s">
        <v>1294</v>
      </c>
      <c r="D30" s="414" t="s">
        <v>39</v>
      </c>
      <c r="E30" s="414" t="s">
        <v>1126</v>
      </c>
      <c r="F30" s="414" t="s">
        <v>757</v>
      </c>
      <c r="G30" s="414" t="s">
        <v>43</v>
      </c>
      <c r="H30" s="414" t="s">
        <v>44</v>
      </c>
      <c r="I30" s="414" t="s">
        <v>43</v>
      </c>
      <c r="J30" s="414" t="s">
        <v>43</v>
      </c>
      <c r="K30" s="416"/>
      <c r="L30" s="416"/>
      <c r="M30" s="416" t="s">
        <v>1289</v>
      </c>
      <c r="N30" s="414" t="s">
        <v>44</v>
      </c>
      <c r="O30" s="414" t="s">
        <v>44</v>
      </c>
      <c r="P30" s="414" t="s">
        <v>44</v>
      </c>
      <c r="Q30" s="414" t="s">
        <v>44</v>
      </c>
      <c r="R30" s="414" t="s">
        <v>44</v>
      </c>
      <c r="S30" s="414" t="s">
        <v>44</v>
      </c>
      <c r="T30" s="414" t="s">
        <v>44</v>
      </c>
      <c r="U30" s="414" t="s">
        <v>44</v>
      </c>
      <c r="V30" s="416"/>
      <c r="W30" s="414" t="s">
        <v>773</v>
      </c>
      <c r="X30" s="414" t="s">
        <v>773</v>
      </c>
      <c r="Y30" s="414" t="s">
        <v>773</v>
      </c>
      <c r="Z30" s="414" t="s">
        <v>773</v>
      </c>
      <c r="AA30" s="414" t="s">
        <v>44</v>
      </c>
      <c r="AB30" s="414"/>
      <c r="AC30" s="416"/>
      <c r="AD30" s="414"/>
      <c r="AE30" s="416" t="s">
        <v>1290</v>
      </c>
      <c r="AF30" s="12"/>
      <c r="AG30" s="12"/>
      <c r="AI30" s="548"/>
    </row>
    <row r="31" spans="1:35" x14ac:dyDescent="0.3">
      <c r="A31" s="414" t="s">
        <v>1273</v>
      </c>
      <c r="B31" s="414" t="s">
        <v>43</v>
      </c>
      <c r="C31" s="416" t="s">
        <v>1295</v>
      </c>
      <c r="D31" s="414" t="s">
        <v>39</v>
      </c>
      <c r="E31" s="414" t="s">
        <v>1126</v>
      </c>
      <c r="F31" s="414" t="s">
        <v>757</v>
      </c>
      <c r="G31" s="414" t="s">
        <v>43</v>
      </c>
      <c r="H31" s="414" t="s">
        <v>43</v>
      </c>
      <c r="I31" s="414" t="s">
        <v>43</v>
      </c>
      <c r="J31" s="414" t="s">
        <v>43</v>
      </c>
      <c r="K31" s="416"/>
      <c r="L31" s="416"/>
      <c r="M31" s="416" t="s">
        <v>1289</v>
      </c>
      <c r="N31" s="414" t="s">
        <v>44</v>
      </c>
      <c r="O31" s="414" t="s">
        <v>44</v>
      </c>
      <c r="P31" s="414" t="s">
        <v>44</v>
      </c>
      <c r="Q31" s="414" t="s">
        <v>44</v>
      </c>
      <c r="R31" s="414" t="s">
        <v>44</v>
      </c>
      <c r="S31" s="414" t="s">
        <v>43</v>
      </c>
      <c r="T31" s="414" t="s">
        <v>44</v>
      </c>
      <c r="U31" s="414" t="s">
        <v>43</v>
      </c>
      <c r="V31" s="416"/>
      <c r="W31" s="414" t="s">
        <v>773</v>
      </c>
      <c r="X31" s="414" t="s">
        <v>773</v>
      </c>
      <c r="Y31" s="414" t="s">
        <v>773</v>
      </c>
      <c r="Z31" s="414" t="s">
        <v>773</v>
      </c>
      <c r="AA31" s="414" t="s">
        <v>44</v>
      </c>
      <c r="AB31" s="414"/>
      <c r="AC31" s="416"/>
      <c r="AD31" s="414"/>
      <c r="AE31" s="416" t="s">
        <v>1290</v>
      </c>
      <c r="AF31" s="12"/>
      <c r="AG31" s="12"/>
      <c r="AI31" s="548"/>
    </row>
    <row r="32" spans="1:35" x14ac:dyDescent="0.3">
      <c r="A32" s="414" t="s">
        <v>1274</v>
      </c>
      <c r="B32" s="414" t="s">
        <v>44</v>
      </c>
      <c r="C32" s="416"/>
      <c r="D32" s="414" t="s">
        <v>39</v>
      </c>
      <c r="E32" s="414" t="s">
        <v>1126</v>
      </c>
      <c r="F32" s="414" t="s">
        <v>757</v>
      </c>
      <c r="G32" s="414"/>
      <c r="H32" s="414"/>
      <c r="I32" s="414"/>
      <c r="J32" s="414"/>
      <c r="K32" s="416"/>
      <c r="L32" s="416"/>
      <c r="M32" s="416"/>
      <c r="N32" s="414"/>
      <c r="O32" s="414"/>
      <c r="P32" s="414"/>
      <c r="Q32" s="414"/>
      <c r="R32" s="414"/>
      <c r="S32" s="414"/>
      <c r="T32" s="414"/>
      <c r="U32" s="414"/>
      <c r="V32" s="416"/>
      <c r="W32" s="414" t="s">
        <v>2972</v>
      </c>
      <c r="X32" s="414"/>
      <c r="Y32" s="414"/>
      <c r="Z32" s="414"/>
      <c r="AA32" s="414"/>
      <c r="AB32" s="414"/>
      <c r="AC32" s="416"/>
      <c r="AD32" s="414"/>
      <c r="AE32" s="416"/>
      <c r="AF32" s="12"/>
      <c r="AG32" s="12"/>
      <c r="AI32" s="548"/>
    </row>
    <row r="33" spans="1:35" x14ac:dyDescent="0.3">
      <c r="A33" s="414" t="s">
        <v>1275</v>
      </c>
      <c r="B33" s="414" t="s">
        <v>44</v>
      </c>
      <c r="C33" s="416"/>
      <c r="D33" s="414" t="s">
        <v>39</v>
      </c>
      <c r="E33" s="414" t="s">
        <v>1126</v>
      </c>
      <c r="F33" s="414" t="s">
        <v>757</v>
      </c>
      <c r="G33" s="414"/>
      <c r="H33" s="414"/>
      <c r="I33" s="414"/>
      <c r="J33" s="414"/>
      <c r="K33" s="416"/>
      <c r="L33" s="416"/>
      <c r="M33" s="416"/>
      <c r="N33" s="414"/>
      <c r="O33" s="414"/>
      <c r="P33" s="414"/>
      <c r="Q33" s="414"/>
      <c r="R33" s="414"/>
      <c r="S33" s="414"/>
      <c r="T33" s="414"/>
      <c r="U33" s="414"/>
      <c r="V33" s="416"/>
      <c r="W33" s="414" t="s">
        <v>2972</v>
      </c>
      <c r="X33" s="414"/>
      <c r="Y33" s="414"/>
      <c r="Z33" s="414"/>
      <c r="AA33" s="414"/>
      <c r="AB33" s="414"/>
      <c r="AC33" s="416"/>
      <c r="AD33" s="414"/>
      <c r="AE33" s="416"/>
      <c r="AF33" s="12"/>
      <c r="AG33" s="12"/>
      <c r="AI33" s="548"/>
    </row>
    <row r="34" spans="1:35" x14ac:dyDescent="0.3">
      <c r="A34" s="414" t="s">
        <v>1276</v>
      </c>
      <c r="B34" s="414" t="s">
        <v>43</v>
      </c>
      <c r="C34" s="416" t="s">
        <v>1296</v>
      </c>
      <c r="D34" s="414" t="s">
        <v>39</v>
      </c>
      <c r="E34" s="414" t="s">
        <v>1126</v>
      </c>
      <c r="F34" s="414" t="s">
        <v>757</v>
      </c>
      <c r="G34" s="414" t="s">
        <v>43</v>
      </c>
      <c r="H34" s="414" t="s">
        <v>43</v>
      </c>
      <c r="I34" s="414" t="s">
        <v>43</v>
      </c>
      <c r="J34" s="414" t="s">
        <v>43</v>
      </c>
      <c r="K34" s="416"/>
      <c r="L34" s="416"/>
      <c r="M34" s="416" t="s">
        <v>1289</v>
      </c>
      <c r="N34" s="414" t="s">
        <v>44</v>
      </c>
      <c r="O34" s="414" t="s">
        <v>44</v>
      </c>
      <c r="P34" s="414" t="s">
        <v>44</v>
      </c>
      <c r="Q34" s="414" t="s">
        <v>44</v>
      </c>
      <c r="R34" s="414" t="s">
        <v>43</v>
      </c>
      <c r="S34" s="414" t="s">
        <v>44</v>
      </c>
      <c r="T34" s="414" t="s">
        <v>44</v>
      </c>
      <c r="U34" s="414" t="s">
        <v>43</v>
      </c>
      <c r="V34" s="416"/>
      <c r="W34" s="414">
        <v>29.791185854703606</v>
      </c>
      <c r="X34" s="414">
        <v>2016</v>
      </c>
      <c r="Y34" s="414" t="s">
        <v>773</v>
      </c>
      <c r="Z34" s="414" t="s">
        <v>773</v>
      </c>
      <c r="AA34" s="414" t="s">
        <v>44</v>
      </c>
      <c r="AB34" s="414"/>
      <c r="AC34" s="416"/>
      <c r="AD34" s="414"/>
      <c r="AE34" s="416" t="s">
        <v>1290</v>
      </c>
      <c r="AF34" s="12"/>
      <c r="AG34" s="12"/>
      <c r="AI34" s="548"/>
    </row>
    <row r="35" spans="1:35" x14ac:dyDescent="0.3">
      <c r="A35" s="414" t="s">
        <v>1254</v>
      </c>
      <c r="B35" s="414" t="s">
        <v>43</v>
      </c>
      <c r="C35" s="416"/>
      <c r="D35" s="414" t="s">
        <v>161</v>
      </c>
      <c r="E35" s="414" t="s">
        <v>989</v>
      </c>
      <c r="F35" s="414" t="s">
        <v>757</v>
      </c>
      <c r="G35" s="414" t="s">
        <v>43</v>
      </c>
      <c r="H35" s="414" t="s">
        <v>43</v>
      </c>
      <c r="I35" s="414" t="s">
        <v>43</v>
      </c>
      <c r="J35" s="414" t="s">
        <v>43</v>
      </c>
      <c r="K35" s="416"/>
      <c r="L35" s="416" t="s">
        <v>1297</v>
      </c>
      <c r="M35" s="416" t="s">
        <v>1298</v>
      </c>
      <c r="N35" s="414" t="s">
        <v>44</v>
      </c>
      <c r="O35" s="414" t="s">
        <v>44</v>
      </c>
      <c r="P35" s="414" t="s">
        <v>43</v>
      </c>
      <c r="Q35" s="414" t="s">
        <v>44</v>
      </c>
      <c r="R35" s="414" t="s">
        <v>44</v>
      </c>
      <c r="S35" s="414" t="s">
        <v>44</v>
      </c>
      <c r="T35" s="414" t="s">
        <v>44</v>
      </c>
      <c r="U35" s="414" t="s">
        <v>43</v>
      </c>
      <c r="V35" s="416"/>
      <c r="W35" s="414" t="s">
        <v>773</v>
      </c>
      <c r="X35" s="414">
        <v>2017</v>
      </c>
      <c r="Y35" s="414" t="s">
        <v>773</v>
      </c>
      <c r="Z35" s="414" t="s">
        <v>773</v>
      </c>
      <c r="AA35" s="414" t="s">
        <v>773</v>
      </c>
      <c r="AB35" s="414"/>
      <c r="AC35" s="416"/>
      <c r="AD35" s="414"/>
      <c r="AE35" s="416" t="s">
        <v>1299</v>
      </c>
      <c r="AF35" s="12"/>
      <c r="AG35" s="12"/>
      <c r="AI35" s="548"/>
    </row>
    <row r="36" spans="1:35" x14ac:dyDescent="0.3">
      <c r="A36" s="414" t="s">
        <v>1261</v>
      </c>
      <c r="B36" s="414" t="s">
        <v>44</v>
      </c>
      <c r="C36" s="416"/>
      <c r="D36" s="414" t="s">
        <v>161</v>
      </c>
      <c r="E36" s="414" t="s">
        <v>989</v>
      </c>
      <c r="F36" s="414" t="s">
        <v>757</v>
      </c>
      <c r="G36" s="414"/>
      <c r="H36" s="414"/>
      <c r="I36" s="414"/>
      <c r="J36" s="414"/>
      <c r="K36" s="416"/>
      <c r="L36" s="416"/>
      <c r="M36" s="416"/>
      <c r="N36" s="414"/>
      <c r="O36" s="414"/>
      <c r="P36" s="414"/>
      <c r="Q36" s="414"/>
      <c r="R36" s="414"/>
      <c r="S36" s="414"/>
      <c r="T36" s="414"/>
      <c r="U36" s="414"/>
      <c r="V36" s="416"/>
      <c r="W36" s="414" t="s">
        <v>2972</v>
      </c>
      <c r="X36" s="414"/>
      <c r="Y36" s="414"/>
      <c r="Z36" s="414"/>
      <c r="AA36" s="414"/>
      <c r="AB36" s="414"/>
      <c r="AC36" s="416"/>
      <c r="AD36" s="414"/>
      <c r="AE36" s="416"/>
      <c r="AF36" s="12"/>
      <c r="AG36" s="12"/>
      <c r="AI36" s="548"/>
    </row>
    <row r="37" spans="1:35" x14ac:dyDescent="0.3">
      <c r="A37" s="414" t="s">
        <v>1262</v>
      </c>
      <c r="B37" s="414" t="s">
        <v>43</v>
      </c>
      <c r="C37" s="416"/>
      <c r="D37" s="414" t="s">
        <v>161</v>
      </c>
      <c r="E37" s="414" t="s">
        <v>989</v>
      </c>
      <c r="F37" s="414" t="s">
        <v>757</v>
      </c>
      <c r="G37" s="414" t="s">
        <v>43</v>
      </c>
      <c r="H37" s="414" t="s">
        <v>43</v>
      </c>
      <c r="I37" s="414" t="s">
        <v>43</v>
      </c>
      <c r="J37" s="414" t="s">
        <v>43</v>
      </c>
      <c r="K37" s="416"/>
      <c r="L37" s="416" t="s">
        <v>1300</v>
      </c>
      <c r="M37" s="416" t="s">
        <v>1301</v>
      </c>
      <c r="N37" s="414" t="s">
        <v>44</v>
      </c>
      <c r="O37" s="414" t="s">
        <v>44</v>
      </c>
      <c r="P37" s="414" t="s">
        <v>44</v>
      </c>
      <c r="Q37" s="414" t="s">
        <v>44</v>
      </c>
      <c r="R37" s="414" t="s">
        <v>44</v>
      </c>
      <c r="S37" s="414" t="s">
        <v>44</v>
      </c>
      <c r="T37" s="414" t="s">
        <v>44</v>
      </c>
      <c r="U37" s="414" t="s">
        <v>43</v>
      </c>
      <c r="V37" s="416"/>
      <c r="W37" s="414" t="s">
        <v>773</v>
      </c>
      <c r="X37" s="414" t="s">
        <v>773</v>
      </c>
      <c r="Y37" s="414" t="s">
        <v>773</v>
      </c>
      <c r="Z37" s="414" t="s">
        <v>773</v>
      </c>
      <c r="AA37" s="414" t="s">
        <v>773</v>
      </c>
      <c r="AB37" s="414"/>
      <c r="AC37" s="416"/>
      <c r="AD37" s="414"/>
      <c r="AE37" s="416" t="s">
        <v>1299</v>
      </c>
      <c r="AF37" s="12"/>
      <c r="AG37" s="12"/>
      <c r="AI37" s="548"/>
    </row>
    <row r="38" spans="1:35" x14ac:dyDescent="0.3">
      <c r="A38" s="414" t="s">
        <v>1264</v>
      </c>
      <c r="B38" s="414" t="s">
        <v>44</v>
      </c>
      <c r="C38" s="416"/>
      <c r="D38" s="414" t="s">
        <v>161</v>
      </c>
      <c r="E38" s="414" t="s">
        <v>989</v>
      </c>
      <c r="F38" s="414" t="s">
        <v>757</v>
      </c>
      <c r="G38" s="414"/>
      <c r="H38" s="414"/>
      <c r="I38" s="414"/>
      <c r="J38" s="414"/>
      <c r="K38" s="416"/>
      <c r="L38" s="416"/>
      <c r="M38" s="416"/>
      <c r="N38" s="414"/>
      <c r="O38" s="414"/>
      <c r="P38" s="414"/>
      <c r="Q38" s="414"/>
      <c r="R38" s="414"/>
      <c r="S38" s="414"/>
      <c r="T38" s="414"/>
      <c r="U38" s="414"/>
      <c r="V38" s="416"/>
      <c r="W38" s="414" t="s">
        <v>2972</v>
      </c>
      <c r="X38" s="414"/>
      <c r="Y38" s="414"/>
      <c r="Z38" s="414"/>
      <c r="AA38" s="414"/>
      <c r="AB38" s="414"/>
      <c r="AC38" s="416"/>
      <c r="AD38" s="414"/>
      <c r="AE38" s="416"/>
      <c r="AF38" s="12"/>
      <c r="AG38" s="12"/>
      <c r="AI38" s="548"/>
    </row>
    <row r="39" spans="1:35" x14ac:dyDescent="0.3">
      <c r="A39" s="414" t="s">
        <v>1265</v>
      </c>
      <c r="B39" s="414" t="s">
        <v>44</v>
      </c>
      <c r="C39" s="416"/>
      <c r="D39" s="414" t="s">
        <v>161</v>
      </c>
      <c r="E39" s="414" t="s">
        <v>989</v>
      </c>
      <c r="F39" s="414" t="s">
        <v>757</v>
      </c>
      <c r="G39" s="414"/>
      <c r="H39" s="414"/>
      <c r="I39" s="414"/>
      <c r="J39" s="414"/>
      <c r="K39" s="416"/>
      <c r="L39" s="416"/>
      <c r="M39" s="416"/>
      <c r="N39" s="414"/>
      <c r="O39" s="414"/>
      <c r="P39" s="414"/>
      <c r="Q39" s="414"/>
      <c r="R39" s="414"/>
      <c r="S39" s="414"/>
      <c r="T39" s="414"/>
      <c r="U39" s="414"/>
      <c r="V39" s="416"/>
      <c r="W39" s="414" t="s">
        <v>2972</v>
      </c>
      <c r="X39" s="414"/>
      <c r="Y39" s="414"/>
      <c r="Z39" s="414"/>
      <c r="AA39" s="414"/>
      <c r="AB39" s="414"/>
      <c r="AC39" s="416"/>
      <c r="AD39" s="414"/>
      <c r="AE39" s="416"/>
      <c r="AF39" s="12"/>
      <c r="AG39" s="12"/>
      <c r="AI39" s="548"/>
    </row>
    <row r="40" spans="1:35" ht="52" x14ac:dyDescent="0.3">
      <c r="A40" s="414" t="s">
        <v>1266</v>
      </c>
      <c r="B40" s="414" t="s">
        <v>43</v>
      </c>
      <c r="C40" s="416" t="s">
        <v>1302</v>
      </c>
      <c r="D40" s="414" t="s">
        <v>161</v>
      </c>
      <c r="E40" s="414" t="s">
        <v>989</v>
      </c>
      <c r="F40" s="414" t="s">
        <v>757</v>
      </c>
      <c r="G40" s="414" t="s">
        <v>43</v>
      </c>
      <c r="H40" s="414" t="s">
        <v>44</v>
      </c>
      <c r="I40" s="414" t="s">
        <v>43</v>
      </c>
      <c r="J40" s="414" t="s">
        <v>43</v>
      </c>
      <c r="K40" s="416" t="s">
        <v>1303</v>
      </c>
      <c r="L40" s="416" t="s">
        <v>1297</v>
      </c>
      <c r="M40" s="416" t="s">
        <v>1301</v>
      </c>
      <c r="N40" s="414" t="s">
        <v>44</v>
      </c>
      <c r="O40" s="414" t="s">
        <v>44</v>
      </c>
      <c r="P40" s="414" t="s">
        <v>43</v>
      </c>
      <c r="Q40" s="414" t="s">
        <v>44</v>
      </c>
      <c r="R40" s="414" t="s">
        <v>44</v>
      </c>
      <c r="S40" s="414" t="s">
        <v>44</v>
      </c>
      <c r="T40" s="414" t="s">
        <v>44</v>
      </c>
      <c r="U40" s="414" t="s">
        <v>44</v>
      </c>
      <c r="V40" s="416"/>
      <c r="W40" s="414" t="s">
        <v>773</v>
      </c>
      <c r="X40" s="414">
        <v>2017</v>
      </c>
      <c r="Y40" s="414" t="s">
        <v>773</v>
      </c>
      <c r="Z40" s="414" t="s">
        <v>773</v>
      </c>
      <c r="AA40" s="414" t="s">
        <v>773</v>
      </c>
      <c r="AB40" s="414"/>
      <c r="AC40" s="416"/>
      <c r="AD40" s="414"/>
      <c r="AE40" s="416" t="s">
        <v>1299</v>
      </c>
      <c r="AF40" s="12"/>
      <c r="AG40" s="12"/>
      <c r="AI40" s="548"/>
    </row>
    <row r="41" spans="1:35" x14ac:dyDescent="0.3">
      <c r="A41" s="414" t="s">
        <v>1267</v>
      </c>
      <c r="B41" s="414" t="s">
        <v>44</v>
      </c>
      <c r="C41" s="416"/>
      <c r="D41" s="414" t="s">
        <v>161</v>
      </c>
      <c r="E41" s="414" t="s">
        <v>989</v>
      </c>
      <c r="F41" s="414" t="s">
        <v>757</v>
      </c>
      <c r="G41" s="414"/>
      <c r="H41" s="414"/>
      <c r="I41" s="414"/>
      <c r="J41" s="414"/>
      <c r="K41" s="416"/>
      <c r="L41" s="416"/>
      <c r="M41" s="416"/>
      <c r="N41" s="414"/>
      <c r="O41" s="414"/>
      <c r="P41" s="414"/>
      <c r="Q41" s="414"/>
      <c r="R41" s="414"/>
      <c r="S41" s="414"/>
      <c r="T41" s="414"/>
      <c r="U41" s="414"/>
      <c r="V41" s="416"/>
      <c r="W41" s="414" t="s">
        <v>2972</v>
      </c>
      <c r="X41" s="414"/>
      <c r="Y41" s="414"/>
      <c r="Z41" s="414"/>
      <c r="AA41" s="414"/>
      <c r="AB41" s="414"/>
      <c r="AC41" s="416"/>
      <c r="AD41" s="414"/>
      <c r="AE41" s="416"/>
      <c r="AF41" s="12"/>
      <c r="AG41" s="12"/>
      <c r="AI41" s="548"/>
    </row>
    <row r="42" spans="1:35" ht="52" x14ac:dyDescent="0.3">
      <c r="A42" s="414" t="s">
        <v>1268</v>
      </c>
      <c r="B42" s="414" t="s">
        <v>43</v>
      </c>
      <c r="C42" s="416" t="s">
        <v>1304</v>
      </c>
      <c r="D42" s="414" t="s">
        <v>161</v>
      </c>
      <c r="E42" s="414" t="s">
        <v>989</v>
      </c>
      <c r="F42" s="414" t="s">
        <v>757</v>
      </c>
      <c r="G42" s="414" t="s">
        <v>43</v>
      </c>
      <c r="H42" s="414" t="s">
        <v>44</v>
      </c>
      <c r="I42" s="414" t="s">
        <v>43</v>
      </c>
      <c r="J42" s="414" t="s">
        <v>43</v>
      </c>
      <c r="K42" s="416" t="s">
        <v>1303</v>
      </c>
      <c r="L42" s="416" t="s">
        <v>1297</v>
      </c>
      <c r="M42" s="416" t="s">
        <v>1301</v>
      </c>
      <c r="N42" s="414" t="s">
        <v>44</v>
      </c>
      <c r="O42" s="414" t="s">
        <v>44</v>
      </c>
      <c r="P42" s="414" t="s">
        <v>44</v>
      </c>
      <c r="Q42" s="414" t="s">
        <v>44</v>
      </c>
      <c r="R42" s="414" t="s">
        <v>44</v>
      </c>
      <c r="S42" s="414" t="s">
        <v>44</v>
      </c>
      <c r="T42" s="414" t="s">
        <v>44</v>
      </c>
      <c r="U42" s="414" t="s">
        <v>44</v>
      </c>
      <c r="V42" s="416"/>
      <c r="W42" s="414" t="s">
        <v>773</v>
      </c>
      <c r="X42" s="414">
        <v>2017</v>
      </c>
      <c r="Y42" s="414" t="s">
        <v>773</v>
      </c>
      <c r="Z42" s="414" t="s">
        <v>773</v>
      </c>
      <c r="AA42" s="414" t="s">
        <v>773</v>
      </c>
      <c r="AB42" s="414"/>
      <c r="AC42" s="416"/>
      <c r="AD42" s="414"/>
      <c r="AE42" s="416" t="s">
        <v>1299</v>
      </c>
      <c r="AF42" s="12"/>
      <c r="AG42" s="12"/>
      <c r="AI42" s="548"/>
    </row>
    <row r="43" spans="1:35" x14ac:dyDescent="0.3">
      <c r="A43" s="414" t="s">
        <v>1269</v>
      </c>
      <c r="B43" s="414" t="s">
        <v>43</v>
      </c>
      <c r="C43" s="416"/>
      <c r="D43" s="414" t="s">
        <v>161</v>
      </c>
      <c r="E43" s="414" t="s">
        <v>989</v>
      </c>
      <c r="F43" s="414" t="s">
        <v>757</v>
      </c>
      <c r="G43" s="414" t="s">
        <v>43</v>
      </c>
      <c r="H43" s="414" t="s">
        <v>43</v>
      </c>
      <c r="I43" s="414" t="s">
        <v>43</v>
      </c>
      <c r="J43" s="414" t="s">
        <v>43</v>
      </c>
      <c r="K43" s="416"/>
      <c r="L43" s="416" t="s">
        <v>1297</v>
      </c>
      <c r="M43" s="416" t="s">
        <v>1301</v>
      </c>
      <c r="N43" s="414" t="s">
        <v>44</v>
      </c>
      <c r="O43" s="414" t="s">
        <v>44</v>
      </c>
      <c r="P43" s="414" t="s">
        <v>44</v>
      </c>
      <c r="Q43" s="414" t="s">
        <v>44</v>
      </c>
      <c r="R43" s="414" t="s">
        <v>44</v>
      </c>
      <c r="S43" s="414" t="s">
        <v>44</v>
      </c>
      <c r="T43" s="414" t="s">
        <v>44</v>
      </c>
      <c r="U43" s="414" t="s">
        <v>44</v>
      </c>
      <c r="V43" s="416"/>
      <c r="W43" s="414" t="s">
        <v>773</v>
      </c>
      <c r="X43" s="414">
        <v>2017</v>
      </c>
      <c r="Y43" s="414" t="s">
        <v>773</v>
      </c>
      <c r="Z43" s="414" t="s">
        <v>773</v>
      </c>
      <c r="AA43" s="414" t="s">
        <v>773</v>
      </c>
      <c r="AB43" s="414"/>
      <c r="AC43" s="416"/>
      <c r="AD43" s="414"/>
      <c r="AE43" s="416" t="s">
        <v>1299</v>
      </c>
      <c r="AF43" s="12"/>
      <c r="AG43" s="12"/>
      <c r="AI43" s="548"/>
    </row>
    <row r="44" spans="1:35" x14ac:dyDescent="0.3">
      <c r="A44" s="414" t="s">
        <v>1273</v>
      </c>
      <c r="B44" s="414" t="s">
        <v>44</v>
      </c>
      <c r="C44" s="416"/>
      <c r="D44" s="414" t="s">
        <v>161</v>
      </c>
      <c r="E44" s="414" t="s">
        <v>989</v>
      </c>
      <c r="F44" s="414" t="s">
        <v>757</v>
      </c>
      <c r="G44" s="414"/>
      <c r="H44" s="414"/>
      <c r="I44" s="414"/>
      <c r="J44" s="414"/>
      <c r="K44" s="416"/>
      <c r="L44" s="416"/>
      <c r="M44" s="416"/>
      <c r="N44" s="414"/>
      <c r="O44" s="414"/>
      <c r="P44" s="414"/>
      <c r="Q44" s="414"/>
      <c r="R44" s="414"/>
      <c r="S44" s="414"/>
      <c r="T44" s="414"/>
      <c r="U44" s="414"/>
      <c r="V44" s="416"/>
      <c r="W44" s="414" t="s">
        <v>2972</v>
      </c>
      <c r="X44" s="414"/>
      <c r="Y44" s="414"/>
      <c r="Z44" s="414"/>
      <c r="AA44" s="414"/>
      <c r="AB44" s="414"/>
      <c r="AC44" s="416"/>
      <c r="AD44" s="414"/>
      <c r="AE44" s="416"/>
      <c r="AF44" s="12"/>
      <c r="AG44" s="12"/>
      <c r="AI44" s="548"/>
    </row>
    <row r="45" spans="1:35" x14ac:dyDescent="0.3">
      <c r="A45" s="414" t="s">
        <v>1274</v>
      </c>
      <c r="B45" s="414" t="s">
        <v>44</v>
      </c>
      <c r="C45" s="416"/>
      <c r="D45" s="414" t="s">
        <v>161</v>
      </c>
      <c r="E45" s="414" t="s">
        <v>989</v>
      </c>
      <c r="F45" s="414" t="s">
        <v>757</v>
      </c>
      <c r="G45" s="414"/>
      <c r="H45" s="414"/>
      <c r="I45" s="414"/>
      <c r="J45" s="414"/>
      <c r="K45" s="416"/>
      <c r="L45" s="416"/>
      <c r="M45" s="416"/>
      <c r="N45" s="414"/>
      <c r="O45" s="414"/>
      <c r="P45" s="414"/>
      <c r="Q45" s="414"/>
      <c r="R45" s="414"/>
      <c r="S45" s="414"/>
      <c r="T45" s="414"/>
      <c r="U45" s="414"/>
      <c r="V45" s="416"/>
      <c r="W45" s="414" t="s">
        <v>2972</v>
      </c>
      <c r="X45" s="414"/>
      <c r="Y45" s="414"/>
      <c r="Z45" s="414"/>
      <c r="AA45" s="414"/>
      <c r="AB45" s="414"/>
      <c r="AC45" s="416"/>
      <c r="AD45" s="414"/>
      <c r="AE45" s="416"/>
      <c r="AF45" s="12"/>
      <c r="AG45" s="12"/>
      <c r="AI45" s="548"/>
    </row>
    <row r="46" spans="1:35" x14ac:dyDescent="0.3">
      <c r="A46" s="414" t="s">
        <v>1275</v>
      </c>
      <c r="B46" s="414" t="s">
        <v>44</v>
      </c>
      <c r="C46" s="416"/>
      <c r="D46" s="414" t="s">
        <v>161</v>
      </c>
      <c r="E46" s="414" t="s">
        <v>989</v>
      </c>
      <c r="F46" s="414" t="s">
        <v>757</v>
      </c>
      <c r="G46" s="414"/>
      <c r="H46" s="414"/>
      <c r="I46" s="414"/>
      <c r="J46" s="414"/>
      <c r="K46" s="416"/>
      <c r="L46" s="416"/>
      <c r="M46" s="416"/>
      <c r="N46" s="414"/>
      <c r="O46" s="414"/>
      <c r="P46" s="414"/>
      <c r="Q46" s="414"/>
      <c r="R46" s="414"/>
      <c r="S46" s="414"/>
      <c r="T46" s="414"/>
      <c r="U46" s="414"/>
      <c r="V46" s="416"/>
      <c r="W46" s="414" t="s">
        <v>2972</v>
      </c>
      <c r="X46" s="414"/>
      <c r="Y46" s="414"/>
      <c r="Z46" s="414"/>
      <c r="AA46" s="414"/>
      <c r="AB46" s="414"/>
      <c r="AC46" s="416"/>
      <c r="AD46" s="414"/>
      <c r="AE46" s="416"/>
      <c r="AF46" s="12"/>
      <c r="AG46" s="12"/>
      <c r="AI46" s="548"/>
    </row>
    <row r="47" spans="1:35" x14ac:dyDescent="0.3">
      <c r="A47" s="414" t="s">
        <v>1276</v>
      </c>
      <c r="B47" s="414" t="s">
        <v>44</v>
      </c>
      <c r="C47" s="416"/>
      <c r="D47" s="414" t="s">
        <v>161</v>
      </c>
      <c r="E47" s="414" t="s">
        <v>989</v>
      </c>
      <c r="F47" s="414" t="s">
        <v>757</v>
      </c>
      <c r="G47" s="414"/>
      <c r="H47" s="414"/>
      <c r="I47" s="414"/>
      <c r="J47" s="414"/>
      <c r="K47" s="416"/>
      <c r="L47" s="416"/>
      <c r="M47" s="416"/>
      <c r="N47" s="414"/>
      <c r="O47" s="414"/>
      <c r="P47" s="414"/>
      <c r="Q47" s="414"/>
      <c r="R47" s="414"/>
      <c r="S47" s="414"/>
      <c r="T47" s="414"/>
      <c r="U47" s="414"/>
      <c r="V47" s="416"/>
      <c r="W47" s="414" t="s">
        <v>2972</v>
      </c>
      <c r="X47" s="414"/>
      <c r="Y47" s="414"/>
      <c r="Z47" s="414"/>
      <c r="AA47" s="414"/>
      <c r="AB47" s="414"/>
      <c r="AC47" s="416"/>
      <c r="AD47" s="414"/>
      <c r="AE47" s="416"/>
      <c r="AF47" s="12"/>
      <c r="AG47" s="12"/>
      <c r="AI47" s="548"/>
    </row>
    <row r="48" spans="1:35" ht="39" x14ac:dyDescent="0.3">
      <c r="A48" s="414" t="s">
        <v>1254</v>
      </c>
      <c r="B48" s="414" t="s">
        <v>43</v>
      </c>
      <c r="C48" s="416"/>
      <c r="D48" s="414" t="s">
        <v>195</v>
      </c>
      <c r="E48" s="414" t="s">
        <v>990</v>
      </c>
      <c r="F48" s="414" t="s">
        <v>757</v>
      </c>
      <c r="G48" s="414" t="s">
        <v>43</v>
      </c>
      <c r="H48" s="414" t="s">
        <v>43</v>
      </c>
      <c r="I48" s="414" t="s">
        <v>43</v>
      </c>
      <c r="J48" s="414" t="s">
        <v>43</v>
      </c>
      <c r="K48" s="416"/>
      <c r="L48" s="416" t="s">
        <v>1305</v>
      </c>
      <c r="M48" s="416"/>
      <c r="N48" s="414" t="s">
        <v>44</v>
      </c>
      <c r="O48" s="414" t="s">
        <v>44</v>
      </c>
      <c r="P48" s="414" t="s">
        <v>44</v>
      </c>
      <c r="Q48" s="414" t="s">
        <v>44</v>
      </c>
      <c r="R48" s="414" t="s">
        <v>44</v>
      </c>
      <c r="S48" s="414" t="s">
        <v>44</v>
      </c>
      <c r="T48" s="414" t="s">
        <v>44</v>
      </c>
      <c r="U48" s="414" t="s">
        <v>43</v>
      </c>
      <c r="V48" s="416" t="s">
        <v>1306</v>
      </c>
      <c r="W48" s="414" t="s">
        <v>773</v>
      </c>
      <c r="X48" s="414" t="s">
        <v>773</v>
      </c>
      <c r="Y48" s="414" t="s">
        <v>773</v>
      </c>
      <c r="Z48" s="414" t="s">
        <v>773</v>
      </c>
      <c r="AA48" s="414" t="s">
        <v>773</v>
      </c>
      <c r="AB48" s="414"/>
      <c r="AC48" s="416"/>
      <c r="AD48" s="414"/>
      <c r="AE48" s="416" t="s">
        <v>1307</v>
      </c>
      <c r="AF48" s="12"/>
      <c r="AG48" s="12"/>
      <c r="AI48" s="548"/>
    </row>
    <row r="49" spans="1:35" x14ac:dyDescent="0.3">
      <c r="A49" s="414" t="s">
        <v>1261</v>
      </c>
      <c r="B49" s="414" t="s">
        <v>44</v>
      </c>
      <c r="C49" s="416"/>
      <c r="D49" s="414" t="s">
        <v>195</v>
      </c>
      <c r="E49" s="414" t="s">
        <v>990</v>
      </c>
      <c r="F49" s="414" t="s">
        <v>757</v>
      </c>
      <c r="G49" s="414"/>
      <c r="H49" s="414"/>
      <c r="I49" s="414"/>
      <c r="J49" s="414"/>
      <c r="K49" s="416"/>
      <c r="L49" s="416"/>
      <c r="M49" s="416"/>
      <c r="N49" s="414"/>
      <c r="O49" s="414"/>
      <c r="P49" s="414"/>
      <c r="Q49" s="414"/>
      <c r="R49" s="414"/>
      <c r="S49" s="414"/>
      <c r="T49" s="414"/>
      <c r="U49" s="414"/>
      <c r="V49" s="416"/>
      <c r="W49" s="414" t="s">
        <v>2972</v>
      </c>
      <c r="X49" s="414"/>
      <c r="Y49" s="414"/>
      <c r="Z49" s="414"/>
      <c r="AA49" s="414"/>
      <c r="AB49" s="414"/>
      <c r="AC49" s="416"/>
      <c r="AD49" s="414"/>
      <c r="AE49" s="416"/>
      <c r="AF49" s="12"/>
      <c r="AG49" s="12"/>
      <c r="AI49" s="548"/>
    </row>
    <row r="50" spans="1:35" ht="26" x14ac:dyDescent="0.3">
      <c r="A50" s="414" t="s">
        <v>1262</v>
      </c>
      <c r="B50" s="414" t="s">
        <v>43</v>
      </c>
      <c r="C50" s="416"/>
      <c r="D50" s="414" t="s">
        <v>195</v>
      </c>
      <c r="E50" s="414" t="s">
        <v>990</v>
      </c>
      <c r="F50" s="414" t="s">
        <v>757</v>
      </c>
      <c r="G50" s="414" t="s">
        <v>43</v>
      </c>
      <c r="H50" s="414" t="s">
        <v>43</v>
      </c>
      <c r="I50" s="414" t="s">
        <v>43</v>
      </c>
      <c r="J50" s="414" t="s">
        <v>43</v>
      </c>
      <c r="K50" s="416"/>
      <c r="L50" s="416" t="s">
        <v>1308</v>
      </c>
      <c r="M50" s="416"/>
      <c r="N50" s="414" t="s">
        <v>44</v>
      </c>
      <c r="O50" s="414" t="s">
        <v>44</v>
      </c>
      <c r="P50" s="414" t="s">
        <v>44</v>
      </c>
      <c r="Q50" s="414" t="s">
        <v>44</v>
      </c>
      <c r="R50" s="414" t="s">
        <v>44</v>
      </c>
      <c r="S50" s="414" t="s">
        <v>44</v>
      </c>
      <c r="T50" s="414" t="s">
        <v>44</v>
      </c>
      <c r="U50" s="414" t="s">
        <v>43</v>
      </c>
      <c r="V50" s="416"/>
      <c r="W50" s="414" t="s">
        <v>773</v>
      </c>
      <c r="X50" s="414" t="s">
        <v>773</v>
      </c>
      <c r="Y50" s="414" t="s">
        <v>773</v>
      </c>
      <c r="Z50" s="414" t="s">
        <v>773</v>
      </c>
      <c r="AA50" s="414" t="s">
        <v>773</v>
      </c>
      <c r="AB50" s="414"/>
      <c r="AC50" s="416"/>
      <c r="AD50" s="414"/>
      <c r="AE50" s="416" t="s">
        <v>1307</v>
      </c>
      <c r="AF50" s="12"/>
      <c r="AG50" s="12"/>
      <c r="AI50" s="548"/>
    </row>
    <row r="51" spans="1:35" x14ac:dyDescent="0.3">
      <c r="A51" s="414" t="s">
        <v>1264</v>
      </c>
      <c r="B51" s="414" t="s">
        <v>43</v>
      </c>
      <c r="C51" s="416"/>
      <c r="D51" s="414" t="s">
        <v>195</v>
      </c>
      <c r="E51" s="414" t="s">
        <v>990</v>
      </c>
      <c r="F51" s="414" t="s">
        <v>757</v>
      </c>
      <c r="G51" s="414" t="s">
        <v>43</v>
      </c>
      <c r="H51" s="414" t="s">
        <v>43</v>
      </c>
      <c r="I51" s="414" t="s">
        <v>43</v>
      </c>
      <c r="J51" s="414" t="s">
        <v>43</v>
      </c>
      <c r="K51" s="416"/>
      <c r="L51" s="416"/>
      <c r="M51" s="416"/>
      <c r="N51" s="414" t="s">
        <v>44</v>
      </c>
      <c r="O51" s="414" t="s">
        <v>44</v>
      </c>
      <c r="P51" s="414" t="s">
        <v>44</v>
      </c>
      <c r="Q51" s="414" t="s">
        <v>44</v>
      </c>
      <c r="R51" s="414" t="s">
        <v>44</v>
      </c>
      <c r="S51" s="414" t="s">
        <v>44</v>
      </c>
      <c r="T51" s="414" t="s">
        <v>44</v>
      </c>
      <c r="U51" s="414" t="s">
        <v>43</v>
      </c>
      <c r="V51" s="416"/>
      <c r="W51" s="414" t="s">
        <v>773</v>
      </c>
      <c r="X51" s="414" t="s">
        <v>773</v>
      </c>
      <c r="Y51" s="414" t="s">
        <v>773</v>
      </c>
      <c r="Z51" s="414" t="s">
        <v>773</v>
      </c>
      <c r="AA51" s="414" t="s">
        <v>773</v>
      </c>
      <c r="AB51" s="414"/>
      <c r="AC51" s="416"/>
      <c r="AD51" s="414"/>
      <c r="AE51" s="416" t="s">
        <v>1307</v>
      </c>
      <c r="AF51" s="12"/>
      <c r="AG51" s="12"/>
      <c r="AI51" s="548"/>
    </row>
    <row r="52" spans="1:35" x14ac:dyDescent="0.3">
      <c r="A52" s="414" t="s">
        <v>1265</v>
      </c>
      <c r="B52" s="414" t="s">
        <v>44</v>
      </c>
      <c r="C52" s="416"/>
      <c r="D52" s="414" t="s">
        <v>195</v>
      </c>
      <c r="E52" s="414" t="s">
        <v>990</v>
      </c>
      <c r="F52" s="414" t="s">
        <v>757</v>
      </c>
      <c r="G52" s="414"/>
      <c r="H52" s="414"/>
      <c r="I52" s="414"/>
      <c r="J52" s="414"/>
      <c r="K52" s="416"/>
      <c r="L52" s="416"/>
      <c r="M52" s="416"/>
      <c r="N52" s="414"/>
      <c r="O52" s="414"/>
      <c r="P52" s="414"/>
      <c r="Q52" s="414"/>
      <c r="R52" s="414"/>
      <c r="S52" s="414"/>
      <c r="T52" s="414"/>
      <c r="U52" s="414"/>
      <c r="V52" s="416"/>
      <c r="W52" s="414" t="s">
        <v>2972</v>
      </c>
      <c r="X52" s="414"/>
      <c r="Y52" s="414"/>
      <c r="Z52" s="414"/>
      <c r="AA52" s="414"/>
      <c r="AB52" s="414"/>
      <c r="AC52" s="416"/>
      <c r="AD52" s="414"/>
      <c r="AE52" s="416"/>
      <c r="AF52" s="12"/>
      <c r="AG52" s="12"/>
      <c r="AI52" s="548"/>
    </row>
    <row r="53" spans="1:35" ht="39" x14ac:dyDescent="0.3">
      <c r="A53" s="414" t="s">
        <v>1266</v>
      </c>
      <c r="B53" s="414" t="s">
        <v>43</v>
      </c>
      <c r="C53" s="416"/>
      <c r="D53" s="414" t="s">
        <v>195</v>
      </c>
      <c r="E53" s="414" t="s">
        <v>990</v>
      </c>
      <c r="F53" s="414" t="s">
        <v>757</v>
      </c>
      <c r="G53" s="414" t="s">
        <v>43</v>
      </c>
      <c r="H53" s="414" t="s">
        <v>43</v>
      </c>
      <c r="I53" s="414" t="s">
        <v>43</v>
      </c>
      <c r="J53" s="414" t="s">
        <v>43</v>
      </c>
      <c r="K53" s="416"/>
      <c r="L53" s="416" t="s">
        <v>1309</v>
      </c>
      <c r="M53" s="416"/>
      <c r="N53" s="414" t="s">
        <v>44</v>
      </c>
      <c r="O53" s="414" t="s">
        <v>44</v>
      </c>
      <c r="P53" s="414" t="s">
        <v>44</v>
      </c>
      <c r="Q53" s="414" t="s">
        <v>43</v>
      </c>
      <c r="R53" s="414" t="s">
        <v>44</v>
      </c>
      <c r="S53" s="414" t="s">
        <v>44</v>
      </c>
      <c r="T53" s="414" t="s">
        <v>44</v>
      </c>
      <c r="U53" s="414" t="s">
        <v>44</v>
      </c>
      <c r="V53" s="416"/>
      <c r="W53" s="414" t="s">
        <v>773</v>
      </c>
      <c r="X53" s="414" t="s">
        <v>773</v>
      </c>
      <c r="Y53" s="414" t="s">
        <v>773</v>
      </c>
      <c r="Z53" s="414" t="s">
        <v>773</v>
      </c>
      <c r="AA53" s="414" t="s">
        <v>773</v>
      </c>
      <c r="AB53" s="414"/>
      <c r="AC53" s="416"/>
      <c r="AD53" s="414"/>
      <c r="AE53" s="416" t="s">
        <v>1307</v>
      </c>
      <c r="AF53" s="12"/>
      <c r="AG53" s="12"/>
      <c r="AI53" s="548"/>
    </row>
    <row r="54" spans="1:35" x14ac:dyDescent="0.3">
      <c r="A54" s="414" t="s">
        <v>1267</v>
      </c>
      <c r="B54" s="414" t="s">
        <v>44</v>
      </c>
      <c r="C54" s="416"/>
      <c r="D54" s="414" t="s">
        <v>195</v>
      </c>
      <c r="E54" s="414" t="s">
        <v>990</v>
      </c>
      <c r="F54" s="414" t="s">
        <v>757</v>
      </c>
      <c r="G54" s="414"/>
      <c r="H54" s="414"/>
      <c r="I54" s="414"/>
      <c r="J54" s="414"/>
      <c r="K54" s="416"/>
      <c r="L54" s="416"/>
      <c r="M54" s="416"/>
      <c r="N54" s="414"/>
      <c r="O54" s="414"/>
      <c r="P54" s="414"/>
      <c r="Q54" s="414"/>
      <c r="R54" s="414"/>
      <c r="S54" s="414"/>
      <c r="T54" s="414"/>
      <c r="U54" s="414"/>
      <c r="V54" s="416"/>
      <c r="W54" s="414" t="s">
        <v>2972</v>
      </c>
      <c r="X54" s="414"/>
      <c r="Y54" s="414"/>
      <c r="Z54" s="414"/>
      <c r="AA54" s="414"/>
      <c r="AB54" s="414"/>
      <c r="AC54" s="416"/>
      <c r="AD54" s="414"/>
      <c r="AE54" s="416"/>
      <c r="AF54" s="12"/>
      <c r="AG54" s="12"/>
      <c r="AI54" s="548"/>
    </row>
    <row r="55" spans="1:35" ht="143" x14ac:dyDescent="0.3">
      <c r="A55" s="414" t="s">
        <v>1268</v>
      </c>
      <c r="B55" s="414" t="s">
        <v>43</v>
      </c>
      <c r="C55" s="416"/>
      <c r="D55" s="414" t="s">
        <v>195</v>
      </c>
      <c r="E55" s="414" t="s">
        <v>990</v>
      </c>
      <c r="F55" s="414" t="s">
        <v>757</v>
      </c>
      <c r="G55" s="414" t="s">
        <v>43</v>
      </c>
      <c r="H55" s="414" t="s">
        <v>43</v>
      </c>
      <c r="I55" s="414" t="s">
        <v>43</v>
      </c>
      <c r="J55" s="414" t="s">
        <v>43</v>
      </c>
      <c r="K55" s="416"/>
      <c r="L55" s="416" t="s">
        <v>1310</v>
      </c>
      <c r="M55" s="416"/>
      <c r="N55" s="414" t="s">
        <v>44</v>
      </c>
      <c r="O55" s="414" t="s">
        <v>44</v>
      </c>
      <c r="P55" s="414" t="s">
        <v>44</v>
      </c>
      <c r="Q55" s="414" t="s">
        <v>44</v>
      </c>
      <c r="R55" s="414" t="s">
        <v>44</v>
      </c>
      <c r="S55" s="414" t="s">
        <v>44</v>
      </c>
      <c r="T55" s="414" t="s">
        <v>44</v>
      </c>
      <c r="U55" s="414" t="s">
        <v>43</v>
      </c>
      <c r="V55" s="416" t="s">
        <v>1311</v>
      </c>
      <c r="W55" s="414" t="s">
        <v>773</v>
      </c>
      <c r="X55" s="414" t="s">
        <v>773</v>
      </c>
      <c r="Y55" s="414" t="s">
        <v>773</v>
      </c>
      <c r="Z55" s="414" t="s">
        <v>773</v>
      </c>
      <c r="AA55" s="414" t="s">
        <v>773</v>
      </c>
      <c r="AB55" s="414"/>
      <c r="AC55" s="416"/>
      <c r="AD55" s="414"/>
      <c r="AE55" s="416" t="s">
        <v>1307</v>
      </c>
      <c r="AF55" s="12"/>
      <c r="AG55" s="12"/>
      <c r="AI55" s="548"/>
    </row>
    <row r="56" spans="1:35" ht="26" x14ac:dyDescent="0.3">
      <c r="A56" s="414" t="s">
        <v>1269</v>
      </c>
      <c r="B56" s="414" t="s">
        <v>43</v>
      </c>
      <c r="C56" s="416"/>
      <c r="D56" s="414" t="s">
        <v>195</v>
      </c>
      <c r="E56" s="414" t="s">
        <v>990</v>
      </c>
      <c r="F56" s="414" t="s">
        <v>757</v>
      </c>
      <c r="G56" s="414" t="s">
        <v>43</v>
      </c>
      <c r="H56" s="414" t="s">
        <v>43</v>
      </c>
      <c r="I56" s="414" t="s">
        <v>43</v>
      </c>
      <c r="J56" s="414" t="s">
        <v>43</v>
      </c>
      <c r="K56" s="416"/>
      <c r="L56" s="416" t="s">
        <v>1312</v>
      </c>
      <c r="M56" s="416"/>
      <c r="N56" s="414" t="s">
        <v>44</v>
      </c>
      <c r="O56" s="414" t="s">
        <v>44</v>
      </c>
      <c r="P56" s="414" t="s">
        <v>44</v>
      </c>
      <c r="Q56" s="414" t="s">
        <v>44</v>
      </c>
      <c r="R56" s="414" t="s">
        <v>44</v>
      </c>
      <c r="S56" s="414" t="s">
        <v>44</v>
      </c>
      <c r="T56" s="414" t="s">
        <v>44</v>
      </c>
      <c r="U56" s="414" t="s">
        <v>44</v>
      </c>
      <c r="V56" s="416"/>
      <c r="W56" s="414" t="s">
        <v>773</v>
      </c>
      <c r="X56" s="414" t="s">
        <v>773</v>
      </c>
      <c r="Y56" s="414" t="s">
        <v>773</v>
      </c>
      <c r="Z56" s="414" t="s">
        <v>773</v>
      </c>
      <c r="AA56" s="414" t="s">
        <v>773</v>
      </c>
      <c r="AB56" s="414"/>
      <c r="AC56" s="416"/>
      <c r="AD56" s="414"/>
      <c r="AE56" s="416" t="s">
        <v>1307</v>
      </c>
      <c r="AF56" s="12"/>
      <c r="AG56" s="12"/>
      <c r="AI56" s="548"/>
    </row>
    <row r="57" spans="1:35" x14ac:dyDescent="0.3">
      <c r="A57" s="414" t="s">
        <v>1273</v>
      </c>
      <c r="B57" s="414" t="s">
        <v>44</v>
      </c>
      <c r="C57" s="416"/>
      <c r="D57" s="414" t="s">
        <v>195</v>
      </c>
      <c r="E57" s="414" t="s">
        <v>990</v>
      </c>
      <c r="F57" s="414" t="s">
        <v>757</v>
      </c>
      <c r="G57" s="414"/>
      <c r="H57" s="414"/>
      <c r="I57" s="414"/>
      <c r="J57" s="414"/>
      <c r="K57" s="416"/>
      <c r="L57" s="416"/>
      <c r="M57" s="416"/>
      <c r="N57" s="414"/>
      <c r="O57" s="414"/>
      <c r="P57" s="414"/>
      <c r="Q57" s="414"/>
      <c r="R57" s="414"/>
      <c r="S57" s="414"/>
      <c r="T57" s="414"/>
      <c r="U57" s="414"/>
      <c r="V57" s="416"/>
      <c r="W57" s="414" t="s">
        <v>2972</v>
      </c>
      <c r="X57" s="414"/>
      <c r="Y57" s="414"/>
      <c r="Z57" s="414"/>
      <c r="AA57" s="414"/>
      <c r="AB57" s="414"/>
      <c r="AC57" s="416"/>
      <c r="AD57" s="414"/>
      <c r="AE57" s="416"/>
      <c r="AF57" s="12"/>
      <c r="AG57" s="12"/>
      <c r="AI57" s="548"/>
    </row>
    <row r="58" spans="1:35" x14ac:dyDescent="0.3">
      <c r="A58" s="414" t="s">
        <v>1274</v>
      </c>
      <c r="B58" s="414" t="s">
        <v>44</v>
      </c>
      <c r="C58" s="416"/>
      <c r="D58" s="414" t="s">
        <v>195</v>
      </c>
      <c r="E58" s="414" t="s">
        <v>990</v>
      </c>
      <c r="F58" s="414" t="s">
        <v>757</v>
      </c>
      <c r="G58" s="414"/>
      <c r="H58" s="414"/>
      <c r="I58" s="414"/>
      <c r="J58" s="414"/>
      <c r="K58" s="416"/>
      <c r="L58" s="416"/>
      <c r="M58" s="416"/>
      <c r="N58" s="414"/>
      <c r="O58" s="414"/>
      <c r="P58" s="414"/>
      <c r="Q58" s="414"/>
      <c r="R58" s="414"/>
      <c r="S58" s="414"/>
      <c r="T58" s="414"/>
      <c r="U58" s="414"/>
      <c r="V58" s="416"/>
      <c r="W58" s="414" t="s">
        <v>2972</v>
      </c>
      <c r="X58" s="414"/>
      <c r="Y58" s="414"/>
      <c r="Z58" s="414"/>
      <c r="AA58" s="414"/>
      <c r="AB58" s="414"/>
      <c r="AC58" s="416"/>
      <c r="AD58" s="414"/>
      <c r="AE58" s="416"/>
      <c r="AF58" s="12"/>
      <c r="AG58" s="12"/>
      <c r="AI58" s="548"/>
    </row>
    <row r="59" spans="1:35" x14ac:dyDescent="0.3">
      <c r="A59" s="414" t="s">
        <v>1275</v>
      </c>
      <c r="B59" s="414" t="s">
        <v>44</v>
      </c>
      <c r="C59" s="416"/>
      <c r="D59" s="414" t="s">
        <v>195</v>
      </c>
      <c r="E59" s="414" t="s">
        <v>990</v>
      </c>
      <c r="F59" s="414" t="s">
        <v>757</v>
      </c>
      <c r="G59" s="414"/>
      <c r="H59" s="414"/>
      <c r="I59" s="414"/>
      <c r="J59" s="414"/>
      <c r="K59" s="416"/>
      <c r="L59" s="416"/>
      <c r="M59" s="416"/>
      <c r="N59" s="414"/>
      <c r="O59" s="414"/>
      <c r="P59" s="414"/>
      <c r="Q59" s="414"/>
      <c r="R59" s="414"/>
      <c r="S59" s="414"/>
      <c r="T59" s="414"/>
      <c r="U59" s="414"/>
      <c r="V59" s="416"/>
      <c r="W59" s="414" t="s">
        <v>2972</v>
      </c>
      <c r="X59" s="414"/>
      <c r="Y59" s="414"/>
      <c r="Z59" s="414"/>
      <c r="AA59" s="414"/>
      <c r="AB59" s="414"/>
      <c r="AC59" s="416"/>
      <c r="AD59" s="414"/>
      <c r="AE59" s="416"/>
      <c r="AF59" s="12"/>
      <c r="AG59" s="12"/>
      <c r="AI59" s="548"/>
    </row>
    <row r="60" spans="1:35" ht="39" x14ac:dyDescent="0.3">
      <c r="A60" s="414" t="s">
        <v>1276</v>
      </c>
      <c r="B60" s="414" t="s">
        <v>43</v>
      </c>
      <c r="C60" s="416"/>
      <c r="D60" s="414" t="s">
        <v>195</v>
      </c>
      <c r="E60" s="414" t="s">
        <v>990</v>
      </c>
      <c r="F60" s="414" t="s">
        <v>757</v>
      </c>
      <c r="G60" s="414" t="s">
        <v>43</v>
      </c>
      <c r="H60" s="414" t="s">
        <v>43</v>
      </c>
      <c r="I60" s="414" t="s">
        <v>43</v>
      </c>
      <c r="J60" s="414" t="s">
        <v>43</v>
      </c>
      <c r="K60" s="416"/>
      <c r="L60" s="416" t="s">
        <v>1313</v>
      </c>
      <c r="M60" s="416"/>
      <c r="N60" s="414" t="s">
        <v>44</v>
      </c>
      <c r="O60" s="414" t="s">
        <v>44</v>
      </c>
      <c r="P60" s="414" t="s">
        <v>44</v>
      </c>
      <c r="Q60" s="414" t="s">
        <v>44</v>
      </c>
      <c r="R60" s="414" t="s">
        <v>44</v>
      </c>
      <c r="S60" s="414" t="s">
        <v>44</v>
      </c>
      <c r="T60" s="414" t="s">
        <v>44</v>
      </c>
      <c r="U60" s="414" t="s">
        <v>43</v>
      </c>
      <c r="V60" s="416"/>
      <c r="W60" s="414" t="s">
        <v>773</v>
      </c>
      <c r="X60" s="414" t="s">
        <v>773</v>
      </c>
      <c r="Y60" s="414" t="s">
        <v>773</v>
      </c>
      <c r="Z60" s="414" t="s">
        <v>773</v>
      </c>
      <c r="AA60" s="414" t="s">
        <v>773</v>
      </c>
      <c r="AB60" s="414"/>
      <c r="AC60" s="416"/>
      <c r="AD60" s="414"/>
      <c r="AE60" s="416" t="s">
        <v>1307</v>
      </c>
      <c r="AF60" s="12"/>
      <c r="AG60" s="12"/>
      <c r="AI60" s="548"/>
    </row>
    <row r="61" spans="1:35" ht="143" x14ac:dyDescent="0.3">
      <c r="A61" s="414" t="s">
        <v>1254</v>
      </c>
      <c r="B61" s="414" t="s">
        <v>43</v>
      </c>
      <c r="C61" s="416"/>
      <c r="D61" s="414" t="s">
        <v>174</v>
      </c>
      <c r="E61" s="414" t="s">
        <v>1129</v>
      </c>
      <c r="F61" s="414" t="s">
        <v>757</v>
      </c>
      <c r="G61" s="414" t="s">
        <v>43</v>
      </c>
      <c r="H61" s="414" t="s">
        <v>43</v>
      </c>
      <c r="I61" s="414" t="s">
        <v>43</v>
      </c>
      <c r="J61" s="414" t="s">
        <v>43</v>
      </c>
      <c r="K61" s="416" t="s">
        <v>1314</v>
      </c>
      <c r="L61" s="416" t="s">
        <v>1315</v>
      </c>
      <c r="M61" s="416" t="s">
        <v>1316</v>
      </c>
      <c r="N61" s="414" t="s">
        <v>44</v>
      </c>
      <c r="O61" s="414" t="s">
        <v>44</v>
      </c>
      <c r="P61" s="414" t="s">
        <v>44</v>
      </c>
      <c r="Q61" s="414" t="s">
        <v>44</v>
      </c>
      <c r="R61" s="414" t="s">
        <v>44</v>
      </c>
      <c r="S61" s="414" t="s">
        <v>44</v>
      </c>
      <c r="T61" s="414" t="s">
        <v>44</v>
      </c>
      <c r="U61" s="414" t="s">
        <v>43</v>
      </c>
      <c r="V61" s="416"/>
      <c r="W61" s="437">
        <v>65.710031613732184</v>
      </c>
      <c r="X61" s="414">
        <v>2016</v>
      </c>
      <c r="Y61" s="414" t="s">
        <v>773</v>
      </c>
      <c r="Z61" s="414" t="s">
        <v>773</v>
      </c>
      <c r="AA61" s="414" t="s">
        <v>773</v>
      </c>
      <c r="AB61" s="414"/>
      <c r="AC61" s="416"/>
      <c r="AD61" s="414"/>
      <c r="AE61" s="416" t="s">
        <v>1317</v>
      </c>
      <c r="AF61" s="12"/>
      <c r="AG61" s="12"/>
      <c r="AI61" s="548"/>
    </row>
    <row r="62" spans="1:35" ht="26" x14ac:dyDescent="0.3">
      <c r="A62" s="414" t="s">
        <v>1261</v>
      </c>
      <c r="B62" s="414" t="s">
        <v>43</v>
      </c>
      <c r="C62" s="416" t="s">
        <v>1318</v>
      </c>
      <c r="D62" s="414" t="s">
        <v>174</v>
      </c>
      <c r="E62" s="414" t="s">
        <v>1129</v>
      </c>
      <c r="F62" s="414" t="s">
        <v>757</v>
      </c>
      <c r="G62" s="414" t="s">
        <v>43</v>
      </c>
      <c r="H62" s="414" t="s">
        <v>43</v>
      </c>
      <c r="I62" s="414" t="s">
        <v>43</v>
      </c>
      <c r="J62" s="414" t="s">
        <v>43</v>
      </c>
      <c r="K62" s="416"/>
      <c r="L62" s="416" t="s">
        <v>1319</v>
      </c>
      <c r="M62" s="416" t="s">
        <v>1316</v>
      </c>
      <c r="N62" s="414" t="s">
        <v>44</v>
      </c>
      <c r="O62" s="414" t="s">
        <v>44</v>
      </c>
      <c r="P62" s="414" t="s">
        <v>44</v>
      </c>
      <c r="Q62" s="414" t="s">
        <v>44</v>
      </c>
      <c r="R62" s="414" t="s">
        <v>44</v>
      </c>
      <c r="S62" s="414" t="s">
        <v>44</v>
      </c>
      <c r="T62" s="414" t="s">
        <v>44</v>
      </c>
      <c r="U62" s="414" t="s">
        <v>44</v>
      </c>
      <c r="V62" s="416" t="s">
        <v>1320</v>
      </c>
      <c r="W62" s="437">
        <v>22.479825364587846</v>
      </c>
      <c r="X62" s="414">
        <v>2016</v>
      </c>
      <c r="Y62" s="414" t="s">
        <v>773</v>
      </c>
      <c r="Z62" s="414" t="s">
        <v>773</v>
      </c>
      <c r="AA62" s="414" t="s">
        <v>773</v>
      </c>
      <c r="AB62" s="414"/>
      <c r="AC62" s="416"/>
      <c r="AD62" s="414"/>
      <c r="AE62" s="416" t="s">
        <v>1317</v>
      </c>
      <c r="AF62" s="12"/>
      <c r="AG62" s="12"/>
      <c r="AI62" s="548"/>
    </row>
    <row r="63" spans="1:35" ht="104" x14ac:dyDescent="0.3">
      <c r="A63" s="414" t="s">
        <v>1262</v>
      </c>
      <c r="B63" s="414" t="s">
        <v>43</v>
      </c>
      <c r="C63" s="416" t="s">
        <v>1321</v>
      </c>
      <c r="D63" s="414" t="s">
        <v>174</v>
      </c>
      <c r="E63" s="414" t="s">
        <v>1129</v>
      </c>
      <c r="F63" s="414" t="s">
        <v>757</v>
      </c>
      <c r="G63" s="414" t="s">
        <v>43</v>
      </c>
      <c r="H63" s="414" t="s">
        <v>43</v>
      </c>
      <c r="I63" s="414" t="s">
        <v>43</v>
      </c>
      <c r="J63" s="414" t="s">
        <v>43</v>
      </c>
      <c r="K63" s="416" t="s">
        <v>1322</v>
      </c>
      <c r="L63" s="416" t="s">
        <v>1323</v>
      </c>
      <c r="M63" s="416" t="s">
        <v>1316</v>
      </c>
      <c r="N63" s="414" t="s">
        <v>44</v>
      </c>
      <c r="O63" s="414" t="s">
        <v>44</v>
      </c>
      <c r="P63" s="414" t="s">
        <v>44</v>
      </c>
      <c r="Q63" s="414" t="s">
        <v>44</v>
      </c>
      <c r="R63" s="414" t="s">
        <v>44</v>
      </c>
      <c r="S63" s="414" t="s">
        <v>44</v>
      </c>
      <c r="T63" s="414" t="s">
        <v>44</v>
      </c>
      <c r="U63" s="414" t="s">
        <v>43</v>
      </c>
      <c r="V63" s="416" t="s">
        <v>1324</v>
      </c>
      <c r="W63" s="437">
        <v>12.44593323310386</v>
      </c>
      <c r="X63" s="414">
        <v>2016</v>
      </c>
      <c r="Y63" s="414" t="s">
        <v>773</v>
      </c>
      <c r="Z63" s="414" t="s">
        <v>773</v>
      </c>
      <c r="AA63" s="414" t="s">
        <v>773</v>
      </c>
      <c r="AB63" s="414"/>
      <c r="AC63" s="416"/>
      <c r="AD63" s="414"/>
      <c r="AE63" s="416" t="s">
        <v>1317</v>
      </c>
      <c r="AF63" s="12"/>
      <c r="AG63" s="12"/>
      <c r="AI63" s="548"/>
    </row>
    <row r="64" spans="1:35" ht="39" x14ac:dyDescent="0.3">
      <c r="A64" s="414" t="s">
        <v>1264</v>
      </c>
      <c r="B64" s="414" t="s">
        <v>43</v>
      </c>
      <c r="C64" s="416" t="s">
        <v>1325</v>
      </c>
      <c r="D64" s="414" t="s">
        <v>174</v>
      </c>
      <c r="E64" s="414" t="s">
        <v>1129</v>
      </c>
      <c r="F64" s="414" t="s">
        <v>757</v>
      </c>
      <c r="G64" s="414" t="s">
        <v>43</v>
      </c>
      <c r="H64" s="414" t="s">
        <v>43</v>
      </c>
      <c r="I64" s="414" t="s">
        <v>43</v>
      </c>
      <c r="J64" s="414" t="s">
        <v>43</v>
      </c>
      <c r="K64" s="416"/>
      <c r="L64" s="416" t="s">
        <v>1326</v>
      </c>
      <c r="M64" s="416" t="s">
        <v>1316</v>
      </c>
      <c r="N64" s="414" t="s">
        <v>44</v>
      </c>
      <c r="O64" s="414" t="s">
        <v>44</v>
      </c>
      <c r="P64" s="414" t="s">
        <v>44</v>
      </c>
      <c r="Q64" s="414" t="s">
        <v>44</v>
      </c>
      <c r="R64" s="414" t="s">
        <v>44</v>
      </c>
      <c r="S64" s="414" t="s">
        <v>44</v>
      </c>
      <c r="T64" s="414" t="s">
        <v>44</v>
      </c>
      <c r="U64" s="414" t="s">
        <v>44</v>
      </c>
      <c r="V64" s="416" t="s">
        <v>1320</v>
      </c>
      <c r="W64" s="437">
        <v>6.6439844104233634</v>
      </c>
      <c r="X64" s="414">
        <v>2016</v>
      </c>
      <c r="Y64" s="414" t="s">
        <v>773</v>
      </c>
      <c r="Z64" s="414" t="s">
        <v>773</v>
      </c>
      <c r="AA64" s="414" t="s">
        <v>773</v>
      </c>
      <c r="AB64" s="414"/>
      <c r="AC64" s="416"/>
      <c r="AD64" s="414"/>
      <c r="AE64" s="416" t="s">
        <v>1317</v>
      </c>
      <c r="AF64" s="12"/>
      <c r="AG64" s="12"/>
      <c r="AI64" s="548"/>
    </row>
    <row r="65" spans="1:35" x14ac:dyDescent="0.3">
      <c r="A65" s="414" t="s">
        <v>1265</v>
      </c>
      <c r="B65" s="414" t="s">
        <v>43</v>
      </c>
      <c r="C65" s="416" t="s">
        <v>1327</v>
      </c>
      <c r="D65" s="414" t="s">
        <v>174</v>
      </c>
      <c r="E65" s="414" t="s">
        <v>1129</v>
      </c>
      <c r="F65" s="414" t="s">
        <v>757</v>
      </c>
      <c r="G65" s="414" t="s">
        <v>43</v>
      </c>
      <c r="H65" s="414" t="s">
        <v>43</v>
      </c>
      <c r="I65" s="414" t="s">
        <v>43</v>
      </c>
      <c r="J65" s="414" t="s">
        <v>43</v>
      </c>
      <c r="K65" s="416"/>
      <c r="L65" s="416" t="s">
        <v>1328</v>
      </c>
      <c r="M65" s="416" t="s">
        <v>1316</v>
      </c>
      <c r="N65" s="414" t="s">
        <v>44</v>
      </c>
      <c r="O65" s="414" t="s">
        <v>44</v>
      </c>
      <c r="P65" s="414" t="s">
        <v>44</v>
      </c>
      <c r="Q65" s="414" t="s">
        <v>44</v>
      </c>
      <c r="R65" s="414" t="s">
        <v>44</v>
      </c>
      <c r="S65" s="414" t="s">
        <v>1329</v>
      </c>
      <c r="T65" s="414" t="s">
        <v>44</v>
      </c>
      <c r="U65" s="414" t="s">
        <v>44</v>
      </c>
      <c r="V65" s="416" t="s">
        <v>1328</v>
      </c>
      <c r="W65" s="414" t="s">
        <v>773</v>
      </c>
      <c r="X65" s="414">
        <v>2017</v>
      </c>
      <c r="Y65" s="414" t="s">
        <v>773</v>
      </c>
      <c r="Z65" s="414" t="s">
        <v>773</v>
      </c>
      <c r="AA65" s="414" t="s">
        <v>773</v>
      </c>
      <c r="AB65" s="414"/>
      <c r="AC65" s="416"/>
      <c r="AD65" s="414"/>
      <c r="AE65" s="416" t="s">
        <v>1317</v>
      </c>
      <c r="AF65" s="12"/>
      <c r="AG65" s="12"/>
      <c r="AI65" s="548"/>
    </row>
    <row r="66" spans="1:35" ht="156" x14ac:dyDescent="0.3">
      <c r="A66" s="414" t="s">
        <v>1266</v>
      </c>
      <c r="B66" s="414" t="s">
        <v>43</v>
      </c>
      <c r="C66" s="416"/>
      <c r="D66" s="414" t="s">
        <v>174</v>
      </c>
      <c r="E66" s="414" t="s">
        <v>1129</v>
      </c>
      <c r="F66" s="414" t="s">
        <v>757</v>
      </c>
      <c r="G66" s="414" t="s">
        <v>43</v>
      </c>
      <c r="H66" s="414" t="s">
        <v>44</v>
      </c>
      <c r="I66" s="414" t="s">
        <v>43</v>
      </c>
      <c r="J66" s="414" t="s">
        <v>43</v>
      </c>
      <c r="K66" s="416" t="s">
        <v>1330</v>
      </c>
      <c r="L66" s="416" t="s">
        <v>1331</v>
      </c>
      <c r="M66" s="416" t="s">
        <v>1316</v>
      </c>
      <c r="N66" s="414" t="s">
        <v>44</v>
      </c>
      <c r="O66" s="414" t="s">
        <v>43</v>
      </c>
      <c r="P66" s="414" t="s">
        <v>44</v>
      </c>
      <c r="Q66" s="414" t="s">
        <v>43</v>
      </c>
      <c r="R66" s="414" t="s">
        <v>44</v>
      </c>
      <c r="S66" s="414" t="s">
        <v>44</v>
      </c>
      <c r="T66" s="414" t="s">
        <v>44</v>
      </c>
      <c r="U66" s="414" t="s">
        <v>44</v>
      </c>
      <c r="V66" s="416"/>
      <c r="W66" s="437">
        <v>160.98168614107738</v>
      </c>
      <c r="X66" s="414">
        <v>2016</v>
      </c>
      <c r="Y66" s="414" t="s">
        <v>773</v>
      </c>
      <c r="Z66" s="414" t="s">
        <v>773</v>
      </c>
      <c r="AA66" s="414" t="s">
        <v>773</v>
      </c>
      <c r="AB66" s="414" t="s">
        <v>773</v>
      </c>
      <c r="AC66" s="416"/>
      <c r="AD66" s="414"/>
      <c r="AE66" s="416" t="s">
        <v>1317</v>
      </c>
      <c r="AF66" s="12"/>
      <c r="AG66" s="12"/>
      <c r="AI66" s="548"/>
    </row>
    <row r="67" spans="1:35" x14ac:dyDescent="0.3">
      <c r="A67" s="414" t="s">
        <v>1267</v>
      </c>
      <c r="B67" s="414" t="s">
        <v>44</v>
      </c>
      <c r="C67" s="416"/>
      <c r="D67" s="414" t="s">
        <v>174</v>
      </c>
      <c r="E67" s="414" t="s">
        <v>1129</v>
      </c>
      <c r="F67" s="414" t="s">
        <v>757</v>
      </c>
      <c r="G67" s="414"/>
      <c r="H67" s="414"/>
      <c r="I67" s="414"/>
      <c r="J67" s="414"/>
      <c r="K67" s="416"/>
      <c r="L67" s="416"/>
      <c r="M67" s="416"/>
      <c r="N67" s="414"/>
      <c r="O67" s="414"/>
      <c r="P67" s="414"/>
      <c r="Q67" s="414"/>
      <c r="R67" s="414"/>
      <c r="S67" s="414"/>
      <c r="T67" s="414"/>
      <c r="U67" s="414"/>
      <c r="V67" s="416"/>
      <c r="W67" s="437" t="s">
        <v>2972</v>
      </c>
      <c r="X67" s="414"/>
      <c r="Y67" s="414"/>
      <c r="Z67" s="414"/>
      <c r="AA67" s="414"/>
      <c r="AB67" s="414"/>
      <c r="AC67" s="416"/>
      <c r="AD67" s="414"/>
      <c r="AE67" s="416"/>
      <c r="AF67" s="12"/>
      <c r="AG67" s="12"/>
      <c r="AI67" s="548"/>
    </row>
    <row r="68" spans="1:35" ht="65" x14ac:dyDescent="0.3">
      <c r="A68" s="414" t="s">
        <v>1268</v>
      </c>
      <c r="B68" s="414" t="s">
        <v>43</v>
      </c>
      <c r="C68" s="416"/>
      <c r="D68" s="414" t="s">
        <v>174</v>
      </c>
      <c r="E68" s="414" t="s">
        <v>1129</v>
      </c>
      <c r="F68" s="414" t="s">
        <v>757</v>
      </c>
      <c r="G68" s="414" t="s">
        <v>43</v>
      </c>
      <c r="H68" s="414" t="s">
        <v>43</v>
      </c>
      <c r="I68" s="414" t="s">
        <v>43</v>
      </c>
      <c r="J68" s="414" t="s">
        <v>43</v>
      </c>
      <c r="K68" s="416" t="s">
        <v>1332</v>
      </c>
      <c r="L68" s="416" t="s">
        <v>1333</v>
      </c>
      <c r="M68" s="416" t="s">
        <v>1316</v>
      </c>
      <c r="N68" s="414" t="s">
        <v>44</v>
      </c>
      <c r="O68" s="414" t="s">
        <v>43</v>
      </c>
      <c r="P68" s="414" t="s">
        <v>44</v>
      </c>
      <c r="Q68" s="414" t="s">
        <v>44</v>
      </c>
      <c r="R68" s="414" t="s">
        <v>44</v>
      </c>
      <c r="S68" s="414" t="s">
        <v>44</v>
      </c>
      <c r="T68" s="414" t="s">
        <v>44</v>
      </c>
      <c r="U68" s="414" t="s">
        <v>44</v>
      </c>
      <c r="V68" s="416"/>
      <c r="W68" s="437">
        <v>34.830143699924513</v>
      </c>
      <c r="X68" s="414">
        <v>2016</v>
      </c>
      <c r="Y68" s="414" t="s">
        <v>773</v>
      </c>
      <c r="Z68" s="414" t="s">
        <v>773</v>
      </c>
      <c r="AA68" s="414" t="s">
        <v>773</v>
      </c>
      <c r="AB68" s="414" t="s">
        <v>773</v>
      </c>
      <c r="AC68" s="416"/>
      <c r="AD68" s="414"/>
      <c r="AE68" s="416" t="s">
        <v>1317</v>
      </c>
      <c r="AF68" s="12"/>
      <c r="AG68" s="12"/>
      <c r="AI68" s="548"/>
    </row>
    <row r="69" spans="1:35" x14ac:dyDescent="0.3">
      <c r="A69" s="414" t="s">
        <v>1269</v>
      </c>
      <c r="B69" s="414" t="s">
        <v>43</v>
      </c>
      <c r="C69" s="416"/>
      <c r="D69" s="414" t="s">
        <v>174</v>
      </c>
      <c r="E69" s="414" t="s">
        <v>1129</v>
      </c>
      <c r="F69" s="414" t="s">
        <v>757</v>
      </c>
      <c r="G69" s="414" t="s">
        <v>43</v>
      </c>
      <c r="H69" s="414" t="s">
        <v>44</v>
      </c>
      <c r="I69" s="414" t="s">
        <v>43</v>
      </c>
      <c r="J69" s="414" t="s">
        <v>43</v>
      </c>
      <c r="K69" s="416" t="s">
        <v>1334</v>
      </c>
      <c r="L69" s="416"/>
      <c r="M69" s="416" t="s">
        <v>1316</v>
      </c>
      <c r="N69" s="414" t="s">
        <v>44</v>
      </c>
      <c r="O69" s="414" t="s">
        <v>44</v>
      </c>
      <c r="P69" s="414" t="s">
        <v>44</v>
      </c>
      <c r="Q69" s="414" t="s">
        <v>44</v>
      </c>
      <c r="R69" s="414" t="s">
        <v>44</v>
      </c>
      <c r="S69" s="414" t="s">
        <v>44</v>
      </c>
      <c r="T69" s="414" t="s">
        <v>44</v>
      </c>
      <c r="U69" s="414" t="s">
        <v>44</v>
      </c>
      <c r="V69" s="416"/>
      <c r="W69" s="437">
        <v>5.5706850144378164</v>
      </c>
      <c r="X69" s="414">
        <v>2016</v>
      </c>
      <c r="Y69" s="414" t="s">
        <v>773</v>
      </c>
      <c r="Z69" s="414" t="s">
        <v>773</v>
      </c>
      <c r="AA69" s="414" t="s">
        <v>773</v>
      </c>
      <c r="AB69" s="414" t="s">
        <v>773</v>
      </c>
      <c r="AC69" s="416"/>
      <c r="AD69" s="414"/>
      <c r="AE69" s="416" t="s">
        <v>1317</v>
      </c>
      <c r="AF69" s="12"/>
      <c r="AG69" s="12"/>
      <c r="AI69" s="548"/>
    </row>
    <row r="70" spans="1:35" x14ac:dyDescent="0.3">
      <c r="A70" s="414" t="s">
        <v>1273</v>
      </c>
      <c r="B70" s="414" t="s">
        <v>44</v>
      </c>
      <c r="C70" s="416"/>
      <c r="D70" s="414" t="s">
        <v>174</v>
      </c>
      <c r="E70" s="414" t="s">
        <v>1129</v>
      </c>
      <c r="F70" s="414" t="s">
        <v>757</v>
      </c>
      <c r="G70" s="414"/>
      <c r="H70" s="414"/>
      <c r="I70" s="414"/>
      <c r="J70" s="414"/>
      <c r="K70" s="416"/>
      <c r="L70" s="416"/>
      <c r="M70" s="416"/>
      <c r="N70" s="414"/>
      <c r="O70" s="414"/>
      <c r="P70" s="414"/>
      <c r="Q70" s="414"/>
      <c r="R70" s="414"/>
      <c r="S70" s="414"/>
      <c r="T70" s="414"/>
      <c r="U70" s="414"/>
      <c r="V70" s="416"/>
      <c r="W70" s="414" t="s">
        <v>2972</v>
      </c>
      <c r="X70" s="414"/>
      <c r="Y70" s="414"/>
      <c r="Z70" s="414"/>
      <c r="AA70" s="414"/>
      <c r="AB70" s="414"/>
      <c r="AC70" s="416"/>
      <c r="AD70" s="414"/>
      <c r="AE70" s="416"/>
      <c r="AF70" s="12"/>
      <c r="AG70" s="12"/>
      <c r="AI70" s="548"/>
    </row>
    <row r="71" spans="1:35" x14ac:dyDescent="0.3">
      <c r="A71" s="414" t="s">
        <v>1274</v>
      </c>
      <c r="B71" s="414" t="s">
        <v>44</v>
      </c>
      <c r="C71" s="416"/>
      <c r="D71" s="414" t="s">
        <v>174</v>
      </c>
      <c r="E71" s="414" t="s">
        <v>1129</v>
      </c>
      <c r="F71" s="414" t="s">
        <v>757</v>
      </c>
      <c r="G71" s="414"/>
      <c r="H71" s="414"/>
      <c r="I71" s="414"/>
      <c r="J71" s="414"/>
      <c r="K71" s="416"/>
      <c r="L71" s="416"/>
      <c r="M71" s="416"/>
      <c r="N71" s="414"/>
      <c r="O71" s="414"/>
      <c r="P71" s="414"/>
      <c r="Q71" s="414"/>
      <c r="R71" s="414"/>
      <c r="S71" s="414"/>
      <c r="T71" s="414"/>
      <c r="U71" s="414"/>
      <c r="V71" s="416"/>
      <c r="W71" s="414" t="s">
        <v>2972</v>
      </c>
      <c r="X71" s="414"/>
      <c r="Y71" s="414"/>
      <c r="Z71" s="414"/>
      <c r="AA71" s="414"/>
      <c r="AB71" s="414"/>
      <c r="AC71" s="416"/>
      <c r="AD71" s="414"/>
      <c r="AE71" s="416"/>
      <c r="AF71" s="12"/>
      <c r="AG71" s="12"/>
      <c r="AI71" s="548"/>
    </row>
    <row r="72" spans="1:35" x14ac:dyDescent="0.3">
      <c r="A72" s="414" t="s">
        <v>1275</v>
      </c>
      <c r="B72" s="414" t="s">
        <v>43</v>
      </c>
      <c r="C72" s="416" t="s">
        <v>1335</v>
      </c>
      <c r="D72" s="414" t="s">
        <v>174</v>
      </c>
      <c r="E72" s="414" t="s">
        <v>1129</v>
      </c>
      <c r="F72" s="414" t="s">
        <v>757</v>
      </c>
      <c r="G72" s="414" t="s">
        <v>44</v>
      </c>
      <c r="H72" s="414" t="s">
        <v>43</v>
      </c>
      <c r="I72" s="414" t="s">
        <v>43</v>
      </c>
      <c r="J72" s="414" t="s">
        <v>43</v>
      </c>
      <c r="K72" s="416"/>
      <c r="L72" s="416" t="s">
        <v>1336</v>
      </c>
      <c r="M72" s="416" t="s">
        <v>1316</v>
      </c>
      <c r="N72" s="414" t="s">
        <v>44</v>
      </c>
      <c r="O72" s="414" t="s">
        <v>44</v>
      </c>
      <c r="P72" s="414" t="s">
        <v>44</v>
      </c>
      <c r="Q72" s="414" t="s">
        <v>44</v>
      </c>
      <c r="R72" s="414" t="s">
        <v>44</v>
      </c>
      <c r="S72" s="414" t="s">
        <v>44</v>
      </c>
      <c r="T72" s="414" t="s">
        <v>44</v>
      </c>
      <c r="U72" s="414" t="s">
        <v>44</v>
      </c>
      <c r="V72" s="416"/>
      <c r="W72" s="414" t="s">
        <v>773</v>
      </c>
      <c r="X72" s="414">
        <v>2017</v>
      </c>
      <c r="Y72" s="414" t="s">
        <v>773</v>
      </c>
      <c r="Z72" s="414" t="s">
        <v>773</v>
      </c>
      <c r="AA72" s="414" t="s">
        <v>773</v>
      </c>
      <c r="AB72" s="414"/>
      <c r="AC72" s="416"/>
      <c r="AD72" s="414"/>
      <c r="AE72" s="416" t="s">
        <v>1337</v>
      </c>
      <c r="AF72" s="12"/>
      <c r="AG72" s="12"/>
      <c r="AI72" s="548"/>
    </row>
    <row r="73" spans="1:35" x14ac:dyDescent="0.3">
      <c r="A73" s="414" t="s">
        <v>1276</v>
      </c>
      <c r="B73" s="414" t="s">
        <v>44</v>
      </c>
      <c r="C73" s="416"/>
      <c r="D73" s="414" t="s">
        <v>174</v>
      </c>
      <c r="E73" s="414" t="s">
        <v>1129</v>
      </c>
      <c r="F73" s="414" t="s">
        <v>757</v>
      </c>
      <c r="G73" s="414"/>
      <c r="H73" s="414"/>
      <c r="I73" s="414"/>
      <c r="J73" s="414"/>
      <c r="K73" s="416"/>
      <c r="L73" s="416"/>
      <c r="M73" s="416"/>
      <c r="N73" s="414"/>
      <c r="O73" s="414"/>
      <c r="P73" s="414"/>
      <c r="Q73" s="414"/>
      <c r="R73" s="414"/>
      <c r="S73" s="414"/>
      <c r="T73" s="414"/>
      <c r="U73" s="414"/>
      <c r="V73" s="416"/>
      <c r="W73" s="414" t="s">
        <v>2972</v>
      </c>
      <c r="X73" s="414"/>
      <c r="Y73" s="414"/>
      <c r="Z73" s="414"/>
      <c r="AA73" s="414"/>
      <c r="AB73" s="414"/>
      <c r="AC73" s="416"/>
      <c r="AD73" s="414"/>
      <c r="AE73" s="416"/>
      <c r="AF73" s="12"/>
      <c r="AG73" s="12"/>
      <c r="AI73" s="548"/>
    </row>
    <row r="74" spans="1:35" x14ac:dyDescent="0.3">
      <c r="A74" s="414" t="s">
        <v>1338</v>
      </c>
      <c r="B74" s="414" t="s">
        <v>43</v>
      </c>
      <c r="C74" s="416"/>
      <c r="D74" s="414" t="s">
        <v>174</v>
      </c>
      <c r="E74" s="414" t="s">
        <v>1129</v>
      </c>
      <c r="F74" s="414" t="s">
        <v>757</v>
      </c>
      <c r="G74" s="414" t="s">
        <v>43</v>
      </c>
      <c r="H74" s="414" t="s">
        <v>43</v>
      </c>
      <c r="I74" s="414" t="s">
        <v>43</v>
      </c>
      <c r="J74" s="414" t="s">
        <v>43</v>
      </c>
      <c r="K74" s="416"/>
      <c r="L74" s="416" t="s">
        <v>1339</v>
      </c>
      <c r="M74" s="416" t="s">
        <v>1316</v>
      </c>
      <c r="N74" s="414" t="s">
        <v>44</v>
      </c>
      <c r="O74" s="414" t="s">
        <v>44</v>
      </c>
      <c r="P74" s="414" t="s">
        <v>44</v>
      </c>
      <c r="Q74" s="414" t="s">
        <v>44</v>
      </c>
      <c r="R74" s="414" t="s">
        <v>44</v>
      </c>
      <c r="S74" s="414" t="s">
        <v>44</v>
      </c>
      <c r="T74" s="414" t="s">
        <v>44</v>
      </c>
      <c r="U74" s="414" t="s">
        <v>44</v>
      </c>
      <c r="V74" s="416"/>
      <c r="W74" s="414" t="s">
        <v>773</v>
      </c>
      <c r="X74" s="414" t="s">
        <v>773</v>
      </c>
      <c r="Y74" s="414" t="s">
        <v>773</v>
      </c>
      <c r="Z74" s="414" t="s">
        <v>773</v>
      </c>
      <c r="AA74" s="414" t="s">
        <v>773</v>
      </c>
      <c r="AB74" s="414"/>
      <c r="AC74" s="416" t="s">
        <v>1278</v>
      </c>
      <c r="AD74" s="414"/>
      <c r="AE74" s="416" t="s">
        <v>1337</v>
      </c>
      <c r="AF74" s="12"/>
      <c r="AG74" s="12"/>
      <c r="AI74" s="548"/>
    </row>
    <row r="75" spans="1:35" x14ac:dyDescent="0.3">
      <c r="A75" s="414" t="s">
        <v>1340</v>
      </c>
      <c r="B75" s="414" t="s">
        <v>43</v>
      </c>
      <c r="C75" s="416"/>
      <c r="D75" s="414" t="s">
        <v>174</v>
      </c>
      <c r="E75" s="414" t="s">
        <v>1129</v>
      </c>
      <c r="F75" s="414" t="s">
        <v>757</v>
      </c>
      <c r="G75" s="414" t="s">
        <v>43</v>
      </c>
      <c r="H75" s="414" t="s">
        <v>43</v>
      </c>
      <c r="I75" s="414" t="s">
        <v>43</v>
      </c>
      <c r="J75" s="414" t="s">
        <v>43</v>
      </c>
      <c r="K75" s="416"/>
      <c r="L75" s="416"/>
      <c r="M75" s="416"/>
      <c r="N75" s="414" t="s">
        <v>773</v>
      </c>
      <c r="O75" s="414" t="s">
        <v>773</v>
      </c>
      <c r="P75" s="414" t="s">
        <v>773</v>
      </c>
      <c r="Q75" s="414" t="s">
        <v>773</v>
      </c>
      <c r="R75" s="414" t="s">
        <v>773</v>
      </c>
      <c r="S75" s="414" t="s">
        <v>773</v>
      </c>
      <c r="T75" s="414" t="s">
        <v>773</v>
      </c>
      <c r="U75" s="414" t="s">
        <v>773</v>
      </c>
      <c r="V75" s="416"/>
      <c r="W75" s="414" t="s">
        <v>773</v>
      </c>
      <c r="X75" s="414" t="s">
        <v>773</v>
      </c>
      <c r="Y75" s="414" t="s">
        <v>773</v>
      </c>
      <c r="Z75" s="414" t="s">
        <v>773</v>
      </c>
      <c r="AA75" s="414" t="s">
        <v>773</v>
      </c>
      <c r="AB75" s="414"/>
      <c r="AC75" s="416" t="s">
        <v>1278</v>
      </c>
      <c r="AD75" s="414"/>
      <c r="AE75" s="416"/>
      <c r="AF75" s="12"/>
      <c r="AG75" s="12"/>
      <c r="AI75" s="548"/>
    </row>
    <row r="76" spans="1:35" ht="26" x14ac:dyDescent="0.3">
      <c r="A76" s="414" t="s">
        <v>1341</v>
      </c>
      <c r="B76" s="414" t="s">
        <v>43</v>
      </c>
      <c r="C76" s="416"/>
      <c r="D76" s="414" t="s">
        <v>174</v>
      </c>
      <c r="E76" s="414" t="s">
        <v>1129</v>
      </c>
      <c r="F76" s="414" t="s">
        <v>757</v>
      </c>
      <c r="G76" s="414" t="s">
        <v>43</v>
      </c>
      <c r="H76" s="414" t="s">
        <v>43</v>
      </c>
      <c r="I76" s="414" t="s">
        <v>43</v>
      </c>
      <c r="J76" s="414" t="s">
        <v>43</v>
      </c>
      <c r="K76" s="416"/>
      <c r="L76" s="416" t="s">
        <v>1342</v>
      </c>
      <c r="M76" s="416" t="s">
        <v>1316</v>
      </c>
      <c r="N76" s="414" t="s">
        <v>44</v>
      </c>
      <c r="O76" s="414" t="s">
        <v>44</v>
      </c>
      <c r="P76" s="414" t="s">
        <v>44</v>
      </c>
      <c r="Q76" s="414" t="s">
        <v>44</v>
      </c>
      <c r="R76" s="414" t="s">
        <v>44</v>
      </c>
      <c r="S76" s="414" t="s">
        <v>44</v>
      </c>
      <c r="T76" s="414" t="s">
        <v>44</v>
      </c>
      <c r="U76" s="414" t="s">
        <v>44</v>
      </c>
      <c r="V76" s="416"/>
      <c r="W76" s="437">
        <v>3.3001445665703311</v>
      </c>
      <c r="X76" s="414">
        <v>2016</v>
      </c>
      <c r="Y76" s="414" t="s">
        <v>773</v>
      </c>
      <c r="Z76" s="414" t="s">
        <v>773</v>
      </c>
      <c r="AA76" s="414" t="s">
        <v>773</v>
      </c>
      <c r="AB76" s="414"/>
      <c r="AC76" s="416" t="s">
        <v>1278</v>
      </c>
      <c r="AD76" s="414"/>
      <c r="AE76" s="416" t="s">
        <v>1337</v>
      </c>
      <c r="AF76" s="12"/>
      <c r="AG76" s="12"/>
      <c r="AI76" s="548"/>
    </row>
    <row r="77" spans="1:35" ht="26" x14ac:dyDescent="0.3">
      <c r="A77" s="414" t="s">
        <v>1254</v>
      </c>
      <c r="B77" s="414" t="s">
        <v>43</v>
      </c>
      <c r="C77" s="416"/>
      <c r="D77" s="414" t="s">
        <v>68</v>
      </c>
      <c r="E77" s="414" t="s">
        <v>1343</v>
      </c>
      <c r="F77" s="414" t="s">
        <v>757</v>
      </c>
      <c r="G77" s="414" t="s">
        <v>43</v>
      </c>
      <c r="H77" s="414" t="s">
        <v>43</v>
      </c>
      <c r="I77" s="414" t="s">
        <v>43</v>
      </c>
      <c r="J77" s="414" t="s">
        <v>43</v>
      </c>
      <c r="K77" s="416"/>
      <c r="L77" s="416" t="s">
        <v>1344</v>
      </c>
      <c r="M77" s="416"/>
      <c r="N77" s="414" t="s">
        <v>44</v>
      </c>
      <c r="O77" s="414" t="s">
        <v>44</v>
      </c>
      <c r="P77" s="414" t="s">
        <v>44</v>
      </c>
      <c r="Q77" s="414" t="s">
        <v>44</v>
      </c>
      <c r="R77" s="414" t="s">
        <v>44</v>
      </c>
      <c r="S77" s="414" t="s">
        <v>44</v>
      </c>
      <c r="T77" s="414" t="s">
        <v>44</v>
      </c>
      <c r="U77" s="414" t="s">
        <v>43</v>
      </c>
      <c r="V77" s="416" t="s">
        <v>1345</v>
      </c>
      <c r="W77" s="414" t="s">
        <v>773</v>
      </c>
      <c r="X77" s="414" t="s">
        <v>773</v>
      </c>
      <c r="Y77" s="414" t="s">
        <v>773</v>
      </c>
      <c r="Z77" s="414" t="s">
        <v>773</v>
      </c>
      <c r="AA77" s="414" t="s">
        <v>773</v>
      </c>
      <c r="AB77" s="414"/>
      <c r="AC77" s="416"/>
      <c r="AD77" s="414"/>
      <c r="AE77" s="416" t="s">
        <v>1346</v>
      </c>
      <c r="AF77" s="12"/>
      <c r="AG77" s="12"/>
      <c r="AI77" s="548"/>
    </row>
    <row r="78" spans="1:35" x14ac:dyDescent="0.3">
      <c r="A78" s="414" t="s">
        <v>1261</v>
      </c>
      <c r="B78" s="414" t="s">
        <v>44</v>
      </c>
      <c r="C78" s="416"/>
      <c r="D78" s="414" t="s">
        <v>68</v>
      </c>
      <c r="E78" s="414" t="s">
        <v>1343</v>
      </c>
      <c r="F78" s="414" t="s">
        <v>757</v>
      </c>
      <c r="G78" s="414"/>
      <c r="H78" s="414"/>
      <c r="I78" s="414"/>
      <c r="J78" s="414"/>
      <c r="K78" s="416"/>
      <c r="L78" s="416"/>
      <c r="M78" s="416"/>
      <c r="N78" s="414"/>
      <c r="O78" s="414"/>
      <c r="P78" s="414"/>
      <c r="Q78" s="414"/>
      <c r="R78" s="414"/>
      <c r="S78" s="414"/>
      <c r="T78" s="414"/>
      <c r="U78" s="414"/>
      <c r="V78" s="416"/>
      <c r="W78" s="414" t="s">
        <v>2972</v>
      </c>
      <c r="X78" s="414"/>
      <c r="Y78" s="414"/>
      <c r="Z78" s="414"/>
      <c r="AA78" s="414"/>
      <c r="AB78" s="414"/>
      <c r="AC78" s="416"/>
      <c r="AD78" s="414"/>
      <c r="AE78" s="416"/>
      <c r="AF78" s="12"/>
      <c r="AG78" s="12"/>
      <c r="AI78" s="548"/>
    </row>
    <row r="79" spans="1:35" x14ac:dyDescent="0.3">
      <c r="A79" s="414" t="s">
        <v>1262</v>
      </c>
      <c r="B79" s="414" t="s">
        <v>43</v>
      </c>
      <c r="C79" s="416"/>
      <c r="D79" s="414" t="s">
        <v>68</v>
      </c>
      <c r="E79" s="414" t="s">
        <v>1343</v>
      </c>
      <c r="F79" s="414" t="s">
        <v>757</v>
      </c>
      <c r="G79" s="414" t="s">
        <v>43</v>
      </c>
      <c r="H79" s="414" t="s">
        <v>43</v>
      </c>
      <c r="I79" s="414" t="s">
        <v>43</v>
      </c>
      <c r="J79" s="414" t="s">
        <v>43</v>
      </c>
      <c r="K79" s="416"/>
      <c r="L79" s="416" t="s">
        <v>1347</v>
      </c>
      <c r="M79" s="416"/>
      <c r="N79" s="414" t="s">
        <v>44</v>
      </c>
      <c r="O79" s="414" t="s">
        <v>44</v>
      </c>
      <c r="P79" s="414" t="s">
        <v>44</v>
      </c>
      <c r="Q79" s="414" t="s">
        <v>44</v>
      </c>
      <c r="R79" s="414" t="s">
        <v>44</v>
      </c>
      <c r="S79" s="414" t="s">
        <v>44</v>
      </c>
      <c r="T79" s="414" t="s">
        <v>44</v>
      </c>
      <c r="U79" s="414" t="s">
        <v>43</v>
      </c>
      <c r="V79" s="416" t="s">
        <v>1348</v>
      </c>
      <c r="W79" s="414" t="s">
        <v>773</v>
      </c>
      <c r="X79" s="414" t="s">
        <v>773</v>
      </c>
      <c r="Y79" s="414" t="s">
        <v>773</v>
      </c>
      <c r="Z79" s="414" t="s">
        <v>773</v>
      </c>
      <c r="AA79" s="414" t="s">
        <v>773</v>
      </c>
      <c r="AB79" s="414"/>
      <c r="AC79" s="416"/>
      <c r="AD79" s="414"/>
      <c r="AE79" s="416" t="s">
        <v>1346</v>
      </c>
      <c r="AF79" s="12"/>
      <c r="AG79" s="12"/>
      <c r="AI79" s="548"/>
    </row>
    <row r="80" spans="1:35" x14ac:dyDescent="0.3">
      <c r="A80" s="414" t="s">
        <v>1264</v>
      </c>
      <c r="B80" s="414" t="s">
        <v>43</v>
      </c>
      <c r="C80" s="416"/>
      <c r="D80" s="414" t="s">
        <v>68</v>
      </c>
      <c r="E80" s="414" t="s">
        <v>1343</v>
      </c>
      <c r="F80" s="414" t="s">
        <v>757</v>
      </c>
      <c r="G80" s="414" t="s">
        <v>43</v>
      </c>
      <c r="H80" s="414" t="s">
        <v>43</v>
      </c>
      <c r="I80" s="414" t="s">
        <v>43</v>
      </c>
      <c r="J80" s="414" t="s">
        <v>43</v>
      </c>
      <c r="K80" s="416"/>
      <c r="L80" s="416"/>
      <c r="M80" s="416" t="s">
        <v>1349</v>
      </c>
      <c r="N80" s="414" t="s">
        <v>44</v>
      </c>
      <c r="O80" s="414" t="s">
        <v>44</v>
      </c>
      <c r="P80" s="414" t="s">
        <v>44</v>
      </c>
      <c r="Q80" s="414" t="s">
        <v>44</v>
      </c>
      <c r="R80" s="414" t="s">
        <v>44</v>
      </c>
      <c r="S80" s="414" t="s">
        <v>44</v>
      </c>
      <c r="T80" s="414" t="s">
        <v>44</v>
      </c>
      <c r="U80" s="414" t="s">
        <v>44</v>
      </c>
      <c r="V80" s="416"/>
      <c r="W80" s="414" t="s">
        <v>773</v>
      </c>
      <c r="X80" s="414" t="s">
        <v>773</v>
      </c>
      <c r="Y80" s="414" t="s">
        <v>773</v>
      </c>
      <c r="Z80" s="414" t="s">
        <v>773</v>
      </c>
      <c r="AA80" s="414" t="s">
        <v>773</v>
      </c>
      <c r="AB80" s="414"/>
      <c r="AC80" s="416"/>
      <c r="AD80" s="414"/>
      <c r="AE80" s="416" t="s">
        <v>1346</v>
      </c>
      <c r="AF80" s="12"/>
      <c r="AG80" s="12"/>
      <c r="AI80" s="548"/>
    </row>
    <row r="81" spans="1:35" x14ac:dyDescent="0.3">
      <c r="A81" s="414" t="s">
        <v>1265</v>
      </c>
      <c r="B81" s="414" t="s">
        <v>44</v>
      </c>
      <c r="C81" s="416"/>
      <c r="D81" s="414" t="s">
        <v>68</v>
      </c>
      <c r="E81" s="414" t="s">
        <v>1343</v>
      </c>
      <c r="F81" s="414" t="s">
        <v>757</v>
      </c>
      <c r="G81" s="414"/>
      <c r="H81" s="414"/>
      <c r="I81" s="414"/>
      <c r="J81" s="414"/>
      <c r="K81" s="416"/>
      <c r="L81" s="416"/>
      <c r="M81" s="416"/>
      <c r="N81" s="414"/>
      <c r="O81" s="414"/>
      <c r="P81" s="414"/>
      <c r="Q81" s="414"/>
      <c r="R81" s="414"/>
      <c r="S81" s="414"/>
      <c r="T81" s="414"/>
      <c r="U81" s="414"/>
      <c r="V81" s="416"/>
      <c r="W81" s="414" t="s">
        <v>2972</v>
      </c>
      <c r="X81" s="414"/>
      <c r="Y81" s="414"/>
      <c r="Z81" s="414"/>
      <c r="AA81" s="414"/>
      <c r="AB81" s="414"/>
      <c r="AC81" s="416"/>
      <c r="AD81" s="414"/>
      <c r="AE81" s="416"/>
      <c r="AF81" s="12"/>
      <c r="AG81" s="12"/>
      <c r="AI81" s="548"/>
    </row>
    <row r="82" spans="1:35" x14ac:dyDescent="0.3">
      <c r="A82" s="414" t="s">
        <v>1266</v>
      </c>
      <c r="B82" s="414" t="s">
        <v>44</v>
      </c>
      <c r="C82" s="416"/>
      <c r="D82" s="414" t="s">
        <v>68</v>
      </c>
      <c r="E82" s="414" t="s">
        <v>1343</v>
      </c>
      <c r="F82" s="414" t="s">
        <v>757</v>
      </c>
      <c r="G82" s="414"/>
      <c r="H82" s="414"/>
      <c r="I82" s="414"/>
      <c r="J82" s="414"/>
      <c r="K82" s="416"/>
      <c r="L82" s="416"/>
      <c r="M82" s="416"/>
      <c r="N82" s="414"/>
      <c r="O82" s="414"/>
      <c r="P82" s="414"/>
      <c r="Q82" s="414"/>
      <c r="R82" s="414"/>
      <c r="S82" s="414"/>
      <c r="T82" s="414"/>
      <c r="U82" s="414"/>
      <c r="V82" s="416"/>
      <c r="W82" s="414" t="s">
        <v>2972</v>
      </c>
      <c r="X82" s="414"/>
      <c r="Y82" s="414"/>
      <c r="Z82" s="414"/>
      <c r="AA82" s="414"/>
      <c r="AB82" s="414"/>
      <c r="AC82" s="416"/>
      <c r="AD82" s="414"/>
      <c r="AE82" s="416"/>
      <c r="AF82" s="12"/>
      <c r="AG82" s="12"/>
      <c r="AI82" s="548"/>
    </row>
    <row r="83" spans="1:35" ht="78" x14ac:dyDescent="0.3">
      <c r="A83" s="414" t="s">
        <v>1267</v>
      </c>
      <c r="B83" s="414" t="s">
        <v>43</v>
      </c>
      <c r="C83" s="416"/>
      <c r="D83" s="414" t="s">
        <v>68</v>
      </c>
      <c r="E83" s="414" t="s">
        <v>1343</v>
      </c>
      <c r="F83" s="414" t="s">
        <v>757</v>
      </c>
      <c r="G83" s="414" t="s">
        <v>43</v>
      </c>
      <c r="H83" s="414" t="s">
        <v>43</v>
      </c>
      <c r="I83" s="414" t="s">
        <v>43</v>
      </c>
      <c r="J83" s="414" t="s">
        <v>43</v>
      </c>
      <c r="K83" s="416"/>
      <c r="L83" s="416" t="s">
        <v>1350</v>
      </c>
      <c r="M83" s="416"/>
      <c r="N83" s="414" t="s">
        <v>44</v>
      </c>
      <c r="O83" s="414" t="s">
        <v>44</v>
      </c>
      <c r="P83" s="414" t="s">
        <v>44</v>
      </c>
      <c r="Q83" s="414" t="s">
        <v>44</v>
      </c>
      <c r="R83" s="414" t="s">
        <v>44</v>
      </c>
      <c r="S83" s="414" t="s">
        <v>44</v>
      </c>
      <c r="T83" s="414" t="s">
        <v>44</v>
      </c>
      <c r="U83" s="414" t="s">
        <v>44</v>
      </c>
      <c r="V83" s="416"/>
      <c r="W83" s="414" t="s">
        <v>773</v>
      </c>
      <c r="X83" s="414" t="s">
        <v>773</v>
      </c>
      <c r="Y83" s="414" t="s">
        <v>773</v>
      </c>
      <c r="Z83" s="414" t="s">
        <v>773</v>
      </c>
      <c r="AA83" s="414" t="s">
        <v>773</v>
      </c>
      <c r="AB83" s="414"/>
      <c r="AC83" s="416"/>
      <c r="AD83" s="414"/>
      <c r="AE83" s="416" t="s">
        <v>1346</v>
      </c>
      <c r="AF83" s="12"/>
      <c r="AG83" s="12"/>
      <c r="AI83" s="548"/>
    </row>
    <row r="84" spans="1:35" ht="26" x14ac:dyDescent="0.3">
      <c r="A84" s="414" t="s">
        <v>1268</v>
      </c>
      <c r="B84" s="414" t="s">
        <v>43</v>
      </c>
      <c r="C84" s="416"/>
      <c r="D84" s="414" t="s">
        <v>68</v>
      </c>
      <c r="E84" s="414" t="s">
        <v>1343</v>
      </c>
      <c r="F84" s="414" t="s">
        <v>757</v>
      </c>
      <c r="G84" s="414" t="s">
        <v>43</v>
      </c>
      <c r="H84" s="414" t="s">
        <v>43</v>
      </c>
      <c r="I84" s="414" t="s">
        <v>43</v>
      </c>
      <c r="J84" s="414" t="s">
        <v>43</v>
      </c>
      <c r="K84" s="416"/>
      <c r="L84" s="416" t="s">
        <v>1351</v>
      </c>
      <c r="M84" s="416"/>
      <c r="N84" s="414" t="s">
        <v>44</v>
      </c>
      <c r="O84" s="414" t="s">
        <v>44</v>
      </c>
      <c r="P84" s="414" t="s">
        <v>44</v>
      </c>
      <c r="Q84" s="414" t="s">
        <v>44</v>
      </c>
      <c r="R84" s="414" t="s">
        <v>44</v>
      </c>
      <c r="S84" s="414" t="s">
        <v>44</v>
      </c>
      <c r="T84" s="414" t="s">
        <v>44</v>
      </c>
      <c r="U84" s="414" t="s">
        <v>44</v>
      </c>
      <c r="V84" s="416"/>
      <c r="W84" s="414" t="s">
        <v>773</v>
      </c>
      <c r="X84" s="414" t="s">
        <v>773</v>
      </c>
      <c r="Y84" s="414" t="s">
        <v>773</v>
      </c>
      <c r="Z84" s="414" t="s">
        <v>773</v>
      </c>
      <c r="AA84" s="414" t="s">
        <v>773</v>
      </c>
      <c r="AB84" s="414"/>
      <c r="AC84" s="416"/>
      <c r="AD84" s="414"/>
      <c r="AE84" s="416" t="s">
        <v>1346</v>
      </c>
      <c r="AF84" s="12"/>
      <c r="AG84" s="12"/>
      <c r="AI84" s="548"/>
    </row>
    <row r="85" spans="1:35" ht="52" x14ac:dyDescent="0.3">
      <c r="A85" s="414" t="s">
        <v>1269</v>
      </c>
      <c r="B85" s="414" t="s">
        <v>43</v>
      </c>
      <c r="C85" s="416"/>
      <c r="D85" s="414" t="s">
        <v>68</v>
      </c>
      <c r="E85" s="414" t="s">
        <v>1343</v>
      </c>
      <c r="F85" s="414" t="s">
        <v>757</v>
      </c>
      <c r="G85" s="414" t="s">
        <v>43</v>
      </c>
      <c r="H85" s="414" t="s">
        <v>43</v>
      </c>
      <c r="I85" s="414" t="s">
        <v>43</v>
      </c>
      <c r="J85" s="414" t="s">
        <v>43</v>
      </c>
      <c r="K85" s="416"/>
      <c r="L85" s="416" t="s">
        <v>1352</v>
      </c>
      <c r="M85" s="416"/>
      <c r="N85" s="414" t="s">
        <v>44</v>
      </c>
      <c r="O85" s="414" t="s">
        <v>44</v>
      </c>
      <c r="P85" s="414" t="s">
        <v>44</v>
      </c>
      <c r="Q85" s="414" t="s">
        <v>44</v>
      </c>
      <c r="R85" s="414" t="s">
        <v>44</v>
      </c>
      <c r="S85" s="414" t="s">
        <v>44</v>
      </c>
      <c r="T85" s="414" t="s">
        <v>44</v>
      </c>
      <c r="U85" s="414" t="s">
        <v>44</v>
      </c>
      <c r="V85" s="416"/>
      <c r="W85" s="414" t="s">
        <v>773</v>
      </c>
      <c r="X85" s="414" t="s">
        <v>773</v>
      </c>
      <c r="Y85" s="414" t="s">
        <v>773</v>
      </c>
      <c r="Z85" s="414" t="s">
        <v>773</v>
      </c>
      <c r="AA85" s="414" t="s">
        <v>773</v>
      </c>
      <c r="AB85" s="414"/>
      <c r="AC85" s="416"/>
      <c r="AD85" s="414"/>
      <c r="AE85" s="416" t="s">
        <v>1346</v>
      </c>
      <c r="AF85" s="12"/>
      <c r="AG85" s="12"/>
      <c r="AI85" s="548"/>
    </row>
    <row r="86" spans="1:35" x14ac:dyDescent="0.3">
      <c r="A86" s="414" t="s">
        <v>1273</v>
      </c>
      <c r="B86" s="414" t="s">
        <v>44</v>
      </c>
      <c r="C86" s="416"/>
      <c r="D86" s="414" t="s">
        <v>68</v>
      </c>
      <c r="E86" s="414" t="s">
        <v>1343</v>
      </c>
      <c r="F86" s="414" t="s">
        <v>757</v>
      </c>
      <c r="G86" s="414"/>
      <c r="H86" s="414"/>
      <c r="I86" s="414"/>
      <c r="J86" s="414"/>
      <c r="K86" s="416"/>
      <c r="L86" s="416"/>
      <c r="M86" s="416"/>
      <c r="N86" s="414"/>
      <c r="O86" s="414"/>
      <c r="P86" s="414"/>
      <c r="Q86" s="414"/>
      <c r="R86" s="414"/>
      <c r="S86" s="414"/>
      <c r="T86" s="414"/>
      <c r="U86" s="414"/>
      <c r="V86" s="416"/>
      <c r="W86" s="414" t="s">
        <v>2972</v>
      </c>
      <c r="X86" s="414"/>
      <c r="Y86" s="414"/>
      <c r="Z86" s="414"/>
      <c r="AA86" s="414"/>
      <c r="AB86" s="414"/>
      <c r="AC86" s="416"/>
      <c r="AD86" s="414"/>
      <c r="AE86" s="416"/>
      <c r="AF86" s="12"/>
      <c r="AG86" s="12"/>
      <c r="AI86" s="548"/>
    </row>
    <row r="87" spans="1:35" x14ac:dyDescent="0.3">
      <c r="A87" s="414" t="s">
        <v>1274</v>
      </c>
      <c r="B87" s="414" t="s">
        <v>44</v>
      </c>
      <c r="C87" s="416"/>
      <c r="D87" s="414" t="s">
        <v>68</v>
      </c>
      <c r="E87" s="414" t="s">
        <v>1343</v>
      </c>
      <c r="F87" s="414" t="s">
        <v>757</v>
      </c>
      <c r="G87" s="414"/>
      <c r="H87" s="414"/>
      <c r="I87" s="414"/>
      <c r="J87" s="414"/>
      <c r="K87" s="416"/>
      <c r="L87" s="416"/>
      <c r="M87" s="416"/>
      <c r="N87" s="414"/>
      <c r="O87" s="414"/>
      <c r="P87" s="414"/>
      <c r="Q87" s="414"/>
      <c r="R87" s="414"/>
      <c r="S87" s="414"/>
      <c r="T87" s="414"/>
      <c r="U87" s="414"/>
      <c r="V87" s="416"/>
      <c r="W87" s="414" t="s">
        <v>2972</v>
      </c>
      <c r="X87" s="414"/>
      <c r="Y87" s="414"/>
      <c r="Z87" s="414"/>
      <c r="AA87" s="414"/>
      <c r="AB87" s="414"/>
      <c r="AC87" s="416"/>
      <c r="AD87" s="414"/>
      <c r="AE87" s="416"/>
      <c r="AF87" s="12"/>
      <c r="AG87" s="12"/>
      <c r="AI87" s="548"/>
    </row>
    <row r="88" spans="1:35" x14ac:dyDescent="0.3">
      <c r="A88" s="414" t="s">
        <v>1275</v>
      </c>
      <c r="B88" s="414" t="s">
        <v>44</v>
      </c>
      <c r="C88" s="416"/>
      <c r="D88" s="414" t="s">
        <v>68</v>
      </c>
      <c r="E88" s="414" t="s">
        <v>1343</v>
      </c>
      <c r="F88" s="414" t="s">
        <v>757</v>
      </c>
      <c r="G88" s="414"/>
      <c r="H88" s="414"/>
      <c r="I88" s="414"/>
      <c r="J88" s="414"/>
      <c r="K88" s="416"/>
      <c r="L88" s="416"/>
      <c r="M88" s="416"/>
      <c r="N88" s="414"/>
      <c r="O88" s="414"/>
      <c r="P88" s="414"/>
      <c r="Q88" s="414"/>
      <c r="R88" s="414"/>
      <c r="S88" s="414"/>
      <c r="T88" s="414"/>
      <c r="U88" s="414"/>
      <c r="V88" s="416"/>
      <c r="W88" s="414" t="s">
        <v>2972</v>
      </c>
      <c r="X88" s="414"/>
      <c r="Y88" s="414"/>
      <c r="Z88" s="414"/>
      <c r="AA88" s="414"/>
      <c r="AB88" s="414"/>
      <c r="AC88" s="416"/>
      <c r="AD88" s="414"/>
      <c r="AE88" s="416"/>
      <c r="AF88" s="12"/>
      <c r="AG88" s="12"/>
      <c r="AI88" s="548"/>
    </row>
    <row r="89" spans="1:35" ht="39" x14ac:dyDescent="0.3">
      <c r="A89" s="414" t="s">
        <v>1276</v>
      </c>
      <c r="B89" s="414" t="s">
        <v>43</v>
      </c>
      <c r="C89" s="416"/>
      <c r="D89" s="414" t="s">
        <v>68</v>
      </c>
      <c r="E89" s="414" t="s">
        <v>1343</v>
      </c>
      <c r="F89" s="414" t="s">
        <v>757</v>
      </c>
      <c r="G89" s="414" t="s">
        <v>43</v>
      </c>
      <c r="H89" s="414" t="s">
        <v>43</v>
      </c>
      <c r="I89" s="414" t="s">
        <v>43</v>
      </c>
      <c r="J89" s="414" t="s">
        <v>43</v>
      </c>
      <c r="K89" s="416"/>
      <c r="L89" s="416" t="s">
        <v>1353</v>
      </c>
      <c r="M89" s="416"/>
      <c r="N89" s="414" t="s">
        <v>44</v>
      </c>
      <c r="O89" s="414" t="s">
        <v>44</v>
      </c>
      <c r="P89" s="414" t="s">
        <v>44</v>
      </c>
      <c r="Q89" s="414" t="s">
        <v>44</v>
      </c>
      <c r="R89" s="414" t="s">
        <v>44</v>
      </c>
      <c r="S89" s="414" t="s">
        <v>44</v>
      </c>
      <c r="T89" s="414" t="s">
        <v>44</v>
      </c>
      <c r="U89" s="414" t="s">
        <v>44</v>
      </c>
      <c r="V89" s="416"/>
      <c r="W89" s="414" t="s">
        <v>773</v>
      </c>
      <c r="X89" s="414" t="s">
        <v>773</v>
      </c>
      <c r="Y89" s="414" t="s">
        <v>773</v>
      </c>
      <c r="Z89" s="414" t="s">
        <v>773</v>
      </c>
      <c r="AA89" s="414" t="s">
        <v>773</v>
      </c>
      <c r="AB89" s="414"/>
      <c r="AC89" s="416"/>
      <c r="AD89" s="414"/>
      <c r="AE89" s="416" t="s">
        <v>1346</v>
      </c>
      <c r="AF89" s="12"/>
      <c r="AG89" s="12"/>
      <c r="AI89" s="548"/>
    </row>
    <row r="90" spans="1:35" x14ac:dyDescent="0.3">
      <c r="A90" s="416" t="s">
        <v>1254</v>
      </c>
      <c r="B90" s="416" t="s">
        <v>43</v>
      </c>
      <c r="C90" s="416" t="s">
        <v>1354</v>
      </c>
      <c r="D90" s="421" t="s">
        <v>78</v>
      </c>
      <c r="E90" s="421" t="s">
        <v>996</v>
      </c>
      <c r="F90" s="414" t="s">
        <v>757</v>
      </c>
      <c r="G90" s="421" t="s">
        <v>43</v>
      </c>
      <c r="H90" s="421" t="s">
        <v>43</v>
      </c>
      <c r="I90" s="421" t="s">
        <v>43</v>
      </c>
      <c r="J90" s="421" t="s">
        <v>43</v>
      </c>
      <c r="K90" s="416"/>
      <c r="L90" s="416" t="s">
        <v>1355</v>
      </c>
      <c r="M90" s="416" t="s">
        <v>1356</v>
      </c>
      <c r="N90" s="421" t="s">
        <v>44</v>
      </c>
      <c r="O90" s="421" t="s">
        <v>44</v>
      </c>
      <c r="P90" s="421" t="s">
        <v>44</v>
      </c>
      <c r="Q90" s="421" t="s">
        <v>44</v>
      </c>
      <c r="R90" s="421" t="s">
        <v>44</v>
      </c>
      <c r="S90" s="421" t="s">
        <v>44</v>
      </c>
      <c r="T90" s="421" t="s">
        <v>44</v>
      </c>
      <c r="U90" s="421" t="s">
        <v>44</v>
      </c>
      <c r="V90" s="416"/>
      <c r="W90" s="437">
        <v>39.010971591616759</v>
      </c>
      <c r="X90" s="421">
        <v>2016</v>
      </c>
      <c r="Y90" s="414" t="s">
        <v>773</v>
      </c>
      <c r="Z90" s="414" t="s">
        <v>773</v>
      </c>
      <c r="AA90" s="414" t="s">
        <v>773</v>
      </c>
      <c r="AB90" s="414"/>
      <c r="AC90" s="416"/>
      <c r="AD90" s="416"/>
      <c r="AE90" s="416" t="s">
        <v>1357</v>
      </c>
      <c r="AF90" s="12"/>
      <c r="AG90" s="12"/>
      <c r="AI90" s="548"/>
    </row>
    <row r="91" spans="1:35" x14ac:dyDescent="0.3">
      <c r="A91" s="416" t="s">
        <v>1261</v>
      </c>
      <c r="B91" s="416" t="s">
        <v>43</v>
      </c>
      <c r="C91" s="416" t="s">
        <v>1358</v>
      </c>
      <c r="D91" s="421" t="s">
        <v>78</v>
      </c>
      <c r="E91" s="421" t="s">
        <v>996</v>
      </c>
      <c r="F91" s="414" t="s">
        <v>757</v>
      </c>
      <c r="G91" s="421" t="s">
        <v>43</v>
      </c>
      <c r="H91" s="421" t="s">
        <v>44</v>
      </c>
      <c r="I91" s="421" t="s">
        <v>43</v>
      </c>
      <c r="J91" s="421" t="s">
        <v>43</v>
      </c>
      <c r="K91" s="416"/>
      <c r="L91" s="416" t="s">
        <v>1359</v>
      </c>
      <c r="M91" s="416" t="s">
        <v>1356</v>
      </c>
      <c r="N91" s="414" t="s">
        <v>773</v>
      </c>
      <c r="O91" s="414" t="s">
        <v>773</v>
      </c>
      <c r="P91" s="414" t="s">
        <v>773</v>
      </c>
      <c r="Q91" s="414" t="s">
        <v>773</v>
      </c>
      <c r="R91" s="414" t="s">
        <v>773</v>
      </c>
      <c r="S91" s="414" t="s">
        <v>773</v>
      </c>
      <c r="T91" s="414" t="s">
        <v>773</v>
      </c>
      <c r="U91" s="414" t="s">
        <v>773</v>
      </c>
      <c r="V91" s="416"/>
      <c r="W91" s="421" t="e">
        <v>#VALUE!</v>
      </c>
      <c r="X91" s="421">
        <v>2016</v>
      </c>
      <c r="Y91" s="414" t="s">
        <v>773</v>
      </c>
      <c r="Z91" s="414" t="s">
        <v>773</v>
      </c>
      <c r="AA91" s="414" t="s">
        <v>773</v>
      </c>
      <c r="AB91" s="414"/>
      <c r="AC91" s="416"/>
      <c r="AD91" s="416"/>
      <c r="AE91" s="416" t="s">
        <v>1357</v>
      </c>
      <c r="AF91" s="12"/>
      <c r="AG91" s="12"/>
      <c r="AI91" s="548"/>
    </row>
    <row r="92" spans="1:35" x14ac:dyDescent="0.3">
      <c r="A92" s="416" t="s">
        <v>1262</v>
      </c>
      <c r="B92" s="416" t="s">
        <v>43</v>
      </c>
      <c r="C92" s="416" t="s">
        <v>1360</v>
      </c>
      <c r="D92" s="421" t="s">
        <v>78</v>
      </c>
      <c r="E92" s="421" t="s">
        <v>996</v>
      </c>
      <c r="F92" s="414" t="s">
        <v>757</v>
      </c>
      <c r="G92" s="421" t="s">
        <v>43</v>
      </c>
      <c r="H92" s="421" t="s">
        <v>43</v>
      </c>
      <c r="I92" s="421" t="s">
        <v>43</v>
      </c>
      <c r="J92" s="421" t="s">
        <v>43</v>
      </c>
      <c r="K92" s="416"/>
      <c r="L92" s="416" t="s">
        <v>1361</v>
      </c>
      <c r="M92" s="416" t="s">
        <v>1356</v>
      </c>
      <c r="N92" s="421" t="s">
        <v>44</v>
      </c>
      <c r="O92" s="421" t="s">
        <v>44</v>
      </c>
      <c r="P92" s="421" t="s">
        <v>44</v>
      </c>
      <c r="Q92" s="421" t="s">
        <v>44</v>
      </c>
      <c r="R92" s="421" t="s">
        <v>44</v>
      </c>
      <c r="S92" s="421" t="s">
        <v>44</v>
      </c>
      <c r="T92" s="421" t="s">
        <v>44</v>
      </c>
      <c r="U92" s="421" t="s">
        <v>43</v>
      </c>
      <c r="V92" s="416"/>
      <c r="W92" s="437">
        <v>2.5704548285193449</v>
      </c>
      <c r="X92" s="421">
        <v>2016</v>
      </c>
      <c r="Y92" s="414" t="s">
        <v>773</v>
      </c>
      <c r="Z92" s="414" t="s">
        <v>773</v>
      </c>
      <c r="AA92" s="414" t="s">
        <v>773</v>
      </c>
      <c r="AB92" s="414"/>
      <c r="AC92" s="416"/>
      <c r="AD92" s="416"/>
      <c r="AE92" s="416" t="s">
        <v>1357</v>
      </c>
      <c r="AF92" s="12"/>
      <c r="AG92" s="12"/>
      <c r="AI92" s="548"/>
    </row>
    <row r="93" spans="1:35" x14ac:dyDescent="0.3">
      <c r="A93" s="416" t="s">
        <v>1264</v>
      </c>
      <c r="B93" s="416" t="s">
        <v>44</v>
      </c>
      <c r="C93" s="416"/>
      <c r="D93" s="421" t="s">
        <v>78</v>
      </c>
      <c r="E93" s="421" t="s">
        <v>996</v>
      </c>
      <c r="F93" s="414" t="s">
        <v>757</v>
      </c>
      <c r="G93" s="421"/>
      <c r="H93" s="421"/>
      <c r="I93" s="421"/>
      <c r="J93" s="421"/>
      <c r="K93" s="416"/>
      <c r="L93" s="416"/>
      <c r="M93" s="416"/>
      <c r="N93" s="421"/>
      <c r="O93" s="421"/>
      <c r="P93" s="421"/>
      <c r="Q93" s="421"/>
      <c r="R93" s="421"/>
      <c r="S93" s="421"/>
      <c r="T93" s="421"/>
      <c r="U93" s="421"/>
      <c r="V93" s="416"/>
      <c r="W93" s="437" t="s">
        <v>2972</v>
      </c>
      <c r="X93" s="421"/>
      <c r="Y93" s="421"/>
      <c r="Z93" s="421"/>
      <c r="AA93" s="421"/>
      <c r="AB93" s="421"/>
      <c r="AC93" s="416"/>
      <c r="AD93" s="416"/>
      <c r="AE93" s="416" t="s">
        <v>1357</v>
      </c>
      <c r="AF93" s="12"/>
      <c r="AG93" s="12"/>
      <c r="AI93" s="548"/>
    </row>
    <row r="94" spans="1:35" x14ac:dyDescent="0.3">
      <c r="A94" s="416" t="s">
        <v>1265</v>
      </c>
      <c r="B94" s="416" t="s">
        <v>44</v>
      </c>
      <c r="C94" s="416"/>
      <c r="D94" s="421" t="s">
        <v>78</v>
      </c>
      <c r="E94" s="421" t="s">
        <v>996</v>
      </c>
      <c r="F94" s="414" t="s">
        <v>757</v>
      </c>
      <c r="G94" s="421"/>
      <c r="H94" s="421"/>
      <c r="I94" s="421"/>
      <c r="J94" s="421"/>
      <c r="K94" s="416"/>
      <c r="L94" s="416"/>
      <c r="M94" s="416"/>
      <c r="N94" s="421"/>
      <c r="O94" s="421"/>
      <c r="P94" s="421"/>
      <c r="Q94" s="421"/>
      <c r="R94" s="421"/>
      <c r="S94" s="421"/>
      <c r="T94" s="421"/>
      <c r="U94" s="421"/>
      <c r="V94" s="416"/>
      <c r="W94" s="437" t="s">
        <v>2972</v>
      </c>
      <c r="X94" s="421"/>
      <c r="Y94" s="421"/>
      <c r="Z94" s="421"/>
      <c r="AA94" s="421"/>
      <c r="AB94" s="421"/>
      <c r="AC94" s="416"/>
      <c r="AD94" s="416"/>
      <c r="AE94" s="416" t="s">
        <v>1357</v>
      </c>
      <c r="AF94" s="12"/>
      <c r="AG94" s="12"/>
      <c r="AI94" s="548"/>
    </row>
    <row r="95" spans="1:35" ht="26" x14ac:dyDescent="0.3">
      <c r="A95" s="416" t="s">
        <v>1266</v>
      </c>
      <c r="B95" s="416" t="s">
        <v>43</v>
      </c>
      <c r="C95" s="416" t="s">
        <v>1362</v>
      </c>
      <c r="D95" s="421" t="s">
        <v>78</v>
      </c>
      <c r="E95" s="421" t="s">
        <v>996</v>
      </c>
      <c r="F95" s="414" t="s">
        <v>757</v>
      </c>
      <c r="G95" s="421" t="s">
        <v>43</v>
      </c>
      <c r="H95" s="421" t="s">
        <v>44</v>
      </c>
      <c r="I95" s="421" t="s">
        <v>43</v>
      </c>
      <c r="J95" s="421" t="s">
        <v>43</v>
      </c>
      <c r="K95" s="416"/>
      <c r="L95" s="416" t="s">
        <v>1363</v>
      </c>
      <c r="M95" s="416" t="s">
        <v>1356</v>
      </c>
      <c r="N95" s="421" t="s">
        <v>44</v>
      </c>
      <c r="O95" s="421" t="s">
        <v>44</v>
      </c>
      <c r="P95" s="421" t="s">
        <v>44</v>
      </c>
      <c r="Q95" s="421" t="s">
        <v>44</v>
      </c>
      <c r="R95" s="421" t="s">
        <v>44</v>
      </c>
      <c r="S95" s="421" t="s">
        <v>44</v>
      </c>
      <c r="T95" s="421" t="s">
        <v>44</v>
      </c>
      <c r="U95" s="421" t="s">
        <v>44</v>
      </c>
      <c r="V95" s="416"/>
      <c r="W95" s="437">
        <v>206.47867389802872</v>
      </c>
      <c r="X95" s="421">
        <v>2016</v>
      </c>
      <c r="Y95" s="414" t="s">
        <v>773</v>
      </c>
      <c r="Z95" s="414" t="s">
        <v>773</v>
      </c>
      <c r="AA95" s="414" t="s">
        <v>773</v>
      </c>
      <c r="AB95" s="414"/>
      <c r="AC95" s="416"/>
      <c r="AD95" s="416"/>
      <c r="AE95" s="416" t="s">
        <v>1357</v>
      </c>
      <c r="AF95" s="12"/>
      <c r="AG95" s="12"/>
      <c r="AI95" s="548"/>
    </row>
    <row r="96" spans="1:35" x14ac:dyDescent="0.3">
      <c r="A96" s="416" t="s">
        <v>1267</v>
      </c>
      <c r="B96" s="416" t="s">
        <v>44</v>
      </c>
      <c r="C96" s="416"/>
      <c r="D96" s="421" t="s">
        <v>78</v>
      </c>
      <c r="E96" s="421" t="s">
        <v>996</v>
      </c>
      <c r="F96" s="414" t="s">
        <v>757</v>
      </c>
      <c r="G96" s="421"/>
      <c r="H96" s="421"/>
      <c r="I96" s="421"/>
      <c r="J96" s="421"/>
      <c r="K96" s="416"/>
      <c r="L96" s="416"/>
      <c r="M96" s="416"/>
      <c r="N96" s="421"/>
      <c r="O96" s="421"/>
      <c r="P96" s="421"/>
      <c r="Q96" s="421"/>
      <c r="R96" s="421"/>
      <c r="S96" s="421"/>
      <c r="T96" s="421"/>
      <c r="U96" s="421"/>
      <c r="V96" s="416"/>
      <c r="W96" s="437" t="s">
        <v>2972</v>
      </c>
      <c r="X96" s="421"/>
      <c r="Y96" s="421"/>
      <c r="Z96" s="421"/>
      <c r="AA96" s="421"/>
      <c r="AB96" s="421"/>
      <c r="AC96" s="416"/>
      <c r="AD96" s="416"/>
      <c r="AE96" s="416" t="s">
        <v>1357</v>
      </c>
      <c r="AF96" s="12"/>
      <c r="AG96" s="12"/>
      <c r="AI96" s="548"/>
    </row>
    <row r="97" spans="1:35" x14ac:dyDescent="0.3">
      <c r="A97" s="416" t="s">
        <v>1268</v>
      </c>
      <c r="B97" s="416" t="s">
        <v>44</v>
      </c>
      <c r="C97" s="416"/>
      <c r="D97" s="421" t="s">
        <v>78</v>
      </c>
      <c r="E97" s="421" t="s">
        <v>996</v>
      </c>
      <c r="F97" s="414" t="s">
        <v>757</v>
      </c>
      <c r="G97" s="421" t="s">
        <v>44</v>
      </c>
      <c r="H97" s="421" t="s">
        <v>44</v>
      </c>
      <c r="I97" s="421" t="s">
        <v>44</v>
      </c>
      <c r="J97" s="421" t="s">
        <v>44</v>
      </c>
      <c r="K97" s="416"/>
      <c r="L97" s="416" t="s">
        <v>1364</v>
      </c>
      <c r="M97" s="416" t="s">
        <v>1356</v>
      </c>
      <c r="N97" s="421" t="s">
        <v>44</v>
      </c>
      <c r="O97" s="421" t="s">
        <v>44</v>
      </c>
      <c r="P97" s="421" t="s">
        <v>44</v>
      </c>
      <c r="Q97" s="421" t="s">
        <v>43</v>
      </c>
      <c r="R97" s="421" t="s">
        <v>44</v>
      </c>
      <c r="S97" s="421" t="s">
        <v>44</v>
      </c>
      <c r="T97" s="421" t="s">
        <v>44</v>
      </c>
      <c r="U97" s="421" t="s">
        <v>44</v>
      </c>
      <c r="V97" s="416"/>
      <c r="W97" s="437" t="s">
        <v>2972</v>
      </c>
      <c r="X97" s="421"/>
      <c r="Y97" s="421"/>
      <c r="Z97" s="421"/>
      <c r="AA97" s="421"/>
      <c r="AB97" s="421"/>
      <c r="AC97" s="416"/>
      <c r="AD97" s="416"/>
      <c r="AE97" s="416" t="s">
        <v>1357</v>
      </c>
      <c r="AF97" s="12"/>
      <c r="AG97" s="12"/>
      <c r="AI97" s="548"/>
    </row>
    <row r="98" spans="1:35" x14ac:dyDescent="0.3">
      <c r="A98" s="416" t="s">
        <v>1269</v>
      </c>
      <c r="B98" s="416" t="s">
        <v>43</v>
      </c>
      <c r="C98" s="416" t="s">
        <v>1365</v>
      </c>
      <c r="D98" s="421" t="s">
        <v>78</v>
      </c>
      <c r="E98" s="421" t="s">
        <v>996</v>
      </c>
      <c r="F98" s="414" t="s">
        <v>757</v>
      </c>
      <c r="G98" s="421" t="s">
        <v>43</v>
      </c>
      <c r="H98" s="421" t="s">
        <v>44</v>
      </c>
      <c r="I98" s="421" t="s">
        <v>43</v>
      </c>
      <c r="J98" s="421" t="s">
        <v>43</v>
      </c>
      <c r="K98" s="416"/>
      <c r="L98" s="416" t="s">
        <v>1366</v>
      </c>
      <c r="M98" s="416" t="s">
        <v>1356</v>
      </c>
      <c r="N98" s="421" t="s">
        <v>44</v>
      </c>
      <c r="O98" s="421" t="s">
        <v>44</v>
      </c>
      <c r="P98" s="421" t="s">
        <v>44</v>
      </c>
      <c r="Q98" s="421" t="s">
        <v>44</v>
      </c>
      <c r="R98" s="421" t="s">
        <v>44</v>
      </c>
      <c r="S98" s="421" t="s">
        <v>44</v>
      </c>
      <c r="T98" s="421" t="s">
        <v>44</v>
      </c>
      <c r="U98" s="421" t="s">
        <v>44</v>
      </c>
      <c r="V98" s="416"/>
      <c r="W98" s="437" t="e">
        <v>#VALUE!</v>
      </c>
      <c r="X98" s="421">
        <v>2016</v>
      </c>
      <c r="Y98" s="414" t="s">
        <v>773</v>
      </c>
      <c r="Z98" s="414" t="s">
        <v>773</v>
      </c>
      <c r="AA98" s="414" t="s">
        <v>773</v>
      </c>
      <c r="AB98" s="414"/>
      <c r="AC98" s="416"/>
      <c r="AD98" s="416"/>
      <c r="AE98" s="416" t="s">
        <v>1357</v>
      </c>
      <c r="AF98" s="12"/>
      <c r="AG98" s="12"/>
      <c r="AI98" s="548"/>
    </row>
    <row r="99" spans="1:35" ht="26" x14ac:dyDescent="0.3">
      <c r="A99" s="416" t="s">
        <v>1273</v>
      </c>
      <c r="B99" s="416" t="s">
        <v>43</v>
      </c>
      <c r="C99" s="416" t="s">
        <v>1367</v>
      </c>
      <c r="D99" s="421" t="s">
        <v>78</v>
      </c>
      <c r="E99" s="421" t="s">
        <v>996</v>
      </c>
      <c r="F99" s="414" t="s">
        <v>757</v>
      </c>
      <c r="G99" s="421" t="s">
        <v>43</v>
      </c>
      <c r="H99" s="421" t="s">
        <v>43</v>
      </c>
      <c r="I99" s="421" t="s">
        <v>43</v>
      </c>
      <c r="J99" s="421" t="s">
        <v>43</v>
      </c>
      <c r="K99" s="416"/>
      <c r="L99" s="416" t="s">
        <v>1368</v>
      </c>
      <c r="M99" s="416" t="s">
        <v>1356</v>
      </c>
      <c r="N99" s="421" t="s">
        <v>44</v>
      </c>
      <c r="O99" s="421" t="s">
        <v>44</v>
      </c>
      <c r="P99" s="421" t="s">
        <v>43</v>
      </c>
      <c r="Q99" s="421" t="s">
        <v>44</v>
      </c>
      <c r="R99" s="421" t="s">
        <v>44</v>
      </c>
      <c r="S99" s="421" t="s">
        <v>43</v>
      </c>
      <c r="T99" s="421" t="s">
        <v>44</v>
      </c>
      <c r="U99" s="421" t="s">
        <v>44</v>
      </c>
      <c r="V99" s="416"/>
      <c r="W99" s="437">
        <v>2.2006023618926847</v>
      </c>
      <c r="X99" s="421">
        <v>2016</v>
      </c>
      <c r="Y99" s="414" t="s">
        <v>773</v>
      </c>
      <c r="Z99" s="414" t="s">
        <v>773</v>
      </c>
      <c r="AA99" s="414" t="s">
        <v>773</v>
      </c>
      <c r="AB99" s="414"/>
      <c r="AC99" s="416"/>
      <c r="AD99" s="416"/>
      <c r="AE99" s="416" t="s">
        <v>1357</v>
      </c>
      <c r="AF99" s="12"/>
      <c r="AG99" s="12"/>
      <c r="AI99" s="548"/>
    </row>
    <row r="100" spans="1:35" x14ac:dyDescent="0.3">
      <c r="A100" s="416" t="s">
        <v>1274</v>
      </c>
      <c r="B100" s="416" t="s">
        <v>44</v>
      </c>
      <c r="C100" s="416"/>
      <c r="D100" s="421" t="s">
        <v>78</v>
      </c>
      <c r="E100" s="421" t="s">
        <v>996</v>
      </c>
      <c r="F100" s="414" t="s">
        <v>757</v>
      </c>
      <c r="G100" s="421" t="s">
        <v>44</v>
      </c>
      <c r="H100" s="421" t="s">
        <v>44</v>
      </c>
      <c r="I100" s="421" t="s">
        <v>44</v>
      </c>
      <c r="J100" s="421" t="s">
        <v>44</v>
      </c>
      <c r="K100" s="416"/>
      <c r="L100" s="416"/>
      <c r="M100" s="416"/>
      <c r="N100" s="421" t="s">
        <v>44</v>
      </c>
      <c r="O100" s="421" t="s">
        <v>44</v>
      </c>
      <c r="P100" s="421" t="s">
        <v>44</v>
      </c>
      <c r="Q100" s="421" t="s">
        <v>44</v>
      </c>
      <c r="R100" s="421" t="s">
        <v>44</v>
      </c>
      <c r="S100" s="421" t="s">
        <v>44</v>
      </c>
      <c r="T100" s="421" t="s">
        <v>44</v>
      </c>
      <c r="U100" s="421" t="s">
        <v>44</v>
      </c>
      <c r="V100" s="416"/>
      <c r="W100" s="437" t="s">
        <v>2972</v>
      </c>
      <c r="X100" s="421"/>
      <c r="Y100" s="421"/>
      <c r="Z100" s="421"/>
      <c r="AA100" s="421"/>
      <c r="AB100" s="421"/>
      <c r="AC100" s="416"/>
      <c r="AD100" s="416"/>
      <c r="AE100" s="416"/>
      <c r="AF100" s="12"/>
      <c r="AG100" s="12"/>
      <c r="AI100" s="548"/>
    </row>
    <row r="101" spans="1:35" x14ac:dyDescent="0.3">
      <c r="A101" s="416" t="s">
        <v>1275</v>
      </c>
      <c r="B101" s="416" t="s">
        <v>44</v>
      </c>
      <c r="C101" s="416"/>
      <c r="D101" s="421" t="s">
        <v>78</v>
      </c>
      <c r="E101" s="421" t="s">
        <v>996</v>
      </c>
      <c r="F101" s="414" t="s">
        <v>757</v>
      </c>
      <c r="G101" s="421" t="s">
        <v>44</v>
      </c>
      <c r="H101" s="421" t="s">
        <v>44</v>
      </c>
      <c r="I101" s="421" t="s">
        <v>44</v>
      </c>
      <c r="J101" s="421" t="s">
        <v>44</v>
      </c>
      <c r="K101" s="416"/>
      <c r="L101" s="416"/>
      <c r="M101" s="416"/>
      <c r="N101" s="421" t="s">
        <v>44</v>
      </c>
      <c r="O101" s="421" t="s">
        <v>44</v>
      </c>
      <c r="P101" s="421" t="s">
        <v>44</v>
      </c>
      <c r="Q101" s="421" t="s">
        <v>44</v>
      </c>
      <c r="R101" s="421" t="s">
        <v>44</v>
      </c>
      <c r="S101" s="421" t="s">
        <v>44</v>
      </c>
      <c r="T101" s="421" t="s">
        <v>44</v>
      </c>
      <c r="U101" s="421" t="s">
        <v>44</v>
      </c>
      <c r="V101" s="416"/>
      <c r="W101" s="437" t="s">
        <v>2972</v>
      </c>
      <c r="X101" s="421"/>
      <c r="Y101" s="421"/>
      <c r="Z101" s="421"/>
      <c r="AA101" s="421"/>
      <c r="AB101" s="421"/>
      <c r="AC101" s="416"/>
      <c r="AD101" s="416"/>
      <c r="AE101" s="416"/>
      <c r="AF101" s="12"/>
      <c r="AG101" s="12"/>
      <c r="AI101" s="548"/>
    </row>
    <row r="102" spans="1:35" x14ac:dyDescent="0.3">
      <c r="A102" s="416" t="s">
        <v>1276</v>
      </c>
      <c r="B102" s="416" t="s">
        <v>44</v>
      </c>
      <c r="C102" s="416"/>
      <c r="D102" s="421" t="s">
        <v>78</v>
      </c>
      <c r="E102" s="421" t="s">
        <v>996</v>
      </c>
      <c r="F102" s="414" t="s">
        <v>757</v>
      </c>
      <c r="G102" s="421" t="s">
        <v>44</v>
      </c>
      <c r="H102" s="421" t="s">
        <v>44</v>
      </c>
      <c r="I102" s="421" t="s">
        <v>44</v>
      </c>
      <c r="J102" s="421" t="s">
        <v>44</v>
      </c>
      <c r="K102" s="416"/>
      <c r="L102" s="416"/>
      <c r="M102" s="416"/>
      <c r="N102" s="421" t="s">
        <v>44</v>
      </c>
      <c r="O102" s="421" t="s">
        <v>44</v>
      </c>
      <c r="P102" s="421" t="s">
        <v>44</v>
      </c>
      <c r="Q102" s="421" t="s">
        <v>44</v>
      </c>
      <c r="R102" s="421" t="s">
        <v>44</v>
      </c>
      <c r="S102" s="421" t="s">
        <v>44</v>
      </c>
      <c r="T102" s="421" t="s">
        <v>44</v>
      </c>
      <c r="U102" s="421" t="s">
        <v>44</v>
      </c>
      <c r="V102" s="416"/>
      <c r="W102" s="437" t="e">
        <v>#VALUE!</v>
      </c>
      <c r="X102" s="421" t="s">
        <v>212</v>
      </c>
      <c r="Y102" s="421"/>
      <c r="Z102" s="421"/>
      <c r="AA102" s="421"/>
      <c r="AB102" s="421"/>
      <c r="AC102" s="416"/>
      <c r="AD102" s="416"/>
      <c r="AE102" s="416"/>
      <c r="AF102" s="12"/>
      <c r="AG102" s="12"/>
      <c r="AI102" s="548"/>
    </row>
    <row r="103" spans="1:35" x14ac:dyDescent="0.3">
      <c r="A103" s="416" t="s">
        <v>1254</v>
      </c>
      <c r="B103" s="416" t="s">
        <v>43</v>
      </c>
      <c r="C103" s="416" t="s">
        <v>1369</v>
      </c>
      <c r="D103" s="421" t="s">
        <v>92</v>
      </c>
      <c r="E103" s="421" t="s">
        <v>1002</v>
      </c>
      <c r="F103" s="414" t="s">
        <v>757</v>
      </c>
      <c r="G103" s="421" t="s">
        <v>43</v>
      </c>
      <c r="H103" s="421" t="s">
        <v>43</v>
      </c>
      <c r="I103" s="421" t="s">
        <v>43</v>
      </c>
      <c r="J103" s="421" t="s">
        <v>43</v>
      </c>
      <c r="K103" s="416"/>
      <c r="L103" s="416" t="s">
        <v>1370</v>
      </c>
      <c r="M103" s="416" t="s">
        <v>1157</v>
      </c>
      <c r="N103" s="421" t="s">
        <v>44</v>
      </c>
      <c r="O103" s="421" t="s">
        <v>44</v>
      </c>
      <c r="P103" s="421" t="s">
        <v>44</v>
      </c>
      <c r="Q103" s="421" t="s">
        <v>44</v>
      </c>
      <c r="R103" s="421" t="s">
        <v>44</v>
      </c>
      <c r="S103" s="421" t="s">
        <v>44</v>
      </c>
      <c r="T103" s="421" t="s">
        <v>44</v>
      </c>
      <c r="U103" s="421" t="s">
        <v>43</v>
      </c>
      <c r="V103" s="416"/>
      <c r="W103" s="437">
        <v>23.270831199030823</v>
      </c>
      <c r="X103" s="421">
        <v>2016</v>
      </c>
      <c r="Y103" s="421" t="s">
        <v>773</v>
      </c>
      <c r="Z103" s="421" t="s">
        <v>773</v>
      </c>
      <c r="AA103" s="421" t="s">
        <v>44</v>
      </c>
      <c r="AB103" s="421"/>
      <c r="AC103" s="416"/>
      <c r="AD103" s="416"/>
      <c r="AE103" s="438" t="s">
        <v>1371</v>
      </c>
      <c r="AF103" s="12"/>
      <c r="AG103" s="12"/>
      <c r="AI103" s="548"/>
    </row>
    <row r="104" spans="1:35" x14ac:dyDescent="0.3">
      <c r="A104" s="416" t="s">
        <v>1261</v>
      </c>
      <c r="B104" s="416" t="s">
        <v>44</v>
      </c>
      <c r="C104" s="416"/>
      <c r="D104" s="421" t="s">
        <v>92</v>
      </c>
      <c r="E104" s="421" t="s">
        <v>1002</v>
      </c>
      <c r="F104" s="414" t="s">
        <v>757</v>
      </c>
      <c r="G104" s="421"/>
      <c r="H104" s="421"/>
      <c r="I104" s="421"/>
      <c r="J104" s="421"/>
      <c r="K104" s="416"/>
      <c r="L104" s="416"/>
      <c r="M104" s="416"/>
      <c r="N104" s="421"/>
      <c r="O104" s="421"/>
      <c r="P104" s="421"/>
      <c r="Q104" s="421"/>
      <c r="R104" s="421"/>
      <c r="S104" s="421"/>
      <c r="T104" s="421"/>
      <c r="U104" s="421"/>
      <c r="V104" s="416"/>
      <c r="W104" s="437" t="s">
        <v>2972</v>
      </c>
      <c r="X104" s="421"/>
      <c r="Y104" s="421"/>
      <c r="Z104" s="421"/>
      <c r="AA104" s="421"/>
      <c r="AB104" s="421"/>
      <c r="AC104" s="416"/>
      <c r="AD104" s="416"/>
      <c r="AE104" s="438" t="s">
        <v>1371</v>
      </c>
      <c r="AF104" s="12"/>
      <c r="AG104" s="12"/>
      <c r="AI104" s="548"/>
    </row>
    <row r="105" spans="1:35" ht="26" x14ac:dyDescent="0.3">
      <c r="A105" s="416" t="s">
        <v>1262</v>
      </c>
      <c r="B105" s="416" t="s">
        <v>43</v>
      </c>
      <c r="C105" s="416" t="s">
        <v>1372</v>
      </c>
      <c r="D105" s="421" t="s">
        <v>92</v>
      </c>
      <c r="E105" s="421" t="s">
        <v>1002</v>
      </c>
      <c r="F105" s="414" t="s">
        <v>757</v>
      </c>
      <c r="G105" s="421" t="s">
        <v>43</v>
      </c>
      <c r="H105" s="421" t="s">
        <v>43</v>
      </c>
      <c r="I105" s="421" t="s">
        <v>43</v>
      </c>
      <c r="J105" s="421" t="s">
        <v>43</v>
      </c>
      <c r="K105" s="416"/>
      <c r="L105" s="416" t="s">
        <v>1373</v>
      </c>
      <c r="M105" s="416" t="s">
        <v>1157</v>
      </c>
      <c r="N105" s="421" t="s">
        <v>44</v>
      </c>
      <c r="O105" s="421" t="s">
        <v>44</v>
      </c>
      <c r="P105" s="421" t="s">
        <v>44</v>
      </c>
      <c r="Q105" s="421" t="s">
        <v>44</v>
      </c>
      <c r="R105" s="421" t="s">
        <v>44</v>
      </c>
      <c r="S105" s="421" t="s">
        <v>44</v>
      </c>
      <c r="T105" s="421" t="s">
        <v>44</v>
      </c>
      <c r="U105" s="421" t="s">
        <v>43</v>
      </c>
      <c r="V105" s="416"/>
      <c r="W105" s="437">
        <v>2.6582945093543429</v>
      </c>
      <c r="X105" s="421" t="s">
        <v>773</v>
      </c>
      <c r="Y105" s="421" t="s">
        <v>773</v>
      </c>
      <c r="Z105" s="421" t="s">
        <v>773</v>
      </c>
      <c r="AA105" s="421" t="s">
        <v>44</v>
      </c>
      <c r="AB105" s="421"/>
      <c r="AC105" s="416"/>
      <c r="AD105" s="416"/>
      <c r="AE105" s="438" t="s">
        <v>1371</v>
      </c>
      <c r="AF105" s="12"/>
      <c r="AG105" s="12"/>
      <c r="AI105" s="548"/>
    </row>
    <row r="106" spans="1:35" x14ac:dyDescent="0.3">
      <c r="A106" s="416" t="s">
        <v>1264</v>
      </c>
      <c r="B106" s="416" t="s">
        <v>44</v>
      </c>
      <c r="C106" s="416"/>
      <c r="D106" s="421" t="s">
        <v>92</v>
      </c>
      <c r="E106" s="421" t="s">
        <v>1002</v>
      </c>
      <c r="F106" s="414" t="s">
        <v>757</v>
      </c>
      <c r="G106" s="421"/>
      <c r="H106" s="421"/>
      <c r="I106" s="421"/>
      <c r="J106" s="421"/>
      <c r="K106" s="416"/>
      <c r="L106" s="416"/>
      <c r="M106" s="416"/>
      <c r="N106" s="421"/>
      <c r="O106" s="421"/>
      <c r="P106" s="421"/>
      <c r="Q106" s="421"/>
      <c r="R106" s="421"/>
      <c r="S106" s="421"/>
      <c r="T106" s="421"/>
      <c r="U106" s="421"/>
      <c r="V106" s="416"/>
      <c r="W106" s="421" t="s">
        <v>2972</v>
      </c>
      <c r="X106" s="421"/>
      <c r="Y106" s="421"/>
      <c r="Z106" s="421"/>
      <c r="AA106" s="421"/>
      <c r="AB106" s="421"/>
      <c r="AC106" s="416"/>
      <c r="AD106" s="416"/>
      <c r="AE106" s="438" t="s">
        <v>1371</v>
      </c>
      <c r="AF106" s="12"/>
      <c r="AG106" s="12"/>
      <c r="AI106" s="548"/>
    </row>
    <row r="107" spans="1:35" x14ac:dyDescent="0.3">
      <c r="A107" s="416" t="s">
        <v>1265</v>
      </c>
      <c r="B107" s="416" t="s">
        <v>44</v>
      </c>
      <c r="C107" s="416"/>
      <c r="D107" s="421" t="s">
        <v>92</v>
      </c>
      <c r="E107" s="421" t="s">
        <v>1002</v>
      </c>
      <c r="F107" s="414" t="s">
        <v>757</v>
      </c>
      <c r="G107" s="421"/>
      <c r="H107" s="421"/>
      <c r="I107" s="421"/>
      <c r="J107" s="421"/>
      <c r="K107" s="416"/>
      <c r="L107" s="416"/>
      <c r="M107" s="416"/>
      <c r="N107" s="421"/>
      <c r="O107" s="421"/>
      <c r="P107" s="421"/>
      <c r="Q107" s="421"/>
      <c r="R107" s="421"/>
      <c r="S107" s="421"/>
      <c r="T107" s="421"/>
      <c r="U107" s="421"/>
      <c r="V107" s="416"/>
      <c r="W107" s="421" t="s">
        <v>2972</v>
      </c>
      <c r="X107" s="421"/>
      <c r="Y107" s="421"/>
      <c r="Z107" s="421"/>
      <c r="AA107" s="421"/>
      <c r="AB107" s="421"/>
      <c r="AC107" s="416"/>
      <c r="AD107" s="416"/>
      <c r="AE107" s="438" t="s">
        <v>1371</v>
      </c>
      <c r="AF107" s="12"/>
      <c r="AG107" s="12"/>
      <c r="AI107" s="548"/>
    </row>
    <row r="108" spans="1:35" x14ac:dyDescent="0.3">
      <c r="A108" s="416" t="s">
        <v>1266</v>
      </c>
      <c r="B108" s="416" t="s">
        <v>43</v>
      </c>
      <c r="C108" s="416"/>
      <c r="D108" s="421" t="s">
        <v>92</v>
      </c>
      <c r="E108" s="421" t="s">
        <v>1002</v>
      </c>
      <c r="F108" s="414" t="s">
        <v>757</v>
      </c>
      <c r="G108" s="421" t="s">
        <v>43</v>
      </c>
      <c r="H108" s="421" t="s">
        <v>44</v>
      </c>
      <c r="I108" s="421" t="s">
        <v>43</v>
      </c>
      <c r="J108" s="421" t="s">
        <v>43</v>
      </c>
      <c r="K108" s="416"/>
      <c r="L108" s="416" t="s">
        <v>1374</v>
      </c>
      <c r="M108" s="416" t="s">
        <v>1157</v>
      </c>
      <c r="N108" s="421" t="s">
        <v>44</v>
      </c>
      <c r="O108" s="421" t="s">
        <v>43</v>
      </c>
      <c r="P108" s="421" t="s">
        <v>44</v>
      </c>
      <c r="Q108" s="421" t="s">
        <v>44</v>
      </c>
      <c r="R108" s="421" t="s">
        <v>44</v>
      </c>
      <c r="S108" s="421" t="s">
        <v>44</v>
      </c>
      <c r="T108" s="421" t="s">
        <v>44</v>
      </c>
      <c r="U108" s="421" t="s">
        <v>44</v>
      </c>
      <c r="V108" s="416"/>
      <c r="W108" s="437">
        <v>47.383133725231922</v>
      </c>
      <c r="X108" s="421" t="s">
        <v>773</v>
      </c>
      <c r="Y108" s="421" t="s">
        <v>773</v>
      </c>
      <c r="Z108" s="421" t="s">
        <v>773</v>
      </c>
      <c r="AA108" s="421" t="s">
        <v>44</v>
      </c>
      <c r="AB108" s="421"/>
      <c r="AC108" s="416"/>
      <c r="AD108" s="416"/>
      <c r="AE108" s="438" t="s">
        <v>1371</v>
      </c>
      <c r="AF108" s="12"/>
      <c r="AG108" s="12"/>
      <c r="AI108" s="548"/>
    </row>
    <row r="109" spans="1:35" x14ac:dyDescent="0.3">
      <c r="A109" s="416" t="s">
        <v>1267</v>
      </c>
      <c r="B109" s="416" t="s">
        <v>44</v>
      </c>
      <c r="C109" s="416"/>
      <c r="D109" s="421" t="s">
        <v>92</v>
      </c>
      <c r="E109" s="421" t="s">
        <v>1002</v>
      </c>
      <c r="F109" s="414" t="s">
        <v>757</v>
      </c>
      <c r="G109" s="421"/>
      <c r="H109" s="421"/>
      <c r="I109" s="421"/>
      <c r="J109" s="421"/>
      <c r="K109" s="416"/>
      <c r="L109" s="416"/>
      <c r="M109" s="416"/>
      <c r="N109" s="421"/>
      <c r="O109" s="421"/>
      <c r="P109" s="421"/>
      <c r="Q109" s="421"/>
      <c r="R109" s="421"/>
      <c r="S109" s="421"/>
      <c r="T109" s="421"/>
      <c r="U109" s="421"/>
      <c r="V109" s="416"/>
      <c r="W109" s="437" t="s">
        <v>2972</v>
      </c>
      <c r="X109" s="421"/>
      <c r="Y109" s="421"/>
      <c r="Z109" s="421"/>
      <c r="AA109" s="421"/>
      <c r="AB109" s="421"/>
      <c r="AC109" s="416"/>
      <c r="AD109" s="416"/>
      <c r="AE109" s="438" t="s">
        <v>1371</v>
      </c>
      <c r="AF109" s="12"/>
      <c r="AG109" s="12"/>
      <c r="AI109" s="548"/>
    </row>
    <row r="110" spans="1:35" x14ac:dyDescent="0.3">
      <c r="A110" s="416" t="s">
        <v>1268</v>
      </c>
      <c r="B110" s="416" t="s">
        <v>43</v>
      </c>
      <c r="C110" s="416"/>
      <c r="D110" s="421" t="s">
        <v>92</v>
      </c>
      <c r="E110" s="421" t="s">
        <v>1002</v>
      </c>
      <c r="F110" s="414" t="s">
        <v>757</v>
      </c>
      <c r="G110" s="421" t="s">
        <v>43</v>
      </c>
      <c r="H110" s="421" t="s">
        <v>43</v>
      </c>
      <c r="I110" s="421" t="s">
        <v>43</v>
      </c>
      <c r="J110" s="421" t="s">
        <v>44</v>
      </c>
      <c r="K110" s="416"/>
      <c r="L110" s="416" t="s">
        <v>1375</v>
      </c>
      <c r="M110" s="416" t="s">
        <v>1157</v>
      </c>
      <c r="N110" s="421" t="s">
        <v>44</v>
      </c>
      <c r="O110" s="421" t="s">
        <v>44</v>
      </c>
      <c r="P110" s="421" t="s">
        <v>44</v>
      </c>
      <c r="Q110" s="421" t="s">
        <v>44</v>
      </c>
      <c r="R110" s="421" t="s">
        <v>44</v>
      </c>
      <c r="S110" s="421" t="s">
        <v>44</v>
      </c>
      <c r="T110" s="421" t="s">
        <v>44</v>
      </c>
      <c r="U110" s="421" t="s">
        <v>44</v>
      </c>
      <c r="V110" s="416"/>
      <c r="W110" s="437">
        <v>27.14940036262816</v>
      </c>
      <c r="X110" s="421" t="s">
        <v>773</v>
      </c>
      <c r="Y110" s="421" t="s">
        <v>773</v>
      </c>
      <c r="Z110" s="421" t="s">
        <v>773</v>
      </c>
      <c r="AA110" s="421" t="s">
        <v>44</v>
      </c>
      <c r="AB110" s="421"/>
      <c r="AC110" s="416"/>
      <c r="AD110" s="416"/>
      <c r="AE110" s="438" t="s">
        <v>1371</v>
      </c>
      <c r="AF110" s="12"/>
      <c r="AG110" s="12"/>
      <c r="AI110" s="548"/>
    </row>
    <row r="111" spans="1:35" x14ac:dyDescent="0.3">
      <c r="A111" s="416" t="s">
        <v>1269</v>
      </c>
      <c r="B111" s="416" t="s">
        <v>43</v>
      </c>
      <c r="C111" s="416" t="s">
        <v>1376</v>
      </c>
      <c r="D111" s="421" t="s">
        <v>92</v>
      </c>
      <c r="E111" s="421" t="s">
        <v>1002</v>
      </c>
      <c r="F111" s="414" t="s">
        <v>757</v>
      </c>
      <c r="G111" s="421" t="s">
        <v>43</v>
      </c>
      <c r="H111" s="421" t="s">
        <v>44</v>
      </c>
      <c r="I111" s="421" t="s">
        <v>43</v>
      </c>
      <c r="J111" s="421" t="s">
        <v>43</v>
      </c>
      <c r="K111" s="416"/>
      <c r="L111" s="416" t="s">
        <v>1377</v>
      </c>
      <c r="M111" s="416" t="s">
        <v>1157</v>
      </c>
      <c r="N111" s="421" t="s">
        <v>44</v>
      </c>
      <c r="O111" s="421" t="s">
        <v>44</v>
      </c>
      <c r="P111" s="421" t="s">
        <v>44</v>
      </c>
      <c r="Q111" s="421" t="s">
        <v>44</v>
      </c>
      <c r="R111" s="421" t="s">
        <v>44</v>
      </c>
      <c r="S111" s="421" t="s">
        <v>44</v>
      </c>
      <c r="T111" s="421" t="s">
        <v>44</v>
      </c>
      <c r="U111" s="421" t="s">
        <v>44</v>
      </c>
      <c r="V111" s="416"/>
      <c r="W111" s="437">
        <v>1.3849005211763461</v>
      </c>
      <c r="X111" s="421" t="s">
        <v>773</v>
      </c>
      <c r="Y111" s="421" t="s">
        <v>773</v>
      </c>
      <c r="Z111" s="421" t="s">
        <v>773</v>
      </c>
      <c r="AA111" s="421" t="s">
        <v>44</v>
      </c>
      <c r="AB111" s="421"/>
      <c r="AC111" s="416"/>
      <c r="AD111" s="416"/>
      <c r="AE111" s="438" t="s">
        <v>1371</v>
      </c>
      <c r="AF111" s="12"/>
      <c r="AG111" s="12"/>
      <c r="AI111" s="548"/>
    </row>
    <row r="112" spans="1:35" x14ac:dyDescent="0.3">
      <c r="A112" s="416" t="s">
        <v>1273</v>
      </c>
      <c r="B112" s="416" t="s">
        <v>43</v>
      </c>
      <c r="C112" s="416"/>
      <c r="D112" s="421" t="s">
        <v>92</v>
      </c>
      <c r="E112" s="421" t="s">
        <v>1002</v>
      </c>
      <c r="F112" s="414" t="s">
        <v>757</v>
      </c>
      <c r="G112" s="421" t="s">
        <v>43</v>
      </c>
      <c r="H112" s="421" t="s">
        <v>43</v>
      </c>
      <c r="I112" s="421" t="s">
        <v>43</v>
      </c>
      <c r="J112" s="421" t="s">
        <v>43</v>
      </c>
      <c r="K112" s="416" t="s">
        <v>1378</v>
      </c>
      <c r="L112" s="416"/>
      <c r="M112" s="416" t="s">
        <v>1157</v>
      </c>
      <c r="N112" s="421" t="s">
        <v>44</v>
      </c>
      <c r="O112" s="421" t="s">
        <v>44</v>
      </c>
      <c r="P112" s="421" t="s">
        <v>43</v>
      </c>
      <c r="Q112" s="421" t="s">
        <v>44</v>
      </c>
      <c r="R112" s="421" t="s">
        <v>44</v>
      </c>
      <c r="S112" s="421" t="s">
        <v>43</v>
      </c>
      <c r="T112" s="421" t="s">
        <v>44</v>
      </c>
      <c r="U112" s="421" t="s">
        <v>44</v>
      </c>
      <c r="V112" s="416"/>
      <c r="W112" s="437">
        <v>0.53046970916571123</v>
      </c>
      <c r="X112" s="421" t="s">
        <v>773</v>
      </c>
      <c r="Y112" s="421" t="s">
        <v>773</v>
      </c>
      <c r="Z112" s="421" t="s">
        <v>773</v>
      </c>
      <c r="AA112" s="421" t="s">
        <v>44</v>
      </c>
      <c r="AB112" s="421"/>
      <c r="AC112" s="416"/>
      <c r="AD112" s="416"/>
      <c r="AE112" s="438" t="s">
        <v>1371</v>
      </c>
      <c r="AF112" s="12"/>
      <c r="AG112" s="12"/>
      <c r="AI112" s="548"/>
    </row>
    <row r="113" spans="1:35" x14ac:dyDescent="0.3">
      <c r="A113" s="416" t="s">
        <v>1274</v>
      </c>
      <c r="B113" s="416" t="s">
        <v>44</v>
      </c>
      <c r="C113" s="416"/>
      <c r="D113" s="421" t="s">
        <v>92</v>
      </c>
      <c r="E113" s="421" t="s">
        <v>1002</v>
      </c>
      <c r="F113" s="414" t="s">
        <v>757</v>
      </c>
      <c r="G113" s="421"/>
      <c r="H113" s="421"/>
      <c r="I113" s="421"/>
      <c r="J113" s="421"/>
      <c r="K113" s="416"/>
      <c r="L113" s="416"/>
      <c r="M113" s="416"/>
      <c r="N113" s="421"/>
      <c r="O113" s="421"/>
      <c r="P113" s="421"/>
      <c r="Q113" s="421"/>
      <c r="R113" s="421"/>
      <c r="S113" s="421"/>
      <c r="T113" s="421"/>
      <c r="U113" s="421"/>
      <c r="V113" s="416"/>
      <c r="W113" s="437" t="s">
        <v>2972</v>
      </c>
      <c r="X113" s="421"/>
      <c r="Y113" s="421"/>
      <c r="Z113" s="421"/>
      <c r="AA113" s="421"/>
      <c r="AB113" s="421"/>
      <c r="AC113" s="416"/>
      <c r="AD113" s="416"/>
      <c r="AE113" s="438" t="s">
        <v>1371</v>
      </c>
      <c r="AF113" s="12"/>
      <c r="AG113" s="12"/>
      <c r="AI113" s="548"/>
    </row>
    <row r="114" spans="1:35" x14ac:dyDescent="0.3">
      <c r="A114" s="416" t="s">
        <v>1275</v>
      </c>
      <c r="B114" s="416" t="s">
        <v>44</v>
      </c>
      <c r="C114" s="416"/>
      <c r="D114" s="421" t="s">
        <v>92</v>
      </c>
      <c r="E114" s="421" t="s">
        <v>1002</v>
      </c>
      <c r="F114" s="414" t="s">
        <v>757</v>
      </c>
      <c r="G114" s="421"/>
      <c r="H114" s="421"/>
      <c r="I114" s="421"/>
      <c r="J114" s="421"/>
      <c r="K114" s="416"/>
      <c r="L114" s="416"/>
      <c r="M114" s="416"/>
      <c r="N114" s="421"/>
      <c r="O114" s="421"/>
      <c r="P114" s="421"/>
      <c r="Q114" s="421"/>
      <c r="R114" s="421"/>
      <c r="S114" s="421"/>
      <c r="T114" s="421"/>
      <c r="U114" s="421"/>
      <c r="V114" s="416"/>
      <c r="W114" s="437" t="s">
        <v>2972</v>
      </c>
      <c r="X114" s="421"/>
      <c r="Y114" s="421"/>
      <c r="Z114" s="421"/>
      <c r="AA114" s="421"/>
      <c r="AB114" s="421"/>
      <c r="AC114" s="416"/>
      <c r="AD114" s="416"/>
      <c r="AE114" s="438" t="s">
        <v>1371</v>
      </c>
      <c r="AF114" s="12"/>
      <c r="AG114" s="12"/>
      <c r="AI114" s="548"/>
    </row>
    <row r="115" spans="1:35" x14ac:dyDescent="0.3">
      <c r="A115" s="416" t="s">
        <v>1276</v>
      </c>
      <c r="B115" s="416" t="s">
        <v>44</v>
      </c>
      <c r="C115" s="416"/>
      <c r="D115" s="421" t="s">
        <v>92</v>
      </c>
      <c r="E115" s="421" t="s">
        <v>1002</v>
      </c>
      <c r="F115" s="414" t="s">
        <v>757</v>
      </c>
      <c r="G115" s="421"/>
      <c r="H115" s="421"/>
      <c r="I115" s="421"/>
      <c r="J115" s="421"/>
      <c r="K115" s="416"/>
      <c r="L115" s="416"/>
      <c r="M115" s="416"/>
      <c r="N115" s="421"/>
      <c r="O115" s="421"/>
      <c r="P115" s="421"/>
      <c r="Q115" s="421"/>
      <c r="R115" s="421"/>
      <c r="S115" s="421"/>
      <c r="T115" s="421"/>
      <c r="U115" s="421"/>
      <c r="V115" s="416"/>
      <c r="W115" s="437" t="s">
        <v>2972</v>
      </c>
      <c r="X115" s="421"/>
      <c r="Y115" s="421"/>
      <c r="Z115" s="421"/>
      <c r="AA115" s="421"/>
      <c r="AB115" s="421"/>
      <c r="AC115" s="416"/>
      <c r="AD115" s="416"/>
      <c r="AE115" s="438" t="s">
        <v>1371</v>
      </c>
      <c r="AF115" s="12"/>
      <c r="AG115" s="12"/>
      <c r="AI115" s="548"/>
    </row>
    <row r="116" spans="1:35" ht="26" x14ac:dyDescent="0.3">
      <c r="A116" s="416" t="s">
        <v>1379</v>
      </c>
      <c r="B116" s="416" t="s">
        <v>43</v>
      </c>
      <c r="C116" s="416"/>
      <c r="D116" s="421" t="s">
        <v>92</v>
      </c>
      <c r="E116" s="421" t="s">
        <v>1002</v>
      </c>
      <c r="F116" s="414" t="s">
        <v>757</v>
      </c>
      <c r="G116" s="421" t="s">
        <v>43</v>
      </c>
      <c r="H116" s="421" t="s">
        <v>43</v>
      </c>
      <c r="I116" s="421" t="s">
        <v>43</v>
      </c>
      <c r="J116" s="421" t="s">
        <v>43</v>
      </c>
      <c r="K116" s="416"/>
      <c r="L116" s="416" t="s">
        <v>1380</v>
      </c>
      <c r="M116" s="416" t="s">
        <v>1157</v>
      </c>
      <c r="N116" s="421" t="s">
        <v>44</v>
      </c>
      <c r="O116" s="421" t="s">
        <v>44</v>
      </c>
      <c r="P116" s="421" t="s">
        <v>44</v>
      </c>
      <c r="Q116" s="421" t="s">
        <v>44</v>
      </c>
      <c r="R116" s="421" t="s">
        <v>44</v>
      </c>
      <c r="S116" s="421" t="s">
        <v>44</v>
      </c>
      <c r="T116" s="421" t="s">
        <v>44</v>
      </c>
      <c r="U116" s="421" t="s">
        <v>44</v>
      </c>
      <c r="V116" s="416"/>
      <c r="W116" s="437">
        <v>11.814583180883155</v>
      </c>
      <c r="X116" s="421" t="s">
        <v>773</v>
      </c>
      <c r="Y116" s="421" t="s">
        <v>773</v>
      </c>
      <c r="Z116" s="421" t="s">
        <v>773</v>
      </c>
      <c r="AA116" s="421" t="s">
        <v>44</v>
      </c>
      <c r="AB116" s="421"/>
      <c r="AC116" s="416"/>
      <c r="AD116" s="416"/>
      <c r="AE116" s="438" t="s">
        <v>1371</v>
      </c>
      <c r="AF116" s="12"/>
      <c r="AG116" s="12"/>
      <c r="AI116" s="548"/>
    </row>
    <row r="117" spans="1:35" ht="26" x14ac:dyDescent="0.3">
      <c r="A117" s="416" t="s">
        <v>1381</v>
      </c>
      <c r="B117" s="416" t="s">
        <v>43</v>
      </c>
      <c r="C117" s="416"/>
      <c r="D117" s="421" t="s">
        <v>92</v>
      </c>
      <c r="E117" s="421" t="s">
        <v>1002</v>
      </c>
      <c r="F117" s="414" t="s">
        <v>757</v>
      </c>
      <c r="G117" s="421" t="s">
        <v>43</v>
      </c>
      <c r="H117" s="421" t="s">
        <v>43</v>
      </c>
      <c r="I117" s="421" t="s">
        <v>43</v>
      </c>
      <c r="J117" s="421" t="s">
        <v>43</v>
      </c>
      <c r="K117" s="416"/>
      <c r="L117" s="416" t="s">
        <v>1382</v>
      </c>
      <c r="M117" s="416" t="s">
        <v>1157</v>
      </c>
      <c r="N117" s="421" t="s">
        <v>44</v>
      </c>
      <c r="O117" s="421" t="s">
        <v>44</v>
      </c>
      <c r="P117" s="421" t="s">
        <v>44</v>
      </c>
      <c r="Q117" s="421" t="s">
        <v>44</v>
      </c>
      <c r="R117" s="421" t="s">
        <v>44</v>
      </c>
      <c r="S117" s="421" t="s">
        <v>44</v>
      </c>
      <c r="T117" s="421" t="s">
        <v>44</v>
      </c>
      <c r="U117" s="421" t="s">
        <v>43</v>
      </c>
      <c r="V117" s="416"/>
      <c r="W117" s="437">
        <v>1.4600621183663844</v>
      </c>
      <c r="X117" s="421" t="s">
        <v>773</v>
      </c>
      <c r="Y117" s="421" t="s">
        <v>773</v>
      </c>
      <c r="Z117" s="421" t="s">
        <v>773</v>
      </c>
      <c r="AA117" s="421" t="s">
        <v>44</v>
      </c>
      <c r="AB117" s="421"/>
      <c r="AC117" s="416" t="s">
        <v>1278</v>
      </c>
      <c r="AD117" s="416"/>
      <c r="AE117" s="438" t="s">
        <v>1371</v>
      </c>
      <c r="AF117" s="12"/>
      <c r="AG117" s="12"/>
      <c r="AI117" s="548"/>
    </row>
    <row r="118" spans="1:35" s="105" customFormat="1" ht="26" x14ac:dyDescent="0.3">
      <c r="A118" s="416" t="s">
        <v>1383</v>
      </c>
      <c r="B118" s="416" t="s">
        <v>43</v>
      </c>
      <c r="C118" s="416"/>
      <c r="D118" s="421" t="s">
        <v>92</v>
      </c>
      <c r="E118" s="421" t="s">
        <v>1002</v>
      </c>
      <c r="F118" s="414" t="s">
        <v>757</v>
      </c>
      <c r="G118" s="421" t="s">
        <v>43</v>
      </c>
      <c r="H118" s="421" t="s">
        <v>43</v>
      </c>
      <c r="I118" s="421" t="s">
        <v>43</v>
      </c>
      <c r="J118" s="421" t="s">
        <v>43</v>
      </c>
      <c r="K118" s="416"/>
      <c r="L118" s="416" t="s">
        <v>1384</v>
      </c>
      <c r="M118" s="416" t="s">
        <v>1157</v>
      </c>
      <c r="N118" s="421" t="s">
        <v>44</v>
      </c>
      <c r="O118" s="421" t="s">
        <v>44</v>
      </c>
      <c r="P118" s="421" t="s">
        <v>44</v>
      </c>
      <c r="Q118" s="421" t="s">
        <v>44</v>
      </c>
      <c r="R118" s="421" t="s">
        <v>44</v>
      </c>
      <c r="S118" s="421" t="s">
        <v>44</v>
      </c>
      <c r="T118" s="421" t="s">
        <v>44</v>
      </c>
      <c r="U118" s="421" t="s">
        <v>44</v>
      </c>
      <c r="V118" s="416" t="s">
        <v>1385</v>
      </c>
      <c r="W118" s="437" t="s">
        <v>2972</v>
      </c>
      <c r="X118" s="421" t="s">
        <v>773</v>
      </c>
      <c r="Y118" s="421" t="s">
        <v>773</v>
      </c>
      <c r="Z118" s="421" t="s">
        <v>773</v>
      </c>
      <c r="AA118" s="421" t="s">
        <v>44</v>
      </c>
      <c r="AB118" s="421"/>
      <c r="AC118" s="416" t="s">
        <v>1278</v>
      </c>
      <c r="AD118" s="416"/>
      <c r="AE118" s="438" t="s">
        <v>1371</v>
      </c>
      <c r="AF118" s="12"/>
      <c r="AG118" s="12"/>
      <c r="AH118" s="14"/>
      <c r="AI118" s="548"/>
    </row>
    <row r="119" spans="1:35" s="105" customFormat="1" ht="39" x14ac:dyDescent="0.3">
      <c r="A119" s="416" t="s">
        <v>1386</v>
      </c>
      <c r="B119" s="416" t="s">
        <v>43</v>
      </c>
      <c r="C119" s="416"/>
      <c r="D119" s="421" t="s">
        <v>92</v>
      </c>
      <c r="E119" s="421" t="s">
        <v>1002</v>
      </c>
      <c r="F119" s="414" t="s">
        <v>757</v>
      </c>
      <c r="G119" s="421" t="s">
        <v>43</v>
      </c>
      <c r="H119" s="421" t="s">
        <v>43</v>
      </c>
      <c r="I119" s="421" t="s">
        <v>43</v>
      </c>
      <c r="J119" s="421" t="s">
        <v>43</v>
      </c>
      <c r="K119" s="416"/>
      <c r="L119" s="416" t="s">
        <v>1387</v>
      </c>
      <c r="M119" s="416" t="s">
        <v>1157</v>
      </c>
      <c r="N119" s="421" t="s">
        <v>44</v>
      </c>
      <c r="O119" s="421" t="s">
        <v>44</v>
      </c>
      <c r="P119" s="421" t="s">
        <v>44</v>
      </c>
      <c r="Q119" s="421" t="s">
        <v>44</v>
      </c>
      <c r="R119" s="421" t="s">
        <v>44</v>
      </c>
      <c r="S119" s="421" t="s">
        <v>44</v>
      </c>
      <c r="T119" s="421" t="s">
        <v>44</v>
      </c>
      <c r="U119" s="421" t="s">
        <v>44</v>
      </c>
      <c r="V119" s="416"/>
      <c r="W119" s="437">
        <v>1.0852395703750679</v>
      </c>
      <c r="X119" s="421" t="s">
        <v>773</v>
      </c>
      <c r="Y119" s="421" t="s">
        <v>773</v>
      </c>
      <c r="Z119" s="421" t="s">
        <v>773</v>
      </c>
      <c r="AA119" s="421" t="s">
        <v>44</v>
      </c>
      <c r="AB119" s="421"/>
      <c r="AC119" s="416" t="s">
        <v>1278</v>
      </c>
      <c r="AD119" s="416"/>
      <c r="AE119" s="438" t="s">
        <v>1371</v>
      </c>
      <c r="AF119" s="12"/>
      <c r="AG119" s="12"/>
      <c r="AH119" s="14"/>
      <c r="AI119" s="548"/>
    </row>
    <row r="120" spans="1:35" s="105" customFormat="1" x14ac:dyDescent="0.3">
      <c r="A120" s="416" t="s">
        <v>1388</v>
      </c>
      <c r="B120" s="416" t="s">
        <v>43</v>
      </c>
      <c r="C120" s="416"/>
      <c r="D120" s="421" t="s">
        <v>92</v>
      </c>
      <c r="E120" s="421" t="s">
        <v>1002</v>
      </c>
      <c r="F120" s="414" t="s">
        <v>757</v>
      </c>
      <c r="G120" s="421" t="s">
        <v>43</v>
      </c>
      <c r="H120" s="421" t="s">
        <v>43</v>
      </c>
      <c r="I120" s="421" t="s">
        <v>43</v>
      </c>
      <c r="J120" s="421" t="s">
        <v>43</v>
      </c>
      <c r="K120" s="416"/>
      <c r="L120" s="416" t="s">
        <v>1389</v>
      </c>
      <c r="M120" s="416" t="s">
        <v>1157</v>
      </c>
      <c r="N120" s="421" t="s">
        <v>44</v>
      </c>
      <c r="O120" s="421" t="s">
        <v>44</v>
      </c>
      <c r="P120" s="421" t="s">
        <v>44</v>
      </c>
      <c r="Q120" s="421" t="s">
        <v>44</v>
      </c>
      <c r="R120" s="421" t="s">
        <v>44</v>
      </c>
      <c r="S120" s="421" t="s">
        <v>44</v>
      </c>
      <c r="T120" s="421" t="s">
        <v>44</v>
      </c>
      <c r="U120" s="421" t="s">
        <v>44</v>
      </c>
      <c r="V120" s="416"/>
      <c r="W120" s="437">
        <v>7.9843240562317563E-2</v>
      </c>
      <c r="X120" s="421" t="s">
        <v>773</v>
      </c>
      <c r="Y120" s="421" t="s">
        <v>773</v>
      </c>
      <c r="Z120" s="421" t="s">
        <v>773</v>
      </c>
      <c r="AA120" s="421" t="s">
        <v>44</v>
      </c>
      <c r="AB120" s="421"/>
      <c r="AC120" s="416" t="s">
        <v>1278</v>
      </c>
      <c r="AD120" s="416"/>
      <c r="AE120" s="438" t="s">
        <v>1371</v>
      </c>
      <c r="AF120" s="12"/>
      <c r="AG120" s="12"/>
      <c r="AH120" s="14"/>
      <c r="AI120" s="548"/>
    </row>
    <row r="121" spans="1:35" s="105" customFormat="1" x14ac:dyDescent="0.3">
      <c r="A121" s="416" t="s">
        <v>1390</v>
      </c>
      <c r="B121" s="416" t="s">
        <v>43</v>
      </c>
      <c r="C121" s="416"/>
      <c r="D121" s="421" t="s">
        <v>92</v>
      </c>
      <c r="E121" s="421" t="s">
        <v>1002</v>
      </c>
      <c r="F121" s="414" t="s">
        <v>757</v>
      </c>
      <c r="G121" s="421" t="s">
        <v>43</v>
      </c>
      <c r="H121" s="421" t="s">
        <v>44</v>
      </c>
      <c r="I121" s="421" t="s">
        <v>43</v>
      </c>
      <c r="J121" s="421" t="s">
        <v>43</v>
      </c>
      <c r="K121" s="416"/>
      <c r="L121" s="416" t="s">
        <v>1391</v>
      </c>
      <c r="M121" s="416" t="s">
        <v>1157</v>
      </c>
      <c r="N121" s="421" t="s">
        <v>44</v>
      </c>
      <c r="O121" s="421" t="s">
        <v>44</v>
      </c>
      <c r="P121" s="421" t="s">
        <v>44</v>
      </c>
      <c r="Q121" s="421" t="s">
        <v>44</v>
      </c>
      <c r="R121" s="421" t="s">
        <v>44</v>
      </c>
      <c r="S121" s="421" t="s">
        <v>44</v>
      </c>
      <c r="T121" s="421" t="s">
        <v>44</v>
      </c>
      <c r="U121" s="421" t="s">
        <v>44</v>
      </c>
      <c r="V121" s="416"/>
      <c r="W121" s="437">
        <v>0.89194168679009023</v>
      </c>
      <c r="X121" s="421" t="s">
        <v>773</v>
      </c>
      <c r="Y121" s="421" t="s">
        <v>773</v>
      </c>
      <c r="Z121" s="421" t="s">
        <v>773</v>
      </c>
      <c r="AA121" s="421" t="s">
        <v>44</v>
      </c>
      <c r="AB121" s="421"/>
      <c r="AC121" s="416" t="s">
        <v>1278</v>
      </c>
      <c r="AD121" s="416"/>
      <c r="AE121" s="438" t="s">
        <v>1371</v>
      </c>
      <c r="AF121" s="12"/>
      <c r="AG121" s="12"/>
      <c r="AH121" s="14"/>
      <c r="AI121" s="548"/>
    </row>
    <row r="122" spans="1:35" ht="26" x14ac:dyDescent="0.3">
      <c r="A122" s="416" t="s">
        <v>1254</v>
      </c>
      <c r="B122" s="416" t="s">
        <v>43</v>
      </c>
      <c r="C122" s="416" t="s">
        <v>1392</v>
      </c>
      <c r="D122" s="421" t="s">
        <v>114</v>
      </c>
      <c r="E122" s="421" t="s">
        <v>1005</v>
      </c>
      <c r="F122" s="414" t="s">
        <v>757</v>
      </c>
      <c r="G122" s="421" t="s">
        <v>43</v>
      </c>
      <c r="H122" s="421" t="s">
        <v>43</v>
      </c>
      <c r="I122" s="421" t="s">
        <v>43</v>
      </c>
      <c r="J122" s="421" t="s">
        <v>43</v>
      </c>
      <c r="K122" s="416"/>
      <c r="L122" s="416" t="s">
        <v>1393</v>
      </c>
      <c r="M122" s="416" t="s">
        <v>1394</v>
      </c>
      <c r="N122" s="421" t="s">
        <v>44</v>
      </c>
      <c r="O122" s="421" t="s">
        <v>44</v>
      </c>
      <c r="P122" s="421" t="s">
        <v>44</v>
      </c>
      <c r="Q122" s="421" t="s">
        <v>44</v>
      </c>
      <c r="R122" s="421" t="s">
        <v>44</v>
      </c>
      <c r="S122" s="421" t="s">
        <v>43</v>
      </c>
      <c r="T122" s="421" t="s">
        <v>44</v>
      </c>
      <c r="U122" s="421" t="s">
        <v>43</v>
      </c>
      <c r="V122" s="416"/>
      <c r="W122" s="437">
        <v>54.115334716301042</v>
      </c>
      <c r="X122" s="421">
        <v>2016</v>
      </c>
      <c r="Y122" s="414" t="s">
        <v>773</v>
      </c>
      <c r="Z122" s="414" t="s">
        <v>773</v>
      </c>
      <c r="AA122" s="414" t="s">
        <v>773</v>
      </c>
      <c r="AB122" s="414"/>
      <c r="AC122" s="416"/>
      <c r="AD122" s="416"/>
      <c r="AE122" s="416" t="s">
        <v>1395</v>
      </c>
      <c r="AF122" s="12"/>
      <c r="AG122" s="12"/>
      <c r="AI122" s="548"/>
    </row>
    <row r="123" spans="1:35" x14ac:dyDescent="0.3">
      <c r="A123" s="416" t="s">
        <v>1261</v>
      </c>
      <c r="B123" s="416" t="s">
        <v>44</v>
      </c>
      <c r="C123" s="416"/>
      <c r="D123" s="421" t="s">
        <v>114</v>
      </c>
      <c r="E123" s="421" t="s">
        <v>1005</v>
      </c>
      <c r="F123" s="414" t="s">
        <v>757</v>
      </c>
      <c r="G123" s="421"/>
      <c r="H123" s="421"/>
      <c r="I123" s="421"/>
      <c r="J123" s="421"/>
      <c r="K123" s="416"/>
      <c r="L123" s="416"/>
      <c r="M123" s="416"/>
      <c r="N123" s="421"/>
      <c r="O123" s="421"/>
      <c r="P123" s="421"/>
      <c r="Q123" s="421"/>
      <c r="R123" s="421"/>
      <c r="S123" s="421"/>
      <c r="T123" s="421"/>
      <c r="U123" s="421"/>
      <c r="V123" s="416"/>
      <c r="W123" s="437" t="s">
        <v>2972</v>
      </c>
      <c r="X123" s="421"/>
      <c r="Y123" s="421"/>
      <c r="Z123" s="421"/>
      <c r="AA123" s="421"/>
      <c r="AB123" s="421"/>
      <c r="AC123" s="416"/>
      <c r="AD123" s="416"/>
      <c r="AE123" s="416"/>
      <c r="AF123" s="12"/>
      <c r="AG123" s="12"/>
      <c r="AI123" s="548"/>
    </row>
    <row r="124" spans="1:35" ht="26" x14ac:dyDescent="0.3">
      <c r="A124" s="416" t="s">
        <v>1262</v>
      </c>
      <c r="B124" s="416" t="s">
        <v>43</v>
      </c>
      <c r="C124" s="416" t="s">
        <v>1396</v>
      </c>
      <c r="D124" s="421" t="s">
        <v>114</v>
      </c>
      <c r="E124" s="421" t="s">
        <v>1005</v>
      </c>
      <c r="F124" s="414" t="s">
        <v>757</v>
      </c>
      <c r="G124" s="421" t="s">
        <v>43</v>
      </c>
      <c r="H124" s="421" t="s">
        <v>43</v>
      </c>
      <c r="I124" s="421" t="s">
        <v>43</v>
      </c>
      <c r="J124" s="421" t="s">
        <v>43</v>
      </c>
      <c r="K124" s="416"/>
      <c r="L124" s="416" t="s">
        <v>1397</v>
      </c>
      <c r="M124" s="416" t="s">
        <v>1394</v>
      </c>
      <c r="N124" s="421" t="s">
        <v>44</v>
      </c>
      <c r="O124" s="421" t="s">
        <v>44</v>
      </c>
      <c r="P124" s="421" t="s">
        <v>43</v>
      </c>
      <c r="Q124" s="421" t="s">
        <v>44</v>
      </c>
      <c r="R124" s="421" t="s">
        <v>43</v>
      </c>
      <c r="S124" s="421" t="s">
        <v>44</v>
      </c>
      <c r="T124" s="421" t="s">
        <v>44</v>
      </c>
      <c r="U124" s="421" t="s">
        <v>43</v>
      </c>
      <c r="V124" s="416"/>
      <c r="W124" s="437">
        <v>5.2634976015855122</v>
      </c>
      <c r="X124" s="421">
        <v>2016</v>
      </c>
      <c r="Y124" s="414" t="s">
        <v>773</v>
      </c>
      <c r="Z124" s="414" t="s">
        <v>773</v>
      </c>
      <c r="AA124" s="414" t="s">
        <v>773</v>
      </c>
      <c r="AB124" s="414"/>
      <c r="AC124" s="416"/>
      <c r="AD124" s="416"/>
      <c r="AE124" s="416" t="s">
        <v>1395</v>
      </c>
      <c r="AF124" s="12"/>
      <c r="AG124" s="12"/>
      <c r="AI124" s="548"/>
    </row>
    <row r="125" spans="1:35" s="105" customFormat="1" x14ac:dyDescent="0.3">
      <c r="A125" s="416" t="s">
        <v>1398</v>
      </c>
      <c r="B125" s="416" t="s">
        <v>43</v>
      </c>
      <c r="C125" s="416" t="s">
        <v>1399</v>
      </c>
      <c r="D125" s="421" t="s">
        <v>114</v>
      </c>
      <c r="E125" s="421" t="s">
        <v>1005</v>
      </c>
      <c r="F125" s="414" t="s">
        <v>757</v>
      </c>
      <c r="G125" s="421" t="s">
        <v>43</v>
      </c>
      <c r="H125" s="421" t="s">
        <v>44</v>
      </c>
      <c r="I125" s="421" t="s">
        <v>43</v>
      </c>
      <c r="J125" s="421" t="s">
        <v>43</v>
      </c>
      <c r="K125" s="416"/>
      <c r="L125" s="416" t="s">
        <v>1400</v>
      </c>
      <c r="M125" s="416" t="s">
        <v>1394</v>
      </c>
      <c r="N125" s="421" t="s">
        <v>44</v>
      </c>
      <c r="O125" s="421" t="s">
        <v>44</v>
      </c>
      <c r="P125" s="421" t="s">
        <v>44</v>
      </c>
      <c r="Q125" s="421" t="s">
        <v>43</v>
      </c>
      <c r="R125" s="421" t="s">
        <v>44</v>
      </c>
      <c r="S125" s="421" t="s">
        <v>44</v>
      </c>
      <c r="T125" s="421" t="s">
        <v>44</v>
      </c>
      <c r="U125" s="421" t="s">
        <v>44</v>
      </c>
      <c r="V125" s="416"/>
      <c r="W125" s="437">
        <v>4.0663232115341685</v>
      </c>
      <c r="X125" s="421">
        <v>2016</v>
      </c>
      <c r="Y125" s="414" t="s">
        <v>773</v>
      </c>
      <c r="Z125" s="414" t="s">
        <v>773</v>
      </c>
      <c r="AA125" s="414" t="s">
        <v>773</v>
      </c>
      <c r="AB125" s="414"/>
      <c r="AC125" s="416"/>
      <c r="AD125" s="416"/>
      <c r="AE125" s="416" t="s">
        <v>773</v>
      </c>
      <c r="AF125" s="12"/>
      <c r="AG125" s="12"/>
      <c r="AH125" s="14"/>
      <c r="AI125" s="548"/>
    </row>
    <row r="126" spans="1:35" x14ac:dyDescent="0.3">
      <c r="A126" s="416" t="s">
        <v>1265</v>
      </c>
      <c r="B126" s="416" t="s">
        <v>44</v>
      </c>
      <c r="C126" s="416"/>
      <c r="D126" s="421" t="s">
        <v>114</v>
      </c>
      <c r="E126" s="421" t="s">
        <v>1005</v>
      </c>
      <c r="F126" s="414" t="s">
        <v>757</v>
      </c>
      <c r="G126" s="421"/>
      <c r="H126" s="421"/>
      <c r="I126" s="421"/>
      <c r="J126" s="421"/>
      <c r="K126" s="416"/>
      <c r="L126" s="416"/>
      <c r="M126" s="416"/>
      <c r="N126" s="421"/>
      <c r="O126" s="421"/>
      <c r="P126" s="421"/>
      <c r="Q126" s="421"/>
      <c r="R126" s="421"/>
      <c r="S126" s="421"/>
      <c r="T126" s="421"/>
      <c r="U126" s="421"/>
      <c r="V126" s="416"/>
      <c r="W126" s="437" t="s">
        <v>2972</v>
      </c>
      <c r="X126" s="421"/>
      <c r="Y126" s="421"/>
      <c r="Z126" s="421"/>
      <c r="AA126" s="421"/>
      <c r="AB126" s="421"/>
      <c r="AC126" s="416"/>
      <c r="AD126" s="416"/>
      <c r="AE126" s="416"/>
      <c r="AF126" s="12"/>
      <c r="AG126" s="12"/>
      <c r="AI126" s="548"/>
    </row>
    <row r="127" spans="1:35" ht="39" x14ac:dyDescent="0.3">
      <c r="A127" s="416" t="s">
        <v>1266</v>
      </c>
      <c r="B127" s="416" t="s">
        <v>43</v>
      </c>
      <c r="C127" s="416" t="s">
        <v>1401</v>
      </c>
      <c r="D127" s="421" t="s">
        <v>114</v>
      </c>
      <c r="E127" s="421" t="s">
        <v>1005</v>
      </c>
      <c r="F127" s="414" t="s">
        <v>757</v>
      </c>
      <c r="G127" s="421" t="s">
        <v>43</v>
      </c>
      <c r="H127" s="421" t="s">
        <v>44</v>
      </c>
      <c r="I127" s="421" t="s">
        <v>43</v>
      </c>
      <c r="J127" s="421" t="s">
        <v>43</v>
      </c>
      <c r="K127" s="416"/>
      <c r="L127" s="416" t="s">
        <v>1402</v>
      </c>
      <c r="M127" s="416" t="s">
        <v>1394</v>
      </c>
      <c r="N127" s="421" t="s">
        <v>44</v>
      </c>
      <c r="O127" s="421" t="s">
        <v>44</v>
      </c>
      <c r="P127" s="421" t="s">
        <v>44</v>
      </c>
      <c r="Q127" s="421" t="s">
        <v>43</v>
      </c>
      <c r="R127" s="421" t="s">
        <v>43</v>
      </c>
      <c r="S127" s="421" t="s">
        <v>44</v>
      </c>
      <c r="T127" s="421" t="s">
        <v>44</v>
      </c>
      <c r="U127" s="421" t="s">
        <v>44</v>
      </c>
      <c r="V127" s="416"/>
      <c r="W127" s="437">
        <v>210.78578265627806</v>
      </c>
      <c r="X127" s="421">
        <v>2016</v>
      </c>
      <c r="Y127" s="414" t="s">
        <v>773</v>
      </c>
      <c r="Z127" s="414" t="s">
        <v>773</v>
      </c>
      <c r="AA127" s="414" t="s">
        <v>773</v>
      </c>
      <c r="AB127" s="414"/>
      <c r="AC127" s="416"/>
      <c r="AD127" s="416"/>
      <c r="AE127" s="416" t="s">
        <v>1395</v>
      </c>
      <c r="AF127" s="12"/>
      <c r="AG127" s="12"/>
      <c r="AI127" s="548"/>
    </row>
    <row r="128" spans="1:35" x14ac:dyDescent="0.3">
      <c r="A128" s="416" t="s">
        <v>1267</v>
      </c>
      <c r="B128" s="416" t="s">
        <v>44</v>
      </c>
      <c r="C128" s="416"/>
      <c r="D128" s="421" t="s">
        <v>114</v>
      </c>
      <c r="E128" s="421" t="s">
        <v>1005</v>
      </c>
      <c r="F128" s="414" t="s">
        <v>757</v>
      </c>
      <c r="G128" s="421"/>
      <c r="H128" s="421"/>
      <c r="I128" s="421"/>
      <c r="J128" s="421"/>
      <c r="K128" s="416"/>
      <c r="L128" s="416"/>
      <c r="M128" s="416"/>
      <c r="N128" s="421"/>
      <c r="O128" s="421"/>
      <c r="P128" s="421"/>
      <c r="Q128" s="421"/>
      <c r="R128" s="421"/>
      <c r="S128" s="421"/>
      <c r="T128" s="421"/>
      <c r="U128" s="421"/>
      <c r="V128" s="416"/>
      <c r="W128" s="437" t="s">
        <v>2972</v>
      </c>
      <c r="X128" s="421"/>
      <c r="Y128" s="421"/>
      <c r="Z128" s="421"/>
      <c r="AA128" s="421"/>
      <c r="AB128" s="421"/>
      <c r="AC128" s="416"/>
      <c r="AD128" s="416"/>
      <c r="AE128" s="416"/>
      <c r="AF128" s="12"/>
      <c r="AG128" s="12"/>
      <c r="AI128" s="548"/>
    </row>
    <row r="129" spans="1:35" x14ac:dyDescent="0.3">
      <c r="A129" s="416" t="s">
        <v>1268</v>
      </c>
      <c r="B129" s="416" t="s">
        <v>43</v>
      </c>
      <c r="C129" s="416" t="s">
        <v>1403</v>
      </c>
      <c r="D129" s="421" t="s">
        <v>114</v>
      </c>
      <c r="E129" s="421" t="s">
        <v>1005</v>
      </c>
      <c r="F129" s="414" t="s">
        <v>757</v>
      </c>
      <c r="G129" s="421" t="s">
        <v>43</v>
      </c>
      <c r="H129" s="421" t="s">
        <v>44</v>
      </c>
      <c r="I129" s="421" t="s">
        <v>43</v>
      </c>
      <c r="J129" s="421" t="s">
        <v>43</v>
      </c>
      <c r="K129" s="416"/>
      <c r="L129" s="416" t="s">
        <v>1404</v>
      </c>
      <c r="M129" s="416" t="s">
        <v>1394</v>
      </c>
      <c r="N129" s="421" t="s">
        <v>44</v>
      </c>
      <c r="O129" s="421" t="s">
        <v>44</v>
      </c>
      <c r="P129" s="421" t="s">
        <v>44</v>
      </c>
      <c r="Q129" s="421" t="s">
        <v>43</v>
      </c>
      <c r="R129" s="421" t="s">
        <v>44</v>
      </c>
      <c r="S129" s="421" t="s">
        <v>44</v>
      </c>
      <c r="T129" s="421" t="s">
        <v>44</v>
      </c>
      <c r="U129" s="421" t="s">
        <v>44</v>
      </c>
      <c r="V129" s="416"/>
      <c r="W129" s="437" t="s">
        <v>773</v>
      </c>
      <c r="X129" s="414" t="s">
        <v>773</v>
      </c>
      <c r="Y129" s="414" t="s">
        <v>773</v>
      </c>
      <c r="Z129" s="414" t="s">
        <v>773</v>
      </c>
      <c r="AA129" s="414" t="s">
        <v>773</v>
      </c>
      <c r="AB129" s="421"/>
      <c r="AC129" s="416"/>
      <c r="AD129" s="416"/>
      <c r="AE129" s="416" t="s">
        <v>1395</v>
      </c>
      <c r="AF129" s="12"/>
      <c r="AG129" s="12"/>
      <c r="AI129" s="548"/>
    </row>
    <row r="130" spans="1:35" x14ac:dyDescent="0.3">
      <c r="A130" s="416" t="s">
        <v>1269</v>
      </c>
      <c r="B130" s="416" t="s">
        <v>44</v>
      </c>
      <c r="C130" s="416"/>
      <c r="D130" s="421" t="s">
        <v>114</v>
      </c>
      <c r="E130" s="421" t="s">
        <v>1005</v>
      </c>
      <c r="F130" s="414" t="s">
        <v>757</v>
      </c>
      <c r="G130" s="421"/>
      <c r="H130" s="421"/>
      <c r="I130" s="421"/>
      <c r="J130" s="421"/>
      <c r="K130" s="416"/>
      <c r="L130" s="416"/>
      <c r="M130" s="416"/>
      <c r="N130" s="421"/>
      <c r="O130" s="421"/>
      <c r="P130" s="421"/>
      <c r="Q130" s="421"/>
      <c r="R130" s="421"/>
      <c r="S130" s="421"/>
      <c r="T130" s="421"/>
      <c r="U130" s="421"/>
      <c r="V130" s="416"/>
      <c r="W130" s="437" t="s">
        <v>2972</v>
      </c>
      <c r="X130" s="421"/>
      <c r="Y130" s="421"/>
      <c r="Z130" s="421"/>
      <c r="AA130" s="421"/>
      <c r="AB130" s="421"/>
      <c r="AC130" s="416"/>
      <c r="AD130" s="416"/>
      <c r="AE130" s="416"/>
      <c r="AF130" s="12"/>
      <c r="AG130" s="12"/>
      <c r="AI130" s="548"/>
    </row>
    <row r="131" spans="1:35" x14ac:dyDescent="0.3">
      <c r="A131" s="416" t="s">
        <v>1273</v>
      </c>
      <c r="B131" s="416" t="s">
        <v>43</v>
      </c>
      <c r="C131" s="416" t="s">
        <v>1405</v>
      </c>
      <c r="D131" s="421" t="s">
        <v>114</v>
      </c>
      <c r="E131" s="421" t="s">
        <v>1005</v>
      </c>
      <c r="F131" s="414" t="s">
        <v>757</v>
      </c>
      <c r="G131" s="421" t="s">
        <v>44</v>
      </c>
      <c r="H131" s="421" t="s">
        <v>43</v>
      </c>
      <c r="I131" s="421" t="s">
        <v>43</v>
      </c>
      <c r="J131" s="421" t="s">
        <v>43</v>
      </c>
      <c r="K131" s="416"/>
      <c r="L131" s="416" t="s">
        <v>1406</v>
      </c>
      <c r="M131" s="416" t="s">
        <v>1394</v>
      </c>
      <c r="N131" s="421" t="s">
        <v>44</v>
      </c>
      <c r="O131" s="421" t="s">
        <v>44</v>
      </c>
      <c r="P131" s="421" t="s">
        <v>43</v>
      </c>
      <c r="Q131" s="421" t="s">
        <v>44</v>
      </c>
      <c r="R131" s="421" t="s">
        <v>44</v>
      </c>
      <c r="S131" s="421" t="s">
        <v>43</v>
      </c>
      <c r="T131" s="421"/>
      <c r="U131" s="421" t="s">
        <v>44</v>
      </c>
      <c r="V131" s="416"/>
      <c r="W131" s="437">
        <v>2.4604816430092069</v>
      </c>
      <c r="X131" s="421">
        <v>2016</v>
      </c>
      <c r="Y131" s="414" t="s">
        <v>773</v>
      </c>
      <c r="Z131" s="414" t="s">
        <v>773</v>
      </c>
      <c r="AA131" s="414" t="s">
        <v>773</v>
      </c>
      <c r="AB131" s="414"/>
      <c r="AC131" s="416"/>
      <c r="AD131" s="416"/>
      <c r="AE131" s="416" t="s">
        <v>1395</v>
      </c>
      <c r="AF131" s="12"/>
      <c r="AG131" s="12"/>
      <c r="AI131" s="548"/>
    </row>
    <row r="132" spans="1:35" x14ac:dyDescent="0.3">
      <c r="A132" s="416" t="s">
        <v>1274</v>
      </c>
      <c r="B132" s="416" t="s">
        <v>44</v>
      </c>
      <c r="C132" s="416"/>
      <c r="D132" s="421" t="s">
        <v>114</v>
      </c>
      <c r="E132" s="421" t="s">
        <v>1005</v>
      </c>
      <c r="F132" s="414" t="s">
        <v>757</v>
      </c>
      <c r="G132" s="421"/>
      <c r="H132" s="421"/>
      <c r="I132" s="421"/>
      <c r="J132" s="421"/>
      <c r="K132" s="416"/>
      <c r="L132" s="416"/>
      <c r="M132" s="416"/>
      <c r="N132" s="421"/>
      <c r="O132" s="421"/>
      <c r="P132" s="421"/>
      <c r="Q132" s="421"/>
      <c r="R132" s="421"/>
      <c r="S132" s="421"/>
      <c r="T132" s="421"/>
      <c r="U132" s="421"/>
      <c r="V132" s="416"/>
      <c r="W132" s="437" t="s">
        <v>2972</v>
      </c>
      <c r="X132" s="421"/>
      <c r="Y132" s="421"/>
      <c r="Z132" s="421"/>
      <c r="AA132" s="421"/>
      <c r="AB132" s="421"/>
      <c r="AC132" s="416"/>
      <c r="AD132" s="416"/>
      <c r="AE132" s="416"/>
      <c r="AF132" s="12"/>
      <c r="AG132" s="12"/>
      <c r="AI132" s="548"/>
    </row>
    <row r="133" spans="1:35" x14ac:dyDescent="0.3">
      <c r="A133" s="416" t="s">
        <v>1275</v>
      </c>
      <c r="B133" s="416" t="s">
        <v>44</v>
      </c>
      <c r="C133" s="416"/>
      <c r="D133" s="421" t="s">
        <v>114</v>
      </c>
      <c r="E133" s="421" t="s">
        <v>1005</v>
      </c>
      <c r="F133" s="414" t="s">
        <v>757</v>
      </c>
      <c r="G133" s="421"/>
      <c r="H133" s="421"/>
      <c r="I133" s="421"/>
      <c r="J133" s="421"/>
      <c r="K133" s="416"/>
      <c r="L133" s="416"/>
      <c r="M133" s="416"/>
      <c r="N133" s="421"/>
      <c r="O133" s="421"/>
      <c r="P133" s="421"/>
      <c r="Q133" s="421"/>
      <c r="R133" s="421"/>
      <c r="S133" s="421"/>
      <c r="T133" s="421"/>
      <c r="U133" s="421"/>
      <c r="V133" s="416"/>
      <c r="W133" s="437" t="s">
        <v>2972</v>
      </c>
      <c r="X133" s="421"/>
      <c r="Y133" s="421"/>
      <c r="Z133" s="421"/>
      <c r="AA133" s="421"/>
      <c r="AB133" s="421"/>
      <c r="AC133" s="416"/>
      <c r="AD133" s="416"/>
      <c r="AE133" s="416"/>
      <c r="AF133" s="12"/>
      <c r="AG133" s="12"/>
      <c r="AI133" s="548"/>
    </row>
    <row r="134" spans="1:35" x14ac:dyDescent="0.3">
      <c r="A134" s="416" t="s">
        <v>1276</v>
      </c>
      <c r="B134" s="416" t="s">
        <v>44</v>
      </c>
      <c r="C134" s="416"/>
      <c r="D134" s="421" t="s">
        <v>114</v>
      </c>
      <c r="E134" s="421" t="s">
        <v>1005</v>
      </c>
      <c r="F134" s="414" t="s">
        <v>757</v>
      </c>
      <c r="G134" s="421"/>
      <c r="H134" s="421"/>
      <c r="I134" s="421"/>
      <c r="J134" s="421"/>
      <c r="K134" s="416"/>
      <c r="L134" s="416"/>
      <c r="M134" s="416"/>
      <c r="N134" s="421"/>
      <c r="O134" s="421"/>
      <c r="P134" s="421"/>
      <c r="Q134" s="421"/>
      <c r="R134" s="421"/>
      <c r="S134" s="421"/>
      <c r="T134" s="421"/>
      <c r="U134" s="421"/>
      <c r="V134" s="416"/>
      <c r="W134" s="437" t="s">
        <v>2972</v>
      </c>
      <c r="X134" s="421"/>
      <c r="Y134" s="421"/>
      <c r="Z134" s="421"/>
      <c r="AA134" s="421"/>
      <c r="AB134" s="421"/>
      <c r="AC134" s="416"/>
      <c r="AD134" s="416"/>
      <c r="AE134" s="416"/>
      <c r="AF134" s="12"/>
      <c r="AG134" s="12"/>
      <c r="AI134" s="548"/>
    </row>
    <row r="135" spans="1:35" ht="26" x14ac:dyDescent="0.3">
      <c r="A135" s="414" t="s">
        <v>1254</v>
      </c>
      <c r="B135" s="414" t="s">
        <v>43</v>
      </c>
      <c r="C135" s="416"/>
      <c r="D135" s="414" t="s">
        <v>124</v>
      </c>
      <c r="E135" s="414" t="s">
        <v>1009</v>
      </c>
      <c r="F135" s="414" t="s">
        <v>757</v>
      </c>
      <c r="G135" s="414" t="s">
        <v>43</v>
      </c>
      <c r="H135" s="414" t="s">
        <v>43</v>
      </c>
      <c r="I135" s="414" t="s">
        <v>43</v>
      </c>
      <c r="J135" s="414" t="s">
        <v>43</v>
      </c>
      <c r="K135" s="416"/>
      <c r="L135" s="416" t="s">
        <v>1407</v>
      </c>
      <c r="M135" s="416" t="s">
        <v>1408</v>
      </c>
      <c r="N135" s="414" t="s">
        <v>44</v>
      </c>
      <c r="O135" s="414" t="s">
        <v>44</v>
      </c>
      <c r="P135" s="414" t="s">
        <v>44</v>
      </c>
      <c r="Q135" s="414" t="s">
        <v>44</v>
      </c>
      <c r="R135" s="414" t="s">
        <v>44</v>
      </c>
      <c r="S135" s="414" t="s">
        <v>44</v>
      </c>
      <c r="T135" s="414" t="s">
        <v>44</v>
      </c>
      <c r="U135" s="414" t="s">
        <v>43</v>
      </c>
      <c r="V135" s="416" t="s">
        <v>1409</v>
      </c>
      <c r="W135" s="437" t="s">
        <v>773</v>
      </c>
      <c r="X135" s="414">
        <v>2016</v>
      </c>
      <c r="Y135" s="414" t="s">
        <v>773</v>
      </c>
      <c r="Z135" s="414" t="s">
        <v>773</v>
      </c>
      <c r="AA135" s="414" t="s">
        <v>773</v>
      </c>
      <c r="AB135" s="414"/>
      <c r="AC135" s="416"/>
      <c r="AD135" s="414"/>
      <c r="AE135" s="416" t="s">
        <v>1410</v>
      </c>
      <c r="AF135" s="12"/>
      <c r="AG135" s="12"/>
      <c r="AI135" s="548"/>
    </row>
    <row r="136" spans="1:35" ht="52" x14ac:dyDescent="0.3">
      <c r="A136" s="414" t="s">
        <v>1261</v>
      </c>
      <c r="B136" s="414" t="s">
        <v>43</v>
      </c>
      <c r="C136" s="416"/>
      <c r="D136" s="414" t="s">
        <v>124</v>
      </c>
      <c r="E136" s="414" t="s">
        <v>1009</v>
      </c>
      <c r="F136" s="414" t="s">
        <v>757</v>
      </c>
      <c r="G136" s="414" t="s">
        <v>43</v>
      </c>
      <c r="H136" s="414" t="s">
        <v>43</v>
      </c>
      <c r="I136" s="414" t="s">
        <v>43</v>
      </c>
      <c r="J136" s="414" t="s">
        <v>43</v>
      </c>
      <c r="K136" s="416" t="s">
        <v>1411</v>
      </c>
      <c r="L136" s="416" t="s">
        <v>1412</v>
      </c>
      <c r="M136" s="416" t="s">
        <v>1408</v>
      </c>
      <c r="N136" s="414" t="s">
        <v>44</v>
      </c>
      <c r="O136" s="414" t="s">
        <v>44</v>
      </c>
      <c r="P136" s="414" t="s">
        <v>44</v>
      </c>
      <c r="Q136" s="414" t="s">
        <v>44</v>
      </c>
      <c r="R136" s="414" t="s">
        <v>44</v>
      </c>
      <c r="S136" s="414" t="s">
        <v>44</v>
      </c>
      <c r="T136" s="414" t="s">
        <v>44</v>
      </c>
      <c r="U136" s="414" t="s">
        <v>44</v>
      </c>
      <c r="V136" s="416"/>
      <c r="W136" s="414" t="s">
        <v>773</v>
      </c>
      <c r="X136" s="414">
        <v>2016</v>
      </c>
      <c r="Y136" s="414" t="s">
        <v>773</v>
      </c>
      <c r="Z136" s="414" t="s">
        <v>773</v>
      </c>
      <c r="AA136" s="414" t="s">
        <v>773</v>
      </c>
      <c r="AB136" s="414"/>
      <c r="AC136" s="416"/>
      <c r="AD136" s="414"/>
      <c r="AE136" s="416" t="s">
        <v>1410</v>
      </c>
      <c r="AF136" s="12"/>
      <c r="AG136" s="12"/>
      <c r="AI136" s="548"/>
    </row>
    <row r="137" spans="1:35" ht="39" x14ac:dyDescent="0.3">
      <c r="A137" s="414" t="s">
        <v>1262</v>
      </c>
      <c r="B137" s="414" t="s">
        <v>43</v>
      </c>
      <c r="C137" s="416"/>
      <c r="D137" s="414" t="s">
        <v>124</v>
      </c>
      <c r="E137" s="414" t="s">
        <v>1009</v>
      </c>
      <c r="F137" s="414" t="s">
        <v>757</v>
      </c>
      <c r="G137" s="414" t="s">
        <v>43</v>
      </c>
      <c r="H137" s="414" t="s">
        <v>43</v>
      </c>
      <c r="I137" s="414" t="s">
        <v>43</v>
      </c>
      <c r="J137" s="414" t="s">
        <v>43</v>
      </c>
      <c r="K137" s="416" t="s">
        <v>1413</v>
      </c>
      <c r="L137" s="416" t="s">
        <v>1414</v>
      </c>
      <c r="M137" s="416" t="s">
        <v>1408</v>
      </c>
      <c r="N137" s="414" t="s">
        <v>44</v>
      </c>
      <c r="O137" s="414" t="s">
        <v>44</v>
      </c>
      <c r="P137" s="414" t="s">
        <v>44</v>
      </c>
      <c r="Q137" s="414" t="s">
        <v>44</v>
      </c>
      <c r="R137" s="414" t="s">
        <v>43</v>
      </c>
      <c r="S137" s="414" t="s">
        <v>44</v>
      </c>
      <c r="T137" s="414" t="s">
        <v>44</v>
      </c>
      <c r="U137" s="414" t="s">
        <v>44</v>
      </c>
      <c r="V137" s="416"/>
      <c r="W137" s="414" t="s">
        <v>773</v>
      </c>
      <c r="X137" s="414">
        <v>2016</v>
      </c>
      <c r="Y137" s="414" t="s">
        <v>773</v>
      </c>
      <c r="Z137" s="414" t="s">
        <v>773</v>
      </c>
      <c r="AA137" s="414" t="s">
        <v>773</v>
      </c>
      <c r="AB137" s="414"/>
      <c r="AC137" s="416"/>
      <c r="AD137" s="414"/>
      <c r="AE137" s="416" t="s">
        <v>1410</v>
      </c>
      <c r="AF137" s="12"/>
      <c r="AG137" s="12"/>
      <c r="AI137" s="548"/>
    </row>
    <row r="138" spans="1:35" x14ac:dyDescent="0.3">
      <c r="A138" s="414" t="s">
        <v>1264</v>
      </c>
      <c r="B138" s="414" t="s">
        <v>44</v>
      </c>
      <c r="C138" s="416"/>
      <c r="D138" s="414" t="s">
        <v>124</v>
      </c>
      <c r="E138" s="414" t="s">
        <v>1009</v>
      </c>
      <c r="F138" s="414" t="s">
        <v>757</v>
      </c>
      <c r="G138" s="414"/>
      <c r="H138" s="414"/>
      <c r="I138" s="414"/>
      <c r="J138" s="414"/>
      <c r="K138" s="416"/>
      <c r="L138" s="416"/>
      <c r="M138" s="416"/>
      <c r="N138" s="414"/>
      <c r="O138" s="414"/>
      <c r="P138" s="414"/>
      <c r="Q138" s="414"/>
      <c r="R138" s="414"/>
      <c r="S138" s="414"/>
      <c r="T138" s="414"/>
      <c r="U138" s="414"/>
      <c r="V138" s="416"/>
      <c r="W138" s="414" t="s">
        <v>2972</v>
      </c>
      <c r="X138" s="414"/>
      <c r="Y138" s="414"/>
      <c r="Z138" s="414"/>
      <c r="AA138" s="414"/>
      <c r="AB138" s="414"/>
      <c r="AC138" s="416"/>
      <c r="AD138" s="414"/>
      <c r="AE138" s="416"/>
      <c r="AF138" s="12"/>
      <c r="AG138" s="12"/>
      <c r="AI138" s="548"/>
    </row>
    <row r="139" spans="1:35" x14ac:dyDescent="0.3">
      <c r="A139" s="414" t="s">
        <v>1265</v>
      </c>
      <c r="B139" s="414" t="s">
        <v>44</v>
      </c>
      <c r="C139" s="416"/>
      <c r="D139" s="414" t="s">
        <v>124</v>
      </c>
      <c r="E139" s="414" t="s">
        <v>1009</v>
      </c>
      <c r="F139" s="414" t="s">
        <v>757</v>
      </c>
      <c r="G139" s="414"/>
      <c r="H139" s="414"/>
      <c r="I139" s="414"/>
      <c r="J139" s="414"/>
      <c r="K139" s="416"/>
      <c r="L139" s="416"/>
      <c r="M139" s="416"/>
      <c r="N139" s="414"/>
      <c r="O139" s="414"/>
      <c r="P139" s="414"/>
      <c r="Q139" s="414"/>
      <c r="R139" s="414"/>
      <c r="S139" s="414"/>
      <c r="T139" s="414"/>
      <c r="U139" s="414"/>
      <c r="V139" s="416"/>
      <c r="W139" s="414" t="s">
        <v>2972</v>
      </c>
      <c r="X139" s="414"/>
      <c r="Y139" s="414"/>
      <c r="Z139" s="414"/>
      <c r="AA139" s="414"/>
      <c r="AB139" s="414"/>
      <c r="AC139" s="416"/>
      <c r="AD139" s="414"/>
      <c r="AE139" s="416"/>
      <c r="AF139" s="12"/>
      <c r="AG139" s="12"/>
      <c r="AI139" s="548"/>
    </row>
    <row r="140" spans="1:35" x14ac:dyDescent="0.3">
      <c r="A140" s="414" t="s">
        <v>1266</v>
      </c>
      <c r="B140" s="414" t="s">
        <v>43</v>
      </c>
      <c r="C140" s="416"/>
      <c r="D140" s="414" t="s">
        <v>124</v>
      </c>
      <c r="E140" s="414" t="s">
        <v>1009</v>
      </c>
      <c r="F140" s="414" t="s">
        <v>757</v>
      </c>
      <c r="G140" s="414" t="s">
        <v>43</v>
      </c>
      <c r="H140" s="414" t="s">
        <v>44</v>
      </c>
      <c r="I140" s="414" t="s">
        <v>43</v>
      </c>
      <c r="J140" s="414" t="s">
        <v>43</v>
      </c>
      <c r="K140" s="416" t="s">
        <v>1415</v>
      </c>
      <c r="L140" s="416" t="s">
        <v>1416</v>
      </c>
      <c r="M140" s="416" t="s">
        <v>1408</v>
      </c>
      <c r="N140" s="414" t="s">
        <v>44</v>
      </c>
      <c r="O140" s="414" t="s">
        <v>44</v>
      </c>
      <c r="P140" s="414" t="s">
        <v>44</v>
      </c>
      <c r="Q140" s="414" t="s">
        <v>44</v>
      </c>
      <c r="R140" s="414" t="s">
        <v>43</v>
      </c>
      <c r="S140" s="414" t="s">
        <v>44</v>
      </c>
      <c r="T140" s="414" t="s">
        <v>44</v>
      </c>
      <c r="U140" s="414" t="s">
        <v>44</v>
      </c>
      <c r="V140" s="416"/>
      <c r="W140" s="414" t="s">
        <v>773</v>
      </c>
      <c r="X140" s="414">
        <v>2016</v>
      </c>
      <c r="Y140" s="414" t="s">
        <v>773</v>
      </c>
      <c r="Z140" s="414" t="s">
        <v>773</v>
      </c>
      <c r="AA140" s="414" t="s">
        <v>773</v>
      </c>
      <c r="AB140" s="414"/>
      <c r="AC140" s="416"/>
      <c r="AD140" s="414"/>
      <c r="AE140" s="416" t="s">
        <v>1410</v>
      </c>
      <c r="AF140" s="12"/>
      <c r="AG140" s="12"/>
      <c r="AI140" s="548"/>
    </row>
    <row r="141" spans="1:35" x14ac:dyDescent="0.3">
      <c r="A141" s="414" t="s">
        <v>1267</v>
      </c>
      <c r="B141" s="414" t="s">
        <v>44</v>
      </c>
      <c r="C141" s="416"/>
      <c r="D141" s="414" t="s">
        <v>124</v>
      </c>
      <c r="E141" s="414" t="s">
        <v>1009</v>
      </c>
      <c r="F141" s="414" t="s">
        <v>757</v>
      </c>
      <c r="G141" s="414"/>
      <c r="H141" s="414"/>
      <c r="I141" s="414"/>
      <c r="J141" s="414"/>
      <c r="K141" s="416"/>
      <c r="L141" s="416"/>
      <c r="M141" s="416"/>
      <c r="N141" s="414"/>
      <c r="O141" s="414"/>
      <c r="P141" s="414"/>
      <c r="Q141" s="414"/>
      <c r="R141" s="414"/>
      <c r="S141" s="414"/>
      <c r="T141" s="414"/>
      <c r="U141" s="414"/>
      <c r="V141" s="416"/>
      <c r="W141" s="414" t="s">
        <v>2972</v>
      </c>
      <c r="X141" s="414"/>
      <c r="Y141" s="414"/>
      <c r="Z141" s="414"/>
      <c r="AA141" s="414"/>
      <c r="AB141" s="414"/>
      <c r="AC141" s="416"/>
      <c r="AD141" s="414"/>
      <c r="AE141" s="416"/>
      <c r="AF141" s="12"/>
      <c r="AG141" s="12"/>
      <c r="AI141" s="548"/>
    </row>
    <row r="142" spans="1:35" x14ac:dyDescent="0.3">
      <c r="A142" s="414" t="s">
        <v>1268</v>
      </c>
      <c r="B142" s="414" t="s">
        <v>44</v>
      </c>
      <c r="C142" s="416"/>
      <c r="D142" s="414" t="s">
        <v>124</v>
      </c>
      <c r="E142" s="414" t="s">
        <v>1009</v>
      </c>
      <c r="F142" s="414" t="s">
        <v>757</v>
      </c>
      <c r="G142" s="414"/>
      <c r="H142" s="414"/>
      <c r="I142" s="414"/>
      <c r="J142" s="414"/>
      <c r="K142" s="416"/>
      <c r="L142" s="416"/>
      <c r="M142" s="416"/>
      <c r="N142" s="414"/>
      <c r="O142" s="414"/>
      <c r="P142" s="414"/>
      <c r="Q142" s="414"/>
      <c r="R142" s="414"/>
      <c r="S142" s="414"/>
      <c r="T142" s="414"/>
      <c r="U142" s="414"/>
      <c r="V142" s="416"/>
      <c r="W142" s="414" t="s">
        <v>2972</v>
      </c>
      <c r="X142" s="414"/>
      <c r="Y142" s="414"/>
      <c r="Z142" s="414"/>
      <c r="AA142" s="414"/>
      <c r="AB142" s="414"/>
      <c r="AC142" s="416"/>
      <c r="AD142" s="414"/>
      <c r="AE142" s="416"/>
      <c r="AF142" s="12"/>
      <c r="AG142" s="12"/>
      <c r="AI142" s="548"/>
    </row>
    <row r="143" spans="1:35" x14ac:dyDescent="0.3">
      <c r="A143" s="414" t="s">
        <v>1269</v>
      </c>
      <c r="B143" s="414" t="s">
        <v>43</v>
      </c>
      <c r="C143" s="416"/>
      <c r="D143" s="414" t="s">
        <v>124</v>
      </c>
      <c r="E143" s="414" t="s">
        <v>1009</v>
      </c>
      <c r="F143" s="414" t="s">
        <v>757</v>
      </c>
      <c r="G143" s="414" t="s">
        <v>43</v>
      </c>
      <c r="H143" s="414" t="s">
        <v>43</v>
      </c>
      <c r="I143" s="414" t="s">
        <v>43</v>
      </c>
      <c r="J143" s="414" t="s">
        <v>43</v>
      </c>
      <c r="K143" s="416" t="s">
        <v>1417</v>
      </c>
      <c r="L143" s="416"/>
      <c r="M143" s="416" t="s">
        <v>1408</v>
      </c>
      <c r="N143" s="414" t="s">
        <v>44</v>
      </c>
      <c r="O143" s="414" t="s">
        <v>44</v>
      </c>
      <c r="P143" s="414" t="s">
        <v>44</v>
      </c>
      <c r="Q143" s="414" t="s">
        <v>44</v>
      </c>
      <c r="R143" s="414" t="s">
        <v>44</v>
      </c>
      <c r="S143" s="414" t="s">
        <v>44</v>
      </c>
      <c r="T143" s="414" t="s">
        <v>44</v>
      </c>
      <c r="U143" s="414" t="s">
        <v>44</v>
      </c>
      <c r="V143" s="416"/>
      <c r="W143" s="414" t="s">
        <v>773</v>
      </c>
      <c r="X143" s="414">
        <v>2016</v>
      </c>
      <c r="Y143" s="414" t="s">
        <v>773</v>
      </c>
      <c r="Z143" s="414" t="s">
        <v>773</v>
      </c>
      <c r="AA143" s="414" t="s">
        <v>773</v>
      </c>
      <c r="AB143" s="414"/>
      <c r="AC143" s="416"/>
      <c r="AD143" s="414"/>
      <c r="AE143" s="416"/>
      <c r="AF143" s="12"/>
      <c r="AG143" s="12"/>
      <c r="AI143" s="548"/>
    </row>
    <row r="144" spans="1:35" x14ac:dyDescent="0.3">
      <c r="A144" s="414" t="s">
        <v>1273</v>
      </c>
      <c r="B144" s="414" t="s">
        <v>44</v>
      </c>
      <c r="C144" s="416"/>
      <c r="D144" s="414" t="s">
        <v>124</v>
      </c>
      <c r="E144" s="414" t="s">
        <v>1009</v>
      </c>
      <c r="F144" s="414" t="s">
        <v>757</v>
      </c>
      <c r="G144" s="414"/>
      <c r="H144" s="414"/>
      <c r="I144" s="414"/>
      <c r="J144" s="414"/>
      <c r="K144" s="416"/>
      <c r="L144" s="416"/>
      <c r="M144" s="416"/>
      <c r="N144" s="414"/>
      <c r="O144" s="414"/>
      <c r="P144" s="414"/>
      <c r="Q144" s="414"/>
      <c r="R144" s="414"/>
      <c r="S144" s="414"/>
      <c r="T144" s="414"/>
      <c r="U144" s="414"/>
      <c r="V144" s="416"/>
      <c r="W144" s="414" t="s">
        <v>2972</v>
      </c>
      <c r="X144" s="414"/>
      <c r="Y144" s="414"/>
      <c r="Z144" s="414"/>
      <c r="AA144" s="414"/>
      <c r="AB144" s="414"/>
      <c r="AC144" s="416"/>
      <c r="AD144" s="414"/>
      <c r="AE144" s="416" t="s">
        <v>1410</v>
      </c>
      <c r="AF144" s="12"/>
      <c r="AG144" s="12"/>
      <c r="AI144" s="548"/>
    </row>
    <row r="145" spans="1:35" x14ac:dyDescent="0.3">
      <c r="A145" s="414" t="s">
        <v>1274</v>
      </c>
      <c r="B145" s="414" t="s">
        <v>44</v>
      </c>
      <c r="C145" s="416"/>
      <c r="D145" s="414" t="s">
        <v>124</v>
      </c>
      <c r="E145" s="414" t="s">
        <v>1009</v>
      </c>
      <c r="F145" s="414" t="s">
        <v>757</v>
      </c>
      <c r="G145" s="414"/>
      <c r="H145" s="414"/>
      <c r="I145" s="414"/>
      <c r="J145" s="414"/>
      <c r="K145" s="416"/>
      <c r="L145" s="416"/>
      <c r="M145" s="416"/>
      <c r="N145" s="414"/>
      <c r="O145" s="414"/>
      <c r="P145" s="414"/>
      <c r="Q145" s="414"/>
      <c r="R145" s="414"/>
      <c r="S145" s="414"/>
      <c r="T145" s="414"/>
      <c r="U145" s="414"/>
      <c r="V145" s="416"/>
      <c r="W145" s="414" t="s">
        <v>2972</v>
      </c>
      <c r="X145" s="414"/>
      <c r="Y145" s="414"/>
      <c r="Z145" s="414"/>
      <c r="AA145" s="414"/>
      <c r="AB145" s="414"/>
      <c r="AC145" s="416"/>
      <c r="AD145" s="414"/>
      <c r="AE145" s="416"/>
      <c r="AF145" s="12"/>
      <c r="AG145" s="12"/>
      <c r="AI145" s="548"/>
    </row>
    <row r="146" spans="1:35" x14ac:dyDescent="0.3">
      <c r="A146" s="414" t="s">
        <v>1275</v>
      </c>
      <c r="B146" s="414" t="s">
        <v>44</v>
      </c>
      <c r="C146" s="416"/>
      <c r="D146" s="414" t="s">
        <v>124</v>
      </c>
      <c r="E146" s="414" t="s">
        <v>1009</v>
      </c>
      <c r="F146" s="414" t="s">
        <v>757</v>
      </c>
      <c r="G146" s="414"/>
      <c r="H146" s="414"/>
      <c r="I146" s="414"/>
      <c r="J146" s="414"/>
      <c r="K146" s="416"/>
      <c r="L146" s="416"/>
      <c r="M146" s="416"/>
      <c r="N146" s="414"/>
      <c r="O146" s="414"/>
      <c r="P146" s="414"/>
      <c r="Q146" s="414"/>
      <c r="R146" s="414"/>
      <c r="S146" s="414"/>
      <c r="T146" s="414"/>
      <c r="U146" s="414"/>
      <c r="V146" s="416"/>
      <c r="W146" s="414" t="s">
        <v>2972</v>
      </c>
      <c r="X146" s="414"/>
      <c r="Y146" s="414"/>
      <c r="Z146" s="414"/>
      <c r="AA146" s="414"/>
      <c r="AB146" s="414"/>
      <c r="AC146" s="416"/>
      <c r="AD146" s="414"/>
      <c r="AE146" s="416"/>
      <c r="AF146" s="12"/>
      <c r="AG146" s="12"/>
      <c r="AI146" s="548"/>
    </row>
    <row r="147" spans="1:35" x14ac:dyDescent="0.3">
      <c r="A147" s="414" t="s">
        <v>1276</v>
      </c>
      <c r="B147" s="414" t="s">
        <v>44</v>
      </c>
      <c r="C147" s="416"/>
      <c r="D147" s="414" t="s">
        <v>124</v>
      </c>
      <c r="E147" s="414" t="s">
        <v>1009</v>
      </c>
      <c r="F147" s="414" t="s">
        <v>757</v>
      </c>
      <c r="G147" s="414"/>
      <c r="H147" s="414"/>
      <c r="I147" s="414"/>
      <c r="J147" s="414"/>
      <c r="K147" s="416"/>
      <c r="L147" s="416"/>
      <c r="M147" s="416"/>
      <c r="N147" s="414"/>
      <c r="O147" s="414"/>
      <c r="P147" s="414"/>
      <c r="Q147" s="414"/>
      <c r="R147" s="414"/>
      <c r="S147" s="414"/>
      <c r="T147" s="414"/>
      <c r="U147" s="414"/>
      <c r="V147" s="416"/>
      <c r="W147" s="414" t="s">
        <v>2972</v>
      </c>
      <c r="X147" s="414"/>
      <c r="Y147" s="414"/>
      <c r="Z147" s="414"/>
      <c r="AA147" s="414"/>
      <c r="AB147" s="414"/>
      <c r="AC147" s="416"/>
      <c r="AD147" s="414"/>
      <c r="AE147" s="416"/>
      <c r="AF147" s="12"/>
      <c r="AG147" s="12"/>
      <c r="AI147" s="548"/>
    </row>
    <row r="148" spans="1:35" x14ac:dyDescent="0.3">
      <c r="A148" s="414" t="s">
        <v>1418</v>
      </c>
      <c r="B148" s="414" t="s">
        <v>43</v>
      </c>
      <c r="C148" s="416"/>
      <c r="D148" s="414" t="s">
        <v>124</v>
      </c>
      <c r="E148" s="414" t="s">
        <v>1009</v>
      </c>
      <c r="F148" s="414" t="s">
        <v>757</v>
      </c>
      <c r="G148" s="414" t="s">
        <v>43</v>
      </c>
      <c r="H148" s="414" t="s">
        <v>43</v>
      </c>
      <c r="I148" s="414" t="s">
        <v>43</v>
      </c>
      <c r="J148" s="414" t="s">
        <v>43</v>
      </c>
      <c r="K148" s="416"/>
      <c r="L148" s="416"/>
      <c r="M148" s="416" t="s">
        <v>1408</v>
      </c>
      <c r="N148" s="414" t="s">
        <v>44</v>
      </c>
      <c r="O148" s="414" t="s">
        <v>44</v>
      </c>
      <c r="P148" s="414" t="s">
        <v>44</v>
      </c>
      <c r="Q148" s="414" t="s">
        <v>44</v>
      </c>
      <c r="R148" s="414" t="s">
        <v>44</v>
      </c>
      <c r="S148" s="414" t="s">
        <v>44</v>
      </c>
      <c r="T148" s="414" t="s">
        <v>44</v>
      </c>
      <c r="U148" s="414" t="s">
        <v>44</v>
      </c>
      <c r="V148" s="416"/>
      <c r="W148" s="414" t="s">
        <v>773</v>
      </c>
      <c r="X148" s="414">
        <v>2016</v>
      </c>
      <c r="Y148" s="414" t="s">
        <v>773</v>
      </c>
      <c r="Z148" s="414" t="s">
        <v>773</v>
      </c>
      <c r="AA148" s="414" t="s">
        <v>773</v>
      </c>
      <c r="AB148" s="414"/>
      <c r="AC148" s="416" t="s">
        <v>1278</v>
      </c>
      <c r="AD148" s="414"/>
      <c r="AE148" s="416" t="s">
        <v>1410</v>
      </c>
      <c r="AF148" s="12"/>
      <c r="AG148" s="12"/>
      <c r="AI148" s="548"/>
    </row>
    <row r="149" spans="1:35" x14ac:dyDescent="0.3">
      <c r="A149" s="414" t="s">
        <v>1419</v>
      </c>
      <c r="B149" s="414" t="s">
        <v>43</v>
      </c>
      <c r="C149" s="416"/>
      <c r="D149" s="414" t="s">
        <v>124</v>
      </c>
      <c r="E149" s="414" t="s">
        <v>1009</v>
      </c>
      <c r="F149" s="414" t="s">
        <v>757</v>
      </c>
      <c r="G149" s="414" t="s">
        <v>43</v>
      </c>
      <c r="H149" s="414" t="s">
        <v>43</v>
      </c>
      <c r="I149" s="414" t="s">
        <v>43</v>
      </c>
      <c r="J149" s="414" t="s">
        <v>43</v>
      </c>
      <c r="K149" s="416"/>
      <c r="L149" s="416"/>
      <c r="M149" s="416" t="s">
        <v>1408</v>
      </c>
      <c r="N149" s="414" t="s">
        <v>44</v>
      </c>
      <c r="O149" s="414" t="s">
        <v>44</v>
      </c>
      <c r="P149" s="414" t="s">
        <v>44</v>
      </c>
      <c r="Q149" s="414" t="s">
        <v>44</v>
      </c>
      <c r="R149" s="414" t="s">
        <v>44</v>
      </c>
      <c r="S149" s="414" t="s">
        <v>44</v>
      </c>
      <c r="T149" s="414" t="s">
        <v>44</v>
      </c>
      <c r="U149" s="414" t="s">
        <v>44</v>
      </c>
      <c r="V149" s="416"/>
      <c r="W149" s="414" t="s">
        <v>773</v>
      </c>
      <c r="X149" s="414">
        <v>2016</v>
      </c>
      <c r="Y149" s="414" t="s">
        <v>773</v>
      </c>
      <c r="Z149" s="414" t="s">
        <v>773</v>
      </c>
      <c r="AA149" s="414" t="s">
        <v>773</v>
      </c>
      <c r="AB149" s="414"/>
      <c r="AC149" s="416" t="s">
        <v>1278</v>
      </c>
      <c r="AD149" s="414"/>
      <c r="AE149" s="416" t="s">
        <v>1410</v>
      </c>
      <c r="AF149" s="12"/>
      <c r="AG149" s="12"/>
      <c r="AI149" s="548"/>
    </row>
    <row r="150" spans="1:35" ht="26" x14ac:dyDescent="0.3">
      <c r="A150" s="414" t="s">
        <v>1254</v>
      </c>
      <c r="B150" s="414" t="s">
        <v>43</v>
      </c>
      <c r="C150" s="416" t="s">
        <v>1420</v>
      </c>
      <c r="D150" s="414" t="s">
        <v>1926</v>
      </c>
      <c r="E150" s="414" t="s">
        <v>1010</v>
      </c>
      <c r="F150" s="414" t="s">
        <v>757</v>
      </c>
      <c r="G150" s="414" t="s">
        <v>43</v>
      </c>
      <c r="H150" s="414" t="s">
        <v>43</v>
      </c>
      <c r="I150" s="414" t="s">
        <v>43</v>
      </c>
      <c r="J150" s="414" t="s">
        <v>43</v>
      </c>
      <c r="K150" s="416"/>
      <c r="L150" s="416" t="s">
        <v>1421</v>
      </c>
      <c r="M150" s="416" t="s">
        <v>1422</v>
      </c>
      <c r="N150" s="414" t="s">
        <v>44</v>
      </c>
      <c r="O150" s="414" t="s">
        <v>44</v>
      </c>
      <c r="P150" s="414" t="s">
        <v>44</v>
      </c>
      <c r="Q150" s="414" t="s">
        <v>44</v>
      </c>
      <c r="R150" s="414" t="s">
        <v>44</v>
      </c>
      <c r="S150" s="414" t="s">
        <v>44</v>
      </c>
      <c r="T150" s="414" t="s">
        <v>44</v>
      </c>
      <c r="U150" s="414" t="s">
        <v>43</v>
      </c>
      <c r="V150" s="416" t="s">
        <v>1423</v>
      </c>
      <c r="W150" s="437">
        <v>12.692548298068077</v>
      </c>
      <c r="X150" s="414">
        <v>2016</v>
      </c>
      <c r="Y150" s="414" t="s">
        <v>773</v>
      </c>
      <c r="Z150" s="414" t="s">
        <v>773</v>
      </c>
      <c r="AA150" s="414" t="s">
        <v>773</v>
      </c>
      <c r="AB150" s="414"/>
      <c r="AC150" s="416"/>
      <c r="AD150" s="414"/>
      <c r="AE150" s="416" t="s">
        <v>1424</v>
      </c>
      <c r="AF150" s="12"/>
      <c r="AG150" s="12"/>
      <c r="AI150" s="548"/>
    </row>
    <row r="151" spans="1:35" x14ac:dyDescent="0.3">
      <c r="A151" s="414" t="s">
        <v>1261</v>
      </c>
      <c r="B151" s="414" t="s">
        <v>44</v>
      </c>
      <c r="C151" s="416"/>
      <c r="D151" s="414" t="s">
        <v>1926</v>
      </c>
      <c r="E151" s="414" t="s">
        <v>1010</v>
      </c>
      <c r="F151" s="414" t="s">
        <v>757</v>
      </c>
      <c r="G151" s="414"/>
      <c r="H151" s="414"/>
      <c r="I151" s="414"/>
      <c r="J151" s="414"/>
      <c r="K151" s="416"/>
      <c r="L151" s="416"/>
      <c r="M151" s="416"/>
      <c r="N151" s="414"/>
      <c r="O151" s="414"/>
      <c r="P151" s="414"/>
      <c r="Q151" s="414"/>
      <c r="R151" s="414"/>
      <c r="S151" s="414"/>
      <c r="T151" s="414"/>
      <c r="U151" s="414"/>
      <c r="V151" s="416"/>
      <c r="W151" s="437" t="s">
        <v>2972</v>
      </c>
      <c r="X151" s="414"/>
      <c r="Y151" s="414"/>
      <c r="Z151" s="414"/>
      <c r="AA151" s="414"/>
      <c r="AB151" s="414"/>
      <c r="AC151" s="416"/>
      <c r="AD151" s="414"/>
      <c r="AE151" s="416"/>
      <c r="AF151" s="12"/>
      <c r="AG151" s="12"/>
      <c r="AI151" s="548"/>
    </row>
    <row r="152" spans="1:35" x14ac:dyDescent="0.3">
      <c r="A152" s="414" t="s">
        <v>1262</v>
      </c>
      <c r="B152" s="414" t="s">
        <v>44</v>
      </c>
      <c r="C152" s="416"/>
      <c r="D152" s="414" t="s">
        <v>1926</v>
      </c>
      <c r="E152" s="414" t="s">
        <v>1010</v>
      </c>
      <c r="F152" s="414" t="s">
        <v>757</v>
      </c>
      <c r="G152" s="414"/>
      <c r="H152" s="414"/>
      <c r="I152" s="414"/>
      <c r="J152" s="414"/>
      <c r="K152" s="416"/>
      <c r="L152" s="416"/>
      <c r="M152" s="416"/>
      <c r="N152" s="414"/>
      <c r="O152" s="414"/>
      <c r="P152" s="414"/>
      <c r="Q152" s="414"/>
      <c r="R152" s="414"/>
      <c r="S152" s="414"/>
      <c r="T152" s="414"/>
      <c r="U152" s="414"/>
      <c r="V152" s="416"/>
      <c r="W152" s="437" t="s">
        <v>2972</v>
      </c>
      <c r="X152" s="414"/>
      <c r="Y152" s="414"/>
      <c r="Z152" s="414"/>
      <c r="AA152" s="414"/>
      <c r="AB152" s="414"/>
      <c r="AC152" s="416"/>
      <c r="AD152" s="414"/>
      <c r="AE152" s="416"/>
      <c r="AF152" s="12"/>
      <c r="AG152" s="12"/>
      <c r="AI152" s="548"/>
    </row>
    <row r="153" spans="1:35" x14ac:dyDescent="0.3">
      <c r="A153" s="414" t="s">
        <v>1264</v>
      </c>
      <c r="B153" s="414" t="s">
        <v>44</v>
      </c>
      <c r="C153" s="416"/>
      <c r="D153" s="414" t="s">
        <v>1926</v>
      </c>
      <c r="E153" s="414" t="s">
        <v>1010</v>
      </c>
      <c r="F153" s="414" t="s">
        <v>757</v>
      </c>
      <c r="G153" s="414"/>
      <c r="H153" s="414"/>
      <c r="I153" s="414"/>
      <c r="J153" s="414"/>
      <c r="K153" s="416"/>
      <c r="L153" s="416"/>
      <c r="M153" s="416"/>
      <c r="N153" s="414"/>
      <c r="O153" s="414"/>
      <c r="P153" s="414"/>
      <c r="Q153" s="414"/>
      <c r="R153" s="414"/>
      <c r="S153" s="414"/>
      <c r="T153" s="414"/>
      <c r="U153" s="414"/>
      <c r="V153" s="416"/>
      <c r="W153" s="437" t="s">
        <v>2972</v>
      </c>
      <c r="X153" s="414"/>
      <c r="Y153" s="414"/>
      <c r="Z153" s="414"/>
      <c r="AA153" s="414"/>
      <c r="AB153" s="414"/>
      <c r="AC153" s="416"/>
      <c r="AD153" s="414"/>
      <c r="AE153" s="416"/>
      <c r="AF153" s="12"/>
      <c r="AG153" s="12"/>
      <c r="AI153" s="548"/>
    </row>
    <row r="154" spans="1:35" x14ac:dyDescent="0.3">
      <c r="A154" s="414" t="s">
        <v>1265</v>
      </c>
      <c r="B154" s="414" t="s">
        <v>44</v>
      </c>
      <c r="C154" s="416"/>
      <c r="D154" s="414" t="s">
        <v>1926</v>
      </c>
      <c r="E154" s="414" t="s">
        <v>1010</v>
      </c>
      <c r="F154" s="414" t="s">
        <v>757</v>
      </c>
      <c r="G154" s="414"/>
      <c r="H154" s="414"/>
      <c r="I154" s="414"/>
      <c r="J154" s="414"/>
      <c r="K154" s="416"/>
      <c r="L154" s="416"/>
      <c r="M154" s="416"/>
      <c r="N154" s="414"/>
      <c r="O154" s="414"/>
      <c r="P154" s="414"/>
      <c r="Q154" s="414"/>
      <c r="R154" s="414"/>
      <c r="S154" s="414"/>
      <c r="T154" s="414"/>
      <c r="U154" s="414"/>
      <c r="V154" s="416"/>
      <c r="W154" s="437" t="s">
        <v>2972</v>
      </c>
      <c r="X154" s="414"/>
      <c r="Y154" s="414"/>
      <c r="Z154" s="414"/>
      <c r="AA154" s="414"/>
      <c r="AB154" s="414"/>
      <c r="AC154" s="416"/>
      <c r="AD154" s="414"/>
      <c r="AE154" s="416"/>
      <c r="AF154" s="12"/>
      <c r="AG154" s="12"/>
      <c r="AI154" s="548"/>
    </row>
    <row r="155" spans="1:35" x14ac:dyDescent="0.3">
      <c r="A155" s="414" t="s">
        <v>1266</v>
      </c>
      <c r="B155" s="414" t="s">
        <v>44</v>
      </c>
      <c r="C155" s="416"/>
      <c r="D155" s="414" t="s">
        <v>1926</v>
      </c>
      <c r="E155" s="414" t="s">
        <v>1010</v>
      </c>
      <c r="F155" s="414" t="s">
        <v>757</v>
      </c>
      <c r="G155" s="414"/>
      <c r="H155" s="414"/>
      <c r="I155" s="414"/>
      <c r="J155" s="414"/>
      <c r="K155" s="416"/>
      <c r="L155" s="416"/>
      <c r="M155" s="416"/>
      <c r="N155" s="414" t="s">
        <v>44</v>
      </c>
      <c r="O155" s="414"/>
      <c r="P155" s="414"/>
      <c r="Q155" s="414"/>
      <c r="R155" s="414"/>
      <c r="S155" s="414"/>
      <c r="T155" s="414"/>
      <c r="U155" s="414"/>
      <c r="V155" s="416"/>
      <c r="W155" s="437" t="s">
        <v>2972</v>
      </c>
      <c r="X155" s="414"/>
      <c r="Y155" s="414"/>
      <c r="Z155" s="414"/>
      <c r="AA155" s="414"/>
      <c r="AB155" s="414"/>
      <c r="AC155" s="416"/>
      <c r="AD155" s="414"/>
      <c r="AE155" s="416"/>
      <c r="AF155" s="12"/>
      <c r="AG155" s="12"/>
      <c r="AI155" s="548"/>
    </row>
    <row r="156" spans="1:35" ht="26" x14ac:dyDescent="0.3">
      <c r="A156" s="414" t="s">
        <v>1267</v>
      </c>
      <c r="B156" s="414" t="s">
        <v>43</v>
      </c>
      <c r="C156" s="416" t="s">
        <v>1425</v>
      </c>
      <c r="D156" s="414" t="s">
        <v>1926</v>
      </c>
      <c r="E156" s="414" t="s">
        <v>1010</v>
      </c>
      <c r="F156" s="414" t="s">
        <v>757</v>
      </c>
      <c r="G156" s="414" t="s">
        <v>43</v>
      </c>
      <c r="H156" s="414" t="s">
        <v>773</v>
      </c>
      <c r="I156" s="414" t="s">
        <v>43</v>
      </c>
      <c r="J156" s="414" t="s">
        <v>43</v>
      </c>
      <c r="K156" s="416"/>
      <c r="L156" s="416" t="s">
        <v>1426</v>
      </c>
      <c r="M156" s="416" t="s">
        <v>1422</v>
      </c>
      <c r="N156" s="414" t="s">
        <v>44</v>
      </c>
      <c r="O156" s="414" t="s">
        <v>44</v>
      </c>
      <c r="P156" s="414" t="s">
        <v>44</v>
      </c>
      <c r="Q156" s="414" t="s">
        <v>44</v>
      </c>
      <c r="R156" s="414" t="s">
        <v>44</v>
      </c>
      <c r="S156" s="414" t="s">
        <v>44</v>
      </c>
      <c r="T156" s="414" t="s">
        <v>44</v>
      </c>
      <c r="U156" s="414" t="s">
        <v>44</v>
      </c>
      <c r="V156" s="416" t="s">
        <v>1427</v>
      </c>
      <c r="W156" s="437">
        <v>148.00367985280587</v>
      </c>
      <c r="X156" s="414">
        <v>2016</v>
      </c>
      <c r="Y156" s="414">
        <v>181.6785617490288</v>
      </c>
      <c r="Z156" s="414" t="s">
        <v>773</v>
      </c>
      <c r="AA156" s="414" t="s">
        <v>37</v>
      </c>
      <c r="AB156" s="414" t="s">
        <v>986</v>
      </c>
      <c r="AC156" s="416" t="s">
        <v>1428</v>
      </c>
      <c r="AD156" s="414"/>
      <c r="AE156" s="416" t="s">
        <v>1424</v>
      </c>
      <c r="AF156" s="12"/>
      <c r="AG156" s="12"/>
      <c r="AI156" s="548"/>
    </row>
    <row r="157" spans="1:35" x14ac:dyDescent="0.3">
      <c r="A157" s="414" t="s">
        <v>1268</v>
      </c>
      <c r="B157" s="414" t="s">
        <v>44</v>
      </c>
      <c r="C157" s="416"/>
      <c r="D157" s="414" t="s">
        <v>1926</v>
      </c>
      <c r="E157" s="414" t="s">
        <v>1010</v>
      </c>
      <c r="F157" s="414" t="s">
        <v>757</v>
      </c>
      <c r="G157" s="414"/>
      <c r="H157" s="414"/>
      <c r="I157" s="414"/>
      <c r="J157" s="414"/>
      <c r="K157" s="416"/>
      <c r="L157" s="416"/>
      <c r="M157" s="416"/>
      <c r="N157" s="414"/>
      <c r="O157" s="414"/>
      <c r="P157" s="414"/>
      <c r="Q157" s="414"/>
      <c r="R157" s="414"/>
      <c r="S157" s="414"/>
      <c r="T157" s="414"/>
      <c r="U157" s="414"/>
      <c r="V157" s="416"/>
      <c r="W157" s="437" t="s">
        <v>2972</v>
      </c>
      <c r="X157" s="414"/>
      <c r="Y157" s="414"/>
      <c r="Z157" s="414"/>
      <c r="AA157" s="414"/>
      <c r="AB157" s="414"/>
      <c r="AC157" s="416"/>
      <c r="AD157" s="414"/>
      <c r="AE157" s="416"/>
      <c r="AF157" s="12"/>
      <c r="AG157" s="12"/>
      <c r="AI157" s="548"/>
    </row>
    <row r="158" spans="1:35" x14ac:dyDescent="0.3">
      <c r="A158" s="414" t="s">
        <v>1269</v>
      </c>
      <c r="B158" s="414" t="s">
        <v>44</v>
      </c>
      <c r="C158" s="416"/>
      <c r="D158" s="414" t="s">
        <v>1926</v>
      </c>
      <c r="E158" s="414" t="s">
        <v>1010</v>
      </c>
      <c r="F158" s="414" t="s">
        <v>757</v>
      </c>
      <c r="G158" s="414"/>
      <c r="H158" s="414"/>
      <c r="I158" s="414"/>
      <c r="J158" s="414"/>
      <c r="K158" s="416"/>
      <c r="L158" s="416"/>
      <c r="M158" s="416"/>
      <c r="N158" s="414"/>
      <c r="O158" s="414"/>
      <c r="P158" s="414"/>
      <c r="Q158" s="414"/>
      <c r="R158" s="414"/>
      <c r="S158" s="414"/>
      <c r="T158" s="414"/>
      <c r="U158" s="414"/>
      <c r="V158" s="416"/>
      <c r="W158" s="437" t="s">
        <v>2972</v>
      </c>
      <c r="X158" s="414"/>
      <c r="Y158" s="414"/>
      <c r="Z158" s="414"/>
      <c r="AA158" s="414"/>
      <c r="AB158" s="414"/>
      <c r="AC158" s="416"/>
      <c r="AD158" s="414"/>
      <c r="AE158" s="416"/>
      <c r="AF158" s="12"/>
      <c r="AG158" s="12"/>
      <c r="AI158" s="548"/>
    </row>
    <row r="159" spans="1:35" x14ac:dyDescent="0.3">
      <c r="A159" s="414" t="s">
        <v>1273</v>
      </c>
      <c r="B159" s="414" t="s">
        <v>44</v>
      </c>
      <c r="C159" s="416"/>
      <c r="D159" s="414" t="s">
        <v>1926</v>
      </c>
      <c r="E159" s="414" t="s">
        <v>1010</v>
      </c>
      <c r="F159" s="414" t="s">
        <v>757</v>
      </c>
      <c r="G159" s="414"/>
      <c r="H159" s="414"/>
      <c r="I159" s="414"/>
      <c r="J159" s="414"/>
      <c r="K159" s="416"/>
      <c r="L159" s="416"/>
      <c r="M159" s="416"/>
      <c r="N159" s="414"/>
      <c r="O159" s="414"/>
      <c r="P159" s="414"/>
      <c r="Q159" s="414"/>
      <c r="R159" s="414"/>
      <c r="S159" s="414"/>
      <c r="T159" s="414"/>
      <c r="U159" s="414"/>
      <c r="V159" s="416"/>
      <c r="W159" s="437" t="s">
        <v>2972</v>
      </c>
      <c r="X159" s="414"/>
      <c r="Y159" s="414"/>
      <c r="Z159" s="414"/>
      <c r="AA159" s="414"/>
      <c r="AB159" s="414"/>
      <c r="AC159" s="416"/>
      <c r="AD159" s="414"/>
      <c r="AE159" s="416"/>
      <c r="AF159" s="12"/>
      <c r="AG159" s="12"/>
      <c r="AI159" s="548"/>
    </row>
    <row r="160" spans="1:35" x14ac:dyDescent="0.3">
      <c r="A160" s="414" t="s">
        <v>1274</v>
      </c>
      <c r="B160" s="414" t="s">
        <v>44</v>
      </c>
      <c r="C160" s="416"/>
      <c r="D160" s="414" t="s">
        <v>1926</v>
      </c>
      <c r="E160" s="414" t="s">
        <v>1010</v>
      </c>
      <c r="F160" s="414" t="s">
        <v>757</v>
      </c>
      <c r="G160" s="414"/>
      <c r="H160" s="414"/>
      <c r="I160" s="414"/>
      <c r="J160" s="414"/>
      <c r="K160" s="416"/>
      <c r="L160" s="416"/>
      <c r="M160" s="416"/>
      <c r="N160" s="414"/>
      <c r="O160" s="414"/>
      <c r="P160" s="414"/>
      <c r="Q160" s="414"/>
      <c r="R160" s="414"/>
      <c r="S160" s="414"/>
      <c r="T160" s="414"/>
      <c r="U160" s="414"/>
      <c r="V160" s="416"/>
      <c r="W160" s="437" t="s">
        <v>2972</v>
      </c>
      <c r="X160" s="414"/>
      <c r="Y160" s="414"/>
      <c r="Z160" s="414"/>
      <c r="AA160" s="414"/>
      <c r="AB160" s="414"/>
      <c r="AC160" s="416"/>
      <c r="AD160" s="414"/>
      <c r="AE160" s="416"/>
      <c r="AF160" s="12"/>
      <c r="AG160" s="12"/>
      <c r="AI160" s="548"/>
    </row>
    <row r="161" spans="1:35" x14ac:dyDescent="0.3">
      <c r="A161" s="414" t="s">
        <v>1275</v>
      </c>
      <c r="B161" s="414" t="s">
        <v>44</v>
      </c>
      <c r="C161" s="416"/>
      <c r="D161" s="414" t="s">
        <v>1926</v>
      </c>
      <c r="E161" s="414" t="s">
        <v>1010</v>
      </c>
      <c r="F161" s="414" t="s">
        <v>757</v>
      </c>
      <c r="G161" s="414"/>
      <c r="H161" s="414"/>
      <c r="I161" s="414"/>
      <c r="J161" s="414"/>
      <c r="K161" s="416"/>
      <c r="L161" s="416"/>
      <c r="M161" s="416"/>
      <c r="N161" s="414"/>
      <c r="O161" s="414"/>
      <c r="P161" s="414"/>
      <c r="Q161" s="414"/>
      <c r="R161" s="414"/>
      <c r="S161" s="414"/>
      <c r="T161" s="414"/>
      <c r="U161" s="414"/>
      <c r="V161" s="416"/>
      <c r="W161" s="437" t="s">
        <v>2972</v>
      </c>
      <c r="X161" s="414"/>
      <c r="Y161" s="414"/>
      <c r="Z161" s="414"/>
      <c r="AA161" s="414"/>
      <c r="AB161" s="414"/>
      <c r="AC161" s="416"/>
      <c r="AD161" s="414"/>
      <c r="AE161" s="416"/>
      <c r="AF161" s="12"/>
      <c r="AG161" s="12"/>
      <c r="AI161" s="548"/>
    </row>
    <row r="162" spans="1:35" ht="26" x14ac:dyDescent="0.3">
      <c r="A162" s="414" t="s">
        <v>1276</v>
      </c>
      <c r="B162" s="414" t="s">
        <v>37</v>
      </c>
      <c r="C162" s="416" t="s">
        <v>1429</v>
      </c>
      <c r="D162" s="414" t="s">
        <v>1926</v>
      </c>
      <c r="E162" s="414" t="s">
        <v>1010</v>
      </c>
      <c r="F162" s="414" t="s">
        <v>757</v>
      </c>
      <c r="G162" s="414" t="s">
        <v>43</v>
      </c>
      <c r="H162" s="414" t="s">
        <v>43</v>
      </c>
      <c r="I162" s="414" t="s">
        <v>43</v>
      </c>
      <c r="J162" s="414" t="s">
        <v>43</v>
      </c>
      <c r="K162" s="416"/>
      <c r="L162" s="416"/>
      <c r="M162" s="416" t="s">
        <v>1422</v>
      </c>
      <c r="N162" s="414" t="s">
        <v>44</v>
      </c>
      <c r="O162" s="414" t="s">
        <v>44</v>
      </c>
      <c r="P162" s="414" t="s">
        <v>44</v>
      </c>
      <c r="Q162" s="414" t="s">
        <v>44</v>
      </c>
      <c r="R162" s="414" t="s">
        <v>44</v>
      </c>
      <c r="S162" s="414" t="s">
        <v>44</v>
      </c>
      <c r="T162" s="414" t="s">
        <v>44</v>
      </c>
      <c r="U162" s="414" t="s">
        <v>44</v>
      </c>
      <c r="V162" s="416"/>
      <c r="W162" s="437">
        <v>61.893652253909849</v>
      </c>
      <c r="X162" s="414"/>
      <c r="Y162" s="414" t="s">
        <v>773</v>
      </c>
      <c r="Z162" s="414" t="s">
        <v>773</v>
      </c>
      <c r="AA162" s="414" t="s">
        <v>43</v>
      </c>
      <c r="AB162" s="414" t="s">
        <v>986</v>
      </c>
      <c r="AC162" s="416" t="s">
        <v>1430</v>
      </c>
      <c r="AD162" s="414"/>
      <c r="AE162" s="416" t="s">
        <v>1431</v>
      </c>
      <c r="AF162" s="12"/>
      <c r="AG162" s="12"/>
      <c r="AI162" s="548"/>
    </row>
    <row r="163" spans="1:35" ht="26" x14ac:dyDescent="0.3">
      <c r="A163" s="414" t="s">
        <v>1432</v>
      </c>
      <c r="B163" s="414" t="s">
        <v>43</v>
      </c>
      <c r="C163" s="416" t="s">
        <v>1433</v>
      </c>
      <c r="D163" s="414" t="s">
        <v>1926</v>
      </c>
      <c r="E163" s="414" t="s">
        <v>1010</v>
      </c>
      <c r="F163" s="414" t="s">
        <v>757</v>
      </c>
      <c r="G163" s="414" t="s">
        <v>44</v>
      </c>
      <c r="H163" s="414" t="s">
        <v>773</v>
      </c>
      <c r="I163" s="414" t="s">
        <v>773</v>
      </c>
      <c r="J163" s="414" t="s">
        <v>773</v>
      </c>
      <c r="K163" s="416" t="s">
        <v>1434</v>
      </c>
      <c r="L163" s="416" t="s">
        <v>1435</v>
      </c>
      <c r="M163" s="416" t="s">
        <v>1422</v>
      </c>
      <c r="N163" s="414" t="s">
        <v>44</v>
      </c>
      <c r="O163" s="414" t="s">
        <v>44</v>
      </c>
      <c r="P163" s="414" t="s">
        <v>44</v>
      </c>
      <c r="Q163" s="414" t="s">
        <v>43</v>
      </c>
      <c r="R163" s="414" t="s">
        <v>44</v>
      </c>
      <c r="S163" s="414" t="s">
        <v>44</v>
      </c>
      <c r="T163" s="414" t="s">
        <v>44</v>
      </c>
      <c r="U163" s="414" t="s">
        <v>44</v>
      </c>
      <c r="V163" s="416"/>
      <c r="W163" s="437">
        <v>20.994296228150876</v>
      </c>
      <c r="X163" s="414">
        <v>2016</v>
      </c>
      <c r="Y163" s="414">
        <v>25.771072364260547</v>
      </c>
      <c r="Z163" s="414" t="s">
        <v>773</v>
      </c>
      <c r="AA163" s="414" t="s">
        <v>37</v>
      </c>
      <c r="AB163" s="414" t="s">
        <v>986</v>
      </c>
      <c r="AC163" s="416" t="s">
        <v>1436</v>
      </c>
      <c r="AD163" s="414"/>
      <c r="AE163" s="416" t="s">
        <v>1424</v>
      </c>
      <c r="AF163" s="12"/>
      <c r="AG163" s="12"/>
      <c r="AI163" s="548"/>
    </row>
    <row r="164" spans="1:35" ht="26" x14ac:dyDescent="0.3">
      <c r="A164" s="414" t="s">
        <v>1437</v>
      </c>
      <c r="B164" s="414" t="s">
        <v>43</v>
      </c>
      <c r="C164" s="416" t="s">
        <v>1437</v>
      </c>
      <c r="D164" s="414" t="s">
        <v>1926</v>
      </c>
      <c r="E164" s="414" t="s">
        <v>1010</v>
      </c>
      <c r="F164" s="414" t="s">
        <v>757</v>
      </c>
      <c r="G164" s="414" t="s">
        <v>43</v>
      </c>
      <c r="H164" s="414" t="s">
        <v>43</v>
      </c>
      <c r="I164" s="414" t="s">
        <v>43</v>
      </c>
      <c r="J164" s="414" t="s">
        <v>43</v>
      </c>
      <c r="K164" s="416"/>
      <c r="L164" s="416" t="s">
        <v>1438</v>
      </c>
      <c r="M164" s="416" t="s">
        <v>1422</v>
      </c>
      <c r="N164" s="414" t="s">
        <v>44</v>
      </c>
      <c r="O164" s="414" t="s">
        <v>44</v>
      </c>
      <c r="P164" s="414" t="s">
        <v>44</v>
      </c>
      <c r="Q164" s="414" t="s">
        <v>44</v>
      </c>
      <c r="R164" s="414" t="s">
        <v>44</v>
      </c>
      <c r="S164" s="414" t="s">
        <v>44</v>
      </c>
      <c r="T164" s="414" t="s">
        <v>44</v>
      </c>
      <c r="U164" s="414" t="s">
        <v>44</v>
      </c>
      <c r="V164" s="416"/>
      <c r="W164" s="437">
        <v>36.346642134314635</v>
      </c>
      <c r="X164" s="414">
        <v>2016</v>
      </c>
      <c r="Y164" s="414" t="s">
        <v>773</v>
      </c>
      <c r="Z164" s="414" t="s">
        <v>773</v>
      </c>
      <c r="AA164" s="414" t="s">
        <v>773</v>
      </c>
      <c r="AB164" s="414"/>
      <c r="AC164" s="416"/>
      <c r="AD164" s="414"/>
      <c r="AE164" s="416" t="s">
        <v>1431</v>
      </c>
      <c r="AF164" s="12"/>
      <c r="AG164" s="12"/>
      <c r="AI164" s="548"/>
    </row>
    <row r="165" spans="1:35" ht="26" x14ac:dyDescent="0.3">
      <c r="A165" s="414" t="s">
        <v>1439</v>
      </c>
      <c r="B165" s="414" t="s">
        <v>43</v>
      </c>
      <c r="C165" s="416" t="s">
        <v>1439</v>
      </c>
      <c r="D165" s="414" t="s">
        <v>1926</v>
      </c>
      <c r="E165" s="414" t="s">
        <v>1010</v>
      </c>
      <c r="F165" s="414" t="s">
        <v>757</v>
      </c>
      <c r="G165" s="414" t="s">
        <v>43</v>
      </c>
      <c r="H165" s="414" t="s">
        <v>43</v>
      </c>
      <c r="I165" s="414" t="s">
        <v>43</v>
      </c>
      <c r="J165" s="414" t="s">
        <v>43</v>
      </c>
      <c r="K165" s="416"/>
      <c r="L165" s="416" t="s">
        <v>1440</v>
      </c>
      <c r="M165" s="416" t="s">
        <v>1422</v>
      </c>
      <c r="N165" s="414" t="s">
        <v>44</v>
      </c>
      <c r="O165" s="414" t="s">
        <v>44</v>
      </c>
      <c r="P165" s="414" t="s">
        <v>44</v>
      </c>
      <c r="Q165" s="414" t="s">
        <v>44</v>
      </c>
      <c r="R165" s="414" t="s">
        <v>43</v>
      </c>
      <c r="S165" s="414" t="s">
        <v>44</v>
      </c>
      <c r="T165" s="414" t="s">
        <v>44</v>
      </c>
      <c r="U165" s="414" t="s">
        <v>44</v>
      </c>
      <c r="V165" s="416"/>
      <c r="W165" s="437">
        <v>26.658325666973322</v>
      </c>
      <c r="X165" s="414">
        <v>2016</v>
      </c>
      <c r="Y165" s="414" t="s">
        <v>773</v>
      </c>
      <c r="Z165" s="414" t="s">
        <v>773</v>
      </c>
      <c r="AA165" s="414" t="s">
        <v>37</v>
      </c>
      <c r="AB165" s="414"/>
      <c r="AC165" s="416" t="s">
        <v>1441</v>
      </c>
      <c r="AD165" s="414"/>
      <c r="AE165" s="416" t="s">
        <v>1431</v>
      </c>
      <c r="AF165" s="12"/>
      <c r="AG165" s="12"/>
      <c r="AI165" s="548"/>
    </row>
    <row r="166" spans="1:35" x14ac:dyDescent="0.3">
      <c r="A166" s="414" t="s">
        <v>1254</v>
      </c>
      <c r="B166" s="414" t="s">
        <v>43</v>
      </c>
      <c r="C166" s="416" t="s">
        <v>1442</v>
      </c>
      <c r="D166" s="414" t="s">
        <v>188</v>
      </c>
      <c r="E166" s="414" t="s">
        <v>1443</v>
      </c>
      <c r="F166" s="414" t="s">
        <v>757</v>
      </c>
      <c r="G166" s="414" t="s">
        <v>43</v>
      </c>
      <c r="H166" s="414" t="s">
        <v>43</v>
      </c>
      <c r="I166" s="414" t="s">
        <v>43</v>
      </c>
      <c r="J166" s="414" t="s">
        <v>43</v>
      </c>
      <c r="K166" s="416"/>
      <c r="L166" s="416"/>
      <c r="M166" s="416"/>
      <c r="N166" s="414" t="s">
        <v>44</v>
      </c>
      <c r="O166" s="414" t="s">
        <v>43</v>
      </c>
      <c r="P166" s="414" t="s">
        <v>44</v>
      </c>
      <c r="Q166" s="414" t="s">
        <v>44</v>
      </c>
      <c r="R166" s="414" t="s">
        <v>44</v>
      </c>
      <c r="S166" s="414" t="s">
        <v>44</v>
      </c>
      <c r="T166" s="414" t="s">
        <v>44</v>
      </c>
      <c r="U166" s="414" t="s">
        <v>43</v>
      </c>
      <c r="V166" s="416"/>
      <c r="W166" s="437" t="s">
        <v>773</v>
      </c>
      <c r="X166" s="414" t="s">
        <v>773</v>
      </c>
      <c r="Y166" s="414" t="s">
        <v>773</v>
      </c>
      <c r="Z166" s="414" t="s">
        <v>773</v>
      </c>
      <c r="AA166" s="414" t="s">
        <v>773</v>
      </c>
      <c r="AB166" s="414"/>
      <c r="AC166" s="416"/>
      <c r="AD166" s="414"/>
      <c r="AE166" s="439" t="s">
        <v>1444</v>
      </c>
      <c r="AF166" s="12"/>
      <c r="AG166" s="12"/>
      <c r="AI166" s="548"/>
    </row>
    <row r="167" spans="1:35" x14ac:dyDescent="0.3">
      <c r="A167" s="414" t="s">
        <v>1261</v>
      </c>
      <c r="B167" s="414" t="s">
        <v>44</v>
      </c>
      <c r="C167" s="416"/>
      <c r="D167" s="414" t="s">
        <v>188</v>
      </c>
      <c r="E167" s="414" t="s">
        <v>1443</v>
      </c>
      <c r="F167" s="414" t="s">
        <v>757</v>
      </c>
      <c r="G167" s="414"/>
      <c r="H167" s="414"/>
      <c r="I167" s="414"/>
      <c r="J167" s="414"/>
      <c r="K167" s="416"/>
      <c r="L167" s="416"/>
      <c r="M167" s="416"/>
      <c r="N167" s="414"/>
      <c r="O167" s="414"/>
      <c r="P167" s="414"/>
      <c r="Q167" s="414"/>
      <c r="R167" s="414"/>
      <c r="S167" s="414"/>
      <c r="T167" s="414"/>
      <c r="U167" s="414"/>
      <c r="V167" s="416"/>
      <c r="W167" s="437" t="s">
        <v>2972</v>
      </c>
      <c r="X167" s="414"/>
      <c r="Y167" s="414"/>
      <c r="Z167" s="414"/>
      <c r="AA167" s="414"/>
      <c r="AB167" s="414"/>
      <c r="AC167" s="416"/>
      <c r="AD167" s="414"/>
      <c r="AE167" s="416"/>
      <c r="AF167" s="12"/>
      <c r="AG167" s="12"/>
      <c r="AI167" s="548"/>
    </row>
    <row r="168" spans="1:35" x14ac:dyDescent="0.3">
      <c r="A168" s="414" t="s">
        <v>1262</v>
      </c>
      <c r="B168" s="414" t="s">
        <v>43</v>
      </c>
      <c r="C168" s="416" t="s">
        <v>1445</v>
      </c>
      <c r="D168" s="414" t="s">
        <v>188</v>
      </c>
      <c r="E168" s="414" t="s">
        <v>1443</v>
      </c>
      <c r="F168" s="414" t="s">
        <v>757</v>
      </c>
      <c r="G168" s="414" t="s">
        <v>43</v>
      </c>
      <c r="H168" s="414" t="s">
        <v>43</v>
      </c>
      <c r="I168" s="414" t="s">
        <v>43</v>
      </c>
      <c r="J168" s="414" t="s">
        <v>43</v>
      </c>
      <c r="K168" s="416"/>
      <c r="L168" s="416"/>
      <c r="M168" s="416"/>
      <c r="N168" s="414" t="s">
        <v>44</v>
      </c>
      <c r="O168" s="414" t="s">
        <v>44</v>
      </c>
      <c r="P168" s="414" t="s">
        <v>44</v>
      </c>
      <c r="Q168" s="414" t="s">
        <v>44</v>
      </c>
      <c r="R168" s="414" t="s">
        <v>44</v>
      </c>
      <c r="S168" s="414" t="s">
        <v>44</v>
      </c>
      <c r="T168" s="414" t="s">
        <v>44</v>
      </c>
      <c r="U168" s="414" t="s">
        <v>43</v>
      </c>
      <c r="V168" s="416" t="s">
        <v>1446</v>
      </c>
      <c r="W168" s="437" t="s">
        <v>773</v>
      </c>
      <c r="X168" s="414" t="s">
        <v>773</v>
      </c>
      <c r="Y168" s="414" t="s">
        <v>773</v>
      </c>
      <c r="Z168" s="414" t="s">
        <v>773</v>
      </c>
      <c r="AA168" s="414" t="s">
        <v>773</v>
      </c>
      <c r="AB168" s="414"/>
      <c r="AC168" s="416"/>
      <c r="AD168" s="414"/>
      <c r="AE168" s="439" t="s">
        <v>1444</v>
      </c>
      <c r="AF168" s="12"/>
      <c r="AG168" s="12"/>
      <c r="AI168" s="548"/>
    </row>
    <row r="169" spans="1:35" x14ac:dyDescent="0.3">
      <c r="A169" s="414" t="s">
        <v>1264</v>
      </c>
      <c r="B169" s="414" t="s">
        <v>44</v>
      </c>
      <c r="C169" s="416"/>
      <c r="D169" s="414" t="s">
        <v>188</v>
      </c>
      <c r="E169" s="414" t="s">
        <v>1443</v>
      </c>
      <c r="F169" s="414" t="s">
        <v>757</v>
      </c>
      <c r="G169" s="414"/>
      <c r="H169" s="414"/>
      <c r="I169" s="414"/>
      <c r="J169" s="414"/>
      <c r="K169" s="416"/>
      <c r="L169" s="416"/>
      <c r="M169" s="416"/>
      <c r="N169" s="414"/>
      <c r="O169" s="414"/>
      <c r="P169" s="414"/>
      <c r="Q169" s="414"/>
      <c r="R169" s="414"/>
      <c r="S169" s="414"/>
      <c r="T169" s="414"/>
      <c r="U169" s="414"/>
      <c r="V169" s="416"/>
      <c r="W169" s="437" t="s">
        <v>2972</v>
      </c>
      <c r="X169" s="414"/>
      <c r="Y169" s="414"/>
      <c r="Z169" s="414"/>
      <c r="AA169" s="414"/>
      <c r="AB169" s="414"/>
      <c r="AC169" s="416"/>
      <c r="AD169" s="414"/>
      <c r="AE169" s="416"/>
      <c r="AF169" s="12"/>
      <c r="AG169" s="12"/>
      <c r="AI169" s="548"/>
    </row>
    <row r="170" spans="1:35" x14ac:dyDescent="0.3">
      <c r="A170" s="414" t="s">
        <v>1265</v>
      </c>
      <c r="B170" s="414" t="s">
        <v>44</v>
      </c>
      <c r="C170" s="416"/>
      <c r="D170" s="414" t="s">
        <v>188</v>
      </c>
      <c r="E170" s="414" t="s">
        <v>1443</v>
      </c>
      <c r="F170" s="414" t="s">
        <v>757</v>
      </c>
      <c r="G170" s="414"/>
      <c r="H170" s="414"/>
      <c r="I170" s="414"/>
      <c r="J170" s="414"/>
      <c r="K170" s="416"/>
      <c r="L170" s="416"/>
      <c r="M170" s="416"/>
      <c r="N170" s="414"/>
      <c r="O170" s="414"/>
      <c r="P170" s="414"/>
      <c r="Q170" s="414"/>
      <c r="R170" s="414"/>
      <c r="S170" s="414"/>
      <c r="T170" s="414"/>
      <c r="U170" s="414"/>
      <c r="V170" s="416"/>
      <c r="W170" s="437" t="s">
        <v>2972</v>
      </c>
      <c r="X170" s="414"/>
      <c r="Y170" s="414"/>
      <c r="Z170" s="414"/>
      <c r="AA170" s="414"/>
      <c r="AB170" s="414"/>
      <c r="AC170" s="416"/>
      <c r="AD170" s="414"/>
      <c r="AE170" s="416"/>
      <c r="AF170" s="12"/>
      <c r="AG170" s="12"/>
      <c r="AI170" s="548"/>
    </row>
    <row r="171" spans="1:35" x14ac:dyDescent="0.3">
      <c r="A171" s="414" t="s">
        <v>1266</v>
      </c>
      <c r="B171" s="414" t="s">
        <v>43</v>
      </c>
      <c r="C171" s="416" t="s">
        <v>1447</v>
      </c>
      <c r="D171" s="414" t="s">
        <v>188</v>
      </c>
      <c r="E171" s="414" t="s">
        <v>1443</v>
      </c>
      <c r="F171" s="414" t="s">
        <v>757</v>
      </c>
      <c r="G171" s="414" t="s">
        <v>43</v>
      </c>
      <c r="H171" s="414" t="s">
        <v>43</v>
      </c>
      <c r="I171" s="414" t="s">
        <v>43</v>
      </c>
      <c r="J171" s="414" t="s">
        <v>43</v>
      </c>
      <c r="K171" s="416"/>
      <c r="L171" s="416"/>
      <c r="M171" s="416"/>
      <c r="N171" s="414" t="s">
        <v>44</v>
      </c>
      <c r="O171" s="414" t="s">
        <v>43</v>
      </c>
      <c r="P171" s="414" t="s">
        <v>44</v>
      </c>
      <c r="Q171" s="414" t="s">
        <v>44</v>
      </c>
      <c r="R171" s="414" t="s">
        <v>44</v>
      </c>
      <c r="S171" s="414" t="s">
        <v>44</v>
      </c>
      <c r="T171" s="414" t="s">
        <v>44</v>
      </c>
      <c r="U171" s="414" t="s">
        <v>44</v>
      </c>
      <c r="V171" s="416"/>
      <c r="W171" s="437" t="s">
        <v>773</v>
      </c>
      <c r="X171" s="414" t="s">
        <v>773</v>
      </c>
      <c r="Y171" s="414" t="s">
        <v>773</v>
      </c>
      <c r="Z171" s="414" t="s">
        <v>773</v>
      </c>
      <c r="AA171" s="414" t="s">
        <v>773</v>
      </c>
      <c r="AB171" s="414"/>
      <c r="AC171" s="416"/>
      <c r="AD171" s="414"/>
      <c r="AE171" s="439" t="s">
        <v>1444</v>
      </c>
      <c r="AF171" s="12"/>
      <c r="AG171" s="12"/>
      <c r="AI171" s="548"/>
    </row>
    <row r="172" spans="1:35" x14ac:dyDescent="0.3">
      <c r="A172" s="414" t="s">
        <v>1267</v>
      </c>
      <c r="B172" s="414" t="s">
        <v>44</v>
      </c>
      <c r="C172" s="416"/>
      <c r="D172" s="414" t="s">
        <v>188</v>
      </c>
      <c r="E172" s="414" t="s">
        <v>1443</v>
      </c>
      <c r="F172" s="414" t="s">
        <v>757</v>
      </c>
      <c r="G172" s="414"/>
      <c r="H172" s="414"/>
      <c r="I172" s="414"/>
      <c r="J172" s="414"/>
      <c r="K172" s="416"/>
      <c r="L172" s="416"/>
      <c r="M172" s="416"/>
      <c r="N172" s="414"/>
      <c r="O172" s="414"/>
      <c r="P172" s="414"/>
      <c r="Q172" s="414"/>
      <c r="R172" s="414"/>
      <c r="S172" s="414"/>
      <c r="T172" s="414"/>
      <c r="U172" s="414"/>
      <c r="V172" s="416"/>
      <c r="W172" s="437" t="s">
        <v>2972</v>
      </c>
      <c r="X172" s="414"/>
      <c r="Y172" s="414"/>
      <c r="Z172" s="414"/>
      <c r="AA172" s="414"/>
      <c r="AB172" s="414"/>
      <c r="AC172" s="416"/>
      <c r="AD172" s="414"/>
      <c r="AE172" s="416"/>
      <c r="AF172" s="12"/>
      <c r="AG172" s="12"/>
      <c r="AI172" s="548"/>
    </row>
    <row r="173" spans="1:35" x14ac:dyDescent="0.3">
      <c r="A173" s="414" t="s">
        <v>1268</v>
      </c>
      <c r="B173" s="414" t="s">
        <v>44</v>
      </c>
      <c r="C173" s="416"/>
      <c r="D173" s="414" t="s">
        <v>188</v>
      </c>
      <c r="E173" s="414" t="s">
        <v>1443</v>
      </c>
      <c r="F173" s="414" t="s">
        <v>757</v>
      </c>
      <c r="G173" s="414"/>
      <c r="H173" s="414"/>
      <c r="I173" s="414"/>
      <c r="J173" s="414"/>
      <c r="K173" s="416"/>
      <c r="L173" s="416"/>
      <c r="M173" s="416"/>
      <c r="N173" s="414"/>
      <c r="O173" s="414"/>
      <c r="P173" s="414"/>
      <c r="Q173" s="414"/>
      <c r="R173" s="414"/>
      <c r="S173" s="414"/>
      <c r="T173" s="414"/>
      <c r="U173" s="414"/>
      <c r="V173" s="416"/>
      <c r="W173" s="437" t="s">
        <v>2972</v>
      </c>
      <c r="X173" s="414"/>
      <c r="Y173" s="414"/>
      <c r="Z173" s="414"/>
      <c r="AA173" s="414"/>
      <c r="AB173" s="414"/>
      <c r="AC173" s="416"/>
      <c r="AD173" s="414"/>
      <c r="AE173" s="416"/>
      <c r="AF173" s="12"/>
      <c r="AG173" s="12"/>
      <c r="AI173" s="548"/>
    </row>
    <row r="174" spans="1:35" x14ac:dyDescent="0.3">
      <c r="A174" s="414" t="s">
        <v>1269</v>
      </c>
      <c r="B174" s="414" t="s">
        <v>44</v>
      </c>
      <c r="C174" s="416"/>
      <c r="D174" s="414" t="s">
        <v>188</v>
      </c>
      <c r="E174" s="414" t="s">
        <v>1443</v>
      </c>
      <c r="F174" s="414" t="s">
        <v>757</v>
      </c>
      <c r="G174" s="414"/>
      <c r="H174" s="414"/>
      <c r="I174" s="414"/>
      <c r="J174" s="414"/>
      <c r="K174" s="416"/>
      <c r="L174" s="416"/>
      <c r="M174" s="416"/>
      <c r="N174" s="414"/>
      <c r="O174" s="414"/>
      <c r="P174" s="414"/>
      <c r="Q174" s="414"/>
      <c r="R174" s="414"/>
      <c r="S174" s="414"/>
      <c r="T174" s="414"/>
      <c r="U174" s="414"/>
      <c r="V174" s="416"/>
      <c r="W174" s="437" t="s">
        <v>2972</v>
      </c>
      <c r="X174" s="414"/>
      <c r="Y174" s="414"/>
      <c r="Z174" s="414"/>
      <c r="AA174" s="414"/>
      <c r="AB174" s="414"/>
      <c r="AC174" s="416"/>
      <c r="AD174" s="414"/>
      <c r="AE174" s="416"/>
      <c r="AF174" s="12"/>
      <c r="AG174" s="12"/>
      <c r="AI174" s="548"/>
    </row>
    <row r="175" spans="1:35" x14ac:dyDescent="0.3">
      <c r="A175" s="414" t="s">
        <v>1273</v>
      </c>
      <c r="B175" s="414" t="s">
        <v>44</v>
      </c>
      <c r="C175" s="416"/>
      <c r="D175" s="414" t="s">
        <v>188</v>
      </c>
      <c r="E175" s="414" t="s">
        <v>1443</v>
      </c>
      <c r="F175" s="414" t="s">
        <v>757</v>
      </c>
      <c r="G175" s="414"/>
      <c r="H175" s="414"/>
      <c r="I175" s="414"/>
      <c r="J175" s="414"/>
      <c r="K175" s="416"/>
      <c r="L175" s="416"/>
      <c r="M175" s="416"/>
      <c r="N175" s="414"/>
      <c r="O175" s="414"/>
      <c r="P175" s="414"/>
      <c r="Q175" s="414"/>
      <c r="R175" s="414"/>
      <c r="S175" s="414"/>
      <c r="T175" s="414"/>
      <c r="U175" s="414"/>
      <c r="V175" s="416"/>
      <c r="W175" s="437" t="s">
        <v>2972</v>
      </c>
      <c r="X175" s="414"/>
      <c r="Y175" s="414"/>
      <c r="Z175" s="414"/>
      <c r="AA175" s="414"/>
      <c r="AB175" s="414"/>
      <c r="AC175" s="416"/>
      <c r="AD175" s="414"/>
      <c r="AE175" s="416"/>
      <c r="AF175" s="12"/>
      <c r="AG175" s="12"/>
      <c r="AI175" s="548"/>
    </row>
    <row r="176" spans="1:35" x14ac:dyDescent="0.3">
      <c r="A176" s="414" t="s">
        <v>1274</v>
      </c>
      <c r="B176" s="414" t="s">
        <v>44</v>
      </c>
      <c r="C176" s="416"/>
      <c r="D176" s="414" t="s">
        <v>188</v>
      </c>
      <c r="E176" s="414" t="s">
        <v>1443</v>
      </c>
      <c r="F176" s="414" t="s">
        <v>757</v>
      </c>
      <c r="G176" s="414"/>
      <c r="H176" s="414"/>
      <c r="I176" s="414"/>
      <c r="J176" s="414"/>
      <c r="K176" s="416"/>
      <c r="L176" s="416"/>
      <c r="M176" s="416"/>
      <c r="N176" s="414"/>
      <c r="O176" s="414"/>
      <c r="P176" s="414"/>
      <c r="Q176" s="414"/>
      <c r="R176" s="414"/>
      <c r="S176" s="414"/>
      <c r="T176" s="414"/>
      <c r="U176" s="414"/>
      <c r="V176" s="416"/>
      <c r="W176" s="437" t="s">
        <v>2972</v>
      </c>
      <c r="X176" s="414"/>
      <c r="Y176" s="414"/>
      <c r="Z176" s="414"/>
      <c r="AA176" s="414"/>
      <c r="AB176" s="414"/>
      <c r="AC176" s="416"/>
      <c r="AD176" s="414"/>
      <c r="AE176" s="416"/>
      <c r="AF176" s="12"/>
      <c r="AG176" s="12"/>
      <c r="AI176" s="548"/>
    </row>
    <row r="177" spans="1:35" x14ac:dyDescent="0.3">
      <c r="A177" s="414" t="s">
        <v>1275</v>
      </c>
      <c r="B177" s="414" t="s">
        <v>44</v>
      </c>
      <c r="C177" s="416"/>
      <c r="D177" s="414" t="s">
        <v>188</v>
      </c>
      <c r="E177" s="414" t="s">
        <v>1443</v>
      </c>
      <c r="F177" s="414" t="s">
        <v>757</v>
      </c>
      <c r="G177" s="414"/>
      <c r="H177" s="414"/>
      <c r="I177" s="414"/>
      <c r="J177" s="414"/>
      <c r="K177" s="416"/>
      <c r="L177" s="416"/>
      <c r="M177" s="416"/>
      <c r="N177" s="414"/>
      <c r="O177" s="414"/>
      <c r="P177" s="414"/>
      <c r="Q177" s="414"/>
      <c r="R177" s="414"/>
      <c r="S177" s="414"/>
      <c r="T177" s="414"/>
      <c r="U177" s="414"/>
      <c r="V177" s="416"/>
      <c r="W177" s="437" t="s">
        <v>2972</v>
      </c>
      <c r="X177" s="414"/>
      <c r="Y177" s="414"/>
      <c r="Z177" s="414"/>
      <c r="AA177" s="414"/>
      <c r="AB177" s="414"/>
      <c r="AC177" s="416"/>
      <c r="AD177" s="414"/>
      <c r="AE177" s="416"/>
      <c r="AF177" s="12"/>
      <c r="AG177" s="12"/>
      <c r="AI177" s="548"/>
    </row>
    <row r="178" spans="1:35" x14ac:dyDescent="0.3">
      <c r="A178" s="414" t="s">
        <v>1276</v>
      </c>
      <c r="B178" s="414" t="s">
        <v>44</v>
      </c>
      <c r="C178" s="416"/>
      <c r="D178" s="414" t="s">
        <v>188</v>
      </c>
      <c r="E178" s="414" t="s">
        <v>1443</v>
      </c>
      <c r="F178" s="414" t="s">
        <v>757</v>
      </c>
      <c r="G178" s="414"/>
      <c r="H178" s="414"/>
      <c r="I178" s="414"/>
      <c r="J178" s="414"/>
      <c r="K178" s="416"/>
      <c r="L178" s="416"/>
      <c r="M178" s="416"/>
      <c r="N178" s="414"/>
      <c r="O178" s="414"/>
      <c r="P178" s="414"/>
      <c r="Q178" s="414"/>
      <c r="R178" s="414"/>
      <c r="S178" s="414"/>
      <c r="T178" s="414"/>
      <c r="U178" s="414"/>
      <c r="V178" s="416"/>
      <c r="W178" s="414" t="s">
        <v>2972</v>
      </c>
      <c r="X178" s="414"/>
      <c r="Y178" s="414"/>
      <c r="Z178" s="414"/>
      <c r="AA178" s="414"/>
      <c r="AB178" s="414"/>
      <c r="AC178" s="416"/>
      <c r="AD178" s="414"/>
      <c r="AE178" s="416"/>
      <c r="AF178" s="12"/>
      <c r="AG178" s="12"/>
      <c r="AI178" s="548"/>
    </row>
    <row r="179" spans="1:35" s="105" customFormat="1" ht="26" x14ac:dyDescent="0.3">
      <c r="A179" s="414" t="s">
        <v>1448</v>
      </c>
      <c r="B179" s="414" t="s">
        <v>43</v>
      </c>
      <c r="C179" s="416" t="s">
        <v>1449</v>
      </c>
      <c r="D179" s="414" t="s">
        <v>188</v>
      </c>
      <c r="E179" s="414" t="s">
        <v>1443</v>
      </c>
      <c r="F179" s="414" t="s">
        <v>757</v>
      </c>
      <c r="G179" s="414" t="s">
        <v>43</v>
      </c>
      <c r="H179" s="414" t="s">
        <v>43</v>
      </c>
      <c r="I179" s="414" t="s">
        <v>43</v>
      </c>
      <c r="J179" s="414" t="s">
        <v>43</v>
      </c>
      <c r="K179" s="416"/>
      <c r="L179" s="416" t="s">
        <v>1450</v>
      </c>
      <c r="M179" s="416" t="s">
        <v>1451</v>
      </c>
      <c r="N179" s="414" t="s">
        <v>44</v>
      </c>
      <c r="O179" s="414" t="s">
        <v>44</v>
      </c>
      <c r="P179" s="414" t="s">
        <v>44</v>
      </c>
      <c r="Q179" s="414" t="s">
        <v>44</v>
      </c>
      <c r="R179" s="414" t="s">
        <v>44</v>
      </c>
      <c r="S179" s="414" t="s">
        <v>44</v>
      </c>
      <c r="T179" s="414" t="s">
        <v>44</v>
      </c>
      <c r="U179" s="414" t="s">
        <v>44</v>
      </c>
      <c r="V179" s="416"/>
      <c r="W179" s="414" t="s">
        <v>773</v>
      </c>
      <c r="X179" s="414" t="s">
        <v>773</v>
      </c>
      <c r="Y179" s="414" t="s">
        <v>773</v>
      </c>
      <c r="Z179" s="414" t="s">
        <v>773</v>
      </c>
      <c r="AA179" s="414" t="s">
        <v>773</v>
      </c>
      <c r="AB179" s="414"/>
      <c r="AC179" s="416"/>
      <c r="AD179" s="414"/>
      <c r="AE179" s="439" t="s">
        <v>1452</v>
      </c>
      <c r="AF179" s="12"/>
      <c r="AG179" s="12"/>
      <c r="AH179" s="14"/>
      <c r="AI179" s="548"/>
    </row>
    <row r="180" spans="1:35" s="105" customFormat="1" ht="26" x14ac:dyDescent="0.3">
      <c r="A180" s="414" t="s">
        <v>1453</v>
      </c>
      <c r="B180" s="414" t="s">
        <v>43</v>
      </c>
      <c r="C180" s="416"/>
      <c r="D180" s="414" t="s">
        <v>188</v>
      </c>
      <c r="E180" s="414" t="s">
        <v>1443</v>
      </c>
      <c r="F180" s="414" t="s">
        <v>757</v>
      </c>
      <c r="G180" s="414" t="s">
        <v>43</v>
      </c>
      <c r="H180" s="414" t="s">
        <v>43</v>
      </c>
      <c r="I180" s="414" t="s">
        <v>43</v>
      </c>
      <c r="J180" s="414" t="s">
        <v>43</v>
      </c>
      <c r="K180" s="416"/>
      <c r="L180" s="416"/>
      <c r="M180" s="416"/>
      <c r="N180" s="414" t="s">
        <v>44</v>
      </c>
      <c r="O180" s="414" t="s">
        <v>44</v>
      </c>
      <c r="P180" s="414" t="s">
        <v>44</v>
      </c>
      <c r="Q180" s="414" t="s">
        <v>44</v>
      </c>
      <c r="R180" s="414" t="s">
        <v>44</v>
      </c>
      <c r="S180" s="414" t="s">
        <v>44</v>
      </c>
      <c r="T180" s="414" t="s">
        <v>44</v>
      </c>
      <c r="U180" s="414" t="s">
        <v>44</v>
      </c>
      <c r="V180" s="416"/>
      <c r="W180" s="414" t="s">
        <v>773</v>
      </c>
      <c r="X180" s="414" t="s">
        <v>773</v>
      </c>
      <c r="Y180" s="414" t="s">
        <v>773</v>
      </c>
      <c r="Z180" s="414" t="s">
        <v>773</v>
      </c>
      <c r="AA180" s="414" t="s">
        <v>773</v>
      </c>
      <c r="AB180" s="414"/>
      <c r="AC180" s="416"/>
      <c r="AD180" s="414"/>
      <c r="AE180" s="439" t="s">
        <v>1454</v>
      </c>
      <c r="AF180" s="12"/>
      <c r="AG180" s="12"/>
      <c r="AH180" s="14"/>
      <c r="AI180" s="548"/>
    </row>
    <row r="181" spans="1:35" ht="65" x14ac:dyDescent="0.3">
      <c r="A181" s="416" t="s">
        <v>1254</v>
      </c>
      <c r="B181" s="416" t="s">
        <v>43</v>
      </c>
      <c r="C181" s="416" t="s">
        <v>1455</v>
      </c>
      <c r="D181" s="421" t="s">
        <v>54</v>
      </c>
      <c r="E181" s="421" t="s">
        <v>1019</v>
      </c>
      <c r="F181" s="414" t="s">
        <v>757</v>
      </c>
      <c r="G181" s="421" t="s">
        <v>43</v>
      </c>
      <c r="H181" s="421" t="s">
        <v>43</v>
      </c>
      <c r="I181" s="421" t="s">
        <v>43</v>
      </c>
      <c r="J181" s="421" t="s">
        <v>43</v>
      </c>
      <c r="K181" s="416"/>
      <c r="L181" s="416" t="s">
        <v>1456</v>
      </c>
      <c r="M181" s="416"/>
      <c r="N181" s="421" t="s">
        <v>44</v>
      </c>
      <c r="O181" s="421" t="s">
        <v>44</v>
      </c>
      <c r="P181" s="421" t="s">
        <v>43</v>
      </c>
      <c r="Q181" s="421" t="s">
        <v>44</v>
      </c>
      <c r="R181" s="421" t="s">
        <v>44</v>
      </c>
      <c r="S181" s="421" t="s">
        <v>43</v>
      </c>
      <c r="T181" s="421" t="s">
        <v>44</v>
      </c>
      <c r="U181" s="421" t="s">
        <v>43</v>
      </c>
      <c r="V181" s="416"/>
      <c r="W181" s="414" t="s">
        <v>773</v>
      </c>
      <c r="X181" s="414" t="s">
        <v>773</v>
      </c>
      <c r="Y181" s="414" t="s">
        <v>773</v>
      </c>
      <c r="Z181" s="414" t="s">
        <v>773</v>
      </c>
      <c r="AA181" s="421" t="s">
        <v>43</v>
      </c>
      <c r="AB181" s="440">
        <v>1</v>
      </c>
      <c r="AC181" s="416" t="s">
        <v>1457</v>
      </c>
      <c r="AD181" s="416"/>
      <c r="AE181" s="416" t="s">
        <v>1458</v>
      </c>
      <c r="AF181" s="12"/>
      <c r="AG181" s="12"/>
      <c r="AI181" s="548"/>
    </row>
    <row r="182" spans="1:35" x14ac:dyDescent="0.3">
      <c r="A182" s="416" t="s">
        <v>1261</v>
      </c>
      <c r="B182" s="416" t="s">
        <v>44</v>
      </c>
      <c r="C182" s="416"/>
      <c r="D182" s="421" t="s">
        <v>54</v>
      </c>
      <c r="E182" s="421" t="s">
        <v>1019</v>
      </c>
      <c r="F182" s="414" t="s">
        <v>757</v>
      </c>
      <c r="G182" s="421"/>
      <c r="H182" s="421"/>
      <c r="I182" s="421"/>
      <c r="J182" s="421"/>
      <c r="K182" s="416"/>
      <c r="L182" s="416"/>
      <c r="M182" s="416"/>
      <c r="N182" s="421"/>
      <c r="O182" s="421"/>
      <c r="P182" s="421"/>
      <c r="Q182" s="421"/>
      <c r="R182" s="421"/>
      <c r="S182" s="421"/>
      <c r="T182" s="421"/>
      <c r="U182" s="421"/>
      <c r="V182" s="416"/>
      <c r="W182" s="421" t="s">
        <v>2972</v>
      </c>
      <c r="X182" s="421"/>
      <c r="Y182" s="421"/>
      <c r="Z182" s="421"/>
      <c r="AA182" s="421"/>
      <c r="AB182" s="421"/>
      <c r="AC182" s="416"/>
      <c r="AD182" s="416"/>
      <c r="AE182" s="416"/>
      <c r="AF182" s="12"/>
      <c r="AG182" s="12"/>
      <c r="AI182" s="548"/>
    </row>
    <row r="183" spans="1:35" ht="39" x14ac:dyDescent="0.3">
      <c r="A183" s="416" t="s">
        <v>1262</v>
      </c>
      <c r="B183" s="416" t="s">
        <v>43</v>
      </c>
      <c r="C183" s="416" t="s">
        <v>1459</v>
      </c>
      <c r="D183" s="421" t="s">
        <v>54</v>
      </c>
      <c r="E183" s="421" t="s">
        <v>1019</v>
      </c>
      <c r="F183" s="414" t="s">
        <v>757</v>
      </c>
      <c r="G183" s="421" t="s">
        <v>43</v>
      </c>
      <c r="H183" s="421" t="s">
        <v>43</v>
      </c>
      <c r="I183" s="421" t="s">
        <v>43</v>
      </c>
      <c r="J183" s="421" t="s">
        <v>43</v>
      </c>
      <c r="K183" s="416"/>
      <c r="L183" s="416" t="s">
        <v>1460</v>
      </c>
      <c r="M183" s="416"/>
      <c r="N183" s="421" t="s">
        <v>44</v>
      </c>
      <c r="O183" s="421" t="s">
        <v>44</v>
      </c>
      <c r="P183" s="421" t="s">
        <v>43</v>
      </c>
      <c r="Q183" s="421" t="s">
        <v>43</v>
      </c>
      <c r="R183" s="421" t="s">
        <v>44</v>
      </c>
      <c r="S183" s="421" t="s">
        <v>44</v>
      </c>
      <c r="T183" s="421" t="s">
        <v>44</v>
      </c>
      <c r="U183" s="421" t="s">
        <v>43</v>
      </c>
      <c r="V183" s="416"/>
      <c r="W183" s="414" t="s">
        <v>773</v>
      </c>
      <c r="X183" s="414" t="s">
        <v>773</v>
      </c>
      <c r="Y183" s="414" t="s">
        <v>773</v>
      </c>
      <c r="Z183" s="414" t="s">
        <v>773</v>
      </c>
      <c r="AA183" s="421" t="s">
        <v>43</v>
      </c>
      <c r="AB183" s="440">
        <v>1</v>
      </c>
      <c r="AC183" s="416" t="s">
        <v>1457</v>
      </c>
      <c r="AD183" s="416"/>
      <c r="AE183" s="416" t="s">
        <v>1458</v>
      </c>
      <c r="AF183" s="12"/>
      <c r="AG183" s="12"/>
      <c r="AI183" s="548"/>
    </row>
    <row r="184" spans="1:35" ht="26" x14ac:dyDescent="0.3">
      <c r="A184" s="416" t="s">
        <v>1264</v>
      </c>
      <c r="B184" s="416" t="s">
        <v>43</v>
      </c>
      <c r="C184" s="416" t="s">
        <v>1461</v>
      </c>
      <c r="D184" s="421" t="s">
        <v>54</v>
      </c>
      <c r="E184" s="421" t="s">
        <v>1019</v>
      </c>
      <c r="F184" s="414" t="s">
        <v>757</v>
      </c>
      <c r="G184" s="421" t="s">
        <v>43</v>
      </c>
      <c r="H184" s="421" t="s">
        <v>43</v>
      </c>
      <c r="I184" s="421" t="s">
        <v>43</v>
      </c>
      <c r="J184" s="421" t="s">
        <v>43</v>
      </c>
      <c r="K184" s="416"/>
      <c r="L184" s="416" t="s">
        <v>1462</v>
      </c>
      <c r="M184" s="416"/>
      <c r="N184" s="421" t="s">
        <v>44</v>
      </c>
      <c r="O184" s="421" t="s">
        <v>44</v>
      </c>
      <c r="P184" s="421" t="s">
        <v>44</v>
      </c>
      <c r="Q184" s="421" t="s">
        <v>44</v>
      </c>
      <c r="R184" s="421" t="s">
        <v>44</v>
      </c>
      <c r="S184" s="421" t="s">
        <v>44</v>
      </c>
      <c r="T184" s="421" t="s">
        <v>44</v>
      </c>
      <c r="U184" s="421" t="s">
        <v>44</v>
      </c>
      <c r="V184" s="416"/>
      <c r="W184" s="414" t="s">
        <v>773</v>
      </c>
      <c r="X184" s="414" t="s">
        <v>773</v>
      </c>
      <c r="Y184" s="414" t="s">
        <v>773</v>
      </c>
      <c r="Z184" s="414" t="s">
        <v>773</v>
      </c>
      <c r="AA184" s="421" t="s">
        <v>43</v>
      </c>
      <c r="AB184" s="440">
        <v>1</v>
      </c>
      <c r="AC184" s="416" t="s">
        <v>1457</v>
      </c>
      <c r="AD184" s="416"/>
      <c r="AE184" s="416" t="s">
        <v>1458</v>
      </c>
      <c r="AF184" s="12"/>
      <c r="AG184" s="12"/>
      <c r="AI184" s="548"/>
    </row>
    <row r="185" spans="1:35" x14ac:dyDescent="0.3">
      <c r="A185" s="416" t="s">
        <v>1265</v>
      </c>
      <c r="B185" s="416" t="s">
        <v>44</v>
      </c>
      <c r="C185" s="416"/>
      <c r="D185" s="421" t="s">
        <v>54</v>
      </c>
      <c r="E185" s="421" t="s">
        <v>1019</v>
      </c>
      <c r="F185" s="414" t="s">
        <v>757</v>
      </c>
      <c r="G185" s="421"/>
      <c r="H185" s="421"/>
      <c r="I185" s="421"/>
      <c r="J185" s="421"/>
      <c r="K185" s="416"/>
      <c r="L185" s="416"/>
      <c r="M185" s="416"/>
      <c r="N185" s="421"/>
      <c r="O185" s="421"/>
      <c r="P185" s="421"/>
      <c r="Q185" s="421"/>
      <c r="R185" s="421"/>
      <c r="S185" s="421"/>
      <c r="T185" s="421"/>
      <c r="U185" s="421"/>
      <c r="V185" s="416"/>
      <c r="W185" s="421" t="s">
        <v>2972</v>
      </c>
      <c r="X185" s="421"/>
      <c r="Y185" s="421"/>
      <c r="Z185" s="421"/>
      <c r="AA185" s="421"/>
      <c r="AB185" s="421"/>
      <c r="AC185" s="416"/>
      <c r="AD185" s="416"/>
      <c r="AE185" s="416"/>
      <c r="AF185" s="12"/>
      <c r="AG185" s="12"/>
      <c r="AI185" s="548"/>
    </row>
    <row r="186" spans="1:35" ht="52" x14ac:dyDescent="0.3">
      <c r="A186" s="416" t="s">
        <v>1266</v>
      </c>
      <c r="B186" s="416" t="s">
        <v>43</v>
      </c>
      <c r="C186" s="416"/>
      <c r="D186" s="421" t="s">
        <v>54</v>
      </c>
      <c r="E186" s="421" t="s">
        <v>1019</v>
      </c>
      <c r="F186" s="414" t="s">
        <v>757</v>
      </c>
      <c r="G186" s="421" t="s">
        <v>43</v>
      </c>
      <c r="H186" s="421" t="s">
        <v>43</v>
      </c>
      <c r="I186" s="421" t="s">
        <v>43</v>
      </c>
      <c r="J186" s="421" t="s">
        <v>43</v>
      </c>
      <c r="K186" s="416"/>
      <c r="L186" s="416" t="s">
        <v>1463</v>
      </c>
      <c r="M186" s="416"/>
      <c r="N186" s="421" t="s">
        <v>44</v>
      </c>
      <c r="O186" s="421" t="s">
        <v>44</v>
      </c>
      <c r="P186" s="421" t="s">
        <v>44</v>
      </c>
      <c r="Q186" s="414" t="s">
        <v>43</v>
      </c>
      <c r="R186" s="421" t="s">
        <v>44</v>
      </c>
      <c r="S186" s="421" t="s">
        <v>44</v>
      </c>
      <c r="T186" s="421" t="s">
        <v>44</v>
      </c>
      <c r="U186" s="421" t="s">
        <v>44</v>
      </c>
      <c r="V186" s="416"/>
      <c r="W186" s="414" t="s">
        <v>773</v>
      </c>
      <c r="X186" s="414" t="s">
        <v>773</v>
      </c>
      <c r="Y186" s="414" t="s">
        <v>773</v>
      </c>
      <c r="Z186" s="414" t="s">
        <v>773</v>
      </c>
      <c r="AA186" s="421" t="s">
        <v>43</v>
      </c>
      <c r="AB186" s="440">
        <v>1</v>
      </c>
      <c r="AC186" s="416" t="s">
        <v>1457</v>
      </c>
      <c r="AD186" s="416"/>
      <c r="AE186" s="416" t="s">
        <v>1458</v>
      </c>
      <c r="AF186" s="12"/>
      <c r="AG186" s="12"/>
      <c r="AI186" s="548"/>
    </row>
    <row r="187" spans="1:35" x14ac:dyDescent="0.3">
      <c r="A187" s="416" t="s">
        <v>1267</v>
      </c>
      <c r="B187" s="416" t="s">
        <v>44</v>
      </c>
      <c r="C187" s="416"/>
      <c r="D187" s="421" t="s">
        <v>54</v>
      </c>
      <c r="E187" s="421" t="s">
        <v>1019</v>
      </c>
      <c r="F187" s="414" t="s">
        <v>757</v>
      </c>
      <c r="G187" s="421"/>
      <c r="H187" s="421"/>
      <c r="I187" s="421"/>
      <c r="J187" s="421"/>
      <c r="K187" s="416"/>
      <c r="L187" s="416"/>
      <c r="M187" s="416"/>
      <c r="N187" s="421"/>
      <c r="O187" s="421"/>
      <c r="P187" s="421"/>
      <c r="Q187" s="421"/>
      <c r="R187" s="421"/>
      <c r="S187" s="421"/>
      <c r="T187" s="421"/>
      <c r="U187" s="421"/>
      <c r="V187" s="416"/>
      <c r="W187" s="421" t="s">
        <v>2972</v>
      </c>
      <c r="X187" s="421"/>
      <c r="Y187" s="421"/>
      <c r="Z187" s="421"/>
      <c r="AA187" s="421"/>
      <c r="AB187" s="421"/>
      <c r="AC187" s="416"/>
      <c r="AD187" s="416"/>
      <c r="AE187" s="416"/>
      <c r="AF187" s="12"/>
      <c r="AG187" s="12"/>
      <c r="AI187" s="548"/>
    </row>
    <row r="188" spans="1:35" x14ac:dyDescent="0.3">
      <c r="A188" s="416" t="s">
        <v>1268</v>
      </c>
      <c r="B188" s="416" t="s">
        <v>43</v>
      </c>
      <c r="C188" s="416"/>
      <c r="D188" s="421" t="s">
        <v>54</v>
      </c>
      <c r="E188" s="421" t="s">
        <v>1019</v>
      </c>
      <c r="F188" s="414" t="s">
        <v>757</v>
      </c>
      <c r="G188" s="421" t="s">
        <v>43</v>
      </c>
      <c r="H188" s="421" t="s">
        <v>43</v>
      </c>
      <c r="I188" s="421" t="s">
        <v>43</v>
      </c>
      <c r="J188" s="421" t="s">
        <v>43</v>
      </c>
      <c r="K188" s="416"/>
      <c r="L188" s="416" t="s">
        <v>1464</v>
      </c>
      <c r="M188" s="416"/>
      <c r="N188" s="421" t="s">
        <v>44</v>
      </c>
      <c r="O188" s="421" t="s">
        <v>44</v>
      </c>
      <c r="P188" s="421" t="s">
        <v>44</v>
      </c>
      <c r="Q188" s="421" t="s">
        <v>44</v>
      </c>
      <c r="R188" s="421" t="s">
        <v>44</v>
      </c>
      <c r="S188" s="421" t="s">
        <v>44</v>
      </c>
      <c r="T188" s="421" t="s">
        <v>44</v>
      </c>
      <c r="U188" s="421" t="s">
        <v>44</v>
      </c>
      <c r="V188" s="416"/>
      <c r="W188" s="414" t="s">
        <v>773</v>
      </c>
      <c r="X188" s="414" t="s">
        <v>773</v>
      </c>
      <c r="Y188" s="414" t="s">
        <v>773</v>
      </c>
      <c r="Z188" s="414" t="s">
        <v>773</v>
      </c>
      <c r="AA188" s="421" t="s">
        <v>43</v>
      </c>
      <c r="AB188" s="440">
        <v>1</v>
      </c>
      <c r="AC188" s="416" t="s">
        <v>1457</v>
      </c>
      <c r="AD188" s="416"/>
      <c r="AE188" s="416" t="s">
        <v>1458</v>
      </c>
      <c r="AF188" s="12"/>
      <c r="AG188" s="12"/>
      <c r="AI188" s="548"/>
    </row>
    <row r="189" spans="1:35" ht="26" x14ac:dyDescent="0.3">
      <c r="A189" s="416" t="s">
        <v>1269</v>
      </c>
      <c r="B189" s="416" t="s">
        <v>43</v>
      </c>
      <c r="C189" s="416"/>
      <c r="D189" s="421" t="s">
        <v>54</v>
      </c>
      <c r="E189" s="421" t="s">
        <v>1019</v>
      </c>
      <c r="F189" s="414" t="s">
        <v>757</v>
      </c>
      <c r="G189" s="421" t="s">
        <v>43</v>
      </c>
      <c r="H189" s="421" t="s">
        <v>43</v>
      </c>
      <c r="I189" s="421" t="s">
        <v>43</v>
      </c>
      <c r="J189" s="421" t="s">
        <v>43</v>
      </c>
      <c r="K189" s="416"/>
      <c r="L189" s="416" t="s">
        <v>1465</v>
      </c>
      <c r="M189" s="416"/>
      <c r="N189" s="421" t="s">
        <v>44</v>
      </c>
      <c r="O189" s="421" t="s">
        <v>44</v>
      </c>
      <c r="P189" s="421" t="s">
        <v>44</v>
      </c>
      <c r="Q189" s="421" t="s">
        <v>44</v>
      </c>
      <c r="R189" s="421" t="s">
        <v>44</v>
      </c>
      <c r="S189" s="421" t="s">
        <v>44</v>
      </c>
      <c r="T189" s="421" t="s">
        <v>44</v>
      </c>
      <c r="U189" s="421" t="s">
        <v>44</v>
      </c>
      <c r="V189" s="416"/>
      <c r="W189" s="414" t="s">
        <v>773</v>
      </c>
      <c r="X189" s="414" t="s">
        <v>773</v>
      </c>
      <c r="Y189" s="414" t="s">
        <v>773</v>
      </c>
      <c r="Z189" s="414" t="s">
        <v>773</v>
      </c>
      <c r="AA189" s="421" t="s">
        <v>37</v>
      </c>
      <c r="AB189" s="440">
        <v>1</v>
      </c>
      <c r="AC189" s="416" t="s">
        <v>1466</v>
      </c>
      <c r="AD189" s="416"/>
      <c r="AE189" s="416" t="s">
        <v>1458</v>
      </c>
      <c r="AF189" s="12"/>
      <c r="AG189" s="12"/>
      <c r="AI189" s="548"/>
    </row>
    <row r="190" spans="1:35" x14ac:dyDescent="0.3">
      <c r="A190" s="416" t="s">
        <v>1273</v>
      </c>
      <c r="B190" s="416" t="s">
        <v>44</v>
      </c>
      <c r="C190" s="416"/>
      <c r="D190" s="421" t="s">
        <v>54</v>
      </c>
      <c r="E190" s="421" t="s">
        <v>1019</v>
      </c>
      <c r="F190" s="414" t="s">
        <v>757</v>
      </c>
      <c r="G190" s="421"/>
      <c r="H190" s="421"/>
      <c r="I190" s="421"/>
      <c r="J190" s="421"/>
      <c r="K190" s="416"/>
      <c r="L190" s="416"/>
      <c r="M190" s="416"/>
      <c r="N190" s="421"/>
      <c r="O190" s="421"/>
      <c r="P190" s="421"/>
      <c r="Q190" s="421"/>
      <c r="R190" s="421"/>
      <c r="S190" s="421"/>
      <c r="T190" s="421"/>
      <c r="U190" s="421"/>
      <c r="V190" s="416"/>
      <c r="W190" s="421" t="s">
        <v>2972</v>
      </c>
      <c r="X190" s="421"/>
      <c r="Y190" s="421"/>
      <c r="Z190" s="421"/>
      <c r="AA190" s="421"/>
      <c r="AB190" s="421"/>
      <c r="AC190" s="416"/>
      <c r="AD190" s="416"/>
      <c r="AE190" s="416"/>
      <c r="AF190" s="12"/>
      <c r="AG190" s="12"/>
      <c r="AI190" s="548"/>
    </row>
    <row r="191" spans="1:35" x14ac:dyDescent="0.3">
      <c r="A191" s="416" t="s">
        <v>1274</v>
      </c>
      <c r="B191" s="416" t="s">
        <v>44</v>
      </c>
      <c r="C191" s="416"/>
      <c r="D191" s="421" t="s">
        <v>54</v>
      </c>
      <c r="E191" s="421" t="s">
        <v>1019</v>
      </c>
      <c r="F191" s="414" t="s">
        <v>757</v>
      </c>
      <c r="G191" s="421"/>
      <c r="H191" s="421"/>
      <c r="I191" s="421"/>
      <c r="J191" s="421"/>
      <c r="K191" s="416"/>
      <c r="L191" s="416"/>
      <c r="M191" s="416"/>
      <c r="N191" s="421"/>
      <c r="O191" s="421"/>
      <c r="P191" s="421"/>
      <c r="Q191" s="421"/>
      <c r="R191" s="421"/>
      <c r="S191" s="421"/>
      <c r="T191" s="421"/>
      <c r="U191" s="421"/>
      <c r="V191" s="416"/>
      <c r="W191" s="421" t="s">
        <v>2972</v>
      </c>
      <c r="X191" s="421"/>
      <c r="Y191" s="421"/>
      <c r="Z191" s="421"/>
      <c r="AA191" s="421"/>
      <c r="AB191" s="421"/>
      <c r="AC191" s="416"/>
      <c r="AD191" s="416"/>
      <c r="AE191" s="416"/>
      <c r="AF191" s="12"/>
      <c r="AG191" s="12"/>
      <c r="AI191" s="548"/>
    </row>
    <row r="192" spans="1:35" x14ac:dyDescent="0.3">
      <c r="A192" s="416" t="s">
        <v>1275</v>
      </c>
      <c r="B192" s="416" t="s">
        <v>44</v>
      </c>
      <c r="C192" s="416"/>
      <c r="D192" s="421" t="s">
        <v>54</v>
      </c>
      <c r="E192" s="421" t="s">
        <v>1019</v>
      </c>
      <c r="F192" s="414" t="s">
        <v>757</v>
      </c>
      <c r="G192" s="421"/>
      <c r="H192" s="421"/>
      <c r="I192" s="421"/>
      <c r="J192" s="421"/>
      <c r="K192" s="416"/>
      <c r="L192" s="416"/>
      <c r="M192" s="416"/>
      <c r="N192" s="421"/>
      <c r="O192" s="421"/>
      <c r="P192" s="421"/>
      <c r="Q192" s="421"/>
      <c r="R192" s="421"/>
      <c r="S192" s="421"/>
      <c r="T192" s="421"/>
      <c r="U192" s="421"/>
      <c r="V192" s="416"/>
      <c r="W192" s="421" t="s">
        <v>2972</v>
      </c>
      <c r="X192" s="421"/>
      <c r="Y192" s="421"/>
      <c r="Z192" s="421"/>
      <c r="AA192" s="421"/>
      <c r="AB192" s="421"/>
      <c r="AC192" s="416"/>
      <c r="AD192" s="416"/>
      <c r="AE192" s="416"/>
      <c r="AF192" s="12"/>
      <c r="AG192" s="12"/>
      <c r="AI192" s="548"/>
    </row>
    <row r="193" spans="1:35" x14ac:dyDescent="0.3">
      <c r="A193" s="416" t="s">
        <v>1276</v>
      </c>
      <c r="B193" s="416" t="s">
        <v>44</v>
      </c>
      <c r="C193" s="416"/>
      <c r="D193" s="421" t="s">
        <v>54</v>
      </c>
      <c r="E193" s="421" t="s">
        <v>1019</v>
      </c>
      <c r="F193" s="414" t="s">
        <v>757</v>
      </c>
      <c r="G193" s="421"/>
      <c r="H193" s="421"/>
      <c r="I193" s="421"/>
      <c r="J193" s="421"/>
      <c r="K193" s="416"/>
      <c r="L193" s="416"/>
      <c r="M193" s="416"/>
      <c r="N193" s="421"/>
      <c r="O193" s="421"/>
      <c r="P193" s="421"/>
      <c r="Q193" s="421"/>
      <c r="R193" s="421"/>
      <c r="S193" s="421"/>
      <c r="T193" s="421"/>
      <c r="U193" s="421"/>
      <c r="V193" s="416"/>
      <c r="W193" s="421" t="s">
        <v>2972</v>
      </c>
      <c r="X193" s="421"/>
      <c r="Y193" s="421"/>
      <c r="Z193" s="421"/>
      <c r="AA193" s="421"/>
      <c r="AB193" s="421"/>
      <c r="AC193" s="416"/>
      <c r="AD193" s="416"/>
      <c r="AE193" s="416"/>
      <c r="AF193" s="12"/>
      <c r="AG193" s="12"/>
      <c r="AI193" s="548"/>
    </row>
    <row r="194" spans="1:35" ht="26" x14ac:dyDescent="0.3">
      <c r="A194" s="416" t="s">
        <v>1467</v>
      </c>
      <c r="B194" s="416" t="s">
        <v>43</v>
      </c>
      <c r="C194" s="416"/>
      <c r="D194" s="421" t="s">
        <v>54</v>
      </c>
      <c r="E194" s="421" t="s">
        <v>1019</v>
      </c>
      <c r="F194" s="414" t="s">
        <v>757</v>
      </c>
      <c r="G194" s="421" t="s">
        <v>43</v>
      </c>
      <c r="H194" s="421" t="s">
        <v>44</v>
      </c>
      <c r="I194" s="421" t="s">
        <v>43</v>
      </c>
      <c r="J194" s="421" t="s">
        <v>43</v>
      </c>
      <c r="K194" s="416"/>
      <c r="L194" s="416" t="s">
        <v>1468</v>
      </c>
      <c r="M194" s="416"/>
      <c r="N194" s="421" t="s">
        <v>44</v>
      </c>
      <c r="O194" s="421" t="s">
        <v>44</v>
      </c>
      <c r="P194" s="421" t="s">
        <v>44</v>
      </c>
      <c r="Q194" s="421" t="s">
        <v>44</v>
      </c>
      <c r="R194" s="421" t="s">
        <v>44</v>
      </c>
      <c r="S194" s="421" t="s">
        <v>44</v>
      </c>
      <c r="T194" s="421" t="s">
        <v>44</v>
      </c>
      <c r="U194" s="421" t="s">
        <v>44</v>
      </c>
      <c r="V194" s="416"/>
      <c r="W194" s="414" t="s">
        <v>773</v>
      </c>
      <c r="X194" s="414" t="s">
        <v>773</v>
      </c>
      <c r="Y194" s="414" t="s">
        <v>773</v>
      </c>
      <c r="Z194" s="414" t="s">
        <v>773</v>
      </c>
      <c r="AA194" s="421" t="s">
        <v>43</v>
      </c>
      <c r="AB194" s="440">
        <v>1</v>
      </c>
      <c r="AC194" s="416" t="s">
        <v>1457</v>
      </c>
      <c r="AD194" s="416"/>
      <c r="AE194" s="416" t="s">
        <v>1458</v>
      </c>
      <c r="AF194" s="12"/>
      <c r="AG194" s="12"/>
      <c r="AI194" s="548"/>
    </row>
    <row r="195" spans="1:35" x14ac:dyDescent="0.3">
      <c r="A195" s="416" t="s">
        <v>1469</v>
      </c>
      <c r="B195" s="416" t="s">
        <v>43</v>
      </c>
      <c r="C195" s="416"/>
      <c r="D195" s="421" t="s">
        <v>54</v>
      </c>
      <c r="E195" s="421" t="s">
        <v>1019</v>
      </c>
      <c r="F195" s="414" t="s">
        <v>757</v>
      </c>
      <c r="G195" s="421" t="s">
        <v>43</v>
      </c>
      <c r="H195" s="421" t="s">
        <v>44</v>
      </c>
      <c r="I195" s="421" t="s">
        <v>43</v>
      </c>
      <c r="J195" s="421" t="s">
        <v>43</v>
      </c>
      <c r="K195" s="416"/>
      <c r="L195" s="416" t="s">
        <v>1470</v>
      </c>
      <c r="M195" s="416"/>
      <c r="N195" s="421" t="s">
        <v>44</v>
      </c>
      <c r="O195" s="421" t="s">
        <v>44</v>
      </c>
      <c r="P195" s="421" t="s">
        <v>44</v>
      </c>
      <c r="Q195" s="421" t="s">
        <v>44</v>
      </c>
      <c r="R195" s="421" t="s">
        <v>44</v>
      </c>
      <c r="S195" s="421" t="s">
        <v>44</v>
      </c>
      <c r="T195" s="421" t="s">
        <v>44</v>
      </c>
      <c r="U195" s="421" t="s">
        <v>44</v>
      </c>
      <c r="V195" s="416"/>
      <c r="W195" s="414" t="s">
        <v>773</v>
      </c>
      <c r="X195" s="414" t="s">
        <v>773</v>
      </c>
      <c r="Y195" s="414" t="s">
        <v>773</v>
      </c>
      <c r="Z195" s="414" t="s">
        <v>773</v>
      </c>
      <c r="AA195" s="421" t="s">
        <v>43</v>
      </c>
      <c r="AB195" s="440">
        <v>1</v>
      </c>
      <c r="AC195" s="416" t="s">
        <v>1457</v>
      </c>
      <c r="AD195" s="416"/>
      <c r="AE195" s="416" t="s">
        <v>1458</v>
      </c>
      <c r="AF195" s="12"/>
      <c r="AG195" s="12"/>
      <c r="AI195" s="548"/>
    </row>
    <row r="196" spans="1:35" ht="26" x14ac:dyDescent="0.3">
      <c r="A196" s="416" t="s">
        <v>1471</v>
      </c>
      <c r="B196" s="416" t="s">
        <v>43</v>
      </c>
      <c r="C196" s="416"/>
      <c r="D196" s="421" t="s">
        <v>54</v>
      </c>
      <c r="E196" s="421" t="s">
        <v>1019</v>
      </c>
      <c r="F196" s="414" t="s">
        <v>757</v>
      </c>
      <c r="G196" s="414" t="s">
        <v>773</v>
      </c>
      <c r="H196" s="414" t="s">
        <v>773</v>
      </c>
      <c r="I196" s="414" t="s">
        <v>773</v>
      </c>
      <c r="J196" s="414" t="s">
        <v>773</v>
      </c>
      <c r="K196" s="416"/>
      <c r="L196" s="416" t="s">
        <v>1472</v>
      </c>
      <c r="M196" s="416"/>
      <c r="N196" s="421" t="s">
        <v>44</v>
      </c>
      <c r="O196" s="421" t="s">
        <v>44</v>
      </c>
      <c r="P196" s="421" t="s">
        <v>44</v>
      </c>
      <c r="Q196" s="421" t="s">
        <v>43</v>
      </c>
      <c r="R196" s="421" t="s">
        <v>44</v>
      </c>
      <c r="S196" s="421" t="s">
        <v>44</v>
      </c>
      <c r="T196" s="421" t="s">
        <v>44</v>
      </c>
      <c r="U196" s="421" t="s">
        <v>44</v>
      </c>
      <c r="V196" s="416"/>
      <c r="W196" s="414" t="s">
        <v>773</v>
      </c>
      <c r="X196" s="414" t="s">
        <v>773</v>
      </c>
      <c r="Y196" s="414" t="s">
        <v>773</v>
      </c>
      <c r="Z196" s="414" t="s">
        <v>773</v>
      </c>
      <c r="AA196" s="421" t="s">
        <v>43</v>
      </c>
      <c r="AB196" s="440">
        <v>1</v>
      </c>
      <c r="AC196" s="416" t="s">
        <v>1457</v>
      </c>
      <c r="AD196" s="416"/>
      <c r="AE196" s="416" t="s">
        <v>1458</v>
      </c>
      <c r="AF196" s="12"/>
      <c r="AG196" s="12"/>
      <c r="AI196" s="548"/>
    </row>
    <row r="197" spans="1:35" ht="26" x14ac:dyDescent="0.3">
      <c r="A197" s="416" t="s">
        <v>1473</v>
      </c>
      <c r="B197" s="416" t="s">
        <v>43</v>
      </c>
      <c r="C197" s="416"/>
      <c r="D197" s="421" t="s">
        <v>54</v>
      </c>
      <c r="E197" s="421" t="s">
        <v>1019</v>
      </c>
      <c r="F197" s="414" t="s">
        <v>757</v>
      </c>
      <c r="G197" s="414" t="s">
        <v>773</v>
      </c>
      <c r="H197" s="414" t="s">
        <v>773</v>
      </c>
      <c r="I197" s="414" t="s">
        <v>773</v>
      </c>
      <c r="J197" s="414" t="s">
        <v>773</v>
      </c>
      <c r="K197" s="416"/>
      <c r="L197" s="416" t="s">
        <v>1474</v>
      </c>
      <c r="M197" s="416"/>
      <c r="N197" s="421" t="s">
        <v>44</v>
      </c>
      <c r="O197" s="421" t="s">
        <v>44</v>
      </c>
      <c r="P197" s="421" t="s">
        <v>44</v>
      </c>
      <c r="Q197" s="421" t="s">
        <v>44</v>
      </c>
      <c r="R197" s="421" t="s">
        <v>44</v>
      </c>
      <c r="S197" s="421" t="s">
        <v>44</v>
      </c>
      <c r="T197" s="421" t="s">
        <v>44</v>
      </c>
      <c r="U197" s="421" t="s">
        <v>44</v>
      </c>
      <c r="V197" s="416"/>
      <c r="W197" s="414" t="s">
        <v>773</v>
      </c>
      <c r="X197" s="414" t="s">
        <v>773</v>
      </c>
      <c r="Y197" s="414" t="s">
        <v>773</v>
      </c>
      <c r="Z197" s="414" t="s">
        <v>773</v>
      </c>
      <c r="AA197" s="421" t="s">
        <v>43</v>
      </c>
      <c r="AB197" s="440">
        <v>1</v>
      </c>
      <c r="AC197" s="416" t="s">
        <v>1457</v>
      </c>
      <c r="AD197" s="416"/>
      <c r="AE197" s="416" t="s">
        <v>1458</v>
      </c>
      <c r="AF197" s="12"/>
      <c r="AG197" s="12"/>
      <c r="AI197" s="548"/>
    </row>
    <row r="198" spans="1:35" ht="26" x14ac:dyDescent="0.3">
      <c r="A198" s="416" t="s">
        <v>1282</v>
      </c>
      <c r="B198" s="416" t="s">
        <v>43</v>
      </c>
      <c r="C198" s="416"/>
      <c r="D198" s="421" t="s">
        <v>54</v>
      </c>
      <c r="E198" s="421" t="s">
        <v>1019</v>
      </c>
      <c r="F198" s="414" t="s">
        <v>757</v>
      </c>
      <c r="G198" s="414" t="s">
        <v>773</v>
      </c>
      <c r="H198" s="414" t="s">
        <v>773</v>
      </c>
      <c r="I198" s="414" t="s">
        <v>773</v>
      </c>
      <c r="J198" s="414" t="s">
        <v>773</v>
      </c>
      <c r="K198" s="416"/>
      <c r="L198" s="416" t="s">
        <v>1475</v>
      </c>
      <c r="M198" s="416"/>
      <c r="N198" s="421" t="s">
        <v>44</v>
      </c>
      <c r="O198" s="421" t="s">
        <v>44</v>
      </c>
      <c r="P198" s="421" t="s">
        <v>44</v>
      </c>
      <c r="Q198" s="421" t="s">
        <v>44</v>
      </c>
      <c r="R198" s="421" t="s">
        <v>44</v>
      </c>
      <c r="S198" s="421" t="s">
        <v>44</v>
      </c>
      <c r="T198" s="421" t="s">
        <v>44</v>
      </c>
      <c r="U198" s="421" t="s">
        <v>44</v>
      </c>
      <c r="V198" s="416"/>
      <c r="W198" s="414" t="s">
        <v>773</v>
      </c>
      <c r="X198" s="414" t="s">
        <v>773</v>
      </c>
      <c r="Y198" s="414" t="s">
        <v>773</v>
      </c>
      <c r="Z198" s="414" t="s">
        <v>773</v>
      </c>
      <c r="AA198" s="421" t="s">
        <v>43</v>
      </c>
      <c r="AB198" s="440">
        <v>1</v>
      </c>
      <c r="AC198" s="416" t="s">
        <v>1457</v>
      </c>
      <c r="AD198" s="416"/>
      <c r="AE198" s="416" t="s">
        <v>1458</v>
      </c>
      <c r="AF198" s="12"/>
      <c r="AG198" s="12"/>
      <c r="AI198" s="548"/>
    </row>
    <row r="199" spans="1:35" s="105" customFormat="1" ht="26" x14ac:dyDescent="0.3">
      <c r="A199" s="416" t="s">
        <v>1476</v>
      </c>
      <c r="B199" s="416" t="s">
        <v>43</v>
      </c>
      <c r="C199" s="416"/>
      <c r="D199" s="421" t="s">
        <v>54</v>
      </c>
      <c r="E199" s="421" t="s">
        <v>1019</v>
      </c>
      <c r="F199" s="414" t="s">
        <v>757</v>
      </c>
      <c r="G199" s="414" t="s">
        <v>773</v>
      </c>
      <c r="H199" s="414" t="s">
        <v>773</v>
      </c>
      <c r="I199" s="414" t="s">
        <v>773</v>
      </c>
      <c r="J199" s="414" t="s">
        <v>773</v>
      </c>
      <c r="K199" s="416"/>
      <c r="L199" s="416" t="s">
        <v>1477</v>
      </c>
      <c r="M199" s="416"/>
      <c r="N199" s="421" t="s">
        <v>43</v>
      </c>
      <c r="O199" s="421" t="s">
        <v>44</v>
      </c>
      <c r="P199" s="421" t="s">
        <v>43</v>
      </c>
      <c r="Q199" s="421" t="s">
        <v>44</v>
      </c>
      <c r="R199" s="421" t="s">
        <v>44</v>
      </c>
      <c r="S199" s="421" t="s">
        <v>44</v>
      </c>
      <c r="T199" s="421" t="s">
        <v>43</v>
      </c>
      <c r="U199" s="421" t="s">
        <v>44</v>
      </c>
      <c r="V199" s="416"/>
      <c r="W199" s="414" t="s">
        <v>773</v>
      </c>
      <c r="X199" s="414" t="s">
        <v>773</v>
      </c>
      <c r="Y199" s="414" t="s">
        <v>773</v>
      </c>
      <c r="Z199" s="414" t="s">
        <v>773</v>
      </c>
      <c r="AA199" s="421" t="s">
        <v>43</v>
      </c>
      <c r="AB199" s="440">
        <v>1</v>
      </c>
      <c r="AC199" s="416" t="s">
        <v>1457</v>
      </c>
      <c r="AD199" s="416"/>
      <c r="AE199" s="416" t="s">
        <v>1458</v>
      </c>
      <c r="AF199" s="12"/>
      <c r="AG199" s="12"/>
      <c r="AH199" s="14"/>
      <c r="AI199" s="548"/>
    </row>
    <row r="200" spans="1:35" ht="26" x14ac:dyDescent="0.3">
      <c r="A200" s="414" t="s">
        <v>1254</v>
      </c>
      <c r="B200" s="414" t="s">
        <v>43</v>
      </c>
      <c r="C200" s="416"/>
      <c r="D200" s="414" t="s">
        <v>201</v>
      </c>
      <c r="E200" s="414" t="s">
        <v>1168</v>
      </c>
      <c r="F200" s="414" t="s">
        <v>757</v>
      </c>
      <c r="G200" s="414" t="s">
        <v>43</v>
      </c>
      <c r="H200" s="414" t="s">
        <v>43</v>
      </c>
      <c r="I200" s="414" t="s">
        <v>43</v>
      </c>
      <c r="J200" s="414" t="s">
        <v>43</v>
      </c>
      <c r="K200" s="416" t="s">
        <v>1478</v>
      </c>
      <c r="L200" s="416" t="s">
        <v>1479</v>
      </c>
      <c r="M200" s="416" t="s">
        <v>1480</v>
      </c>
      <c r="N200" s="414" t="s">
        <v>44</v>
      </c>
      <c r="O200" s="414" t="s">
        <v>43</v>
      </c>
      <c r="P200" s="414" t="s">
        <v>44</v>
      </c>
      <c r="Q200" s="414" t="s">
        <v>44</v>
      </c>
      <c r="R200" s="414" t="s">
        <v>44</v>
      </c>
      <c r="S200" s="414" t="s">
        <v>43</v>
      </c>
      <c r="T200" s="414" t="s">
        <v>44</v>
      </c>
      <c r="U200" s="414" t="s">
        <v>43</v>
      </c>
      <c r="V200" s="416"/>
      <c r="W200" s="414" t="s">
        <v>773</v>
      </c>
      <c r="X200" s="414">
        <v>2016</v>
      </c>
      <c r="Y200" s="414" t="s">
        <v>773</v>
      </c>
      <c r="Z200" s="414" t="s">
        <v>773</v>
      </c>
      <c r="AA200" s="414" t="s">
        <v>773</v>
      </c>
      <c r="AB200" s="414"/>
      <c r="AC200" s="416"/>
      <c r="AD200" s="414"/>
      <c r="AE200" s="416" t="s">
        <v>1481</v>
      </c>
      <c r="AF200" s="12"/>
      <c r="AG200" s="12"/>
      <c r="AI200" s="548"/>
    </row>
    <row r="201" spans="1:35" x14ac:dyDescent="0.3">
      <c r="A201" s="414" t="s">
        <v>1261</v>
      </c>
      <c r="B201" s="414" t="s">
        <v>43</v>
      </c>
      <c r="C201" s="416"/>
      <c r="D201" s="414" t="s">
        <v>201</v>
      </c>
      <c r="E201" s="414" t="s">
        <v>1168</v>
      </c>
      <c r="F201" s="414" t="s">
        <v>757</v>
      </c>
      <c r="G201" s="414" t="s">
        <v>43</v>
      </c>
      <c r="H201" s="414" t="s">
        <v>43</v>
      </c>
      <c r="I201" s="414" t="s">
        <v>43</v>
      </c>
      <c r="J201" s="414" t="s">
        <v>43</v>
      </c>
      <c r="K201" s="416"/>
      <c r="L201" s="416" t="s">
        <v>1482</v>
      </c>
      <c r="M201" s="416" t="s">
        <v>1480</v>
      </c>
      <c r="N201" s="414" t="s">
        <v>44</v>
      </c>
      <c r="O201" s="414" t="s">
        <v>43</v>
      </c>
      <c r="P201" s="414" t="s">
        <v>44</v>
      </c>
      <c r="Q201" s="414" t="s">
        <v>44</v>
      </c>
      <c r="R201" s="414" t="s">
        <v>44</v>
      </c>
      <c r="S201" s="414" t="s">
        <v>44</v>
      </c>
      <c r="T201" s="414" t="s">
        <v>44</v>
      </c>
      <c r="U201" s="414" t="s">
        <v>43</v>
      </c>
      <c r="V201" s="416"/>
      <c r="W201" s="414" t="s">
        <v>773</v>
      </c>
      <c r="X201" s="414">
        <v>2016</v>
      </c>
      <c r="Y201" s="414" t="s">
        <v>773</v>
      </c>
      <c r="Z201" s="414" t="s">
        <v>773</v>
      </c>
      <c r="AA201" s="414" t="s">
        <v>773</v>
      </c>
      <c r="AB201" s="414"/>
      <c r="AC201" s="416"/>
      <c r="AD201" s="414"/>
      <c r="AE201" s="416" t="s">
        <v>1481</v>
      </c>
      <c r="AF201" s="12"/>
      <c r="AG201" s="12"/>
      <c r="AI201" s="548"/>
    </row>
    <row r="202" spans="1:35" ht="39" x14ac:dyDescent="0.3">
      <c r="A202" s="414" t="s">
        <v>1262</v>
      </c>
      <c r="B202" s="414" t="s">
        <v>43</v>
      </c>
      <c r="C202" s="416"/>
      <c r="D202" s="414" t="s">
        <v>201</v>
      </c>
      <c r="E202" s="414" t="s">
        <v>1168</v>
      </c>
      <c r="F202" s="414" t="s">
        <v>757</v>
      </c>
      <c r="G202" s="414" t="s">
        <v>43</v>
      </c>
      <c r="H202" s="414" t="s">
        <v>43</v>
      </c>
      <c r="I202" s="414" t="s">
        <v>43</v>
      </c>
      <c r="J202" s="414" t="s">
        <v>43</v>
      </c>
      <c r="K202" s="416" t="s">
        <v>1483</v>
      </c>
      <c r="L202" s="416"/>
      <c r="M202" s="416" t="s">
        <v>1480</v>
      </c>
      <c r="N202" s="414" t="s">
        <v>44</v>
      </c>
      <c r="O202" s="414" t="s">
        <v>43</v>
      </c>
      <c r="P202" s="414" t="s">
        <v>44</v>
      </c>
      <c r="Q202" s="414" t="s">
        <v>43</v>
      </c>
      <c r="R202" s="414" t="s">
        <v>44</v>
      </c>
      <c r="S202" s="414" t="s">
        <v>44</v>
      </c>
      <c r="T202" s="414" t="s">
        <v>44</v>
      </c>
      <c r="U202" s="414" t="s">
        <v>43</v>
      </c>
      <c r="V202" s="416"/>
      <c r="W202" s="414" t="s">
        <v>773</v>
      </c>
      <c r="X202" s="414">
        <v>2016</v>
      </c>
      <c r="Y202" s="414" t="s">
        <v>773</v>
      </c>
      <c r="Z202" s="414" t="s">
        <v>773</v>
      </c>
      <c r="AA202" s="414" t="s">
        <v>773</v>
      </c>
      <c r="AB202" s="414"/>
      <c r="AC202" s="416"/>
      <c r="AD202" s="414"/>
      <c r="AE202" s="416" t="s">
        <v>1481</v>
      </c>
      <c r="AF202" s="12"/>
      <c r="AG202" s="12"/>
      <c r="AI202" s="548"/>
    </row>
    <row r="203" spans="1:35" x14ac:dyDescent="0.3">
      <c r="A203" s="414" t="s">
        <v>1264</v>
      </c>
      <c r="B203" s="414" t="s">
        <v>43</v>
      </c>
      <c r="C203" s="416"/>
      <c r="D203" s="414" t="s">
        <v>201</v>
      </c>
      <c r="E203" s="414" t="s">
        <v>1168</v>
      </c>
      <c r="F203" s="414" t="s">
        <v>757</v>
      </c>
      <c r="G203" s="414" t="s">
        <v>43</v>
      </c>
      <c r="H203" s="414" t="s">
        <v>43</v>
      </c>
      <c r="I203" s="414" t="s">
        <v>43</v>
      </c>
      <c r="J203" s="414" t="s">
        <v>43</v>
      </c>
      <c r="K203" s="416"/>
      <c r="L203" s="416" t="s">
        <v>1484</v>
      </c>
      <c r="M203" s="416" t="s">
        <v>1480</v>
      </c>
      <c r="N203" s="414" t="s">
        <v>44</v>
      </c>
      <c r="O203" s="414" t="s">
        <v>44</v>
      </c>
      <c r="P203" s="414" t="s">
        <v>44</v>
      </c>
      <c r="Q203" s="414" t="s">
        <v>44</v>
      </c>
      <c r="R203" s="414" t="s">
        <v>44</v>
      </c>
      <c r="S203" s="414" t="s">
        <v>44</v>
      </c>
      <c r="T203" s="414" t="s">
        <v>44</v>
      </c>
      <c r="U203" s="414" t="s">
        <v>43</v>
      </c>
      <c r="V203" s="416"/>
      <c r="W203" s="414" t="s">
        <v>773</v>
      </c>
      <c r="X203" s="414">
        <v>2016</v>
      </c>
      <c r="Y203" s="414" t="s">
        <v>773</v>
      </c>
      <c r="Z203" s="414" t="s">
        <v>773</v>
      </c>
      <c r="AA203" s="414" t="s">
        <v>773</v>
      </c>
      <c r="AB203" s="414"/>
      <c r="AC203" s="416"/>
      <c r="AD203" s="414"/>
      <c r="AE203" s="416" t="s">
        <v>1481</v>
      </c>
      <c r="AF203" s="12"/>
      <c r="AG203" s="12"/>
      <c r="AI203" s="548"/>
    </row>
    <row r="204" spans="1:35" x14ac:dyDescent="0.3">
      <c r="A204" s="414" t="s">
        <v>1265</v>
      </c>
      <c r="B204" s="414" t="s">
        <v>43</v>
      </c>
      <c r="C204" s="416"/>
      <c r="D204" s="414" t="s">
        <v>201</v>
      </c>
      <c r="E204" s="414" t="s">
        <v>1168</v>
      </c>
      <c r="F204" s="414" t="s">
        <v>757</v>
      </c>
      <c r="G204" s="414" t="s">
        <v>43</v>
      </c>
      <c r="H204" s="414" t="s">
        <v>43</v>
      </c>
      <c r="I204" s="414" t="s">
        <v>43</v>
      </c>
      <c r="J204" s="414" t="s">
        <v>43</v>
      </c>
      <c r="K204" s="416"/>
      <c r="L204" s="416" t="s">
        <v>1485</v>
      </c>
      <c r="M204" s="416" t="s">
        <v>1480</v>
      </c>
      <c r="N204" s="414" t="s">
        <v>44</v>
      </c>
      <c r="O204" s="414" t="s">
        <v>44</v>
      </c>
      <c r="P204" s="414" t="s">
        <v>44</v>
      </c>
      <c r="Q204" s="414" t="s">
        <v>44</v>
      </c>
      <c r="R204" s="414" t="s">
        <v>44</v>
      </c>
      <c r="S204" s="414" t="s">
        <v>44</v>
      </c>
      <c r="T204" s="414" t="s">
        <v>44</v>
      </c>
      <c r="U204" s="414" t="s">
        <v>44</v>
      </c>
      <c r="V204" s="416"/>
      <c r="W204" s="414" t="s">
        <v>773</v>
      </c>
      <c r="X204" s="414">
        <v>2016</v>
      </c>
      <c r="Y204" s="414" t="s">
        <v>773</v>
      </c>
      <c r="Z204" s="414" t="s">
        <v>773</v>
      </c>
      <c r="AA204" s="414" t="s">
        <v>773</v>
      </c>
      <c r="AB204" s="414"/>
      <c r="AC204" s="416"/>
      <c r="AD204" s="414"/>
      <c r="AE204" s="416" t="s">
        <v>1481</v>
      </c>
      <c r="AF204" s="12"/>
      <c r="AG204" s="12"/>
      <c r="AI204" s="548"/>
    </row>
    <row r="205" spans="1:35" ht="26" x14ac:dyDescent="0.3">
      <c r="A205" s="414" t="s">
        <v>1266</v>
      </c>
      <c r="B205" s="414" t="s">
        <v>43</v>
      </c>
      <c r="C205" s="416"/>
      <c r="D205" s="414" t="s">
        <v>201</v>
      </c>
      <c r="E205" s="414" t="s">
        <v>1168</v>
      </c>
      <c r="F205" s="414" t="s">
        <v>757</v>
      </c>
      <c r="G205" s="414" t="s">
        <v>43</v>
      </c>
      <c r="H205" s="414" t="s">
        <v>44</v>
      </c>
      <c r="I205" s="414" t="s">
        <v>43</v>
      </c>
      <c r="J205" s="414" t="s">
        <v>43</v>
      </c>
      <c r="K205" s="416" t="s">
        <v>1486</v>
      </c>
      <c r="L205" s="416"/>
      <c r="M205" s="416" t="s">
        <v>1480</v>
      </c>
      <c r="N205" s="414" t="s">
        <v>44</v>
      </c>
      <c r="O205" s="414" t="s">
        <v>43</v>
      </c>
      <c r="P205" s="414" t="s">
        <v>44</v>
      </c>
      <c r="Q205" s="414" t="s">
        <v>43</v>
      </c>
      <c r="R205" s="414" t="s">
        <v>44</v>
      </c>
      <c r="S205" s="414" t="s">
        <v>44</v>
      </c>
      <c r="T205" s="414" t="s">
        <v>44</v>
      </c>
      <c r="U205" s="414" t="s">
        <v>44</v>
      </c>
      <c r="V205" s="416"/>
      <c r="W205" s="414" t="s">
        <v>773</v>
      </c>
      <c r="X205" s="414">
        <v>2016</v>
      </c>
      <c r="Y205" s="414" t="s">
        <v>773</v>
      </c>
      <c r="Z205" s="414" t="s">
        <v>773</v>
      </c>
      <c r="AA205" s="414" t="s">
        <v>773</v>
      </c>
      <c r="AB205" s="414"/>
      <c r="AC205" s="416"/>
      <c r="AD205" s="414"/>
      <c r="AE205" s="416" t="s">
        <v>1481</v>
      </c>
      <c r="AF205" s="12"/>
      <c r="AG205" s="12"/>
      <c r="AI205" s="548"/>
    </row>
    <row r="206" spans="1:35" x14ac:dyDescent="0.3">
      <c r="A206" s="414" t="s">
        <v>1267</v>
      </c>
      <c r="B206" s="414" t="s">
        <v>44</v>
      </c>
      <c r="C206" s="416"/>
      <c r="D206" s="414" t="s">
        <v>201</v>
      </c>
      <c r="E206" s="414" t="s">
        <v>1168</v>
      </c>
      <c r="F206" s="414" t="s">
        <v>757</v>
      </c>
      <c r="G206" s="414"/>
      <c r="H206" s="414"/>
      <c r="I206" s="414"/>
      <c r="J206" s="414"/>
      <c r="K206" s="416"/>
      <c r="L206" s="416"/>
      <c r="M206" s="416"/>
      <c r="N206" s="414"/>
      <c r="O206" s="414"/>
      <c r="P206" s="414"/>
      <c r="Q206" s="414"/>
      <c r="R206" s="414"/>
      <c r="S206" s="414"/>
      <c r="T206" s="414"/>
      <c r="U206" s="414"/>
      <c r="V206" s="416"/>
      <c r="W206" s="414" t="s">
        <v>2972</v>
      </c>
      <c r="X206" s="414"/>
      <c r="Y206" s="414"/>
      <c r="Z206" s="414"/>
      <c r="AA206" s="414"/>
      <c r="AB206" s="414"/>
      <c r="AC206" s="416"/>
      <c r="AD206" s="414"/>
      <c r="AE206" s="416"/>
      <c r="AF206" s="12"/>
      <c r="AG206" s="12"/>
      <c r="AI206" s="548"/>
    </row>
    <row r="207" spans="1:35" x14ac:dyDescent="0.3">
      <c r="A207" s="414" t="s">
        <v>1268</v>
      </c>
      <c r="B207" s="414" t="s">
        <v>43</v>
      </c>
      <c r="C207" s="416"/>
      <c r="D207" s="414" t="s">
        <v>201</v>
      </c>
      <c r="E207" s="414" t="s">
        <v>1168</v>
      </c>
      <c r="F207" s="414" t="s">
        <v>757</v>
      </c>
      <c r="G207" s="414" t="s">
        <v>43</v>
      </c>
      <c r="H207" s="414" t="s">
        <v>44</v>
      </c>
      <c r="I207" s="414" t="s">
        <v>43</v>
      </c>
      <c r="J207" s="414" t="s">
        <v>43</v>
      </c>
      <c r="K207" s="416"/>
      <c r="L207" s="416"/>
      <c r="M207" s="416" t="s">
        <v>1480</v>
      </c>
      <c r="N207" s="414" t="s">
        <v>44</v>
      </c>
      <c r="O207" s="414" t="s">
        <v>43</v>
      </c>
      <c r="P207" s="414" t="s">
        <v>44</v>
      </c>
      <c r="Q207" s="414" t="s">
        <v>43</v>
      </c>
      <c r="R207" s="414" t="s">
        <v>44</v>
      </c>
      <c r="S207" s="414" t="s">
        <v>44</v>
      </c>
      <c r="T207" s="414" t="s">
        <v>44</v>
      </c>
      <c r="U207" s="414" t="s">
        <v>44</v>
      </c>
      <c r="V207" s="416"/>
      <c r="W207" s="414" t="s">
        <v>773</v>
      </c>
      <c r="X207" s="414">
        <v>2016</v>
      </c>
      <c r="Y207" s="414" t="s">
        <v>773</v>
      </c>
      <c r="Z207" s="414" t="s">
        <v>773</v>
      </c>
      <c r="AA207" s="414" t="s">
        <v>773</v>
      </c>
      <c r="AB207" s="414"/>
      <c r="AC207" s="416"/>
      <c r="AD207" s="414"/>
      <c r="AE207" s="416" t="s">
        <v>1481</v>
      </c>
      <c r="AF207" s="12"/>
      <c r="AG207" s="12"/>
      <c r="AI207" s="548"/>
    </row>
    <row r="208" spans="1:35" x14ac:dyDescent="0.3">
      <c r="A208" s="414" t="s">
        <v>1269</v>
      </c>
      <c r="B208" s="414" t="s">
        <v>43</v>
      </c>
      <c r="C208" s="416"/>
      <c r="D208" s="414" t="s">
        <v>201</v>
      </c>
      <c r="E208" s="414" t="s">
        <v>1168</v>
      </c>
      <c r="F208" s="414" t="s">
        <v>757</v>
      </c>
      <c r="G208" s="414" t="s">
        <v>43</v>
      </c>
      <c r="H208" s="414" t="s">
        <v>44</v>
      </c>
      <c r="I208" s="414" t="s">
        <v>43</v>
      </c>
      <c r="J208" s="414" t="s">
        <v>43</v>
      </c>
      <c r="K208" s="416"/>
      <c r="L208" s="416"/>
      <c r="M208" s="416" t="s">
        <v>1480</v>
      </c>
      <c r="N208" s="414" t="s">
        <v>44</v>
      </c>
      <c r="O208" s="414" t="s">
        <v>43</v>
      </c>
      <c r="P208" s="414" t="s">
        <v>44</v>
      </c>
      <c r="Q208" s="414" t="s">
        <v>43</v>
      </c>
      <c r="R208" s="414" t="s">
        <v>44</v>
      </c>
      <c r="S208" s="414" t="s">
        <v>44</v>
      </c>
      <c r="T208" s="414" t="s">
        <v>44</v>
      </c>
      <c r="U208" s="414" t="s">
        <v>44</v>
      </c>
      <c r="V208" s="416"/>
      <c r="W208" s="414" t="s">
        <v>773</v>
      </c>
      <c r="X208" s="414">
        <v>2016</v>
      </c>
      <c r="Y208" s="414" t="s">
        <v>773</v>
      </c>
      <c r="Z208" s="414" t="s">
        <v>773</v>
      </c>
      <c r="AA208" s="414" t="s">
        <v>773</v>
      </c>
      <c r="AB208" s="414"/>
      <c r="AC208" s="416"/>
      <c r="AD208" s="414"/>
      <c r="AE208" s="416" t="s">
        <v>1481</v>
      </c>
      <c r="AF208" s="12"/>
      <c r="AG208" s="12"/>
      <c r="AI208" s="548"/>
    </row>
    <row r="209" spans="1:35" ht="26" x14ac:dyDescent="0.3">
      <c r="A209" s="414" t="s">
        <v>1273</v>
      </c>
      <c r="B209" s="414" t="s">
        <v>43</v>
      </c>
      <c r="C209" s="416"/>
      <c r="D209" s="414" t="s">
        <v>201</v>
      </c>
      <c r="E209" s="414" t="s">
        <v>1168</v>
      </c>
      <c r="F209" s="414" t="s">
        <v>757</v>
      </c>
      <c r="G209" s="414" t="s">
        <v>43</v>
      </c>
      <c r="H209" s="414" t="s">
        <v>43</v>
      </c>
      <c r="I209" s="414" t="s">
        <v>43</v>
      </c>
      <c r="J209" s="414" t="s">
        <v>43</v>
      </c>
      <c r="K209" s="416"/>
      <c r="L209" s="416" t="s">
        <v>1487</v>
      </c>
      <c r="M209" s="416" t="s">
        <v>1480</v>
      </c>
      <c r="N209" s="414" t="s">
        <v>44</v>
      </c>
      <c r="O209" s="414" t="s">
        <v>43</v>
      </c>
      <c r="P209" s="414" t="s">
        <v>43</v>
      </c>
      <c r="Q209" s="414" t="s">
        <v>44</v>
      </c>
      <c r="R209" s="414" t="s">
        <v>44</v>
      </c>
      <c r="S209" s="414" t="s">
        <v>43</v>
      </c>
      <c r="T209" s="414" t="s">
        <v>44</v>
      </c>
      <c r="U209" s="414" t="s">
        <v>43</v>
      </c>
      <c r="V209" s="416"/>
      <c r="W209" s="414" t="s">
        <v>773</v>
      </c>
      <c r="X209" s="414">
        <v>2016</v>
      </c>
      <c r="Y209" s="414" t="s">
        <v>773</v>
      </c>
      <c r="Z209" s="414" t="s">
        <v>773</v>
      </c>
      <c r="AA209" s="414" t="s">
        <v>773</v>
      </c>
      <c r="AB209" s="414"/>
      <c r="AC209" s="416"/>
      <c r="AD209" s="414"/>
      <c r="AE209" s="416" t="s">
        <v>1481</v>
      </c>
      <c r="AF209" s="12"/>
      <c r="AG209" s="12"/>
      <c r="AI209" s="548"/>
    </row>
    <row r="210" spans="1:35" x14ac:dyDescent="0.3">
      <c r="A210" s="414" t="s">
        <v>1274</v>
      </c>
      <c r="B210" s="414" t="s">
        <v>44</v>
      </c>
      <c r="C210" s="416"/>
      <c r="D210" s="414" t="s">
        <v>201</v>
      </c>
      <c r="E210" s="414" t="s">
        <v>1168</v>
      </c>
      <c r="F210" s="414" t="s">
        <v>757</v>
      </c>
      <c r="G210" s="414"/>
      <c r="H210" s="414"/>
      <c r="I210" s="414"/>
      <c r="J210" s="414"/>
      <c r="K210" s="416"/>
      <c r="L210" s="416"/>
      <c r="M210" s="416"/>
      <c r="N210" s="414"/>
      <c r="O210" s="414"/>
      <c r="P210" s="414"/>
      <c r="Q210" s="414"/>
      <c r="R210" s="414"/>
      <c r="S210" s="414"/>
      <c r="T210" s="414"/>
      <c r="U210" s="414"/>
      <c r="V210" s="416"/>
      <c r="W210" s="414" t="s">
        <v>2972</v>
      </c>
      <c r="X210" s="414"/>
      <c r="Y210" s="414"/>
      <c r="Z210" s="414"/>
      <c r="AA210" s="414"/>
      <c r="AB210" s="414"/>
      <c r="AC210" s="416"/>
      <c r="AD210" s="414"/>
      <c r="AE210" s="416"/>
      <c r="AF210" s="12"/>
      <c r="AG210" s="12"/>
      <c r="AI210" s="548"/>
    </row>
    <row r="211" spans="1:35" x14ac:dyDescent="0.3">
      <c r="A211" s="414" t="s">
        <v>1275</v>
      </c>
      <c r="B211" s="414" t="s">
        <v>44</v>
      </c>
      <c r="C211" s="416"/>
      <c r="D211" s="414" t="s">
        <v>201</v>
      </c>
      <c r="E211" s="414" t="s">
        <v>1168</v>
      </c>
      <c r="F211" s="414" t="s">
        <v>757</v>
      </c>
      <c r="G211" s="414"/>
      <c r="H211" s="414"/>
      <c r="I211" s="414"/>
      <c r="J211" s="414"/>
      <c r="K211" s="416"/>
      <c r="L211" s="416"/>
      <c r="M211" s="416"/>
      <c r="N211" s="414"/>
      <c r="O211" s="414"/>
      <c r="P211" s="414"/>
      <c r="Q211" s="414"/>
      <c r="R211" s="414"/>
      <c r="S211" s="414"/>
      <c r="T211" s="414"/>
      <c r="U211" s="414"/>
      <c r="V211" s="416"/>
      <c r="W211" s="414" t="s">
        <v>2972</v>
      </c>
      <c r="X211" s="414"/>
      <c r="Y211" s="414"/>
      <c r="Z211" s="414"/>
      <c r="AA211" s="414"/>
      <c r="AB211" s="414"/>
      <c r="AC211" s="416"/>
      <c r="AD211" s="414"/>
      <c r="AE211" s="416"/>
      <c r="AF211" s="12"/>
      <c r="AG211" s="12"/>
      <c r="AI211" s="548"/>
    </row>
    <row r="212" spans="1:35" x14ac:dyDescent="0.3">
      <c r="A212" s="414" t="s">
        <v>1276</v>
      </c>
      <c r="B212" s="414" t="s">
        <v>44</v>
      </c>
      <c r="C212" s="416"/>
      <c r="D212" s="414" t="s">
        <v>201</v>
      </c>
      <c r="E212" s="414" t="s">
        <v>1168</v>
      </c>
      <c r="F212" s="414" t="s">
        <v>757</v>
      </c>
      <c r="G212" s="414"/>
      <c r="H212" s="414"/>
      <c r="I212" s="414"/>
      <c r="J212" s="414"/>
      <c r="K212" s="416"/>
      <c r="L212" s="416"/>
      <c r="M212" s="416"/>
      <c r="N212" s="414"/>
      <c r="O212" s="414"/>
      <c r="P212" s="414"/>
      <c r="Q212" s="414"/>
      <c r="R212" s="414"/>
      <c r="S212" s="414"/>
      <c r="T212" s="414"/>
      <c r="U212" s="414"/>
      <c r="V212" s="416"/>
      <c r="W212" s="414" t="s">
        <v>2972</v>
      </c>
      <c r="X212" s="414"/>
      <c r="Y212" s="414"/>
      <c r="Z212" s="414"/>
      <c r="AA212" s="414"/>
      <c r="AB212" s="414"/>
      <c r="AC212" s="416"/>
      <c r="AD212" s="414"/>
      <c r="AE212" s="416"/>
      <c r="AF212" s="12"/>
      <c r="AG212" s="12"/>
      <c r="AI212" s="548"/>
    </row>
    <row r="213" spans="1:35" x14ac:dyDescent="0.3">
      <c r="A213" s="416" t="s">
        <v>1254</v>
      </c>
      <c r="B213" s="416" t="s">
        <v>43</v>
      </c>
      <c r="C213" s="416" t="s">
        <v>1488</v>
      </c>
      <c r="D213" s="414" t="s">
        <v>178</v>
      </c>
      <c r="E213" s="414" t="s">
        <v>1489</v>
      </c>
      <c r="F213" s="414" t="s">
        <v>757</v>
      </c>
      <c r="G213" s="421" t="s">
        <v>43</v>
      </c>
      <c r="H213" s="421" t="s">
        <v>43</v>
      </c>
      <c r="I213" s="421" t="s">
        <v>43</v>
      </c>
      <c r="J213" s="421" t="s">
        <v>43</v>
      </c>
      <c r="K213" s="416"/>
      <c r="L213" s="416" t="s">
        <v>1355</v>
      </c>
      <c r="M213" s="416"/>
      <c r="N213" s="421" t="s">
        <v>44</v>
      </c>
      <c r="O213" s="421" t="s">
        <v>44</v>
      </c>
      <c r="P213" s="421" t="s">
        <v>44</v>
      </c>
      <c r="Q213" s="421" t="s">
        <v>44</v>
      </c>
      <c r="R213" s="421" t="s">
        <v>44</v>
      </c>
      <c r="S213" s="421" t="s">
        <v>44</v>
      </c>
      <c r="T213" s="421" t="s">
        <v>44</v>
      </c>
      <c r="U213" s="421" t="s">
        <v>44</v>
      </c>
      <c r="V213" s="416"/>
      <c r="W213" s="414" t="s">
        <v>773</v>
      </c>
      <c r="X213" s="414" t="s">
        <v>773</v>
      </c>
      <c r="Y213" s="414" t="s">
        <v>773</v>
      </c>
      <c r="Z213" s="414" t="s">
        <v>773</v>
      </c>
      <c r="AA213" s="414" t="s">
        <v>773</v>
      </c>
      <c r="AB213" s="421"/>
      <c r="AC213" s="416"/>
      <c r="AD213" s="416"/>
      <c r="AE213" s="416" t="s">
        <v>1490</v>
      </c>
      <c r="AF213" s="12"/>
      <c r="AG213" s="12"/>
      <c r="AI213" s="548"/>
    </row>
    <row r="214" spans="1:35" x14ac:dyDescent="0.3">
      <c r="A214" s="416" t="s">
        <v>1261</v>
      </c>
      <c r="B214" s="416" t="s">
        <v>44</v>
      </c>
      <c r="C214" s="416"/>
      <c r="D214" s="414" t="s">
        <v>178</v>
      </c>
      <c r="E214" s="414" t="s">
        <v>1489</v>
      </c>
      <c r="F214" s="414" t="s">
        <v>757</v>
      </c>
      <c r="G214" s="421"/>
      <c r="H214" s="421"/>
      <c r="I214" s="421"/>
      <c r="J214" s="421"/>
      <c r="K214" s="416"/>
      <c r="L214" s="416"/>
      <c r="M214" s="416"/>
      <c r="N214" s="421"/>
      <c r="O214" s="421"/>
      <c r="P214" s="421"/>
      <c r="Q214" s="421"/>
      <c r="R214" s="421"/>
      <c r="S214" s="421"/>
      <c r="T214" s="421"/>
      <c r="U214" s="421"/>
      <c r="V214" s="416"/>
      <c r="W214" s="421" t="s">
        <v>2972</v>
      </c>
      <c r="X214" s="421"/>
      <c r="Y214" s="421"/>
      <c r="Z214" s="421"/>
      <c r="AA214" s="421"/>
      <c r="AB214" s="421"/>
      <c r="AC214" s="416"/>
      <c r="AD214" s="416"/>
      <c r="AE214" s="416"/>
      <c r="AF214" s="12"/>
      <c r="AG214" s="12"/>
      <c r="AI214" s="548"/>
    </row>
    <row r="215" spans="1:35" s="105" customFormat="1" ht="26" x14ac:dyDescent="0.3">
      <c r="A215" s="416" t="s">
        <v>1262</v>
      </c>
      <c r="B215" s="416" t="s">
        <v>43</v>
      </c>
      <c r="C215" s="416" t="s">
        <v>1491</v>
      </c>
      <c r="D215" s="414" t="s">
        <v>178</v>
      </c>
      <c r="E215" s="414" t="s">
        <v>1489</v>
      </c>
      <c r="F215" s="414" t="s">
        <v>757</v>
      </c>
      <c r="G215" s="421" t="s">
        <v>43</v>
      </c>
      <c r="H215" s="421" t="s">
        <v>43</v>
      </c>
      <c r="I215" s="421" t="s">
        <v>43</v>
      </c>
      <c r="J215" s="421" t="s">
        <v>43</v>
      </c>
      <c r="K215" s="416"/>
      <c r="L215" s="416" t="s">
        <v>1492</v>
      </c>
      <c r="M215" s="416"/>
      <c r="N215" s="421" t="s">
        <v>44</v>
      </c>
      <c r="O215" s="421" t="s">
        <v>44</v>
      </c>
      <c r="P215" s="421" t="s">
        <v>44</v>
      </c>
      <c r="Q215" s="421" t="s">
        <v>44</v>
      </c>
      <c r="R215" s="421" t="s">
        <v>44</v>
      </c>
      <c r="S215" s="421" t="s">
        <v>44</v>
      </c>
      <c r="T215" s="421" t="s">
        <v>44</v>
      </c>
      <c r="U215" s="421" t="s">
        <v>43</v>
      </c>
      <c r="V215" s="416"/>
      <c r="W215" s="414" t="s">
        <v>773</v>
      </c>
      <c r="X215" s="414" t="s">
        <v>773</v>
      </c>
      <c r="Y215" s="414" t="s">
        <v>773</v>
      </c>
      <c r="Z215" s="414" t="s">
        <v>773</v>
      </c>
      <c r="AA215" s="414" t="s">
        <v>773</v>
      </c>
      <c r="AB215" s="421"/>
      <c r="AC215" s="416"/>
      <c r="AD215" s="416"/>
      <c r="AE215" s="416" t="s">
        <v>1490</v>
      </c>
      <c r="AF215" s="12"/>
      <c r="AG215" s="12"/>
      <c r="AH215" s="14"/>
      <c r="AI215" s="548"/>
    </row>
    <row r="216" spans="1:35" x14ac:dyDescent="0.3">
      <c r="A216" s="416" t="s">
        <v>1264</v>
      </c>
      <c r="B216" s="416" t="s">
        <v>44</v>
      </c>
      <c r="C216" s="416"/>
      <c r="D216" s="414" t="s">
        <v>178</v>
      </c>
      <c r="E216" s="414" t="s">
        <v>1489</v>
      </c>
      <c r="F216" s="414" t="s">
        <v>757</v>
      </c>
      <c r="G216" s="421"/>
      <c r="H216" s="421"/>
      <c r="I216" s="421"/>
      <c r="J216" s="421"/>
      <c r="K216" s="416"/>
      <c r="L216" s="416"/>
      <c r="M216" s="416"/>
      <c r="N216" s="421"/>
      <c r="O216" s="421"/>
      <c r="P216" s="421"/>
      <c r="Q216" s="421"/>
      <c r="R216" s="421"/>
      <c r="S216" s="421"/>
      <c r="T216" s="421"/>
      <c r="U216" s="421"/>
      <c r="V216" s="416"/>
      <c r="W216" s="421" t="s">
        <v>2972</v>
      </c>
      <c r="X216" s="421"/>
      <c r="Y216" s="421"/>
      <c r="Z216" s="421"/>
      <c r="AA216" s="421"/>
      <c r="AB216" s="421"/>
      <c r="AC216" s="416"/>
      <c r="AD216" s="416"/>
      <c r="AE216" s="416"/>
      <c r="AF216" s="12"/>
      <c r="AG216" s="12"/>
      <c r="AI216" s="548"/>
    </row>
    <row r="217" spans="1:35" x14ac:dyDescent="0.3">
      <c r="A217" s="416" t="s">
        <v>1265</v>
      </c>
      <c r="B217" s="416" t="s">
        <v>44</v>
      </c>
      <c r="C217" s="416"/>
      <c r="D217" s="414" t="s">
        <v>178</v>
      </c>
      <c r="E217" s="414" t="s">
        <v>1489</v>
      </c>
      <c r="F217" s="414" t="s">
        <v>757</v>
      </c>
      <c r="G217" s="421"/>
      <c r="H217" s="421"/>
      <c r="I217" s="421"/>
      <c r="J217" s="421"/>
      <c r="K217" s="416"/>
      <c r="L217" s="416"/>
      <c r="M217" s="416"/>
      <c r="N217" s="421"/>
      <c r="O217" s="421"/>
      <c r="P217" s="421"/>
      <c r="Q217" s="421"/>
      <c r="R217" s="421"/>
      <c r="S217" s="421"/>
      <c r="T217" s="421"/>
      <c r="U217" s="421"/>
      <c r="V217" s="416"/>
      <c r="W217" s="421" t="s">
        <v>2972</v>
      </c>
      <c r="X217" s="421"/>
      <c r="Y217" s="421"/>
      <c r="Z217" s="421"/>
      <c r="AA217" s="421"/>
      <c r="AB217" s="421"/>
      <c r="AC217" s="416"/>
      <c r="AD217" s="416"/>
      <c r="AE217" s="416"/>
      <c r="AF217" s="12"/>
      <c r="AG217" s="12"/>
      <c r="AI217" s="548"/>
    </row>
    <row r="218" spans="1:35" ht="26" x14ac:dyDescent="0.3">
      <c r="A218" s="416" t="s">
        <v>1266</v>
      </c>
      <c r="B218" s="416" t="s">
        <v>43</v>
      </c>
      <c r="C218" s="416" t="s">
        <v>1493</v>
      </c>
      <c r="D218" s="414" t="s">
        <v>178</v>
      </c>
      <c r="E218" s="414" t="s">
        <v>1489</v>
      </c>
      <c r="F218" s="414" t="s">
        <v>757</v>
      </c>
      <c r="G218" s="421" t="s">
        <v>43</v>
      </c>
      <c r="H218" s="421" t="s">
        <v>44</v>
      </c>
      <c r="I218" s="421" t="s">
        <v>43</v>
      </c>
      <c r="J218" s="421" t="s">
        <v>43</v>
      </c>
      <c r="K218" s="416"/>
      <c r="L218" s="416" t="s">
        <v>1494</v>
      </c>
      <c r="M218" s="416"/>
      <c r="N218" s="421" t="s">
        <v>44</v>
      </c>
      <c r="O218" s="421" t="s">
        <v>44</v>
      </c>
      <c r="P218" s="421" t="s">
        <v>44</v>
      </c>
      <c r="Q218" s="421" t="s">
        <v>44</v>
      </c>
      <c r="R218" s="421" t="s">
        <v>44</v>
      </c>
      <c r="S218" s="421" t="s">
        <v>44</v>
      </c>
      <c r="T218" s="421" t="s">
        <v>44</v>
      </c>
      <c r="U218" s="421" t="s">
        <v>44</v>
      </c>
      <c r="V218" s="416"/>
      <c r="W218" s="414" t="s">
        <v>773</v>
      </c>
      <c r="X218" s="414" t="s">
        <v>773</v>
      </c>
      <c r="Y218" s="414" t="s">
        <v>773</v>
      </c>
      <c r="Z218" s="414" t="s">
        <v>773</v>
      </c>
      <c r="AA218" s="414" t="s">
        <v>773</v>
      </c>
      <c r="AB218" s="421"/>
      <c r="AC218" s="416"/>
      <c r="AD218" s="416"/>
      <c r="AE218" s="416" t="s">
        <v>1490</v>
      </c>
      <c r="AF218" s="12"/>
      <c r="AG218" s="12"/>
      <c r="AI218" s="548"/>
    </row>
    <row r="219" spans="1:35" x14ac:dyDescent="0.3">
      <c r="A219" s="416" t="s">
        <v>1267</v>
      </c>
      <c r="B219" s="416" t="s">
        <v>44</v>
      </c>
      <c r="C219" s="416"/>
      <c r="D219" s="414" t="s">
        <v>178</v>
      </c>
      <c r="E219" s="414" t="s">
        <v>1489</v>
      </c>
      <c r="F219" s="414" t="s">
        <v>757</v>
      </c>
      <c r="G219" s="421"/>
      <c r="H219" s="421"/>
      <c r="I219" s="421"/>
      <c r="J219" s="421"/>
      <c r="K219" s="416"/>
      <c r="L219" s="416"/>
      <c r="M219" s="416"/>
      <c r="N219" s="421"/>
      <c r="O219" s="421"/>
      <c r="P219" s="421"/>
      <c r="Q219" s="421"/>
      <c r="R219" s="421"/>
      <c r="S219" s="421"/>
      <c r="T219" s="421"/>
      <c r="U219" s="421"/>
      <c r="V219" s="416"/>
      <c r="W219" s="421" t="s">
        <v>2972</v>
      </c>
      <c r="X219" s="421"/>
      <c r="Y219" s="421"/>
      <c r="Z219" s="421"/>
      <c r="AA219" s="421"/>
      <c r="AB219" s="421"/>
      <c r="AC219" s="416"/>
      <c r="AD219" s="416"/>
      <c r="AE219" s="416"/>
      <c r="AF219" s="12"/>
      <c r="AG219" s="12"/>
      <c r="AI219" s="548"/>
    </row>
    <row r="220" spans="1:35" x14ac:dyDescent="0.3">
      <c r="A220" s="416" t="s">
        <v>1268</v>
      </c>
      <c r="B220" s="416" t="s">
        <v>43</v>
      </c>
      <c r="C220" s="416" t="s">
        <v>1495</v>
      </c>
      <c r="D220" s="414" t="s">
        <v>178</v>
      </c>
      <c r="E220" s="414" t="s">
        <v>1489</v>
      </c>
      <c r="F220" s="414" t="s">
        <v>757</v>
      </c>
      <c r="G220" s="421" t="s">
        <v>43</v>
      </c>
      <c r="H220" s="421" t="s">
        <v>44</v>
      </c>
      <c r="I220" s="421" t="s">
        <v>43</v>
      </c>
      <c r="J220" s="421" t="s">
        <v>43</v>
      </c>
      <c r="K220" s="416"/>
      <c r="L220" s="416" t="s">
        <v>1496</v>
      </c>
      <c r="M220" s="416"/>
      <c r="N220" s="421" t="s">
        <v>44</v>
      </c>
      <c r="O220" s="421" t="s">
        <v>44</v>
      </c>
      <c r="P220" s="421" t="s">
        <v>44</v>
      </c>
      <c r="Q220" s="421" t="s">
        <v>43</v>
      </c>
      <c r="R220" s="421" t="s">
        <v>44</v>
      </c>
      <c r="S220" s="421" t="s">
        <v>44</v>
      </c>
      <c r="T220" s="421" t="s">
        <v>44</v>
      </c>
      <c r="U220" s="421" t="s">
        <v>44</v>
      </c>
      <c r="V220" s="416"/>
      <c r="W220" s="414" t="s">
        <v>773</v>
      </c>
      <c r="X220" s="414" t="s">
        <v>773</v>
      </c>
      <c r="Y220" s="414" t="s">
        <v>773</v>
      </c>
      <c r="Z220" s="414" t="s">
        <v>773</v>
      </c>
      <c r="AA220" s="414" t="s">
        <v>773</v>
      </c>
      <c r="AB220" s="421"/>
      <c r="AC220" s="416"/>
      <c r="AD220" s="416"/>
      <c r="AE220" s="416" t="s">
        <v>1490</v>
      </c>
      <c r="AF220" s="12"/>
      <c r="AG220" s="12"/>
      <c r="AI220" s="548"/>
    </row>
    <row r="221" spans="1:35" x14ac:dyDescent="0.3">
      <c r="A221" s="416" t="s">
        <v>1269</v>
      </c>
      <c r="B221" s="416" t="s">
        <v>43</v>
      </c>
      <c r="C221" s="416" t="s">
        <v>1497</v>
      </c>
      <c r="D221" s="414" t="s">
        <v>178</v>
      </c>
      <c r="E221" s="414" t="s">
        <v>1489</v>
      </c>
      <c r="F221" s="414" t="s">
        <v>757</v>
      </c>
      <c r="G221" s="421" t="s">
        <v>43</v>
      </c>
      <c r="H221" s="421" t="s">
        <v>44</v>
      </c>
      <c r="I221" s="421" t="s">
        <v>43</v>
      </c>
      <c r="J221" s="421" t="s">
        <v>43</v>
      </c>
      <c r="K221" s="416"/>
      <c r="L221" s="416" t="s">
        <v>1498</v>
      </c>
      <c r="M221" s="416"/>
      <c r="N221" s="421" t="s">
        <v>44</v>
      </c>
      <c r="O221" s="421" t="s">
        <v>44</v>
      </c>
      <c r="P221" s="421" t="s">
        <v>44</v>
      </c>
      <c r="Q221" s="421" t="s">
        <v>44</v>
      </c>
      <c r="R221" s="421" t="s">
        <v>44</v>
      </c>
      <c r="S221" s="421" t="s">
        <v>44</v>
      </c>
      <c r="T221" s="421" t="s">
        <v>44</v>
      </c>
      <c r="U221" s="421" t="s">
        <v>44</v>
      </c>
      <c r="V221" s="416"/>
      <c r="W221" s="414" t="s">
        <v>773</v>
      </c>
      <c r="X221" s="414" t="s">
        <v>773</v>
      </c>
      <c r="Y221" s="414" t="s">
        <v>773</v>
      </c>
      <c r="Z221" s="414" t="s">
        <v>773</v>
      </c>
      <c r="AA221" s="414" t="s">
        <v>773</v>
      </c>
      <c r="AB221" s="421"/>
      <c r="AC221" s="416"/>
      <c r="AD221" s="416"/>
      <c r="AE221" s="416" t="s">
        <v>1490</v>
      </c>
      <c r="AF221" s="12"/>
      <c r="AG221" s="12"/>
      <c r="AI221" s="548"/>
    </row>
    <row r="222" spans="1:35" ht="26" x14ac:dyDescent="0.3">
      <c r="A222" s="416" t="s">
        <v>1273</v>
      </c>
      <c r="B222" s="416" t="s">
        <v>44</v>
      </c>
      <c r="C222" s="416"/>
      <c r="D222" s="414" t="s">
        <v>178</v>
      </c>
      <c r="E222" s="414" t="s">
        <v>1489</v>
      </c>
      <c r="F222" s="414" t="s">
        <v>757</v>
      </c>
      <c r="G222" s="421" t="s">
        <v>43</v>
      </c>
      <c r="H222" s="421" t="s">
        <v>43</v>
      </c>
      <c r="I222" s="421" t="s">
        <v>43</v>
      </c>
      <c r="J222" s="421" t="s">
        <v>43</v>
      </c>
      <c r="K222" s="416"/>
      <c r="L222" s="416" t="s">
        <v>1368</v>
      </c>
      <c r="M222" s="416"/>
      <c r="N222" s="421" t="s">
        <v>44</v>
      </c>
      <c r="O222" s="421" t="s">
        <v>44</v>
      </c>
      <c r="P222" s="421" t="s">
        <v>43</v>
      </c>
      <c r="Q222" s="421" t="s">
        <v>44</v>
      </c>
      <c r="R222" s="421" t="s">
        <v>44</v>
      </c>
      <c r="S222" s="421" t="s">
        <v>43</v>
      </c>
      <c r="T222" s="421" t="s">
        <v>44</v>
      </c>
      <c r="U222" s="421" t="s">
        <v>44</v>
      </c>
      <c r="V222" s="416"/>
      <c r="W222" s="421" t="s">
        <v>2972</v>
      </c>
      <c r="X222" s="421"/>
      <c r="Y222" s="421"/>
      <c r="Z222" s="421"/>
      <c r="AA222" s="421" t="s">
        <v>43</v>
      </c>
      <c r="AB222" s="421"/>
      <c r="AC222" s="416"/>
      <c r="AD222" s="416"/>
      <c r="AE222" s="416"/>
      <c r="AF222" s="12"/>
      <c r="AG222" s="12"/>
      <c r="AI222" s="548"/>
    </row>
    <row r="223" spans="1:35" x14ac:dyDescent="0.3">
      <c r="A223" s="416" t="s">
        <v>1274</v>
      </c>
      <c r="B223" s="416" t="s">
        <v>44</v>
      </c>
      <c r="C223" s="416"/>
      <c r="D223" s="414" t="s">
        <v>178</v>
      </c>
      <c r="E223" s="414" t="s">
        <v>1489</v>
      </c>
      <c r="F223" s="414" t="s">
        <v>757</v>
      </c>
      <c r="G223" s="421" t="s">
        <v>43</v>
      </c>
      <c r="H223" s="421" t="s">
        <v>43</v>
      </c>
      <c r="I223" s="421" t="s">
        <v>43</v>
      </c>
      <c r="J223" s="421" t="s">
        <v>43</v>
      </c>
      <c r="K223" s="416"/>
      <c r="L223" s="416" t="s">
        <v>1499</v>
      </c>
      <c r="M223" s="416"/>
      <c r="N223" s="421" t="s">
        <v>44</v>
      </c>
      <c r="O223" s="421" t="s">
        <v>44</v>
      </c>
      <c r="P223" s="421" t="s">
        <v>44</v>
      </c>
      <c r="Q223" s="421" t="s">
        <v>44</v>
      </c>
      <c r="R223" s="421" t="s">
        <v>44</v>
      </c>
      <c r="S223" s="421" t="s">
        <v>44</v>
      </c>
      <c r="T223" s="421" t="s">
        <v>43</v>
      </c>
      <c r="U223" s="421" t="s">
        <v>44</v>
      </c>
      <c r="V223" s="416"/>
      <c r="W223" s="421" t="s">
        <v>2972</v>
      </c>
      <c r="X223" s="421"/>
      <c r="Y223" s="421"/>
      <c r="Z223" s="421"/>
      <c r="AA223" s="414" t="s">
        <v>773</v>
      </c>
      <c r="AB223" s="421"/>
      <c r="AC223" s="416"/>
      <c r="AD223" s="416"/>
      <c r="AE223" s="416"/>
      <c r="AF223" s="12"/>
      <c r="AG223" s="12"/>
      <c r="AI223" s="548"/>
    </row>
    <row r="224" spans="1:35" x14ac:dyDescent="0.3">
      <c r="A224" s="416" t="s">
        <v>1275</v>
      </c>
      <c r="B224" s="416" t="s">
        <v>44</v>
      </c>
      <c r="C224" s="416"/>
      <c r="D224" s="414" t="s">
        <v>178</v>
      </c>
      <c r="E224" s="414" t="s">
        <v>1489</v>
      </c>
      <c r="F224" s="414" t="s">
        <v>757</v>
      </c>
      <c r="G224" s="421" t="s">
        <v>44</v>
      </c>
      <c r="H224" s="421" t="s">
        <v>43</v>
      </c>
      <c r="I224" s="421" t="s">
        <v>43</v>
      </c>
      <c r="J224" s="421" t="s">
        <v>43</v>
      </c>
      <c r="K224" s="416"/>
      <c r="L224" s="416" t="s">
        <v>1500</v>
      </c>
      <c r="M224" s="416"/>
      <c r="N224" s="421" t="s">
        <v>44</v>
      </c>
      <c r="O224" s="421" t="s">
        <v>44</v>
      </c>
      <c r="P224" s="421" t="s">
        <v>44</v>
      </c>
      <c r="Q224" s="421" t="s">
        <v>44</v>
      </c>
      <c r="R224" s="421" t="s">
        <v>44</v>
      </c>
      <c r="S224" s="421" t="s">
        <v>44</v>
      </c>
      <c r="T224" s="421" t="s">
        <v>44</v>
      </c>
      <c r="U224" s="421" t="s">
        <v>44</v>
      </c>
      <c r="V224" s="416"/>
      <c r="W224" s="421" t="s">
        <v>2972</v>
      </c>
      <c r="X224" s="421"/>
      <c r="Y224" s="421"/>
      <c r="Z224" s="421"/>
      <c r="AA224" s="414" t="s">
        <v>773</v>
      </c>
      <c r="AB224" s="421"/>
      <c r="AC224" s="416"/>
      <c r="AD224" s="416"/>
      <c r="AE224" s="416"/>
      <c r="AF224" s="12"/>
      <c r="AG224" s="12"/>
      <c r="AI224" s="548"/>
    </row>
    <row r="225" spans="1:35" x14ac:dyDescent="0.3">
      <c r="A225" s="416" t="s">
        <v>1276</v>
      </c>
      <c r="B225" s="416" t="s">
        <v>43</v>
      </c>
      <c r="C225" s="416" t="s">
        <v>1501</v>
      </c>
      <c r="D225" s="414" t="s">
        <v>178</v>
      </c>
      <c r="E225" s="414" t="s">
        <v>1489</v>
      </c>
      <c r="F225" s="414" t="s">
        <v>757</v>
      </c>
      <c r="G225" s="421" t="s">
        <v>43</v>
      </c>
      <c r="H225" s="421" t="s">
        <v>43</v>
      </c>
      <c r="I225" s="421" t="s">
        <v>43</v>
      </c>
      <c r="J225" s="421" t="s">
        <v>43</v>
      </c>
      <c r="K225" s="416"/>
      <c r="L225" s="416" t="s">
        <v>1502</v>
      </c>
      <c r="M225" s="416"/>
      <c r="N225" s="421" t="s">
        <v>44</v>
      </c>
      <c r="O225" s="421" t="s">
        <v>44</v>
      </c>
      <c r="P225" s="421" t="s">
        <v>44</v>
      </c>
      <c r="Q225" s="421" t="s">
        <v>44</v>
      </c>
      <c r="R225" s="421" t="s">
        <v>44</v>
      </c>
      <c r="S225" s="421" t="s">
        <v>44</v>
      </c>
      <c r="T225" s="421" t="s">
        <v>44</v>
      </c>
      <c r="U225" s="421" t="s">
        <v>43</v>
      </c>
      <c r="V225" s="416"/>
      <c r="W225" s="414" t="s">
        <v>773</v>
      </c>
      <c r="X225" s="414" t="s">
        <v>773</v>
      </c>
      <c r="Y225" s="414" t="s">
        <v>773</v>
      </c>
      <c r="Z225" s="414" t="s">
        <v>773</v>
      </c>
      <c r="AA225" s="414" t="s">
        <v>773</v>
      </c>
      <c r="AB225" s="421"/>
      <c r="AC225" s="416"/>
      <c r="AD225" s="416"/>
      <c r="AE225" s="416" t="s">
        <v>1490</v>
      </c>
      <c r="AF225" s="12"/>
      <c r="AG225" s="12"/>
      <c r="AI225" s="548"/>
    </row>
    <row r="226" spans="1:35" x14ac:dyDescent="0.3">
      <c r="A226" s="414" t="s">
        <v>1254</v>
      </c>
      <c r="B226" s="414" t="s">
        <v>43</v>
      </c>
      <c r="C226" s="416" t="s">
        <v>1503</v>
      </c>
      <c r="D226" s="414" t="s">
        <v>103</v>
      </c>
      <c r="E226" s="414" t="s">
        <v>1170</v>
      </c>
      <c r="F226" s="414" t="s">
        <v>757</v>
      </c>
      <c r="G226" s="414" t="s">
        <v>43</v>
      </c>
      <c r="H226" s="414" t="s">
        <v>43</v>
      </c>
      <c r="I226" s="414" t="s">
        <v>43</v>
      </c>
      <c r="J226" s="414" t="s">
        <v>43</v>
      </c>
      <c r="K226" s="416"/>
      <c r="L226" s="416"/>
      <c r="M226" s="416" t="s">
        <v>1504</v>
      </c>
      <c r="N226" s="414" t="s">
        <v>44</v>
      </c>
      <c r="O226" s="414" t="s">
        <v>44</v>
      </c>
      <c r="P226" s="414" t="s">
        <v>43</v>
      </c>
      <c r="Q226" s="414" t="s">
        <v>44</v>
      </c>
      <c r="R226" s="414" t="s">
        <v>44</v>
      </c>
      <c r="S226" s="414" t="s">
        <v>44</v>
      </c>
      <c r="T226" s="414" t="s">
        <v>44</v>
      </c>
      <c r="U226" s="414" t="s">
        <v>43</v>
      </c>
      <c r="V226" s="416"/>
      <c r="W226" s="414" t="s">
        <v>773</v>
      </c>
      <c r="X226" s="414" t="s">
        <v>773</v>
      </c>
      <c r="Y226" s="414" t="s">
        <v>773</v>
      </c>
      <c r="Z226" s="414" t="s">
        <v>773</v>
      </c>
      <c r="AA226" s="414" t="s">
        <v>773</v>
      </c>
      <c r="AB226" s="414"/>
      <c r="AC226" s="416"/>
      <c r="AD226" s="414"/>
      <c r="AE226" s="416" t="s">
        <v>1505</v>
      </c>
      <c r="AF226" s="12"/>
      <c r="AG226" s="12"/>
      <c r="AI226" s="548"/>
    </row>
    <row r="227" spans="1:35" x14ac:dyDescent="0.3">
      <c r="A227" s="414" t="s">
        <v>1261</v>
      </c>
      <c r="B227" s="414" t="s">
        <v>44</v>
      </c>
      <c r="C227" s="416"/>
      <c r="D227" s="414" t="s">
        <v>103</v>
      </c>
      <c r="E227" s="414" t="s">
        <v>1170</v>
      </c>
      <c r="F227" s="414" t="s">
        <v>757</v>
      </c>
      <c r="G227" s="414"/>
      <c r="H227" s="414"/>
      <c r="I227" s="414"/>
      <c r="J227" s="414"/>
      <c r="K227" s="416"/>
      <c r="L227" s="416"/>
      <c r="M227" s="416"/>
      <c r="N227" s="414"/>
      <c r="O227" s="414"/>
      <c r="P227" s="414"/>
      <c r="Q227" s="414"/>
      <c r="R227" s="414"/>
      <c r="S227" s="414"/>
      <c r="T227" s="414"/>
      <c r="U227" s="414"/>
      <c r="V227" s="416"/>
      <c r="W227" s="414" t="s">
        <v>2972</v>
      </c>
      <c r="X227" s="414"/>
      <c r="Y227" s="414"/>
      <c r="Z227" s="414"/>
      <c r="AA227" s="414"/>
      <c r="AB227" s="414"/>
      <c r="AC227" s="416"/>
      <c r="AD227" s="414"/>
      <c r="AE227" s="416"/>
      <c r="AF227" s="12"/>
      <c r="AG227" s="12"/>
      <c r="AI227" s="548"/>
    </row>
    <row r="228" spans="1:35" x14ac:dyDescent="0.3">
      <c r="A228" s="414" t="s">
        <v>1262</v>
      </c>
      <c r="B228" s="414" t="s">
        <v>43</v>
      </c>
      <c r="C228" s="416" t="s">
        <v>1506</v>
      </c>
      <c r="D228" s="414" t="s">
        <v>103</v>
      </c>
      <c r="E228" s="414" t="s">
        <v>1170</v>
      </c>
      <c r="F228" s="414" t="s">
        <v>757</v>
      </c>
      <c r="G228" s="414" t="s">
        <v>43</v>
      </c>
      <c r="H228" s="414" t="s">
        <v>43</v>
      </c>
      <c r="I228" s="414" t="s">
        <v>43</v>
      </c>
      <c r="J228" s="414" t="s">
        <v>43</v>
      </c>
      <c r="K228" s="416"/>
      <c r="L228" s="416"/>
      <c r="M228" s="416" t="s">
        <v>1504</v>
      </c>
      <c r="N228" s="414" t="s">
        <v>44</v>
      </c>
      <c r="O228" s="414" t="s">
        <v>44</v>
      </c>
      <c r="P228" s="414" t="s">
        <v>44</v>
      </c>
      <c r="Q228" s="414" t="s">
        <v>44</v>
      </c>
      <c r="R228" s="414" t="s">
        <v>44</v>
      </c>
      <c r="S228" s="414" t="s">
        <v>44</v>
      </c>
      <c r="T228" s="414" t="s">
        <v>44</v>
      </c>
      <c r="U228" s="414" t="s">
        <v>43</v>
      </c>
      <c r="V228" s="416"/>
      <c r="W228" s="414" t="s">
        <v>773</v>
      </c>
      <c r="X228" s="414" t="s">
        <v>773</v>
      </c>
      <c r="Y228" s="414" t="s">
        <v>773</v>
      </c>
      <c r="Z228" s="414" t="s">
        <v>773</v>
      </c>
      <c r="AA228" s="414" t="s">
        <v>773</v>
      </c>
      <c r="AB228" s="414"/>
      <c r="AC228" s="416"/>
      <c r="AD228" s="414"/>
      <c r="AE228" s="416" t="s">
        <v>1505</v>
      </c>
      <c r="AF228" s="12"/>
      <c r="AG228" s="12"/>
      <c r="AI228" s="548"/>
    </row>
    <row r="229" spans="1:35" x14ac:dyDescent="0.3">
      <c r="A229" s="414" t="s">
        <v>1264</v>
      </c>
      <c r="B229" s="414" t="s">
        <v>44</v>
      </c>
      <c r="C229" s="416"/>
      <c r="D229" s="414" t="s">
        <v>103</v>
      </c>
      <c r="E229" s="414" t="s">
        <v>1170</v>
      </c>
      <c r="F229" s="414" t="s">
        <v>757</v>
      </c>
      <c r="G229" s="414"/>
      <c r="H229" s="414"/>
      <c r="I229" s="414"/>
      <c r="J229" s="414"/>
      <c r="K229" s="416"/>
      <c r="L229" s="416"/>
      <c r="M229" s="416"/>
      <c r="N229" s="414"/>
      <c r="O229" s="414"/>
      <c r="P229" s="414"/>
      <c r="Q229" s="414"/>
      <c r="R229" s="414"/>
      <c r="S229" s="414"/>
      <c r="T229" s="414"/>
      <c r="U229" s="414"/>
      <c r="V229" s="416"/>
      <c r="W229" s="414" t="s">
        <v>2972</v>
      </c>
      <c r="X229" s="414"/>
      <c r="Y229" s="414"/>
      <c r="Z229" s="414"/>
      <c r="AA229" s="414"/>
      <c r="AB229" s="414"/>
      <c r="AC229" s="416"/>
      <c r="AD229" s="414"/>
      <c r="AE229" s="416"/>
      <c r="AF229" s="12"/>
      <c r="AG229" s="12"/>
      <c r="AI229" s="548"/>
    </row>
    <row r="230" spans="1:35" x14ac:dyDescent="0.3">
      <c r="A230" s="414" t="s">
        <v>1265</v>
      </c>
      <c r="B230" s="414" t="s">
        <v>44</v>
      </c>
      <c r="C230" s="416"/>
      <c r="D230" s="414" t="s">
        <v>103</v>
      </c>
      <c r="E230" s="414" t="s">
        <v>1170</v>
      </c>
      <c r="F230" s="414" t="s">
        <v>757</v>
      </c>
      <c r="G230" s="414"/>
      <c r="H230" s="414"/>
      <c r="I230" s="414"/>
      <c r="J230" s="414"/>
      <c r="K230" s="416"/>
      <c r="L230" s="416"/>
      <c r="M230" s="416"/>
      <c r="N230" s="414"/>
      <c r="O230" s="414"/>
      <c r="P230" s="414"/>
      <c r="Q230" s="414"/>
      <c r="R230" s="414"/>
      <c r="S230" s="414"/>
      <c r="T230" s="414"/>
      <c r="U230" s="414"/>
      <c r="V230" s="416"/>
      <c r="W230" s="414" t="s">
        <v>2972</v>
      </c>
      <c r="X230" s="414"/>
      <c r="Y230" s="414"/>
      <c r="Z230" s="414"/>
      <c r="AA230" s="414"/>
      <c r="AB230" s="414"/>
      <c r="AC230" s="416"/>
      <c r="AD230" s="414"/>
      <c r="AE230" s="416"/>
      <c r="AF230" s="12"/>
      <c r="AG230" s="12"/>
      <c r="AI230" s="548"/>
    </row>
    <row r="231" spans="1:35" x14ac:dyDescent="0.3">
      <c r="A231" s="414" t="s">
        <v>1266</v>
      </c>
      <c r="B231" s="414" t="s">
        <v>43</v>
      </c>
      <c r="C231" s="416" t="s">
        <v>1507</v>
      </c>
      <c r="D231" s="414" t="s">
        <v>103</v>
      </c>
      <c r="E231" s="414" t="s">
        <v>1170</v>
      </c>
      <c r="F231" s="414" t="s">
        <v>757</v>
      </c>
      <c r="G231" s="414" t="s">
        <v>43</v>
      </c>
      <c r="H231" s="414" t="s">
        <v>44</v>
      </c>
      <c r="I231" s="414" t="s">
        <v>43</v>
      </c>
      <c r="J231" s="414" t="s">
        <v>43</v>
      </c>
      <c r="K231" s="416"/>
      <c r="L231" s="416"/>
      <c r="M231" s="416" t="s">
        <v>1504</v>
      </c>
      <c r="N231" s="414" t="s">
        <v>44</v>
      </c>
      <c r="O231" s="414" t="s">
        <v>43</v>
      </c>
      <c r="P231" s="414" t="s">
        <v>44</v>
      </c>
      <c r="Q231" s="414" t="s">
        <v>43</v>
      </c>
      <c r="R231" s="414" t="s">
        <v>43</v>
      </c>
      <c r="S231" s="414" t="s">
        <v>44</v>
      </c>
      <c r="T231" s="414" t="s">
        <v>44</v>
      </c>
      <c r="U231" s="414" t="s">
        <v>44</v>
      </c>
      <c r="V231" s="416"/>
      <c r="W231" s="414" t="s">
        <v>773</v>
      </c>
      <c r="X231" s="414" t="s">
        <v>773</v>
      </c>
      <c r="Y231" s="414" t="s">
        <v>773</v>
      </c>
      <c r="Z231" s="414" t="s">
        <v>773</v>
      </c>
      <c r="AA231" s="414" t="s">
        <v>773</v>
      </c>
      <c r="AB231" s="414"/>
      <c r="AC231" s="416"/>
      <c r="AD231" s="414"/>
      <c r="AE231" s="416" t="s">
        <v>1505</v>
      </c>
      <c r="AF231" s="12"/>
      <c r="AG231" s="12"/>
      <c r="AI231" s="548"/>
    </row>
    <row r="232" spans="1:35" x14ac:dyDescent="0.3">
      <c r="A232" s="414" t="s">
        <v>1267</v>
      </c>
      <c r="B232" s="414" t="s">
        <v>44</v>
      </c>
      <c r="C232" s="416"/>
      <c r="D232" s="414" t="s">
        <v>103</v>
      </c>
      <c r="E232" s="414" t="s">
        <v>1170</v>
      </c>
      <c r="F232" s="414" t="s">
        <v>757</v>
      </c>
      <c r="G232" s="414"/>
      <c r="H232" s="414"/>
      <c r="I232" s="414"/>
      <c r="J232" s="414"/>
      <c r="K232" s="416"/>
      <c r="L232" s="416"/>
      <c r="M232" s="416"/>
      <c r="N232" s="414"/>
      <c r="O232" s="414"/>
      <c r="P232" s="414"/>
      <c r="Q232" s="414"/>
      <c r="R232" s="414"/>
      <c r="S232" s="414"/>
      <c r="T232" s="414"/>
      <c r="U232" s="414"/>
      <c r="V232" s="416"/>
      <c r="W232" s="414" t="s">
        <v>2972</v>
      </c>
      <c r="X232" s="414"/>
      <c r="Y232" s="414"/>
      <c r="Z232" s="414"/>
      <c r="AA232" s="414"/>
      <c r="AB232" s="414"/>
      <c r="AC232" s="416"/>
      <c r="AD232" s="414"/>
      <c r="AE232" s="416"/>
      <c r="AF232" s="12"/>
      <c r="AG232" s="12"/>
      <c r="AI232" s="548"/>
    </row>
    <row r="233" spans="1:35" x14ac:dyDescent="0.3">
      <c r="A233" s="414" t="s">
        <v>1268</v>
      </c>
      <c r="B233" s="414" t="s">
        <v>43</v>
      </c>
      <c r="C233" s="416" t="s">
        <v>1293</v>
      </c>
      <c r="D233" s="414" t="s">
        <v>103</v>
      </c>
      <c r="E233" s="414" t="s">
        <v>1170</v>
      </c>
      <c r="F233" s="414" t="s">
        <v>757</v>
      </c>
      <c r="G233" s="414" t="s">
        <v>43</v>
      </c>
      <c r="H233" s="414" t="s">
        <v>43</v>
      </c>
      <c r="I233" s="414" t="s">
        <v>43</v>
      </c>
      <c r="J233" s="414" t="s">
        <v>43</v>
      </c>
      <c r="K233" s="416"/>
      <c r="L233" s="416"/>
      <c r="M233" s="416" t="s">
        <v>1504</v>
      </c>
      <c r="N233" s="414" t="s">
        <v>44</v>
      </c>
      <c r="O233" s="414" t="s">
        <v>44</v>
      </c>
      <c r="P233" s="414" t="s">
        <v>44</v>
      </c>
      <c r="Q233" s="414" t="s">
        <v>44</v>
      </c>
      <c r="R233" s="414" t="s">
        <v>44</v>
      </c>
      <c r="S233" s="414" t="s">
        <v>44</v>
      </c>
      <c r="T233" s="414" t="s">
        <v>44</v>
      </c>
      <c r="U233" s="414" t="s">
        <v>44</v>
      </c>
      <c r="V233" s="416"/>
      <c r="W233" s="414" t="s">
        <v>773</v>
      </c>
      <c r="X233" s="414" t="s">
        <v>773</v>
      </c>
      <c r="Y233" s="414" t="s">
        <v>773</v>
      </c>
      <c r="Z233" s="414" t="s">
        <v>773</v>
      </c>
      <c r="AA233" s="414" t="s">
        <v>773</v>
      </c>
      <c r="AB233" s="414"/>
      <c r="AC233" s="416"/>
      <c r="AD233" s="414"/>
      <c r="AE233" s="416" t="s">
        <v>1505</v>
      </c>
      <c r="AF233" s="12"/>
      <c r="AG233" s="12"/>
      <c r="AI233" s="548"/>
    </row>
    <row r="234" spans="1:35" x14ac:dyDescent="0.3">
      <c r="A234" s="414" t="s">
        <v>1269</v>
      </c>
      <c r="B234" s="414" t="s">
        <v>43</v>
      </c>
      <c r="C234" s="416" t="s">
        <v>1508</v>
      </c>
      <c r="D234" s="414" t="s">
        <v>103</v>
      </c>
      <c r="E234" s="414" t="s">
        <v>1170</v>
      </c>
      <c r="F234" s="414" t="s">
        <v>757</v>
      </c>
      <c r="G234" s="414" t="s">
        <v>43</v>
      </c>
      <c r="H234" s="414" t="s">
        <v>44</v>
      </c>
      <c r="I234" s="414" t="s">
        <v>43</v>
      </c>
      <c r="J234" s="414" t="s">
        <v>43</v>
      </c>
      <c r="K234" s="416"/>
      <c r="L234" s="416"/>
      <c r="M234" s="416" t="s">
        <v>1504</v>
      </c>
      <c r="N234" s="414" t="s">
        <v>44</v>
      </c>
      <c r="O234" s="414" t="s">
        <v>44</v>
      </c>
      <c r="P234" s="414" t="s">
        <v>44</v>
      </c>
      <c r="Q234" s="414" t="s">
        <v>44</v>
      </c>
      <c r="R234" s="414" t="s">
        <v>44</v>
      </c>
      <c r="S234" s="414" t="s">
        <v>44</v>
      </c>
      <c r="T234" s="414" t="s">
        <v>44</v>
      </c>
      <c r="U234" s="414" t="s">
        <v>44</v>
      </c>
      <c r="V234" s="416"/>
      <c r="W234" s="414" t="s">
        <v>773</v>
      </c>
      <c r="X234" s="414" t="s">
        <v>773</v>
      </c>
      <c r="Y234" s="414" t="s">
        <v>773</v>
      </c>
      <c r="Z234" s="414" t="s">
        <v>773</v>
      </c>
      <c r="AA234" s="414" t="s">
        <v>773</v>
      </c>
      <c r="AB234" s="414"/>
      <c r="AC234" s="416"/>
      <c r="AD234" s="414"/>
      <c r="AE234" s="416" t="s">
        <v>1505</v>
      </c>
      <c r="AF234" s="12"/>
      <c r="AG234" s="12"/>
      <c r="AI234" s="548"/>
    </row>
    <row r="235" spans="1:35" x14ac:dyDescent="0.3">
      <c r="A235" s="414" t="s">
        <v>1273</v>
      </c>
      <c r="B235" s="414" t="s">
        <v>43</v>
      </c>
      <c r="C235" s="416" t="s">
        <v>1509</v>
      </c>
      <c r="D235" s="414" t="s">
        <v>103</v>
      </c>
      <c r="E235" s="414" t="s">
        <v>1170</v>
      </c>
      <c r="F235" s="414" t="s">
        <v>757</v>
      </c>
      <c r="G235" s="414" t="s">
        <v>43</v>
      </c>
      <c r="H235" s="414" t="s">
        <v>43</v>
      </c>
      <c r="I235" s="414" t="s">
        <v>43</v>
      </c>
      <c r="J235" s="414" t="s">
        <v>43</v>
      </c>
      <c r="K235" s="416"/>
      <c r="L235" s="416"/>
      <c r="M235" s="416" t="s">
        <v>1504</v>
      </c>
      <c r="N235" s="414" t="s">
        <v>44</v>
      </c>
      <c r="O235" s="414" t="s">
        <v>44</v>
      </c>
      <c r="P235" s="414" t="s">
        <v>44</v>
      </c>
      <c r="Q235" s="414" t="s">
        <v>44</v>
      </c>
      <c r="R235" s="414" t="s">
        <v>44</v>
      </c>
      <c r="S235" s="414" t="s">
        <v>43</v>
      </c>
      <c r="T235" s="414" t="s">
        <v>44</v>
      </c>
      <c r="U235" s="414" t="s">
        <v>44</v>
      </c>
      <c r="V235" s="416"/>
      <c r="W235" s="414" t="s">
        <v>773</v>
      </c>
      <c r="X235" s="414" t="s">
        <v>773</v>
      </c>
      <c r="Y235" s="414" t="s">
        <v>773</v>
      </c>
      <c r="Z235" s="414" t="s">
        <v>773</v>
      </c>
      <c r="AA235" s="414" t="s">
        <v>773</v>
      </c>
      <c r="AB235" s="414"/>
      <c r="AC235" s="416"/>
      <c r="AD235" s="414"/>
      <c r="AE235" s="416" t="s">
        <v>1505</v>
      </c>
      <c r="AF235" s="12"/>
      <c r="AG235" s="12"/>
      <c r="AI235" s="548"/>
    </row>
    <row r="236" spans="1:35" x14ac:dyDescent="0.3">
      <c r="A236" s="414" t="s">
        <v>1274</v>
      </c>
      <c r="B236" s="414" t="s">
        <v>43</v>
      </c>
      <c r="C236" s="416" t="s">
        <v>1510</v>
      </c>
      <c r="D236" s="414" t="s">
        <v>103</v>
      </c>
      <c r="E236" s="414" t="s">
        <v>1170</v>
      </c>
      <c r="F236" s="414" t="s">
        <v>757</v>
      </c>
      <c r="G236" s="414" t="s">
        <v>43</v>
      </c>
      <c r="H236" s="414" t="s">
        <v>43</v>
      </c>
      <c r="I236" s="414" t="s">
        <v>43</v>
      </c>
      <c r="J236" s="414" t="s">
        <v>43</v>
      </c>
      <c r="K236" s="416"/>
      <c r="L236" s="416"/>
      <c r="M236" s="416" t="s">
        <v>1504</v>
      </c>
      <c r="N236" s="414" t="s">
        <v>44</v>
      </c>
      <c r="O236" s="414" t="s">
        <v>44</v>
      </c>
      <c r="P236" s="414" t="s">
        <v>44</v>
      </c>
      <c r="Q236" s="414" t="s">
        <v>44</v>
      </c>
      <c r="R236" s="414" t="s">
        <v>44</v>
      </c>
      <c r="S236" s="414" t="s">
        <v>44</v>
      </c>
      <c r="T236" s="414" t="s">
        <v>43</v>
      </c>
      <c r="U236" s="414" t="s">
        <v>44</v>
      </c>
      <c r="V236" s="416"/>
      <c r="W236" s="414" t="s">
        <v>773</v>
      </c>
      <c r="X236" s="414" t="s">
        <v>773</v>
      </c>
      <c r="Y236" s="414" t="s">
        <v>773</v>
      </c>
      <c r="Z236" s="414" t="s">
        <v>773</v>
      </c>
      <c r="AA236" s="414" t="s">
        <v>773</v>
      </c>
      <c r="AB236" s="414"/>
      <c r="AC236" s="416"/>
      <c r="AD236" s="414"/>
      <c r="AE236" s="416" t="s">
        <v>1505</v>
      </c>
      <c r="AF236" s="12"/>
      <c r="AG236" s="12"/>
      <c r="AI236" s="548"/>
    </row>
    <row r="237" spans="1:35" x14ac:dyDescent="0.3">
      <c r="A237" s="414" t="s">
        <v>1275</v>
      </c>
      <c r="B237" s="414" t="s">
        <v>43</v>
      </c>
      <c r="C237" s="416" t="s">
        <v>1511</v>
      </c>
      <c r="D237" s="414" t="s">
        <v>103</v>
      </c>
      <c r="E237" s="414" t="s">
        <v>1170</v>
      </c>
      <c r="F237" s="414" t="s">
        <v>757</v>
      </c>
      <c r="G237" s="414" t="s">
        <v>44</v>
      </c>
      <c r="H237" s="414" t="s">
        <v>43</v>
      </c>
      <c r="I237" s="414" t="s">
        <v>43</v>
      </c>
      <c r="J237" s="414" t="s">
        <v>43</v>
      </c>
      <c r="K237" s="416"/>
      <c r="L237" s="416"/>
      <c r="M237" s="416" t="s">
        <v>1504</v>
      </c>
      <c r="N237" s="414" t="s">
        <v>44</v>
      </c>
      <c r="O237" s="414" t="s">
        <v>44</v>
      </c>
      <c r="P237" s="414" t="s">
        <v>44</v>
      </c>
      <c r="Q237" s="414" t="s">
        <v>44</v>
      </c>
      <c r="R237" s="414" t="s">
        <v>44</v>
      </c>
      <c r="S237" s="414" t="s">
        <v>44</v>
      </c>
      <c r="T237" s="414" t="s">
        <v>44</v>
      </c>
      <c r="U237" s="414" t="s">
        <v>44</v>
      </c>
      <c r="V237" s="416"/>
      <c r="W237" s="414" t="s">
        <v>773</v>
      </c>
      <c r="X237" s="414" t="s">
        <v>773</v>
      </c>
      <c r="Y237" s="414" t="s">
        <v>773</v>
      </c>
      <c r="Z237" s="414" t="s">
        <v>773</v>
      </c>
      <c r="AA237" s="414" t="s">
        <v>773</v>
      </c>
      <c r="AB237" s="414"/>
      <c r="AC237" s="416"/>
      <c r="AD237" s="414"/>
      <c r="AE237" s="416" t="s">
        <v>1505</v>
      </c>
      <c r="AF237" s="12"/>
      <c r="AG237" s="12"/>
      <c r="AI237" s="548"/>
    </row>
    <row r="238" spans="1:35" x14ac:dyDescent="0.3">
      <c r="A238" s="414" t="s">
        <v>1276</v>
      </c>
      <c r="B238" s="414" t="s">
        <v>43</v>
      </c>
      <c r="C238" s="416" t="s">
        <v>1512</v>
      </c>
      <c r="D238" s="414" t="s">
        <v>103</v>
      </c>
      <c r="E238" s="414" t="s">
        <v>1170</v>
      </c>
      <c r="F238" s="414" t="s">
        <v>757</v>
      </c>
      <c r="G238" s="414" t="s">
        <v>43</v>
      </c>
      <c r="H238" s="414" t="s">
        <v>43</v>
      </c>
      <c r="I238" s="414" t="s">
        <v>43</v>
      </c>
      <c r="J238" s="414" t="s">
        <v>43</v>
      </c>
      <c r="K238" s="416"/>
      <c r="L238" s="416"/>
      <c r="M238" s="416" t="s">
        <v>1504</v>
      </c>
      <c r="N238" s="414" t="s">
        <v>44</v>
      </c>
      <c r="O238" s="414" t="s">
        <v>44</v>
      </c>
      <c r="P238" s="414" t="s">
        <v>44</v>
      </c>
      <c r="Q238" s="414" t="s">
        <v>44</v>
      </c>
      <c r="R238" s="414" t="s">
        <v>44</v>
      </c>
      <c r="S238" s="414" t="s">
        <v>44</v>
      </c>
      <c r="T238" s="414" t="s">
        <v>44</v>
      </c>
      <c r="U238" s="414" t="s">
        <v>43</v>
      </c>
      <c r="V238" s="416"/>
      <c r="W238" s="414" t="s">
        <v>773</v>
      </c>
      <c r="X238" s="414" t="s">
        <v>773</v>
      </c>
      <c r="Y238" s="414" t="s">
        <v>773</v>
      </c>
      <c r="Z238" s="414" t="s">
        <v>773</v>
      </c>
      <c r="AA238" s="414" t="s">
        <v>773</v>
      </c>
      <c r="AB238" s="414"/>
      <c r="AC238" s="416"/>
      <c r="AD238" s="414"/>
      <c r="AE238" s="416" t="s">
        <v>1505</v>
      </c>
      <c r="AF238" s="12"/>
      <c r="AG238" s="12"/>
      <c r="AI238" s="548"/>
    </row>
    <row r="239" spans="1:35" ht="26" x14ac:dyDescent="0.3">
      <c r="A239" s="414" t="s">
        <v>1254</v>
      </c>
      <c r="B239" s="414" t="s">
        <v>43</v>
      </c>
      <c r="C239" s="416" t="s">
        <v>1503</v>
      </c>
      <c r="D239" s="414" t="s">
        <v>103</v>
      </c>
      <c r="E239" s="414" t="s">
        <v>1174</v>
      </c>
      <c r="F239" s="414" t="s">
        <v>757</v>
      </c>
      <c r="G239" s="414" t="s">
        <v>43</v>
      </c>
      <c r="H239" s="414" t="s">
        <v>43</v>
      </c>
      <c r="I239" s="414" t="s">
        <v>43</v>
      </c>
      <c r="J239" s="414" t="s">
        <v>43</v>
      </c>
      <c r="K239" s="416"/>
      <c r="L239" s="416"/>
      <c r="M239" s="416" t="s">
        <v>1513</v>
      </c>
      <c r="N239" s="414" t="s">
        <v>44</v>
      </c>
      <c r="O239" s="414" t="s">
        <v>44</v>
      </c>
      <c r="P239" s="414" t="s">
        <v>44</v>
      </c>
      <c r="Q239" s="414" t="s">
        <v>44</v>
      </c>
      <c r="R239" s="414" t="s">
        <v>44</v>
      </c>
      <c r="S239" s="414" t="s">
        <v>44</v>
      </c>
      <c r="T239" s="414" t="s">
        <v>44</v>
      </c>
      <c r="U239" s="414" t="s">
        <v>43</v>
      </c>
      <c r="V239" s="416"/>
      <c r="W239" s="414" t="s">
        <v>773</v>
      </c>
      <c r="X239" s="414" t="s">
        <v>773</v>
      </c>
      <c r="Y239" s="414" t="s">
        <v>773</v>
      </c>
      <c r="Z239" s="414" t="s">
        <v>773</v>
      </c>
      <c r="AA239" s="414" t="s">
        <v>773</v>
      </c>
      <c r="AB239" s="414"/>
      <c r="AC239" s="416"/>
      <c r="AD239" s="414"/>
      <c r="AE239" s="416" t="s">
        <v>1514</v>
      </c>
      <c r="AF239" s="12"/>
      <c r="AG239" s="12"/>
      <c r="AI239" s="548"/>
    </row>
    <row r="240" spans="1:35" x14ac:dyDescent="0.3">
      <c r="A240" s="414" t="s">
        <v>1261</v>
      </c>
      <c r="B240" s="414" t="s">
        <v>44</v>
      </c>
      <c r="C240" s="416"/>
      <c r="D240" s="414" t="s">
        <v>103</v>
      </c>
      <c r="E240" s="414" t="s">
        <v>1174</v>
      </c>
      <c r="F240" s="414" t="s">
        <v>757</v>
      </c>
      <c r="G240" s="414"/>
      <c r="H240" s="414"/>
      <c r="I240" s="414"/>
      <c r="J240" s="414"/>
      <c r="K240" s="416"/>
      <c r="L240" s="416"/>
      <c r="M240" s="416"/>
      <c r="N240" s="414"/>
      <c r="O240" s="414"/>
      <c r="P240" s="414"/>
      <c r="Q240" s="414"/>
      <c r="R240" s="414"/>
      <c r="S240" s="414"/>
      <c r="T240" s="414"/>
      <c r="U240" s="414"/>
      <c r="V240" s="416"/>
      <c r="W240" s="414" t="s">
        <v>2972</v>
      </c>
      <c r="X240" s="414"/>
      <c r="Y240" s="414"/>
      <c r="Z240" s="414"/>
      <c r="AA240" s="414"/>
      <c r="AB240" s="414"/>
      <c r="AC240" s="416"/>
      <c r="AD240" s="414"/>
      <c r="AE240" s="416"/>
      <c r="AF240" s="12"/>
      <c r="AG240" s="12"/>
      <c r="AI240" s="548"/>
    </row>
    <row r="241" spans="1:35" ht="26" x14ac:dyDescent="0.3">
      <c r="A241" s="414" t="s">
        <v>1262</v>
      </c>
      <c r="B241" s="414" t="s">
        <v>43</v>
      </c>
      <c r="C241" s="416" t="s">
        <v>1515</v>
      </c>
      <c r="D241" s="414" t="s">
        <v>103</v>
      </c>
      <c r="E241" s="414" t="s">
        <v>1174</v>
      </c>
      <c r="F241" s="414" t="s">
        <v>757</v>
      </c>
      <c r="G241" s="414" t="s">
        <v>43</v>
      </c>
      <c r="H241" s="414" t="s">
        <v>43</v>
      </c>
      <c r="I241" s="414" t="s">
        <v>43</v>
      </c>
      <c r="J241" s="414" t="s">
        <v>43</v>
      </c>
      <c r="K241" s="416"/>
      <c r="L241" s="416"/>
      <c r="M241" s="416" t="s">
        <v>1513</v>
      </c>
      <c r="N241" s="414" t="s">
        <v>44</v>
      </c>
      <c r="O241" s="414" t="s">
        <v>44</v>
      </c>
      <c r="P241" s="414" t="s">
        <v>44</v>
      </c>
      <c r="Q241" s="414" t="s">
        <v>44</v>
      </c>
      <c r="R241" s="414" t="s">
        <v>43</v>
      </c>
      <c r="S241" s="414" t="s">
        <v>44</v>
      </c>
      <c r="T241" s="414" t="s">
        <v>44</v>
      </c>
      <c r="U241" s="414" t="s">
        <v>44</v>
      </c>
      <c r="V241" s="416"/>
      <c r="W241" s="414" t="s">
        <v>773</v>
      </c>
      <c r="X241" s="414" t="s">
        <v>773</v>
      </c>
      <c r="Y241" s="414" t="s">
        <v>773</v>
      </c>
      <c r="Z241" s="414" t="s">
        <v>773</v>
      </c>
      <c r="AA241" s="414" t="s">
        <v>773</v>
      </c>
      <c r="AB241" s="414"/>
      <c r="AC241" s="416"/>
      <c r="AD241" s="414"/>
      <c r="AE241" s="416" t="s">
        <v>1514</v>
      </c>
      <c r="AF241" s="12"/>
      <c r="AG241" s="12"/>
      <c r="AI241" s="548"/>
    </row>
    <row r="242" spans="1:35" x14ac:dyDescent="0.3">
      <c r="A242" s="414" t="s">
        <v>1264</v>
      </c>
      <c r="B242" s="414" t="s">
        <v>44</v>
      </c>
      <c r="C242" s="416"/>
      <c r="D242" s="414" t="s">
        <v>103</v>
      </c>
      <c r="E242" s="414" t="s">
        <v>1174</v>
      </c>
      <c r="F242" s="414" t="s">
        <v>757</v>
      </c>
      <c r="G242" s="414"/>
      <c r="H242" s="414"/>
      <c r="I242" s="414"/>
      <c r="J242" s="414"/>
      <c r="K242" s="416"/>
      <c r="L242" s="416"/>
      <c r="M242" s="416"/>
      <c r="N242" s="414"/>
      <c r="O242" s="414"/>
      <c r="P242" s="414"/>
      <c r="Q242" s="414"/>
      <c r="R242" s="414"/>
      <c r="S242" s="414"/>
      <c r="T242" s="414"/>
      <c r="U242" s="414"/>
      <c r="V242" s="416"/>
      <c r="W242" s="414" t="s">
        <v>2972</v>
      </c>
      <c r="X242" s="414"/>
      <c r="Y242" s="414"/>
      <c r="Z242" s="414"/>
      <c r="AA242" s="414"/>
      <c r="AB242" s="414"/>
      <c r="AC242" s="416"/>
      <c r="AD242" s="414"/>
      <c r="AE242" s="416"/>
      <c r="AF242" s="12"/>
      <c r="AG242" s="12"/>
      <c r="AI242" s="548"/>
    </row>
    <row r="243" spans="1:35" ht="26" x14ac:dyDescent="0.3">
      <c r="A243" s="414" t="s">
        <v>1265</v>
      </c>
      <c r="B243" s="414" t="s">
        <v>43</v>
      </c>
      <c r="C243" s="416" t="s">
        <v>1516</v>
      </c>
      <c r="D243" s="414" t="s">
        <v>103</v>
      </c>
      <c r="E243" s="414" t="s">
        <v>1174</v>
      </c>
      <c r="F243" s="414" t="s">
        <v>757</v>
      </c>
      <c r="G243" s="414" t="s">
        <v>43</v>
      </c>
      <c r="H243" s="414" t="s">
        <v>43</v>
      </c>
      <c r="I243" s="414" t="s">
        <v>43</v>
      </c>
      <c r="J243" s="414" t="s">
        <v>43</v>
      </c>
      <c r="K243" s="416"/>
      <c r="L243" s="416"/>
      <c r="M243" s="416" t="s">
        <v>1513</v>
      </c>
      <c r="N243" s="414" t="s">
        <v>43</v>
      </c>
      <c r="O243" s="414" t="s">
        <v>44</v>
      </c>
      <c r="P243" s="414" t="s">
        <v>44</v>
      </c>
      <c r="Q243" s="414" t="s">
        <v>44</v>
      </c>
      <c r="R243" s="414" t="s">
        <v>44</v>
      </c>
      <c r="S243" s="414" t="s">
        <v>44</v>
      </c>
      <c r="T243" s="414" t="s">
        <v>44</v>
      </c>
      <c r="U243" s="414" t="s">
        <v>44</v>
      </c>
      <c r="V243" s="416"/>
      <c r="W243" s="414" t="s">
        <v>773</v>
      </c>
      <c r="X243" s="414" t="s">
        <v>773</v>
      </c>
      <c r="Y243" s="414" t="s">
        <v>773</v>
      </c>
      <c r="Z243" s="414" t="s">
        <v>773</v>
      </c>
      <c r="AA243" s="414" t="s">
        <v>773</v>
      </c>
      <c r="AB243" s="414"/>
      <c r="AC243" s="416"/>
      <c r="AD243" s="414"/>
      <c r="AE243" s="416" t="s">
        <v>1514</v>
      </c>
      <c r="AF243" s="12"/>
      <c r="AG243" s="12"/>
      <c r="AI243" s="548"/>
    </row>
    <row r="244" spans="1:35" ht="26" x14ac:dyDescent="0.3">
      <c r="A244" s="414" t="s">
        <v>1266</v>
      </c>
      <c r="B244" s="414" t="s">
        <v>43</v>
      </c>
      <c r="C244" s="416" t="s">
        <v>1517</v>
      </c>
      <c r="D244" s="414" t="s">
        <v>103</v>
      </c>
      <c r="E244" s="414" t="s">
        <v>1174</v>
      </c>
      <c r="F244" s="414" t="s">
        <v>757</v>
      </c>
      <c r="G244" s="414" t="s">
        <v>43</v>
      </c>
      <c r="H244" s="414" t="s">
        <v>44</v>
      </c>
      <c r="I244" s="414" t="s">
        <v>43</v>
      </c>
      <c r="J244" s="414" t="s">
        <v>43</v>
      </c>
      <c r="K244" s="416"/>
      <c r="L244" s="416"/>
      <c r="M244" s="416" t="s">
        <v>1513</v>
      </c>
      <c r="N244" s="414" t="s">
        <v>44</v>
      </c>
      <c r="O244" s="414" t="s">
        <v>43</v>
      </c>
      <c r="P244" s="414" t="s">
        <v>44</v>
      </c>
      <c r="Q244" s="414" t="s">
        <v>43</v>
      </c>
      <c r="R244" s="414" t="s">
        <v>44</v>
      </c>
      <c r="S244" s="414" t="s">
        <v>44</v>
      </c>
      <c r="T244" s="414" t="s">
        <v>44</v>
      </c>
      <c r="U244" s="414" t="s">
        <v>44</v>
      </c>
      <c r="V244" s="416"/>
      <c r="W244" s="414" t="s">
        <v>773</v>
      </c>
      <c r="X244" s="414" t="s">
        <v>773</v>
      </c>
      <c r="Y244" s="414" t="s">
        <v>773</v>
      </c>
      <c r="Z244" s="414" t="s">
        <v>773</v>
      </c>
      <c r="AA244" s="414" t="s">
        <v>773</v>
      </c>
      <c r="AB244" s="414"/>
      <c r="AC244" s="416"/>
      <c r="AD244" s="414"/>
      <c r="AE244" s="416" t="s">
        <v>1514</v>
      </c>
      <c r="AF244" s="12"/>
      <c r="AG244" s="12"/>
      <c r="AI244" s="548"/>
    </row>
    <row r="245" spans="1:35" x14ac:dyDescent="0.3">
      <c r="A245" s="414" t="s">
        <v>1267</v>
      </c>
      <c r="B245" s="414" t="s">
        <v>44</v>
      </c>
      <c r="C245" s="416"/>
      <c r="D245" s="414" t="s">
        <v>103</v>
      </c>
      <c r="E245" s="414" t="s">
        <v>1174</v>
      </c>
      <c r="F245" s="414" t="s">
        <v>757</v>
      </c>
      <c r="G245" s="414"/>
      <c r="H245" s="414"/>
      <c r="I245" s="414"/>
      <c r="J245" s="414"/>
      <c r="K245" s="416"/>
      <c r="L245" s="416"/>
      <c r="M245" s="416"/>
      <c r="N245" s="414"/>
      <c r="O245" s="414"/>
      <c r="P245" s="414"/>
      <c r="Q245" s="414"/>
      <c r="R245" s="414"/>
      <c r="S245" s="414"/>
      <c r="T245" s="414"/>
      <c r="U245" s="414"/>
      <c r="V245" s="416"/>
      <c r="W245" s="414" t="s">
        <v>2972</v>
      </c>
      <c r="X245" s="414"/>
      <c r="Y245" s="414"/>
      <c r="Z245" s="414"/>
      <c r="AA245" s="414"/>
      <c r="AB245" s="414"/>
      <c r="AC245" s="416"/>
      <c r="AD245" s="414"/>
      <c r="AE245" s="416"/>
      <c r="AF245" s="12"/>
      <c r="AG245" s="12"/>
      <c r="AI245" s="548"/>
    </row>
    <row r="246" spans="1:35" ht="26" x14ac:dyDescent="0.3">
      <c r="A246" s="414" t="s">
        <v>1268</v>
      </c>
      <c r="B246" s="414" t="s">
        <v>43</v>
      </c>
      <c r="C246" s="416" t="s">
        <v>1518</v>
      </c>
      <c r="D246" s="414" t="s">
        <v>103</v>
      </c>
      <c r="E246" s="414" t="s">
        <v>1174</v>
      </c>
      <c r="F246" s="414" t="s">
        <v>757</v>
      </c>
      <c r="G246" s="414" t="s">
        <v>43</v>
      </c>
      <c r="H246" s="414" t="s">
        <v>44</v>
      </c>
      <c r="I246" s="414" t="s">
        <v>43</v>
      </c>
      <c r="J246" s="414" t="s">
        <v>43</v>
      </c>
      <c r="K246" s="416"/>
      <c r="L246" s="416"/>
      <c r="M246" s="416" t="s">
        <v>1513</v>
      </c>
      <c r="N246" s="414" t="s">
        <v>44</v>
      </c>
      <c r="O246" s="414" t="s">
        <v>44</v>
      </c>
      <c r="P246" s="414" t="s">
        <v>44</v>
      </c>
      <c r="Q246" s="414" t="s">
        <v>44</v>
      </c>
      <c r="R246" s="414" t="s">
        <v>44</v>
      </c>
      <c r="S246" s="414" t="s">
        <v>44</v>
      </c>
      <c r="T246" s="414" t="s">
        <v>44</v>
      </c>
      <c r="U246" s="414" t="s">
        <v>44</v>
      </c>
      <c r="V246" s="416"/>
      <c r="W246" s="414" t="s">
        <v>773</v>
      </c>
      <c r="X246" s="414" t="s">
        <v>773</v>
      </c>
      <c r="Y246" s="414" t="s">
        <v>773</v>
      </c>
      <c r="Z246" s="414" t="s">
        <v>773</v>
      </c>
      <c r="AA246" s="414" t="s">
        <v>773</v>
      </c>
      <c r="AB246" s="414"/>
      <c r="AC246" s="416"/>
      <c r="AD246" s="414"/>
      <c r="AE246" s="416" t="s">
        <v>1514</v>
      </c>
      <c r="AF246" s="12"/>
      <c r="AG246" s="12"/>
      <c r="AI246" s="548"/>
    </row>
    <row r="247" spans="1:35" ht="26" x14ac:dyDescent="0.3">
      <c r="A247" s="414" t="s">
        <v>1269</v>
      </c>
      <c r="B247" s="414" t="s">
        <v>43</v>
      </c>
      <c r="C247" s="416" t="s">
        <v>1519</v>
      </c>
      <c r="D247" s="414" t="s">
        <v>103</v>
      </c>
      <c r="E247" s="414" t="s">
        <v>1174</v>
      </c>
      <c r="F247" s="414" t="s">
        <v>757</v>
      </c>
      <c r="G247" s="414" t="s">
        <v>43</v>
      </c>
      <c r="H247" s="414" t="s">
        <v>43</v>
      </c>
      <c r="I247" s="414" t="s">
        <v>43</v>
      </c>
      <c r="J247" s="414" t="s">
        <v>43</v>
      </c>
      <c r="K247" s="416"/>
      <c r="L247" s="416"/>
      <c r="M247" s="416" t="s">
        <v>1513</v>
      </c>
      <c r="N247" s="414" t="s">
        <v>44</v>
      </c>
      <c r="O247" s="414" t="s">
        <v>44</v>
      </c>
      <c r="P247" s="414" t="s">
        <v>44</v>
      </c>
      <c r="Q247" s="414" t="s">
        <v>44</v>
      </c>
      <c r="R247" s="414" t="s">
        <v>44</v>
      </c>
      <c r="S247" s="414" t="s">
        <v>44</v>
      </c>
      <c r="T247" s="414" t="s">
        <v>44</v>
      </c>
      <c r="U247" s="414" t="s">
        <v>44</v>
      </c>
      <c r="V247" s="416"/>
      <c r="W247" s="414" t="s">
        <v>773</v>
      </c>
      <c r="X247" s="414" t="s">
        <v>773</v>
      </c>
      <c r="Y247" s="414" t="s">
        <v>773</v>
      </c>
      <c r="Z247" s="414" t="s">
        <v>773</v>
      </c>
      <c r="AA247" s="414" t="s">
        <v>773</v>
      </c>
      <c r="AB247" s="414"/>
      <c r="AC247" s="416"/>
      <c r="AD247" s="414"/>
      <c r="AE247" s="416" t="s">
        <v>1514</v>
      </c>
      <c r="AF247" s="12"/>
      <c r="AG247" s="12"/>
      <c r="AI247" s="548"/>
    </row>
    <row r="248" spans="1:35" ht="26" x14ac:dyDescent="0.3">
      <c r="A248" s="414" t="s">
        <v>1273</v>
      </c>
      <c r="B248" s="414" t="s">
        <v>43</v>
      </c>
      <c r="C248" s="416" t="s">
        <v>1520</v>
      </c>
      <c r="D248" s="414" t="s">
        <v>103</v>
      </c>
      <c r="E248" s="414" t="s">
        <v>1174</v>
      </c>
      <c r="F248" s="414" t="s">
        <v>757</v>
      </c>
      <c r="G248" s="414" t="s">
        <v>43</v>
      </c>
      <c r="H248" s="414" t="s">
        <v>43</v>
      </c>
      <c r="I248" s="414" t="s">
        <v>43</v>
      </c>
      <c r="J248" s="414" t="s">
        <v>43</v>
      </c>
      <c r="K248" s="416"/>
      <c r="L248" s="416"/>
      <c r="M248" s="416" t="s">
        <v>1513</v>
      </c>
      <c r="N248" s="414" t="s">
        <v>44</v>
      </c>
      <c r="O248" s="414" t="s">
        <v>44</v>
      </c>
      <c r="P248" s="414" t="s">
        <v>44</v>
      </c>
      <c r="Q248" s="414" t="s">
        <v>44</v>
      </c>
      <c r="R248" s="414" t="s">
        <v>44</v>
      </c>
      <c r="S248" s="414" t="s">
        <v>43</v>
      </c>
      <c r="T248" s="414" t="s">
        <v>44</v>
      </c>
      <c r="U248" s="414" t="s">
        <v>44</v>
      </c>
      <c r="V248" s="416"/>
      <c r="W248" s="414" t="s">
        <v>773</v>
      </c>
      <c r="X248" s="414" t="s">
        <v>773</v>
      </c>
      <c r="Y248" s="414" t="s">
        <v>773</v>
      </c>
      <c r="Z248" s="414" t="s">
        <v>773</v>
      </c>
      <c r="AA248" s="414" t="s">
        <v>773</v>
      </c>
      <c r="AB248" s="414"/>
      <c r="AC248" s="416" t="s">
        <v>1521</v>
      </c>
      <c r="AD248" s="414"/>
      <c r="AE248" s="441" t="s">
        <v>1514</v>
      </c>
      <c r="AF248" s="12"/>
      <c r="AG248" s="12"/>
      <c r="AI248" s="548"/>
    </row>
    <row r="249" spans="1:35" ht="26" x14ac:dyDescent="0.3">
      <c r="A249" s="414" t="s">
        <v>1274</v>
      </c>
      <c r="B249" s="414" t="s">
        <v>43</v>
      </c>
      <c r="C249" s="416" t="s">
        <v>1522</v>
      </c>
      <c r="D249" s="414" t="s">
        <v>103</v>
      </c>
      <c r="E249" s="414" t="s">
        <v>1174</v>
      </c>
      <c r="F249" s="414" t="s">
        <v>757</v>
      </c>
      <c r="G249" s="414" t="s">
        <v>43</v>
      </c>
      <c r="H249" s="414" t="s">
        <v>43</v>
      </c>
      <c r="I249" s="414" t="s">
        <v>43</v>
      </c>
      <c r="J249" s="414" t="s">
        <v>43</v>
      </c>
      <c r="K249" s="416"/>
      <c r="L249" s="416"/>
      <c r="M249" s="416" t="s">
        <v>1513</v>
      </c>
      <c r="N249" s="414" t="s">
        <v>44</v>
      </c>
      <c r="O249" s="414" t="s">
        <v>44</v>
      </c>
      <c r="P249" s="414" t="s">
        <v>44</v>
      </c>
      <c r="Q249" s="414" t="s">
        <v>44</v>
      </c>
      <c r="R249" s="414" t="s">
        <v>44</v>
      </c>
      <c r="S249" s="414" t="s">
        <v>44</v>
      </c>
      <c r="T249" s="414" t="s">
        <v>43</v>
      </c>
      <c r="U249" s="414" t="s">
        <v>44</v>
      </c>
      <c r="V249" s="416"/>
      <c r="W249" s="414" t="s">
        <v>773</v>
      </c>
      <c r="X249" s="414" t="s">
        <v>773</v>
      </c>
      <c r="Y249" s="414" t="s">
        <v>773</v>
      </c>
      <c r="Z249" s="414" t="s">
        <v>773</v>
      </c>
      <c r="AA249" s="414" t="s">
        <v>773</v>
      </c>
      <c r="AB249" s="414"/>
      <c r="AC249" s="416"/>
      <c r="AD249" s="414"/>
      <c r="AE249" s="416" t="s">
        <v>1514</v>
      </c>
      <c r="AF249" s="12"/>
      <c r="AG249" s="12"/>
      <c r="AI249" s="548"/>
    </row>
    <row r="250" spans="1:35" x14ac:dyDescent="0.3">
      <c r="A250" s="414" t="s">
        <v>1275</v>
      </c>
      <c r="B250" s="414" t="s">
        <v>44</v>
      </c>
      <c r="C250" s="416"/>
      <c r="D250" s="414" t="s">
        <v>103</v>
      </c>
      <c r="E250" s="414" t="s">
        <v>1174</v>
      </c>
      <c r="F250" s="414" t="s">
        <v>757</v>
      </c>
      <c r="G250" s="414"/>
      <c r="H250" s="414"/>
      <c r="I250" s="414"/>
      <c r="J250" s="414"/>
      <c r="K250" s="416"/>
      <c r="L250" s="416"/>
      <c r="M250" s="416"/>
      <c r="N250" s="414"/>
      <c r="O250" s="414"/>
      <c r="P250" s="414"/>
      <c r="Q250" s="414"/>
      <c r="R250" s="414"/>
      <c r="S250" s="414"/>
      <c r="T250" s="414"/>
      <c r="U250" s="414"/>
      <c r="V250" s="416"/>
      <c r="W250" s="414" t="s">
        <v>2972</v>
      </c>
      <c r="X250" s="414"/>
      <c r="Y250" s="414"/>
      <c r="Z250" s="414"/>
      <c r="AA250" s="414"/>
      <c r="AB250" s="414"/>
      <c r="AC250" s="416"/>
      <c r="AD250" s="414"/>
      <c r="AE250" s="416"/>
      <c r="AF250" s="12"/>
      <c r="AG250" s="12"/>
      <c r="AI250" s="548"/>
    </row>
    <row r="251" spans="1:35" ht="26" x14ac:dyDescent="0.3">
      <c r="A251" s="414" t="s">
        <v>1276</v>
      </c>
      <c r="B251" s="414" t="s">
        <v>43</v>
      </c>
      <c r="C251" s="416" t="s">
        <v>1523</v>
      </c>
      <c r="D251" s="414" t="s">
        <v>103</v>
      </c>
      <c r="E251" s="414" t="s">
        <v>1174</v>
      </c>
      <c r="F251" s="414" t="s">
        <v>757</v>
      </c>
      <c r="G251" s="414" t="s">
        <v>43</v>
      </c>
      <c r="H251" s="414" t="s">
        <v>43</v>
      </c>
      <c r="I251" s="414" t="s">
        <v>43</v>
      </c>
      <c r="J251" s="414" t="s">
        <v>43</v>
      </c>
      <c r="K251" s="416"/>
      <c r="L251" s="416"/>
      <c r="M251" s="416" t="s">
        <v>1513</v>
      </c>
      <c r="N251" s="414" t="s">
        <v>44</v>
      </c>
      <c r="O251" s="414" t="s">
        <v>44</v>
      </c>
      <c r="P251" s="414" t="s">
        <v>44</v>
      </c>
      <c r="Q251" s="414" t="s">
        <v>44</v>
      </c>
      <c r="R251" s="414" t="s">
        <v>43</v>
      </c>
      <c r="S251" s="414" t="s">
        <v>44</v>
      </c>
      <c r="T251" s="414" t="s">
        <v>44</v>
      </c>
      <c r="U251" s="414" t="s">
        <v>44</v>
      </c>
      <c r="V251" s="416"/>
      <c r="W251" s="414" t="s">
        <v>773</v>
      </c>
      <c r="X251" s="414" t="s">
        <v>773</v>
      </c>
      <c r="Y251" s="414" t="s">
        <v>773</v>
      </c>
      <c r="Z251" s="414" t="s">
        <v>773</v>
      </c>
      <c r="AA251" s="414" t="s">
        <v>773</v>
      </c>
      <c r="AB251" s="414"/>
      <c r="AC251" s="416"/>
      <c r="AD251" s="414"/>
      <c r="AE251" s="416" t="s">
        <v>1514</v>
      </c>
      <c r="AF251" s="12"/>
      <c r="AG251" s="12"/>
      <c r="AI251" s="548"/>
    </row>
    <row r="252" spans="1:35" x14ac:dyDescent="0.3">
      <c r="A252" s="414" t="s">
        <v>1254</v>
      </c>
      <c r="B252" s="414" t="s">
        <v>44</v>
      </c>
      <c r="C252" s="416"/>
      <c r="D252" s="414" t="s">
        <v>153</v>
      </c>
      <c r="E252" s="414" t="s">
        <v>153</v>
      </c>
      <c r="F252" s="414" t="s">
        <v>757</v>
      </c>
      <c r="G252" s="414"/>
      <c r="H252" s="414"/>
      <c r="I252" s="414"/>
      <c r="J252" s="414"/>
      <c r="K252" s="416"/>
      <c r="L252" s="416"/>
      <c r="M252" s="416"/>
      <c r="N252" s="414"/>
      <c r="O252" s="414"/>
      <c r="P252" s="414"/>
      <c r="Q252" s="414"/>
      <c r="R252" s="414"/>
      <c r="S252" s="414"/>
      <c r="T252" s="414"/>
      <c r="U252" s="414"/>
      <c r="V252" s="416"/>
      <c r="W252" s="414" t="s">
        <v>2972</v>
      </c>
      <c r="X252" s="414"/>
      <c r="Y252" s="414"/>
      <c r="Z252" s="414"/>
      <c r="AA252" s="414"/>
      <c r="AB252" s="414"/>
      <c r="AC252" s="416"/>
      <c r="AD252" s="414"/>
      <c r="AE252" s="416"/>
      <c r="AF252" s="12"/>
      <c r="AG252" s="12"/>
      <c r="AI252" s="548"/>
    </row>
    <row r="253" spans="1:35" x14ac:dyDescent="0.3">
      <c r="A253" s="414" t="s">
        <v>1261</v>
      </c>
      <c r="B253" s="414" t="s">
        <v>44</v>
      </c>
      <c r="C253" s="416"/>
      <c r="D253" s="414" t="s">
        <v>153</v>
      </c>
      <c r="E253" s="414" t="s">
        <v>153</v>
      </c>
      <c r="F253" s="414" t="s">
        <v>757</v>
      </c>
      <c r="G253" s="414"/>
      <c r="H253" s="414"/>
      <c r="I253" s="414"/>
      <c r="J253" s="414"/>
      <c r="K253" s="416"/>
      <c r="L253" s="416"/>
      <c r="M253" s="416"/>
      <c r="N253" s="414"/>
      <c r="O253" s="414"/>
      <c r="P253" s="414"/>
      <c r="Q253" s="414"/>
      <c r="R253" s="414"/>
      <c r="S253" s="414"/>
      <c r="T253" s="414"/>
      <c r="U253" s="414"/>
      <c r="V253" s="416"/>
      <c r="W253" s="414" t="s">
        <v>2972</v>
      </c>
      <c r="X253" s="414"/>
      <c r="Y253" s="414"/>
      <c r="Z253" s="414"/>
      <c r="AA253" s="414"/>
      <c r="AB253" s="414"/>
      <c r="AC253" s="416"/>
      <c r="AD253" s="414"/>
      <c r="AE253" s="416"/>
      <c r="AF253" s="12"/>
      <c r="AG253" s="12"/>
      <c r="AI253" s="548"/>
    </row>
    <row r="254" spans="1:35" ht="26" x14ac:dyDescent="0.3">
      <c r="A254" s="414" t="s">
        <v>1262</v>
      </c>
      <c r="B254" s="414" t="s">
        <v>43</v>
      </c>
      <c r="C254" s="416" t="s">
        <v>1515</v>
      </c>
      <c r="D254" s="414" t="s">
        <v>153</v>
      </c>
      <c r="E254" s="414" t="s">
        <v>153</v>
      </c>
      <c r="F254" s="414" t="s">
        <v>757</v>
      </c>
      <c r="G254" s="414" t="s">
        <v>43</v>
      </c>
      <c r="H254" s="414" t="s">
        <v>43</v>
      </c>
      <c r="I254" s="414" t="s">
        <v>43</v>
      </c>
      <c r="J254" s="414" t="s">
        <v>43</v>
      </c>
      <c r="K254" s="416"/>
      <c r="L254" s="416" t="s">
        <v>212</v>
      </c>
      <c r="M254" s="416" t="s">
        <v>1524</v>
      </c>
      <c r="N254" s="414" t="s">
        <v>44</v>
      </c>
      <c r="O254" s="414" t="s">
        <v>44</v>
      </c>
      <c r="P254" s="414" t="s">
        <v>44</v>
      </c>
      <c r="Q254" s="414" t="s">
        <v>44</v>
      </c>
      <c r="R254" s="414" t="s">
        <v>44</v>
      </c>
      <c r="S254" s="414" t="s">
        <v>44</v>
      </c>
      <c r="T254" s="414" t="s">
        <v>44</v>
      </c>
      <c r="U254" s="414" t="s">
        <v>43</v>
      </c>
      <c r="V254" s="416"/>
      <c r="W254" s="414" t="s">
        <v>773</v>
      </c>
      <c r="X254" s="414" t="s">
        <v>773</v>
      </c>
      <c r="Y254" s="414" t="s">
        <v>773</v>
      </c>
      <c r="Z254" s="414" t="s">
        <v>773</v>
      </c>
      <c r="AA254" s="414" t="s">
        <v>773</v>
      </c>
      <c r="AB254" s="414"/>
      <c r="AC254" s="416"/>
      <c r="AD254" s="414"/>
      <c r="AE254" s="416" t="s">
        <v>1525</v>
      </c>
      <c r="AF254" s="12"/>
      <c r="AG254" s="12"/>
      <c r="AI254" s="548"/>
    </row>
    <row r="255" spans="1:35" x14ac:dyDescent="0.3">
      <c r="A255" s="414" t="s">
        <v>1264</v>
      </c>
      <c r="B255" s="414" t="s">
        <v>44</v>
      </c>
      <c r="C255" s="416"/>
      <c r="D255" s="414" t="s">
        <v>153</v>
      </c>
      <c r="E255" s="414" t="s">
        <v>153</v>
      </c>
      <c r="F255" s="414" t="s">
        <v>757</v>
      </c>
      <c r="G255" s="414"/>
      <c r="H255" s="414"/>
      <c r="I255" s="414"/>
      <c r="J255" s="414"/>
      <c r="K255" s="416"/>
      <c r="L255" s="416"/>
      <c r="M255" s="416"/>
      <c r="N255" s="414"/>
      <c r="O255" s="414"/>
      <c r="P255" s="414"/>
      <c r="Q255" s="414"/>
      <c r="R255" s="414"/>
      <c r="S255" s="414"/>
      <c r="T255" s="414"/>
      <c r="U255" s="414"/>
      <c r="V255" s="416"/>
      <c r="W255" s="414" t="s">
        <v>2972</v>
      </c>
      <c r="X255" s="414"/>
      <c r="Y255" s="414"/>
      <c r="Z255" s="414"/>
      <c r="AA255" s="414"/>
      <c r="AB255" s="414"/>
      <c r="AC255" s="416"/>
      <c r="AD255" s="414"/>
      <c r="AE255" s="416"/>
      <c r="AF255" s="12"/>
      <c r="AG255" s="12"/>
      <c r="AI255" s="548"/>
    </row>
    <row r="256" spans="1:35" x14ac:dyDescent="0.3">
      <c r="A256" s="414" t="s">
        <v>1265</v>
      </c>
      <c r="B256" s="414" t="s">
        <v>44</v>
      </c>
      <c r="C256" s="416"/>
      <c r="D256" s="414" t="s">
        <v>153</v>
      </c>
      <c r="E256" s="414" t="s">
        <v>153</v>
      </c>
      <c r="F256" s="414" t="s">
        <v>757</v>
      </c>
      <c r="G256" s="414"/>
      <c r="H256" s="414"/>
      <c r="I256" s="414"/>
      <c r="J256" s="414"/>
      <c r="K256" s="416"/>
      <c r="L256" s="416"/>
      <c r="M256" s="416"/>
      <c r="N256" s="414"/>
      <c r="O256" s="414"/>
      <c r="P256" s="414"/>
      <c r="Q256" s="414"/>
      <c r="R256" s="414"/>
      <c r="S256" s="414"/>
      <c r="T256" s="414"/>
      <c r="U256" s="414"/>
      <c r="V256" s="416"/>
      <c r="W256" s="414" t="s">
        <v>2972</v>
      </c>
      <c r="X256" s="414"/>
      <c r="Y256" s="414"/>
      <c r="Z256" s="414"/>
      <c r="AA256" s="414"/>
      <c r="AB256" s="414"/>
      <c r="AC256" s="416"/>
      <c r="AD256" s="414"/>
      <c r="AE256" s="416"/>
      <c r="AF256" s="12"/>
      <c r="AG256" s="12"/>
      <c r="AI256" s="548"/>
    </row>
    <row r="257" spans="1:35" ht="26" x14ac:dyDescent="0.3">
      <c r="A257" s="414" t="s">
        <v>1266</v>
      </c>
      <c r="B257" s="414" t="s">
        <v>43</v>
      </c>
      <c r="C257" s="416" t="s">
        <v>1517</v>
      </c>
      <c r="D257" s="414" t="s">
        <v>153</v>
      </c>
      <c r="E257" s="414" t="s">
        <v>153</v>
      </c>
      <c r="F257" s="414" t="s">
        <v>757</v>
      </c>
      <c r="G257" s="414" t="s">
        <v>43</v>
      </c>
      <c r="H257" s="414" t="s">
        <v>44</v>
      </c>
      <c r="I257" s="414" t="s">
        <v>43</v>
      </c>
      <c r="J257" s="414" t="s">
        <v>43</v>
      </c>
      <c r="K257" s="416"/>
      <c r="L257" s="416" t="s">
        <v>212</v>
      </c>
      <c r="M257" s="416" t="s">
        <v>1524</v>
      </c>
      <c r="N257" s="414" t="s">
        <v>44</v>
      </c>
      <c r="O257" s="414" t="s">
        <v>44</v>
      </c>
      <c r="P257" s="414" t="s">
        <v>44</v>
      </c>
      <c r="Q257" s="414" t="s">
        <v>44</v>
      </c>
      <c r="R257" s="414" t="s">
        <v>44</v>
      </c>
      <c r="S257" s="414" t="s">
        <v>44</v>
      </c>
      <c r="T257" s="414" t="s">
        <v>44</v>
      </c>
      <c r="U257" s="414" t="s">
        <v>44</v>
      </c>
      <c r="V257" s="416"/>
      <c r="W257" s="414" t="s">
        <v>773</v>
      </c>
      <c r="X257" s="414" t="s">
        <v>773</v>
      </c>
      <c r="Y257" s="414" t="s">
        <v>773</v>
      </c>
      <c r="Z257" s="414" t="s">
        <v>773</v>
      </c>
      <c r="AA257" s="414" t="s">
        <v>773</v>
      </c>
      <c r="AB257" s="414"/>
      <c r="AC257" s="416"/>
      <c r="AD257" s="414"/>
      <c r="AE257" s="416" t="s">
        <v>1525</v>
      </c>
      <c r="AF257" s="12"/>
      <c r="AG257" s="12"/>
      <c r="AI257" s="548"/>
    </row>
    <row r="258" spans="1:35" ht="26" x14ac:dyDescent="0.3">
      <c r="A258" s="414" t="s">
        <v>1267</v>
      </c>
      <c r="B258" s="414" t="s">
        <v>43</v>
      </c>
      <c r="C258" s="416" t="s">
        <v>1526</v>
      </c>
      <c r="D258" s="414" t="s">
        <v>153</v>
      </c>
      <c r="E258" s="414" t="s">
        <v>153</v>
      </c>
      <c r="F258" s="414" t="s">
        <v>757</v>
      </c>
      <c r="G258" s="414" t="s">
        <v>43</v>
      </c>
      <c r="H258" s="414" t="s">
        <v>44</v>
      </c>
      <c r="I258" s="414" t="s">
        <v>43</v>
      </c>
      <c r="J258" s="414" t="s">
        <v>43</v>
      </c>
      <c r="K258" s="416"/>
      <c r="L258" s="416" t="s">
        <v>212</v>
      </c>
      <c r="M258" s="416" t="s">
        <v>1524</v>
      </c>
      <c r="N258" s="414" t="s">
        <v>44</v>
      </c>
      <c r="O258" s="414" t="s">
        <v>44</v>
      </c>
      <c r="P258" s="414" t="s">
        <v>44</v>
      </c>
      <c r="Q258" s="414" t="s">
        <v>44</v>
      </c>
      <c r="R258" s="414" t="s">
        <v>44</v>
      </c>
      <c r="S258" s="414" t="s">
        <v>44</v>
      </c>
      <c r="T258" s="414" t="s">
        <v>44</v>
      </c>
      <c r="U258" s="414" t="s">
        <v>44</v>
      </c>
      <c r="V258" s="416"/>
      <c r="W258" s="414" t="s">
        <v>773</v>
      </c>
      <c r="X258" s="414" t="s">
        <v>773</v>
      </c>
      <c r="Y258" s="414" t="s">
        <v>773</v>
      </c>
      <c r="Z258" s="414" t="s">
        <v>773</v>
      </c>
      <c r="AA258" s="414" t="s">
        <v>773</v>
      </c>
      <c r="AB258" s="414"/>
      <c r="AC258" s="416"/>
      <c r="AD258" s="414"/>
      <c r="AE258" s="416" t="s">
        <v>1525</v>
      </c>
      <c r="AF258" s="12"/>
      <c r="AG258" s="12"/>
      <c r="AI258" s="548"/>
    </row>
    <row r="259" spans="1:35" x14ac:dyDescent="0.3">
      <c r="A259" s="414" t="s">
        <v>1268</v>
      </c>
      <c r="B259" s="414" t="s">
        <v>44</v>
      </c>
      <c r="C259" s="416"/>
      <c r="D259" s="414" t="s">
        <v>153</v>
      </c>
      <c r="E259" s="414" t="s">
        <v>153</v>
      </c>
      <c r="F259" s="414" t="s">
        <v>757</v>
      </c>
      <c r="G259" s="414"/>
      <c r="H259" s="414"/>
      <c r="I259" s="414"/>
      <c r="J259" s="414"/>
      <c r="K259" s="416"/>
      <c r="L259" s="416"/>
      <c r="M259" s="416"/>
      <c r="N259" s="414"/>
      <c r="O259" s="414"/>
      <c r="P259" s="414"/>
      <c r="Q259" s="414"/>
      <c r="R259" s="414"/>
      <c r="S259" s="414"/>
      <c r="T259" s="414"/>
      <c r="U259" s="414"/>
      <c r="V259" s="416"/>
      <c r="W259" s="414" t="s">
        <v>2972</v>
      </c>
      <c r="X259" s="414"/>
      <c r="Y259" s="414"/>
      <c r="Z259" s="414"/>
      <c r="AA259" s="414"/>
      <c r="AB259" s="414"/>
      <c r="AC259" s="416"/>
      <c r="AD259" s="414"/>
      <c r="AE259" s="416"/>
      <c r="AF259" s="12"/>
      <c r="AG259" s="12"/>
      <c r="AI259" s="548"/>
    </row>
    <row r="260" spans="1:35" ht="26" x14ac:dyDescent="0.3">
      <c r="A260" s="414" t="s">
        <v>1269</v>
      </c>
      <c r="B260" s="414" t="s">
        <v>43</v>
      </c>
      <c r="C260" s="416" t="s">
        <v>1527</v>
      </c>
      <c r="D260" s="414" t="s">
        <v>153</v>
      </c>
      <c r="E260" s="414" t="s">
        <v>153</v>
      </c>
      <c r="F260" s="414" t="s">
        <v>757</v>
      </c>
      <c r="G260" s="414" t="s">
        <v>43</v>
      </c>
      <c r="H260" s="414" t="s">
        <v>44</v>
      </c>
      <c r="I260" s="414" t="s">
        <v>43</v>
      </c>
      <c r="J260" s="414" t="s">
        <v>43</v>
      </c>
      <c r="K260" s="416"/>
      <c r="L260" s="416" t="s">
        <v>212</v>
      </c>
      <c r="M260" s="416" t="s">
        <v>1524</v>
      </c>
      <c r="N260" s="414" t="s">
        <v>44</v>
      </c>
      <c r="O260" s="414" t="s">
        <v>44</v>
      </c>
      <c r="P260" s="414" t="s">
        <v>44</v>
      </c>
      <c r="Q260" s="414" t="s">
        <v>44</v>
      </c>
      <c r="R260" s="414" t="s">
        <v>44</v>
      </c>
      <c r="S260" s="414" t="s">
        <v>44</v>
      </c>
      <c r="T260" s="414" t="s">
        <v>44</v>
      </c>
      <c r="U260" s="414" t="s">
        <v>44</v>
      </c>
      <c r="V260" s="416"/>
      <c r="W260" s="414" t="s">
        <v>773</v>
      </c>
      <c r="X260" s="414" t="s">
        <v>773</v>
      </c>
      <c r="Y260" s="414" t="s">
        <v>773</v>
      </c>
      <c r="Z260" s="414" t="s">
        <v>773</v>
      </c>
      <c r="AA260" s="414" t="s">
        <v>773</v>
      </c>
      <c r="AB260" s="414"/>
      <c r="AC260" s="416"/>
      <c r="AD260" s="414"/>
      <c r="AE260" s="416" t="s">
        <v>1525</v>
      </c>
      <c r="AF260" s="12"/>
      <c r="AG260" s="12"/>
      <c r="AI260" s="548"/>
    </row>
    <row r="261" spans="1:35" x14ac:dyDescent="0.3">
      <c r="A261" s="414" t="s">
        <v>1273</v>
      </c>
      <c r="B261" s="414" t="s">
        <v>44</v>
      </c>
      <c r="C261" s="416"/>
      <c r="D261" s="414" t="s">
        <v>153</v>
      </c>
      <c r="E261" s="414" t="s">
        <v>153</v>
      </c>
      <c r="F261" s="414" t="s">
        <v>757</v>
      </c>
      <c r="G261" s="414"/>
      <c r="H261" s="414"/>
      <c r="I261" s="414"/>
      <c r="J261" s="414"/>
      <c r="K261" s="416"/>
      <c r="L261" s="416"/>
      <c r="M261" s="416"/>
      <c r="N261" s="414"/>
      <c r="O261" s="414"/>
      <c r="P261" s="414"/>
      <c r="Q261" s="414"/>
      <c r="R261" s="414"/>
      <c r="S261" s="414"/>
      <c r="T261" s="414"/>
      <c r="U261" s="414"/>
      <c r="V261" s="416"/>
      <c r="W261" s="414" t="s">
        <v>2972</v>
      </c>
      <c r="X261" s="414"/>
      <c r="Y261" s="414"/>
      <c r="Z261" s="414"/>
      <c r="AA261" s="414"/>
      <c r="AB261" s="414"/>
      <c r="AC261" s="416"/>
      <c r="AD261" s="414"/>
      <c r="AE261" s="416"/>
      <c r="AF261" s="12"/>
      <c r="AG261" s="12"/>
      <c r="AI261" s="548"/>
    </row>
    <row r="262" spans="1:35" x14ac:dyDescent="0.3">
      <c r="A262" s="414" t="s">
        <v>1274</v>
      </c>
      <c r="B262" s="414" t="s">
        <v>44</v>
      </c>
      <c r="C262" s="416"/>
      <c r="D262" s="414" t="s">
        <v>153</v>
      </c>
      <c r="E262" s="414" t="s">
        <v>153</v>
      </c>
      <c r="F262" s="414" t="s">
        <v>757</v>
      </c>
      <c r="G262" s="414"/>
      <c r="H262" s="414"/>
      <c r="I262" s="414"/>
      <c r="J262" s="414"/>
      <c r="K262" s="416"/>
      <c r="L262" s="416"/>
      <c r="M262" s="416"/>
      <c r="N262" s="414"/>
      <c r="O262" s="414"/>
      <c r="P262" s="414"/>
      <c r="Q262" s="414"/>
      <c r="R262" s="414"/>
      <c r="S262" s="414"/>
      <c r="T262" s="414"/>
      <c r="U262" s="414"/>
      <c r="V262" s="416"/>
      <c r="W262" s="414" t="s">
        <v>2972</v>
      </c>
      <c r="X262" s="414"/>
      <c r="Y262" s="414"/>
      <c r="Z262" s="414"/>
      <c r="AA262" s="414"/>
      <c r="AB262" s="414"/>
      <c r="AC262" s="416"/>
      <c r="AD262" s="414"/>
      <c r="AE262" s="416"/>
      <c r="AF262" s="12"/>
      <c r="AG262" s="12"/>
      <c r="AI262" s="548"/>
    </row>
    <row r="263" spans="1:35" x14ac:dyDescent="0.3">
      <c r="A263" s="414" t="s">
        <v>1275</v>
      </c>
      <c r="B263" s="414" t="s">
        <v>44</v>
      </c>
      <c r="C263" s="416"/>
      <c r="D263" s="414" t="s">
        <v>153</v>
      </c>
      <c r="E263" s="414" t="s">
        <v>153</v>
      </c>
      <c r="F263" s="414" t="s">
        <v>757</v>
      </c>
      <c r="G263" s="414"/>
      <c r="H263" s="414"/>
      <c r="I263" s="414"/>
      <c r="J263" s="414"/>
      <c r="K263" s="416"/>
      <c r="L263" s="416"/>
      <c r="M263" s="416"/>
      <c r="N263" s="414"/>
      <c r="O263" s="414"/>
      <c r="P263" s="414"/>
      <c r="Q263" s="414"/>
      <c r="R263" s="414"/>
      <c r="S263" s="414"/>
      <c r="T263" s="414"/>
      <c r="U263" s="414"/>
      <c r="V263" s="416"/>
      <c r="W263" s="414" t="s">
        <v>2972</v>
      </c>
      <c r="X263" s="414"/>
      <c r="Y263" s="414"/>
      <c r="Z263" s="414"/>
      <c r="AA263" s="414"/>
      <c r="AB263" s="414"/>
      <c r="AC263" s="416"/>
      <c r="AD263" s="414"/>
      <c r="AE263" s="416"/>
      <c r="AF263" s="12"/>
      <c r="AG263" s="12"/>
      <c r="AI263" s="548"/>
    </row>
    <row r="264" spans="1:35" x14ac:dyDescent="0.3">
      <c r="A264" s="414" t="s">
        <v>1276</v>
      </c>
      <c r="B264" s="414" t="s">
        <v>44</v>
      </c>
      <c r="C264" s="416"/>
      <c r="D264" s="414" t="s">
        <v>153</v>
      </c>
      <c r="E264" s="414" t="s">
        <v>153</v>
      </c>
      <c r="F264" s="414" t="s">
        <v>757</v>
      </c>
      <c r="G264" s="414"/>
      <c r="H264" s="414"/>
      <c r="I264" s="414"/>
      <c r="J264" s="414"/>
      <c r="K264" s="416"/>
      <c r="L264" s="416"/>
      <c r="M264" s="416"/>
      <c r="N264" s="414"/>
      <c r="O264" s="414"/>
      <c r="P264" s="414"/>
      <c r="Q264" s="414"/>
      <c r="R264" s="414"/>
      <c r="S264" s="414"/>
      <c r="T264" s="414"/>
      <c r="U264" s="414"/>
      <c r="V264" s="416"/>
      <c r="W264" s="414" t="s">
        <v>2972</v>
      </c>
      <c r="X264" s="414"/>
      <c r="Y264" s="414"/>
      <c r="Z264" s="414"/>
      <c r="AA264" s="414"/>
      <c r="AB264" s="414"/>
      <c r="AC264" s="416"/>
      <c r="AD264" s="414"/>
      <c r="AE264" s="416"/>
      <c r="AF264" s="12"/>
      <c r="AG264" s="12"/>
      <c r="AI264" s="548"/>
    </row>
    <row r="265" spans="1:35" x14ac:dyDescent="0.3">
      <c r="A265" s="414" t="s">
        <v>1528</v>
      </c>
      <c r="B265" s="414" t="s">
        <v>43</v>
      </c>
      <c r="C265" s="416" t="s">
        <v>1529</v>
      </c>
      <c r="D265" s="414" t="s">
        <v>153</v>
      </c>
      <c r="E265" s="414" t="s">
        <v>153</v>
      </c>
      <c r="F265" s="414" t="s">
        <v>757</v>
      </c>
      <c r="G265" s="414" t="s">
        <v>43</v>
      </c>
      <c r="H265" s="414" t="s">
        <v>773</v>
      </c>
      <c r="I265" s="414" t="s">
        <v>43</v>
      </c>
      <c r="J265" s="414" t="s">
        <v>43</v>
      </c>
      <c r="K265" s="416"/>
      <c r="L265" s="416"/>
      <c r="M265" s="416" t="s">
        <v>1530</v>
      </c>
      <c r="N265" s="414" t="s">
        <v>44</v>
      </c>
      <c r="O265" s="414" t="s">
        <v>44</v>
      </c>
      <c r="P265" s="414" t="s">
        <v>44</v>
      </c>
      <c r="Q265" s="414" t="s">
        <v>44</v>
      </c>
      <c r="R265" s="414" t="s">
        <v>44</v>
      </c>
      <c r="S265" s="414" t="s">
        <v>44</v>
      </c>
      <c r="T265" s="414" t="s">
        <v>44</v>
      </c>
      <c r="U265" s="414" t="s">
        <v>44</v>
      </c>
      <c r="V265" s="416"/>
      <c r="W265" s="414" t="s">
        <v>773</v>
      </c>
      <c r="X265" s="414" t="s">
        <v>773</v>
      </c>
      <c r="Y265" s="414" t="s">
        <v>773</v>
      </c>
      <c r="Z265" s="414" t="s">
        <v>773</v>
      </c>
      <c r="AA265" s="414" t="s">
        <v>43</v>
      </c>
      <c r="AB265" s="414" t="s">
        <v>773</v>
      </c>
      <c r="AC265" s="416" t="s">
        <v>1530</v>
      </c>
      <c r="AD265" s="414"/>
      <c r="AE265" s="416" t="s">
        <v>1531</v>
      </c>
      <c r="AF265" s="12"/>
      <c r="AG265" s="12"/>
      <c r="AI265" s="548"/>
    </row>
    <row r="266" spans="1:35" x14ac:dyDescent="0.3">
      <c r="A266" s="414" t="s">
        <v>1254</v>
      </c>
      <c r="B266" s="414" t="s">
        <v>43</v>
      </c>
      <c r="C266" s="416" t="s">
        <v>1532</v>
      </c>
      <c r="D266" s="414" t="s">
        <v>110</v>
      </c>
      <c r="E266" s="414" t="s">
        <v>1027</v>
      </c>
      <c r="F266" s="414" t="s">
        <v>757</v>
      </c>
      <c r="G266" s="414" t="s">
        <v>43</v>
      </c>
      <c r="H266" s="414" t="s">
        <v>43</v>
      </c>
      <c r="I266" s="414" t="s">
        <v>43</v>
      </c>
      <c r="J266" s="414" t="s">
        <v>43</v>
      </c>
      <c r="K266" s="416"/>
      <c r="L266" s="416"/>
      <c r="M266" s="416" t="s">
        <v>1533</v>
      </c>
      <c r="N266" s="414" t="s">
        <v>44</v>
      </c>
      <c r="O266" s="414" t="s">
        <v>44</v>
      </c>
      <c r="P266" s="414" t="s">
        <v>44</v>
      </c>
      <c r="Q266" s="414" t="s">
        <v>44</v>
      </c>
      <c r="R266" s="414" t="s">
        <v>44</v>
      </c>
      <c r="S266" s="414" t="s">
        <v>44</v>
      </c>
      <c r="T266" s="414" t="s">
        <v>44</v>
      </c>
      <c r="U266" s="414" t="s">
        <v>43</v>
      </c>
      <c r="V266" s="416"/>
      <c r="W266" s="414">
        <v>50.325409213814744</v>
      </c>
      <c r="X266" s="414">
        <v>2016</v>
      </c>
      <c r="Y266" s="414" t="s">
        <v>773</v>
      </c>
      <c r="Z266" s="414" t="s">
        <v>773</v>
      </c>
      <c r="AA266" s="414" t="s">
        <v>773</v>
      </c>
      <c r="AB266" s="414"/>
      <c r="AC266" s="416"/>
      <c r="AD266" s="414"/>
      <c r="AE266" s="416" t="s">
        <v>1534</v>
      </c>
      <c r="AF266" s="12"/>
      <c r="AG266" s="12"/>
      <c r="AI266" s="548"/>
    </row>
    <row r="267" spans="1:35" x14ac:dyDescent="0.3">
      <c r="A267" s="414" t="s">
        <v>1261</v>
      </c>
      <c r="B267" s="414" t="s">
        <v>44</v>
      </c>
      <c r="C267" s="416"/>
      <c r="D267" s="414" t="s">
        <v>110</v>
      </c>
      <c r="E267" s="414" t="s">
        <v>1027</v>
      </c>
      <c r="F267" s="414" t="s">
        <v>757</v>
      </c>
      <c r="G267" s="414"/>
      <c r="H267" s="414"/>
      <c r="I267" s="414"/>
      <c r="J267" s="414"/>
      <c r="K267" s="416"/>
      <c r="L267" s="416"/>
      <c r="M267" s="416"/>
      <c r="N267" s="414"/>
      <c r="O267" s="414"/>
      <c r="P267" s="414"/>
      <c r="Q267" s="414"/>
      <c r="R267" s="414"/>
      <c r="S267" s="414"/>
      <c r="T267" s="414"/>
      <c r="U267" s="414"/>
      <c r="V267" s="416"/>
      <c r="W267" s="414" t="s">
        <v>2972</v>
      </c>
      <c r="X267" s="414"/>
      <c r="Y267" s="414"/>
      <c r="Z267" s="414"/>
      <c r="AA267" s="414"/>
      <c r="AB267" s="414"/>
      <c r="AC267" s="416"/>
      <c r="AD267" s="414"/>
      <c r="AE267" s="416"/>
      <c r="AF267" s="12"/>
      <c r="AG267" s="12"/>
      <c r="AI267" s="548"/>
    </row>
    <row r="268" spans="1:35" x14ac:dyDescent="0.3">
      <c r="A268" s="414" t="s">
        <v>1262</v>
      </c>
      <c r="B268" s="414" t="s">
        <v>43</v>
      </c>
      <c r="C268" s="416" t="s">
        <v>1535</v>
      </c>
      <c r="D268" s="414" t="s">
        <v>110</v>
      </c>
      <c r="E268" s="414" t="s">
        <v>1027</v>
      </c>
      <c r="F268" s="414" t="s">
        <v>757</v>
      </c>
      <c r="G268" s="414" t="s">
        <v>43</v>
      </c>
      <c r="H268" s="414" t="s">
        <v>43</v>
      </c>
      <c r="I268" s="414" t="s">
        <v>43</v>
      </c>
      <c r="J268" s="414" t="s">
        <v>43</v>
      </c>
      <c r="K268" s="416"/>
      <c r="L268" s="416"/>
      <c r="M268" s="416" t="s">
        <v>1533</v>
      </c>
      <c r="N268" s="414" t="s">
        <v>44</v>
      </c>
      <c r="O268" s="414" t="s">
        <v>44</v>
      </c>
      <c r="P268" s="414" t="s">
        <v>43</v>
      </c>
      <c r="Q268" s="414" t="s">
        <v>44</v>
      </c>
      <c r="R268" s="414" t="s">
        <v>43</v>
      </c>
      <c r="S268" s="414" t="s">
        <v>44</v>
      </c>
      <c r="T268" s="414" t="s">
        <v>44</v>
      </c>
      <c r="U268" s="414" t="s">
        <v>43</v>
      </c>
      <c r="V268" s="416" t="s">
        <v>1536</v>
      </c>
      <c r="W268" s="414">
        <v>17.059460750445677</v>
      </c>
      <c r="X268" s="414">
        <v>2016</v>
      </c>
      <c r="Y268" s="414" t="s">
        <v>773</v>
      </c>
      <c r="Z268" s="414" t="s">
        <v>773</v>
      </c>
      <c r="AA268" s="414" t="s">
        <v>773</v>
      </c>
      <c r="AB268" s="414"/>
      <c r="AC268" s="416"/>
      <c r="AD268" s="414"/>
      <c r="AE268" s="416" t="s">
        <v>1534</v>
      </c>
      <c r="AF268" s="12"/>
      <c r="AG268" s="12"/>
      <c r="AI268" s="548"/>
    </row>
    <row r="269" spans="1:35" x14ac:dyDescent="0.3">
      <c r="A269" s="414" t="s">
        <v>1264</v>
      </c>
      <c r="B269" s="414" t="s">
        <v>44</v>
      </c>
      <c r="C269" s="416"/>
      <c r="D269" s="414" t="s">
        <v>110</v>
      </c>
      <c r="E269" s="414" t="s">
        <v>1027</v>
      </c>
      <c r="F269" s="414" t="s">
        <v>757</v>
      </c>
      <c r="G269" s="414"/>
      <c r="H269" s="414"/>
      <c r="I269" s="414"/>
      <c r="J269" s="414"/>
      <c r="K269" s="416"/>
      <c r="L269" s="416"/>
      <c r="M269" s="416"/>
      <c r="N269" s="414"/>
      <c r="O269" s="414"/>
      <c r="P269" s="414"/>
      <c r="Q269" s="414"/>
      <c r="R269" s="414"/>
      <c r="S269" s="414"/>
      <c r="T269" s="414"/>
      <c r="U269" s="414"/>
      <c r="V269" s="416"/>
      <c r="W269" s="414" t="s">
        <v>2972</v>
      </c>
      <c r="X269" s="414"/>
      <c r="Y269" s="414"/>
      <c r="Z269" s="414"/>
      <c r="AA269" s="414"/>
      <c r="AB269" s="414"/>
      <c r="AC269" s="416"/>
      <c r="AD269" s="414"/>
      <c r="AE269" s="416"/>
      <c r="AF269" s="12"/>
      <c r="AG269" s="12"/>
      <c r="AI269" s="548"/>
    </row>
    <row r="270" spans="1:35" x14ac:dyDescent="0.3">
      <c r="A270" s="414" t="s">
        <v>1265</v>
      </c>
      <c r="B270" s="414" t="s">
        <v>44</v>
      </c>
      <c r="C270" s="416"/>
      <c r="D270" s="414" t="s">
        <v>110</v>
      </c>
      <c r="E270" s="414" t="s">
        <v>1027</v>
      </c>
      <c r="F270" s="414" t="s">
        <v>757</v>
      </c>
      <c r="G270" s="414"/>
      <c r="H270" s="414"/>
      <c r="I270" s="414"/>
      <c r="J270" s="414"/>
      <c r="K270" s="416"/>
      <c r="L270" s="416"/>
      <c r="M270" s="416"/>
      <c r="N270" s="414"/>
      <c r="O270" s="414"/>
      <c r="P270" s="414"/>
      <c r="Q270" s="414"/>
      <c r="R270" s="414"/>
      <c r="S270" s="414"/>
      <c r="T270" s="414"/>
      <c r="U270" s="414"/>
      <c r="V270" s="416"/>
      <c r="W270" s="414" t="s">
        <v>2972</v>
      </c>
      <c r="X270" s="414"/>
      <c r="Y270" s="414"/>
      <c r="Z270" s="414"/>
      <c r="AA270" s="414"/>
      <c r="AB270" s="414"/>
      <c r="AC270" s="416"/>
      <c r="AD270" s="414"/>
      <c r="AE270" s="416"/>
      <c r="AF270" s="12"/>
      <c r="AG270" s="12"/>
      <c r="AI270" s="548"/>
    </row>
    <row r="271" spans="1:35" x14ac:dyDescent="0.3">
      <c r="A271" s="414" t="s">
        <v>1266</v>
      </c>
      <c r="B271" s="414" t="s">
        <v>43</v>
      </c>
      <c r="C271" s="416" t="s">
        <v>1537</v>
      </c>
      <c r="D271" s="414" t="s">
        <v>110</v>
      </c>
      <c r="E271" s="414" t="s">
        <v>1027</v>
      </c>
      <c r="F271" s="414" t="s">
        <v>757</v>
      </c>
      <c r="G271" s="414" t="s">
        <v>43</v>
      </c>
      <c r="H271" s="414" t="s">
        <v>44</v>
      </c>
      <c r="I271" s="414" t="s">
        <v>43</v>
      </c>
      <c r="J271" s="414" t="s">
        <v>43</v>
      </c>
      <c r="K271" s="416" t="s">
        <v>1538</v>
      </c>
      <c r="L271" s="416"/>
      <c r="M271" s="416" t="s">
        <v>1533</v>
      </c>
      <c r="N271" s="414" t="s">
        <v>43</v>
      </c>
      <c r="O271" s="414" t="s">
        <v>43</v>
      </c>
      <c r="P271" s="414" t="s">
        <v>44</v>
      </c>
      <c r="Q271" s="414" t="s">
        <v>44</v>
      </c>
      <c r="R271" s="414" t="s">
        <v>44</v>
      </c>
      <c r="S271" s="414" t="s">
        <v>44</v>
      </c>
      <c r="T271" s="414" t="s">
        <v>44</v>
      </c>
      <c r="U271" s="414" t="s">
        <v>44</v>
      </c>
      <c r="V271" s="416"/>
      <c r="W271" s="414">
        <v>108.08386918318084</v>
      </c>
      <c r="X271" s="414">
        <v>2016</v>
      </c>
      <c r="Y271" s="414" t="s">
        <v>773</v>
      </c>
      <c r="Z271" s="414" t="s">
        <v>773</v>
      </c>
      <c r="AA271" s="414" t="s">
        <v>773</v>
      </c>
      <c r="AB271" s="414"/>
      <c r="AC271" s="416"/>
      <c r="AD271" s="414"/>
      <c r="AE271" s="416" t="s">
        <v>1534</v>
      </c>
      <c r="AF271" s="12"/>
      <c r="AG271" s="12"/>
      <c r="AI271" s="548"/>
    </row>
    <row r="272" spans="1:35" x14ac:dyDescent="0.3">
      <c r="A272" s="414" t="s">
        <v>1267</v>
      </c>
      <c r="B272" s="414" t="s">
        <v>44</v>
      </c>
      <c r="C272" s="416"/>
      <c r="D272" s="414" t="s">
        <v>110</v>
      </c>
      <c r="E272" s="414" t="s">
        <v>1027</v>
      </c>
      <c r="F272" s="414" t="s">
        <v>757</v>
      </c>
      <c r="G272" s="414"/>
      <c r="H272" s="414"/>
      <c r="I272" s="414"/>
      <c r="J272" s="414"/>
      <c r="K272" s="416"/>
      <c r="L272" s="416"/>
      <c r="M272" s="416"/>
      <c r="N272" s="414"/>
      <c r="O272" s="414"/>
      <c r="P272" s="414"/>
      <c r="Q272" s="414"/>
      <c r="R272" s="414"/>
      <c r="S272" s="414"/>
      <c r="T272" s="414"/>
      <c r="U272" s="414"/>
      <c r="V272" s="416"/>
      <c r="W272" s="414" t="s">
        <v>2972</v>
      </c>
      <c r="X272" s="414"/>
      <c r="Y272" s="414"/>
      <c r="Z272" s="414"/>
      <c r="AA272" s="414"/>
      <c r="AB272" s="414"/>
      <c r="AC272" s="416"/>
      <c r="AD272" s="414"/>
      <c r="AE272" s="416"/>
      <c r="AF272" s="12"/>
      <c r="AG272" s="12"/>
      <c r="AI272" s="548"/>
    </row>
    <row r="273" spans="1:35" x14ac:dyDescent="0.3">
      <c r="A273" s="414" t="s">
        <v>1268</v>
      </c>
      <c r="B273" s="414" t="s">
        <v>43</v>
      </c>
      <c r="C273" s="416" t="s">
        <v>1539</v>
      </c>
      <c r="D273" s="414" t="s">
        <v>110</v>
      </c>
      <c r="E273" s="414" t="s">
        <v>1027</v>
      </c>
      <c r="F273" s="414" t="s">
        <v>757</v>
      </c>
      <c r="G273" s="414" t="s">
        <v>43</v>
      </c>
      <c r="H273" s="414" t="s">
        <v>44</v>
      </c>
      <c r="I273" s="414" t="s">
        <v>43</v>
      </c>
      <c r="J273" s="414" t="s">
        <v>43</v>
      </c>
      <c r="K273" s="416" t="s">
        <v>1538</v>
      </c>
      <c r="L273" s="416"/>
      <c r="M273" s="416" t="s">
        <v>1533</v>
      </c>
      <c r="N273" s="414" t="s">
        <v>44</v>
      </c>
      <c r="O273" s="414" t="s">
        <v>44</v>
      </c>
      <c r="P273" s="414" t="s">
        <v>44</v>
      </c>
      <c r="Q273" s="414" t="s">
        <v>44</v>
      </c>
      <c r="R273" s="414" t="s">
        <v>44</v>
      </c>
      <c r="S273" s="414" t="s">
        <v>44</v>
      </c>
      <c r="T273" s="414" t="s">
        <v>44</v>
      </c>
      <c r="U273" s="414" t="s">
        <v>44</v>
      </c>
      <c r="V273" s="416"/>
      <c r="W273" s="414">
        <v>60.682938955156764</v>
      </c>
      <c r="X273" s="414">
        <v>2016</v>
      </c>
      <c r="Y273" s="414" t="s">
        <v>773</v>
      </c>
      <c r="Z273" s="414" t="s">
        <v>773</v>
      </c>
      <c r="AA273" s="414" t="s">
        <v>773</v>
      </c>
      <c r="AB273" s="414"/>
      <c r="AC273" s="416"/>
      <c r="AD273" s="414"/>
      <c r="AE273" s="416" t="s">
        <v>1534</v>
      </c>
      <c r="AF273" s="12"/>
      <c r="AG273" s="12"/>
      <c r="AI273" s="548"/>
    </row>
    <row r="274" spans="1:35" x14ac:dyDescent="0.3">
      <c r="A274" s="414" t="s">
        <v>1269</v>
      </c>
      <c r="B274" s="414" t="s">
        <v>43</v>
      </c>
      <c r="C274" s="416" t="s">
        <v>1269</v>
      </c>
      <c r="D274" s="414" t="s">
        <v>110</v>
      </c>
      <c r="E274" s="414" t="s">
        <v>1027</v>
      </c>
      <c r="F274" s="414" t="s">
        <v>757</v>
      </c>
      <c r="G274" s="414" t="s">
        <v>43</v>
      </c>
      <c r="H274" s="414" t="s">
        <v>44</v>
      </c>
      <c r="I274" s="414" t="s">
        <v>43</v>
      </c>
      <c r="J274" s="414" t="s">
        <v>43</v>
      </c>
      <c r="K274" s="416" t="s">
        <v>1538</v>
      </c>
      <c r="L274" s="416"/>
      <c r="M274" s="416" t="s">
        <v>1533</v>
      </c>
      <c r="N274" s="414" t="s">
        <v>44</v>
      </c>
      <c r="O274" s="414" t="s">
        <v>44</v>
      </c>
      <c r="P274" s="414" t="s">
        <v>44</v>
      </c>
      <c r="Q274" s="414" t="s">
        <v>44</v>
      </c>
      <c r="R274" s="414" t="s">
        <v>44</v>
      </c>
      <c r="S274" s="414" t="s">
        <v>44</v>
      </c>
      <c r="T274" s="414" t="s">
        <v>44</v>
      </c>
      <c r="U274" s="414" t="s">
        <v>44</v>
      </c>
      <c r="V274" s="416"/>
      <c r="W274" s="414" t="s">
        <v>773</v>
      </c>
      <c r="X274" s="414" t="s">
        <v>773</v>
      </c>
      <c r="Y274" s="414" t="s">
        <v>773</v>
      </c>
      <c r="Z274" s="414" t="s">
        <v>773</v>
      </c>
      <c r="AA274" s="414" t="s">
        <v>773</v>
      </c>
      <c r="AB274" s="414"/>
      <c r="AC274" s="416"/>
      <c r="AD274" s="414"/>
      <c r="AE274" s="416" t="s">
        <v>1534</v>
      </c>
      <c r="AF274" s="12"/>
      <c r="AG274" s="12"/>
      <c r="AI274" s="548"/>
    </row>
    <row r="275" spans="1:35" x14ac:dyDescent="0.3">
      <c r="A275" s="414" t="s">
        <v>1273</v>
      </c>
      <c r="B275" s="414" t="s">
        <v>44</v>
      </c>
      <c r="C275" s="416"/>
      <c r="D275" s="414" t="s">
        <v>110</v>
      </c>
      <c r="E275" s="414" t="s">
        <v>1027</v>
      </c>
      <c r="F275" s="414" t="s">
        <v>757</v>
      </c>
      <c r="G275" s="414"/>
      <c r="H275" s="414"/>
      <c r="I275" s="414"/>
      <c r="J275" s="414"/>
      <c r="K275" s="416"/>
      <c r="L275" s="416"/>
      <c r="M275" s="416"/>
      <c r="N275" s="414"/>
      <c r="O275" s="414"/>
      <c r="P275" s="414"/>
      <c r="Q275" s="414"/>
      <c r="R275" s="414"/>
      <c r="S275" s="414"/>
      <c r="T275" s="414"/>
      <c r="U275" s="414"/>
      <c r="V275" s="416"/>
      <c r="W275" s="414" t="s">
        <v>2972</v>
      </c>
      <c r="X275" s="414"/>
      <c r="Y275" s="414"/>
      <c r="Z275" s="414"/>
      <c r="AA275" s="414"/>
      <c r="AB275" s="414"/>
      <c r="AC275" s="416"/>
      <c r="AD275" s="414"/>
      <c r="AE275" s="416"/>
      <c r="AF275" s="12"/>
      <c r="AG275" s="12"/>
      <c r="AI275" s="548"/>
    </row>
    <row r="276" spans="1:35" x14ac:dyDescent="0.3">
      <c r="A276" s="414" t="s">
        <v>1274</v>
      </c>
      <c r="B276" s="414" t="s">
        <v>44</v>
      </c>
      <c r="C276" s="416"/>
      <c r="D276" s="414" t="s">
        <v>110</v>
      </c>
      <c r="E276" s="414" t="s">
        <v>1027</v>
      </c>
      <c r="F276" s="414" t="s">
        <v>757</v>
      </c>
      <c r="G276" s="414"/>
      <c r="H276" s="414"/>
      <c r="I276" s="414"/>
      <c r="J276" s="414"/>
      <c r="K276" s="416"/>
      <c r="L276" s="416"/>
      <c r="M276" s="416"/>
      <c r="N276" s="414"/>
      <c r="O276" s="414"/>
      <c r="P276" s="414"/>
      <c r="Q276" s="414"/>
      <c r="R276" s="414"/>
      <c r="S276" s="414"/>
      <c r="T276" s="414"/>
      <c r="U276" s="414"/>
      <c r="V276" s="416"/>
      <c r="W276" s="414" t="s">
        <v>2972</v>
      </c>
      <c r="X276" s="414"/>
      <c r="Y276" s="414"/>
      <c r="Z276" s="414"/>
      <c r="AA276" s="414"/>
      <c r="AB276" s="414"/>
      <c r="AC276" s="416"/>
      <c r="AD276" s="414"/>
      <c r="AE276" s="416"/>
      <c r="AF276" s="12"/>
      <c r="AG276" s="12"/>
      <c r="AI276" s="548"/>
    </row>
    <row r="277" spans="1:35" x14ac:dyDescent="0.3">
      <c r="A277" s="414" t="s">
        <v>1275</v>
      </c>
      <c r="B277" s="414" t="s">
        <v>44</v>
      </c>
      <c r="C277" s="416"/>
      <c r="D277" s="414" t="s">
        <v>110</v>
      </c>
      <c r="E277" s="414" t="s">
        <v>1027</v>
      </c>
      <c r="F277" s="414" t="s">
        <v>757</v>
      </c>
      <c r="G277" s="414"/>
      <c r="H277" s="414"/>
      <c r="I277" s="414"/>
      <c r="J277" s="414"/>
      <c r="K277" s="416"/>
      <c r="L277" s="416"/>
      <c r="M277" s="416"/>
      <c r="N277" s="414"/>
      <c r="O277" s="414"/>
      <c r="P277" s="414"/>
      <c r="Q277" s="414"/>
      <c r="R277" s="414"/>
      <c r="S277" s="414"/>
      <c r="T277" s="414"/>
      <c r="U277" s="414"/>
      <c r="V277" s="416"/>
      <c r="W277" s="414" t="s">
        <v>2972</v>
      </c>
      <c r="X277" s="414"/>
      <c r="Y277" s="414"/>
      <c r="Z277" s="414"/>
      <c r="AA277" s="414"/>
      <c r="AB277" s="414"/>
      <c r="AC277" s="416"/>
      <c r="AD277" s="414"/>
      <c r="AE277" s="416"/>
      <c r="AF277" s="12"/>
      <c r="AG277" s="12"/>
      <c r="AI277" s="548"/>
    </row>
    <row r="278" spans="1:35" ht="26" x14ac:dyDescent="0.3">
      <c r="A278" s="414" t="s">
        <v>1276</v>
      </c>
      <c r="B278" s="414" t="s">
        <v>43</v>
      </c>
      <c r="C278" s="416" t="s">
        <v>1276</v>
      </c>
      <c r="D278" s="414" t="s">
        <v>110</v>
      </c>
      <c r="E278" s="414" t="s">
        <v>1027</v>
      </c>
      <c r="F278" s="414" t="s">
        <v>757</v>
      </c>
      <c r="G278" s="414" t="s">
        <v>43</v>
      </c>
      <c r="H278" s="414" t="s">
        <v>43</v>
      </c>
      <c r="I278" s="414" t="s">
        <v>43</v>
      </c>
      <c r="J278" s="414" t="s">
        <v>43</v>
      </c>
      <c r="K278" s="416" t="s">
        <v>1540</v>
      </c>
      <c r="L278" s="416" t="s">
        <v>1541</v>
      </c>
      <c r="M278" s="416" t="s">
        <v>1533</v>
      </c>
      <c r="N278" s="414" t="s">
        <v>44</v>
      </c>
      <c r="O278" s="414" t="s">
        <v>44</v>
      </c>
      <c r="P278" s="414" t="s">
        <v>44</v>
      </c>
      <c r="Q278" s="414" t="s">
        <v>44</v>
      </c>
      <c r="R278" s="414" t="s">
        <v>44</v>
      </c>
      <c r="S278" s="414" t="s">
        <v>44</v>
      </c>
      <c r="T278" s="414" t="s">
        <v>44</v>
      </c>
      <c r="U278" s="414" t="s">
        <v>44</v>
      </c>
      <c r="V278" s="416" t="s">
        <v>1542</v>
      </c>
      <c r="W278" s="414" t="s">
        <v>773</v>
      </c>
      <c r="X278" s="414" t="s">
        <v>773</v>
      </c>
      <c r="Y278" s="414" t="s">
        <v>773</v>
      </c>
      <c r="Z278" s="414" t="s">
        <v>773</v>
      </c>
      <c r="AA278" s="414" t="s">
        <v>773</v>
      </c>
      <c r="AB278" s="414"/>
      <c r="AC278" s="416"/>
      <c r="AD278" s="414"/>
      <c r="AE278" s="416" t="s">
        <v>1534</v>
      </c>
      <c r="AF278" s="12"/>
      <c r="AG278" s="12"/>
      <c r="AI278" s="548"/>
    </row>
    <row r="279" spans="1:35" ht="26" x14ac:dyDescent="0.3">
      <c r="A279" s="414" t="s">
        <v>1543</v>
      </c>
      <c r="B279" s="414" t="s">
        <v>43</v>
      </c>
      <c r="C279" s="416"/>
      <c r="D279" s="414" t="s">
        <v>110</v>
      </c>
      <c r="E279" s="414" t="s">
        <v>1027</v>
      </c>
      <c r="F279" s="414" t="s">
        <v>757</v>
      </c>
      <c r="G279" s="414" t="s">
        <v>43</v>
      </c>
      <c r="H279" s="414" t="s">
        <v>43</v>
      </c>
      <c r="I279" s="414" t="s">
        <v>43</v>
      </c>
      <c r="J279" s="414" t="s">
        <v>43</v>
      </c>
      <c r="K279" s="416"/>
      <c r="L279" s="416"/>
      <c r="M279" s="416" t="s">
        <v>1533</v>
      </c>
      <c r="N279" s="414" t="s">
        <v>44</v>
      </c>
      <c r="O279" s="414" t="s">
        <v>44</v>
      </c>
      <c r="P279" s="414" t="s">
        <v>44</v>
      </c>
      <c r="Q279" s="414" t="s">
        <v>44</v>
      </c>
      <c r="R279" s="414" t="s">
        <v>44</v>
      </c>
      <c r="S279" s="414" t="s">
        <v>44</v>
      </c>
      <c r="T279" s="414" t="s">
        <v>44</v>
      </c>
      <c r="U279" s="414" t="s">
        <v>43</v>
      </c>
      <c r="V279" s="416"/>
      <c r="W279" s="414" t="s">
        <v>773</v>
      </c>
      <c r="X279" s="414" t="s">
        <v>773</v>
      </c>
      <c r="Y279" s="414" t="s">
        <v>773</v>
      </c>
      <c r="Z279" s="414" t="s">
        <v>773</v>
      </c>
      <c r="AA279" s="414" t="s">
        <v>773</v>
      </c>
      <c r="AB279" s="414"/>
      <c r="AC279" s="416" t="s">
        <v>1278</v>
      </c>
      <c r="AD279" s="414"/>
      <c r="AE279" s="416" t="s">
        <v>1544</v>
      </c>
      <c r="AF279" s="12"/>
      <c r="AG279" s="12"/>
      <c r="AI279" s="548"/>
    </row>
    <row r="280" spans="1:35" ht="26" x14ac:dyDescent="0.3">
      <c r="A280" s="414" t="s">
        <v>1545</v>
      </c>
      <c r="B280" s="414" t="s">
        <v>43</v>
      </c>
      <c r="C280" s="416" t="s">
        <v>1545</v>
      </c>
      <c r="D280" s="414" t="s">
        <v>110</v>
      </c>
      <c r="E280" s="414" t="s">
        <v>1027</v>
      </c>
      <c r="F280" s="414" t="s">
        <v>757</v>
      </c>
      <c r="G280" s="414" t="s">
        <v>43</v>
      </c>
      <c r="H280" s="414" t="s">
        <v>43</v>
      </c>
      <c r="I280" s="414" t="s">
        <v>43</v>
      </c>
      <c r="J280" s="414" t="s">
        <v>43</v>
      </c>
      <c r="K280" s="416" t="s">
        <v>1546</v>
      </c>
      <c r="L280" s="416"/>
      <c r="M280" s="416" t="s">
        <v>1547</v>
      </c>
      <c r="N280" s="414" t="s">
        <v>44</v>
      </c>
      <c r="O280" s="414" t="s">
        <v>44</v>
      </c>
      <c r="P280" s="414" t="s">
        <v>44</v>
      </c>
      <c r="Q280" s="414" t="s">
        <v>44</v>
      </c>
      <c r="R280" s="414" t="s">
        <v>44</v>
      </c>
      <c r="S280" s="414" t="s">
        <v>44</v>
      </c>
      <c r="T280" s="414" t="s">
        <v>44</v>
      </c>
      <c r="U280" s="414" t="s">
        <v>44</v>
      </c>
      <c r="V280" s="416"/>
      <c r="W280" s="437">
        <v>101.50379146515178</v>
      </c>
      <c r="X280" s="414">
        <v>2016</v>
      </c>
      <c r="Y280" s="414" t="s">
        <v>773</v>
      </c>
      <c r="Z280" s="414" t="s">
        <v>773</v>
      </c>
      <c r="AA280" s="414" t="s">
        <v>773</v>
      </c>
      <c r="AB280" s="414"/>
      <c r="AC280" s="416" t="s">
        <v>1278</v>
      </c>
      <c r="AD280" s="414"/>
      <c r="AE280" s="416" t="s">
        <v>1534</v>
      </c>
      <c r="AF280" s="12"/>
      <c r="AG280" s="12"/>
      <c r="AI280" s="548"/>
    </row>
    <row r="281" spans="1:35" x14ac:dyDescent="0.3">
      <c r="A281" s="414" t="s">
        <v>1254</v>
      </c>
      <c r="B281" s="414" t="s">
        <v>43</v>
      </c>
      <c r="C281" s="416" t="s">
        <v>1455</v>
      </c>
      <c r="D281" s="414" t="s">
        <v>164</v>
      </c>
      <c r="E281" s="414" t="s">
        <v>1029</v>
      </c>
      <c r="F281" s="414" t="s">
        <v>757</v>
      </c>
      <c r="G281" s="414" t="s">
        <v>43</v>
      </c>
      <c r="H281" s="414" t="s">
        <v>43</v>
      </c>
      <c r="I281" s="414" t="s">
        <v>43</v>
      </c>
      <c r="J281" s="414" t="s">
        <v>43</v>
      </c>
      <c r="K281" s="416"/>
      <c r="L281" s="416" t="s">
        <v>1548</v>
      </c>
      <c r="M281" s="416" t="s">
        <v>1157</v>
      </c>
      <c r="N281" s="414" t="s">
        <v>44</v>
      </c>
      <c r="O281" s="414" t="s">
        <v>44</v>
      </c>
      <c r="P281" s="414" t="s">
        <v>43</v>
      </c>
      <c r="Q281" s="414" t="s">
        <v>44</v>
      </c>
      <c r="R281" s="414" t="s">
        <v>43</v>
      </c>
      <c r="S281" s="414" t="s">
        <v>44</v>
      </c>
      <c r="T281" s="414" t="s">
        <v>44</v>
      </c>
      <c r="U281" s="414" t="s">
        <v>43</v>
      </c>
      <c r="V281" s="416"/>
      <c r="W281" s="437">
        <v>161.37175002704555</v>
      </c>
      <c r="X281" s="414">
        <v>2016</v>
      </c>
      <c r="Y281" s="414" t="s">
        <v>773</v>
      </c>
      <c r="Z281" s="414" t="s">
        <v>773</v>
      </c>
      <c r="AA281" s="414" t="s">
        <v>43</v>
      </c>
      <c r="AB281" s="440">
        <v>1</v>
      </c>
      <c r="AC281" s="416" t="s">
        <v>1457</v>
      </c>
      <c r="AD281" s="414"/>
      <c r="AE281" s="416" t="s">
        <v>1549</v>
      </c>
      <c r="AF281" s="12"/>
      <c r="AG281" s="12"/>
      <c r="AI281" s="548"/>
    </row>
    <row r="282" spans="1:35" x14ac:dyDescent="0.3">
      <c r="A282" s="414" t="s">
        <v>1261</v>
      </c>
      <c r="B282" s="414" t="s">
        <v>44</v>
      </c>
      <c r="C282" s="416"/>
      <c r="D282" s="414" t="s">
        <v>164</v>
      </c>
      <c r="E282" s="414" t="s">
        <v>1029</v>
      </c>
      <c r="F282" s="414" t="s">
        <v>757</v>
      </c>
      <c r="G282" s="414"/>
      <c r="H282" s="414"/>
      <c r="I282" s="414"/>
      <c r="J282" s="414"/>
      <c r="K282" s="416"/>
      <c r="L282" s="416"/>
      <c r="M282" s="416"/>
      <c r="N282" s="414"/>
      <c r="O282" s="414"/>
      <c r="P282" s="414"/>
      <c r="Q282" s="414"/>
      <c r="R282" s="414"/>
      <c r="S282" s="414"/>
      <c r="T282" s="414"/>
      <c r="U282" s="414"/>
      <c r="V282" s="416"/>
      <c r="W282" s="437" t="s">
        <v>2972</v>
      </c>
      <c r="X282" s="414"/>
      <c r="Y282" s="414"/>
      <c r="Z282" s="414"/>
      <c r="AA282" s="414"/>
      <c r="AB282" s="414"/>
      <c r="AC282" s="416"/>
      <c r="AD282" s="414"/>
      <c r="AE282" s="416"/>
      <c r="AF282" s="12"/>
      <c r="AG282" s="12"/>
      <c r="AI282" s="548"/>
    </row>
    <row r="283" spans="1:35" ht="26" x14ac:dyDescent="0.3">
      <c r="A283" s="414" t="s">
        <v>1262</v>
      </c>
      <c r="B283" s="414" t="s">
        <v>43</v>
      </c>
      <c r="C283" s="416" t="s">
        <v>1535</v>
      </c>
      <c r="D283" s="414" t="s">
        <v>164</v>
      </c>
      <c r="E283" s="414" t="s">
        <v>1029</v>
      </c>
      <c r="F283" s="414" t="s">
        <v>757</v>
      </c>
      <c r="G283" s="414" t="s">
        <v>43</v>
      </c>
      <c r="H283" s="414" t="s">
        <v>43</v>
      </c>
      <c r="I283" s="414" t="s">
        <v>43</v>
      </c>
      <c r="J283" s="414" t="s">
        <v>43</v>
      </c>
      <c r="K283" s="416"/>
      <c r="L283" s="416" t="s">
        <v>1550</v>
      </c>
      <c r="M283" s="416" t="s">
        <v>1157</v>
      </c>
      <c r="N283" s="414" t="s">
        <v>44</v>
      </c>
      <c r="O283" s="414" t="s">
        <v>44</v>
      </c>
      <c r="P283" s="414" t="s">
        <v>44</v>
      </c>
      <c r="Q283" s="414" t="s">
        <v>44</v>
      </c>
      <c r="R283" s="414" t="s">
        <v>44</v>
      </c>
      <c r="S283" s="414" t="s">
        <v>44</v>
      </c>
      <c r="T283" s="414" t="s">
        <v>44</v>
      </c>
      <c r="U283" s="414" t="s">
        <v>44</v>
      </c>
      <c r="V283" s="416"/>
      <c r="W283" s="437" t="s">
        <v>2972</v>
      </c>
      <c r="X283" s="414">
        <v>2016</v>
      </c>
      <c r="Y283" s="414" t="s">
        <v>773</v>
      </c>
      <c r="Z283" s="414" t="s">
        <v>773</v>
      </c>
      <c r="AA283" s="414" t="s">
        <v>43</v>
      </c>
      <c r="AB283" s="440">
        <v>1</v>
      </c>
      <c r="AC283" s="416" t="s">
        <v>1457</v>
      </c>
      <c r="AD283" s="414"/>
      <c r="AE283" s="416" t="s">
        <v>1549</v>
      </c>
      <c r="AF283" s="12"/>
      <c r="AG283" s="12"/>
      <c r="AI283" s="548"/>
    </row>
    <row r="284" spans="1:35" x14ac:dyDescent="0.3">
      <c r="A284" s="414" t="s">
        <v>1264</v>
      </c>
      <c r="B284" s="414" t="s">
        <v>44</v>
      </c>
      <c r="C284" s="416"/>
      <c r="D284" s="414" t="s">
        <v>164</v>
      </c>
      <c r="E284" s="414" t="s">
        <v>1029</v>
      </c>
      <c r="F284" s="414" t="s">
        <v>757</v>
      </c>
      <c r="G284" s="414"/>
      <c r="H284" s="414"/>
      <c r="I284" s="414"/>
      <c r="J284" s="414"/>
      <c r="K284" s="416"/>
      <c r="L284" s="416"/>
      <c r="M284" s="416"/>
      <c r="N284" s="414"/>
      <c r="O284" s="414"/>
      <c r="P284" s="414"/>
      <c r="Q284" s="414"/>
      <c r="R284" s="414"/>
      <c r="S284" s="414"/>
      <c r="T284" s="414"/>
      <c r="U284" s="414"/>
      <c r="V284" s="416"/>
      <c r="W284" s="437" t="s">
        <v>2972</v>
      </c>
      <c r="X284" s="414"/>
      <c r="Y284" s="414"/>
      <c r="Z284" s="414"/>
      <c r="AA284" s="414"/>
      <c r="AB284" s="414"/>
      <c r="AC284" s="416"/>
      <c r="AD284" s="414"/>
      <c r="AE284" s="416"/>
      <c r="AF284" s="12"/>
      <c r="AG284" s="12"/>
      <c r="AI284" s="548"/>
    </row>
    <row r="285" spans="1:35" x14ac:dyDescent="0.3">
      <c r="A285" s="414" t="s">
        <v>1265</v>
      </c>
      <c r="B285" s="414" t="s">
        <v>44</v>
      </c>
      <c r="C285" s="416"/>
      <c r="D285" s="414" t="s">
        <v>164</v>
      </c>
      <c r="E285" s="414" t="s">
        <v>1029</v>
      </c>
      <c r="F285" s="414" t="s">
        <v>757</v>
      </c>
      <c r="G285" s="414"/>
      <c r="H285" s="414"/>
      <c r="I285" s="414"/>
      <c r="J285" s="414"/>
      <c r="K285" s="416"/>
      <c r="L285" s="416"/>
      <c r="M285" s="416"/>
      <c r="N285" s="414"/>
      <c r="O285" s="414"/>
      <c r="P285" s="414"/>
      <c r="Q285" s="414"/>
      <c r="R285" s="414"/>
      <c r="S285" s="414"/>
      <c r="T285" s="414"/>
      <c r="U285" s="414"/>
      <c r="V285" s="416"/>
      <c r="W285" s="437" t="s">
        <v>2972</v>
      </c>
      <c r="X285" s="414"/>
      <c r="Y285" s="414"/>
      <c r="Z285" s="414"/>
      <c r="AA285" s="414"/>
      <c r="AB285" s="414"/>
      <c r="AC285" s="416"/>
      <c r="AD285" s="414"/>
      <c r="AE285" s="416"/>
      <c r="AF285" s="12"/>
      <c r="AG285" s="12"/>
      <c r="AI285" s="548"/>
    </row>
    <row r="286" spans="1:35" ht="26" x14ac:dyDescent="0.3">
      <c r="A286" s="414" t="s">
        <v>1266</v>
      </c>
      <c r="B286" s="414" t="s">
        <v>43</v>
      </c>
      <c r="C286" s="416" t="s">
        <v>1551</v>
      </c>
      <c r="D286" s="414" t="s">
        <v>164</v>
      </c>
      <c r="E286" s="414" t="s">
        <v>1029</v>
      </c>
      <c r="F286" s="414" t="s">
        <v>757</v>
      </c>
      <c r="G286" s="414" t="s">
        <v>43</v>
      </c>
      <c r="H286" s="414" t="s">
        <v>44</v>
      </c>
      <c r="I286" s="414" t="s">
        <v>43</v>
      </c>
      <c r="J286" s="414" t="s">
        <v>43</v>
      </c>
      <c r="K286" s="416"/>
      <c r="L286" s="416" t="s">
        <v>1552</v>
      </c>
      <c r="M286" s="416" t="s">
        <v>1157</v>
      </c>
      <c r="N286" s="414" t="s">
        <v>44</v>
      </c>
      <c r="O286" s="414" t="s">
        <v>44</v>
      </c>
      <c r="P286" s="414" t="s">
        <v>44</v>
      </c>
      <c r="Q286" s="414" t="s">
        <v>43</v>
      </c>
      <c r="R286" s="414" t="s">
        <v>43</v>
      </c>
      <c r="S286" s="414" t="s">
        <v>44</v>
      </c>
      <c r="T286" s="414" t="s">
        <v>44</v>
      </c>
      <c r="U286" s="414" t="s">
        <v>44</v>
      </c>
      <c r="V286" s="416"/>
      <c r="W286" s="437">
        <v>267.75089250297503</v>
      </c>
      <c r="X286" s="414">
        <v>2016</v>
      </c>
      <c r="Y286" s="414" t="s">
        <v>773</v>
      </c>
      <c r="Z286" s="414" t="s">
        <v>773</v>
      </c>
      <c r="AA286" s="414" t="s">
        <v>43</v>
      </c>
      <c r="AB286" s="440">
        <v>1</v>
      </c>
      <c r="AC286" s="416" t="s">
        <v>1457</v>
      </c>
      <c r="AD286" s="414"/>
      <c r="AE286" s="416" t="s">
        <v>1549</v>
      </c>
      <c r="AF286" s="12"/>
      <c r="AG286" s="12"/>
      <c r="AI286" s="548"/>
    </row>
    <row r="287" spans="1:35" x14ac:dyDescent="0.3">
      <c r="A287" s="414" t="s">
        <v>1267</v>
      </c>
      <c r="B287" s="414" t="s">
        <v>44</v>
      </c>
      <c r="C287" s="416"/>
      <c r="D287" s="414" t="s">
        <v>164</v>
      </c>
      <c r="E287" s="414" t="s">
        <v>1029</v>
      </c>
      <c r="F287" s="414" t="s">
        <v>757</v>
      </c>
      <c r="G287" s="414"/>
      <c r="H287" s="414"/>
      <c r="I287" s="414"/>
      <c r="J287" s="414"/>
      <c r="K287" s="416"/>
      <c r="L287" s="416"/>
      <c r="M287" s="416"/>
      <c r="N287" s="414"/>
      <c r="O287" s="414"/>
      <c r="P287" s="414"/>
      <c r="Q287" s="414"/>
      <c r="R287" s="414"/>
      <c r="S287" s="414"/>
      <c r="T287" s="414"/>
      <c r="U287" s="414"/>
      <c r="V287" s="416"/>
      <c r="W287" s="437" t="s">
        <v>2972</v>
      </c>
      <c r="X287" s="414"/>
      <c r="Y287" s="414"/>
      <c r="Z287" s="414"/>
      <c r="AA287" s="414"/>
      <c r="AB287" s="414"/>
      <c r="AC287" s="416"/>
      <c r="AD287" s="414"/>
      <c r="AE287" s="416"/>
      <c r="AF287" s="12"/>
      <c r="AG287" s="12"/>
      <c r="AI287" s="548"/>
    </row>
    <row r="288" spans="1:35" ht="26" x14ac:dyDescent="0.3">
      <c r="A288" s="414" t="s">
        <v>1268</v>
      </c>
      <c r="B288" s="414" t="s">
        <v>43</v>
      </c>
      <c r="C288" s="416" t="s">
        <v>1553</v>
      </c>
      <c r="D288" s="414" t="s">
        <v>164</v>
      </c>
      <c r="E288" s="414" t="s">
        <v>1029</v>
      </c>
      <c r="F288" s="414" t="s">
        <v>757</v>
      </c>
      <c r="G288" s="414" t="s">
        <v>43</v>
      </c>
      <c r="H288" s="414" t="s">
        <v>44</v>
      </c>
      <c r="I288" s="414" t="s">
        <v>43</v>
      </c>
      <c r="J288" s="414" t="s">
        <v>43</v>
      </c>
      <c r="K288" s="416"/>
      <c r="L288" s="416" t="s">
        <v>1552</v>
      </c>
      <c r="M288" s="416" t="s">
        <v>1157</v>
      </c>
      <c r="N288" s="414" t="s">
        <v>44</v>
      </c>
      <c r="O288" s="414" t="s">
        <v>44</v>
      </c>
      <c r="P288" s="414" t="s">
        <v>44</v>
      </c>
      <c r="Q288" s="414" t="s">
        <v>43</v>
      </c>
      <c r="R288" s="414" t="s">
        <v>43</v>
      </c>
      <c r="S288" s="414" t="s">
        <v>44</v>
      </c>
      <c r="T288" s="414" t="s">
        <v>44</v>
      </c>
      <c r="U288" s="414" t="s">
        <v>44</v>
      </c>
      <c r="V288" s="416"/>
      <c r="W288" s="437">
        <v>240.7053478057048</v>
      </c>
      <c r="X288" s="414">
        <v>2016</v>
      </c>
      <c r="Y288" s="414" t="s">
        <v>773</v>
      </c>
      <c r="Z288" s="414" t="s">
        <v>773</v>
      </c>
      <c r="AA288" s="414" t="s">
        <v>43</v>
      </c>
      <c r="AB288" s="440">
        <v>1</v>
      </c>
      <c r="AC288" s="416" t="s">
        <v>1457</v>
      </c>
      <c r="AD288" s="414"/>
      <c r="AE288" s="416" t="s">
        <v>1549</v>
      </c>
      <c r="AF288" s="12"/>
      <c r="AG288" s="12"/>
      <c r="AI288" s="548"/>
    </row>
    <row r="289" spans="1:35" ht="26" x14ac:dyDescent="0.3">
      <c r="A289" s="414" t="s">
        <v>1269</v>
      </c>
      <c r="B289" s="414" t="s">
        <v>43</v>
      </c>
      <c r="C289" s="416" t="s">
        <v>1554</v>
      </c>
      <c r="D289" s="414" t="s">
        <v>164</v>
      </c>
      <c r="E289" s="414" t="s">
        <v>1029</v>
      </c>
      <c r="F289" s="414" t="s">
        <v>757</v>
      </c>
      <c r="G289" s="414" t="s">
        <v>43</v>
      </c>
      <c r="H289" s="414" t="s">
        <v>44</v>
      </c>
      <c r="I289" s="414" t="s">
        <v>43</v>
      </c>
      <c r="J289" s="414" t="s">
        <v>43</v>
      </c>
      <c r="K289" s="416"/>
      <c r="L289" s="416" t="s">
        <v>1555</v>
      </c>
      <c r="M289" s="416" t="s">
        <v>1157</v>
      </c>
      <c r="N289" s="414" t="s">
        <v>44</v>
      </c>
      <c r="O289" s="414" t="s">
        <v>44</v>
      </c>
      <c r="P289" s="414" t="s">
        <v>44</v>
      </c>
      <c r="Q289" s="414" t="s">
        <v>44</v>
      </c>
      <c r="R289" s="414" t="s">
        <v>44</v>
      </c>
      <c r="S289" s="414" t="s">
        <v>44</v>
      </c>
      <c r="T289" s="414" t="s">
        <v>44</v>
      </c>
      <c r="U289" s="414" t="s">
        <v>44</v>
      </c>
      <c r="V289" s="416"/>
      <c r="W289" s="437">
        <v>47.780462298510692</v>
      </c>
      <c r="X289" s="414">
        <v>2016</v>
      </c>
      <c r="Y289" s="414" t="s">
        <v>773</v>
      </c>
      <c r="Z289" s="414" t="s">
        <v>773</v>
      </c>
      <c r="AA289" s="414" t="s">
        <v>43</v>
      </c>
      <c r="AB289" s="440">
        <v>1</v>
      </c>
      <c r="AC289" s="416" t="s">
        <v>1457</v>
      </c>
      <c r="AD289" s="414"/>
      <c r="AE289" s="416" t="s">
        <v>1549</v>
      </c>
      <c r="AF289" s="12"/>
      <c r="AG289" s="12"/>
      <c r="AI289" s="548"/>
    </row>
    <row r="290" spans="1:35" x14ac:dyDescent="0.3">
      <c r="A290" s="414" t="s">
        <v>1273</v>
      </c>
      <c r="B290" s="414" t="s">
        <v>44</v>
      </c>
      <c r="C290" s="416"/>
      <c r="D290" s="414" t="s">
        <v>164</v>
      </c>
      <c r="E290" s="414" t="s">
        <v>1029</v>
      </c>
      <c r="F290" s="414" t="s">
        <v>757</v>
      </c>
      <c r="G290" s="414"/>
      <c r="H290" s="414"/>
      <c r="I290" s="414"/>
      <c r="J290" s="414"/>
      <c r="K290" s="416"/>
      <c r="L290" s="416"/>
      <c r="M290" s="416"/>
      <c r="N290" s="414"/>
      <c r="O290" s="414"/>
      <c r="P290" s="414"/>
      <c r="Q290" s="414"/>
      <c r="R290" s="414"/>
      <c r="S290" s="414"/>
      <c r="T290" s="414"/>
      <c r="U290" s="414"/>
      <c r="V290" s="416"/>
      <c r="W290" s="437" t="s">
        <v>2972</v>
      </c>
      <c r="X290" s="414"/>
      <c r="Y290" s="414"/>
      <c r="Z290" s="414"/>
      <c r="AA290" s="414"/>
      <c r="AB290" s="414"/>
      <c r="AC290" s="416"/>
      <c r="AD290" s="414"/>
      <c r="AE290" s="416"/>
      <c r="AF290" s="12"/>
      <c r="AG290" s="12"/>
      <c r="AI290" s="548"/>
    </row>
    <row r="291" spans="1:35" x14ac:dyDescent="0.3">
      <c r="A291" s="414" t="s">
        <v>1274</v>
      </c>
      <c r="B291" s="414" t="s">
        <v>44</v>
      </c>
      <c r="C291" s="416"/>
      <c r="D291" s="414" t="s">
        <v>164</v>
      </c>
      <c r="E291" s="414" t="s">
        <v>1029</v>
      </c>
      <c r="F291" s="414" t="s">
        <v>757</v>
      </c>
      <c r="G291" s="414"/>
      <c r="H291" s="414"/>
      <c r="I291" s="414"/>
      <c r="J291" s="414"/>
      <c r="K291" s="416"/>
      <c r="L291" s="416"/>
      <c r="M291" s="416"/>
      <c r="N291" s="414"/>
      <c r="O291" s="414"/>
      <c r="P291" s="414"/>
      <c r="Q291" s="414"/>
      <c r="R291" s="414"/>
      <c r="S291" s="414"/>
      <c r="T291" s="414"/>
      <c r="U291" s="414"/>
      <c r="V291" s="416"/>
      <c r="W291" s="437" t="s">
        <v>2972</v>
      </c>
      <c r="X291" s="414"/>
      <c r="Y291" s="414"/>
      <c r="Z291" s="414"/>
      <c r="AA291" s="414"/>
      <c r="AB291" s="414"/>
      <c r="AC291" s="416"/>
      <c r="AD291" s="414"/>
      <c r="AE291" s="416"/>
      <c r="AF291" s="12"/>
      <c r="AG291" s="12"/>
      <c r="AI291" s="548"/>
    </row>
    <row r="292" spans="1:35" x14ac:dyDescent="0.3">
      <c r="A292" s="414" t="s">
        <v>1275</v>
      </c>
      <c r="B292" s="414" t="s">
        <v>44</v>
      </c>
      <c r="C292" s="416"/>
      <c r="D292" s="414" t="s">
        <v>164</v>
      </c>
      <c r="E292" s="414" t="s">
        <v>1029</v>
      </c>
      <c r="F292" s="414" t="s">
        <v>757</v>
      </c>
      <c r="G292" s="414"/>
      <c r="H292" s="414"/>
      <c r="I292" s="414"/>
      <c r="J292" s="414"/>
      <c r="K292" s="416"/>
      <c r="L292" s="416"/>
      <c r="M292" s="416"/>
      <c r="N292" s="414"/>
      <c r="O292" s="414"/>
      <c r="P292" s="414"/>
      <c r="Q292" s="414"/>
      <c r="R292" s="414"/>
      <c r="S292" s="414"/>
      <c r="T292" s="414"/>
      <c r="U292" s="414"/>
      <c r="V292" s="416"/>
      <c r="W292" s="437" t="s">
        <v>2972</v>
      </c>
      <c r="X292" s="414"/>
      <c r="Y292" s="414"/>
      <c r="Z292" s="414"/>
      <c r="AA292" s="414"/>
      <c r="AB292" s="414"/>
      <c r="AC292" s="416"/>
      <c r="AD292" s="414"/>
      <c r="AE292" s="416"/>
      <c r="AF292" s="12"/>
      <c r="AG292" s="12"/>
      <c r="AI292" s="548"/>
    </row>
    <row r="293" spans="1:35" x14ac:dyDescent="0.3">
      <c r="A293" s="414" t="s">
        <v>1276</v>
      </c>
      <c r="B293" s="414" t="s">
        <v>44</v>
      </c>
      <c r="C293" s="416"/>
      <c r="D293" s="414" t="s">
        <v>164</v>
      </c>
      <c r="E293" s="414" t="s">
        <v>1029</v>
      </c>
      <c r="F293" s="414" t="s">
        <v>757</v>
      </c>
      <c r="G293" s="414"/>
      <c r="H293" s="414"/>
      <c r="I293" s="414"/>
      <c r="J293" s="414"/>
      <c r="K293" s="416"/>
      <c r="L293" s="416"/>
      <c r="M293" s="416"/>
      <c r="N293" s="414"/>
      <c r="O293" s="414"/>
      <c r="P293" s="414"/>
      <c r="Q293" s="414"/>
      <c r="R293" s="414"/>
      <c r="S293" s="414"/>
      <c r="T293" s="414"/>
      <c r="U293" s="414"/>
      <c r="V293" s="416"/>
      <c r="W293" s="437" t="s">
        <v>2972</v>
      </c>
      <c r="X293" s="414"/>
      <c r="Y293" s="414"/>
      <c r="Z293" s="414"/>
      <c r="AA293" s="414"/>
      <c r="AB293" s="414"/>
      <c r="AC293" s="416"/>
      <c r="AD293" s="414"/>
      <c r="AE293" s="416"/>
      <c r="AF293" s="12"/>
      <c r="AG293" s="12"/>
      <c r="AI293" s="548"/>
    </row>
    <row r="294" spans="1:35" ht="26" x14ac:dyDescent="0.3">
      <c r="A294" s="414" t="s">
        <v>1254</v>
      </c>
      <c r="B294" s="414" t="s">
        <v>43</v>
      </c>
      <c r="C294" s="416"/>
      <c r="D294" s="414" t="s">
        <v>201</v>
      </c>
      <c r="E294" s="414" t="s">
        <v>1191</v>
      </c>
      <c r="F294" s="414" t="s">
        <v>757</v>
      </c>
      <c r="G294" s="414" t="s">
        <v>43</v>
      </c>
      <c r="H294" s="414" t="s">
        <v>43</v>
      </c>
      <c r="I294" s="414" t="s">
        <v>43</v>
      </c>
      <c r="J294" s="414" t="s">
        <v>43</v>
      </c>
      <c r="K294" s="416" t="s">
        <v>1478</v>
      </c>
      <c r="L294" s="416" t="s">
        <v>1479</v>
      </c>
      <c r="M294" s="416" t="s">
        <v>1480</v>
      </c>
      <c r="N294" s="414" t="s">
        <v>44</v>
      </c>
      <c r="O294" s="414" t="s">
        <v>43</v>
      </c>
      <c r="P294" s="414" t="s">
        <v>44</v>
      </c>
      <c r="Q294" s="414" t="s">
        <v>44</v>
      </c>
      <c r="R294" s="414" t="s">
        <v>44</v>
      </c>
      <c r="S294" s="414" t="s">
        <v>43</v>
      </c>
      <c r="T294" s="414" t="s">
        <v>44</v>
      </c>
      <c r="U294" s="414" t="s">
        <v>43</v>
      </c>
      <c r="V294" s="416"/>
      <c r="W294" s="414" t="s">
        <v>773</v>
      </c>
      <c r="X294" s="414">
        <v>2016</v>
      </c>
      <c r="Y294" s="414" t="s">
        <v>773</v>
      </c>
      <c r="Z294" s="414" t="s">
        <v>773</v>
      </c>
      <c r="AA294" s="414" t="s">
        <v>773</v>
      </c>
      <c r="AB294" s="414"/>
      <c r="AC294" s="416"/>
      <c r="AD294" s="414"/>
      <c r="AE294" s="416" t="s">
        <v>1481</v>
      </c>
      <c r="AF294" s="12"/>
      <c r="AG294" s="12"/>
      <c r="AI294" s="548"/>
    </row>
    <row r="295" spans="1:35" x14ac:dyDescent="0.3">
      <c r="A295" s="414" t="s">
        <v>1261</v>
      </c>
      <c r="B295" s="414" t="s">
        <v>43</v>
      </c>
      <c r="C295" s="416"/>
      <c r="D295" s="414" t="s">
        <v>201</v>
      </c>
      <c r="E295" s="414" t="s">
        <v>1191</v>
      </c>
      <c r="F295" s="414" t="s">
        <v>757</v>
      </c>
      <c r="G295" s="414" t="s">
        <v>43</v>
      </c>
      <c r="H295" s="414" t="s">
        <v>43</v>
      </c>
      <c r="I295" s="414" t="s">
        <v>43</v>
      </c>
      <c r="J295" s="414" t="s">
        <v>43</v>
      </c>
      <c r="K295" s="416"/>
      <c r="L295" s="416" t="s">
        <v>1482</v>
      </c>
      <c r="M295" s="416" t="s">
        <v>1480</v>
      </c>
      <c r="N295" s="414" t="s">
        <v>44</v>
      </c>
      <c r="O295" s="414" t="s">
        <v>43</v>
      </c>
      <c r="P295" s="414" t="s">
        <v>44</v>
      </c>
      <c r="Q295" s="414" t="s">
        <v>44</v>
      </c>
      <c r="R295" s="414" t="s">
        <v>44</v>
      </c>
      <c r="S295" s="414" t="s">
        <v>44</v>
      </c>
      <c r="T295" s="414" t="s">
        <v>44</v>
      </c>
      <c r="U295" s="414" t="s">
        <v>43</v>
      </c>
      <c r="V295" s="416"/>
      <c r="W295" s="414" t="s">
        <v>773</v>
      </c>
      <c r="X295" s="414">
        <v>2016</v>
      </c>
      <c r="Y295" s="414" t="s">
        <v>773</v>
      </c>
      <c r="Z295" s="414" t="s">
        <v>773</v>
      </c>
      <c r="AA295" s="414" t="s">
        <v>773</v>
      </c>
      <c r="AB295" s="414"/>
      <c r="AC295" s="416"/>
      <c r="AD295" s="414"/>
      <c r="AE295" s="416" t="s">
        <v>1481</v>
      </c>
      <c r="AF295" s="12"/>
      <c r="AG295" s="12"/>
      <c r="AI295" s="548"/>
    </row>
    <row r="296" spans="1:35" ht="39" x14ac:dyDescent="0.3">
      <c r="A296" s="414" t="s">
        <v>1262</v>
      </c>
      <c r="B296" s="414" t="s">
        <v>43</v>
      </c>
      <c r="C296" s="416"/>
      <c r="D296" s="414" t="s">
        <v>201</v>
      </c>
      <c r="E296" s="414" t="s">
        <v>1191</v>
      </c>
      <c r="F296" s="414" t="s">
        <v>757</v>
      </c>
      <c r="G296" s="414" t="s">
        <v>43</v>
      </c>
      <c r="H296" s="414" t="s">
        <v>43</v>
      </c>
      <c r="I296" s="414" t="s">
        <v>43</v>
      </c>
      <c r="J296" s="414" t="s">
        <v>43</v>
      </c>
      <c r="K296" s="416" t="s">
        <v>1483</v>
      </c>
      <c r="L296" s="416"/>
      <c r="M296" s="416" t="s">
        <v>1480</v>
      </c>
      <c r="N296" s="414" t="s">
        <v>44</v>
      </c>
      <c r="O296" s="414" t="s">
        <v>43</v>
      </c>
      <c r="P296" s="414" t="s">
        <v>44</v>
      </c>
      <c r="Q296" s="414" t="s">
        <v>43</v>
      </c>
      <c r="R296" s="414" t="s">
        <v>44</v>
      </c>
      <c r="S296" s="414" t="s">
        <v>44</v>
      </c>
      <c r="T296" s="414" t="s">
        <v>44</v>
      </c>
      <c r="U296" s="414" t="s">
        <v>43</v>
      </c>
      <c r="V296" s="416"/>
      <c r="W296" s="414" t="s">
        <v>773</v>
      </c>
      <c r="X296" s="414">
        <v>2016</v>
      </c>
      <c r="Y296" s="414" t="s">
        <v>773</v>
      </c>
      <c r="Z296" s="414" t="s">
        <v>773</v>
      </c>
      <c r="AA296" s="414" t="s">
        <v>773</v>
      </c>
      <c r="AB296" s="414"/>
      <c r="AC296" s="416"/>
      <c r="AD296" s="414"/>
      <c r="AE296" s="416" t="s">
        <v>1481</v>
      </c>
      <c r="AF296" s="12"/>
      <c r="AG296" s="12"/>
      <c r="AI296" s="548"/>
    </row>
    <row r="297" spans="1:35" x14ac:dyDescent="0.3">
      <c r="A297" s="414" t="s">
        <v>1264</v>
      </c>
      <c r="B297" s="414" t="s">
        <v>43</v>
      </c>
      <c r="C297" s="416"/>
      <c r="D297" s="414" t="s">
        <v>201</v>
      </c>
      <c r="E297" s="414" t="s">
        <v>1191</v>
      </c>
      <c r="F297" s="414" t="s">
        <v>757</v>
      </c>
      <c r="G297" s="414" t="s">
        <v>43</v>
      </c>
      <c r="H297" s="414" t="s">
        <v>43</v>
      </c>
      <c r="I297" s="414" t="s">
        <v>43</v>
      </c>
      <c r="J297" s="414" t="s">
        <v>43</v>
      </c>
      <c r="K297" s="416"/>
      <c r="L297" s="416" t="s">
        <v>1484</v>
      </c>
      <c r="M297" s="416" t="s">
        <v>1480</v>
      </c>
      <c r="N297" s="414" t="s">
        <v>44</v>
      </c>
      <c r="O297" s="414" t="s">
        <v>44</v>
      </c>
      <c r="P297" s="414" t="s">
        <v>44</v>
      </c>
      <c r="Q297" s="414" t="s">
        <v>44</v>
      </c>
      <c r="R297" s="414" t="s">
        <v>44</v>
      </c>
      <c r="S297" s="414" t="s">
        <v>44</v>
      </c>
      <c r="T297" s="414" t="s">
        <v>44</v>
      </c>
      <c r="U297" s="414" t="s">
        <v>43</v>
      </c>
      <c r="V297" s="416"/>
      <c r="W297" s="414" t="s">
        <v>773</v>
      </c>
      <c r="X297" s="414">
        <v>2016</v>
      </c>
      <c r="Y297" s="414" t="s">
        <v>773</v>
      </c>
      <c r="Z297" s="414" t="s">
        <v>773</v>
      </c>
      <c r="AA297" s="414" t="s">
        <v>773</v>
      </c>
      <c r="AB297" s="414"/>
      <c r="AC297" s="416"/>
      <c r="AD297" s="414"/>
      <c r="AE297" s="416" t="s">
        <v>1481</v>
      </c>
      <c r="AF297" s="12"/>
      <c r="AG297" s="12"/>
      <c r="AI297" s="548"/>
    </row>
    <row r="298" spans="1:35" x14ac:dyDescent="0.3">
      <c r="A298" s="414" t="s">
        <v>1265</v>
      </c>
      <c r="B298" s="414" t="s">
        <v>43</v>
      </c>
      <c r="C298" s="416"/>
      <c r="D298" s="414" t="s">
        <v>201</v>
      </c>
      <c r="E298" s="414" t="s">
        <v>1191</v>
      </c>
      <c r="F298" s="414" t="s">
        <v>757</v>
      </c>
      <c r="G298" s="414" t="s">
        <v>43</v>
      </c>
      <c r="H298" s="414" t="s">
        <v>43</v>
      </c>
      <c r="I298" s="414" t="s">
        <v>43</v>
      </c>
      <c r="J298" s="414" t="s">
        <v>43</v>
      </c>
      <c r="K298" s="416"/>
      <c r="L298" s="416" t="s">
        <v>1485</v>
      </c>
      <c r="M298" s="416" t="s">
        <v>1480</v>
      </c>
      <c r="N298" s="414" t="s">
        <v>44</v>
      </c>
      <c r="O298" s="414" t="s">
        <v>44</v>
      </c>
      <c r="P298" s="414" t="s">
        <v>44</v>
      </c>
      <c r="Q298" s="414" t="s">
        <v>44</v>
      </c>
      <c r="R298" s="414" t="s">
        <v>44</v>
      </c>
      <c r="S298" s="414" t="s">
        <v>44</v>
      </c>
      <c r="T298" s="414" t="s">
        <v>44</v>
      </c>
      <c r="U298" s="414" t="s">
        <v>44</v>
      </c>
      <c r="V298" s="416"/>
      <c r="W298" s="414" t="s">
        <v>773</v>
      </c>
      <c r="X298" s="414">
        <v>2016</v>
      </c>
      <c r="Y298" s="414" t="s">
        <v>773</v>
      </c>
      <c r="Z298" s="414" t="s">
        <v>773</v>
      </c>
      <c r="AA298" s="414" t="s">
        <v>773</v>
      </c>
      <c r="AB298" s="414"/>
      <c r="AC298" s="416"/>
      <c r="AD298" s="414"/>
      <c r="AE298" s="416" t="s">
        <v>1481</v>
      </c>
      <c r="AF298" s="12"/>
      <c r="AG298" s="12"/>
      <c r="AI298" s="548"/>
    </row>
    <row r="299" spans="1:35" ht="26" x14ac:dyDescent="0.3">
      <c r="A299" s="414" t="s">
        <v>1266</v>
      </c>
      <c r="B299" s="414" t="s">
        <v>43</v>
      </c>
      <c r="C299" s="416"/>
      <c r="D299" s="414" t="s">
        <v>201</v>
      </c>
      <c r="E299" s="414" t="s">
        <v>1191</v>
      </c>
      <c r="F299" s="414" t="s">
        <v>757</v>
      </c>
      <c r="G299" s="414" t="s">
        <v>43</v>
      </c>
      <c r="H299" s="414" t="s">
        <v>44</v>
      </c>
      <c r="I299" s="414" t="s">
        <v>43</v>
      </c>
      <c r="J299" s="414" t="s">
        <v>43</v>
      </c>
      <c r="K299" s="416" t="s">
        <v>1486</v>
      </c>
      <c r="L299" s="416"/>
      <c r="M299" s="416" t="s">
        <v>1480</v>
      </c>
      <c r="N299" s="414" t="s">
        <v>44</v>
      </c>
      <c r="O299" s="414" t="s">
        <v>43</v>
      </c>
      <c r="P299" s="414" t="s">
        <v>44</v>
      </c>
      <c r="Q299" s="414" t="s">
        <v>43</v>
      </c>
      <c r="R299" s="414" t="s">
        <v>44</v>
      </c>
      <c r="S299" s="414" t="s">
        <v>44</v>
      </c>
      <c r="T299" s="414" t="s">
        <v>44</v>
      </c>
      <c r="U299" s="414" t="s">
        <v>44</v>
      </c>
      <c r="V299" s="416"/>
      <c r="W299" s="414" t="s">
        <v>773</v>
      </c>
      <c r="X299" s="414">
        <v>2016</v>
      </c>
      <c r="Y299" s="414" t="s">
        <v>773</v>
      </c>
      <c r="Z299" s="414" t="s">
        <v>773</v>
      </c>
      <c r="AA299" s="414" t="s">
        <v>773</v>
      </c>
      <c r="AB299" s="414"/>
      <c r="AC299" s="416"/>
      <c r="AD299" s="414"/>
      <c r="AE299" s="416" t="s">
        <v>1481</v>
      </c>
      <c r="AF299" s="12"/>
      <c r="AG299" s="12"/>
      <c r="AI299" s="548"/>
    </row>
    <row r="300" spans="1:35" x14ac:dyDescent="0.3">
      <c r="A300" s="414" t="s">
        <v>1267</v>
      </c>
      <c r="B300" s="414" t="s">
        <v>44</v>
      </c>
      <c r="C300" s="416"/>
      <c r="D300" s="414" t="s">
        <v>201</v>
      </c>
      <c r="E300" s="414" t="s">
        <v>1191</v>
      </c>
      <c r="F300" s="414" t="s">
        <v>757</v>
      </c>
      <c r="G300" s="414"/>
      <c r="H300" s="414"/>
      <c r="I300" s="414"/>
      <c r="J300" s="414"/>
      <c r="K300" s="416"/>
      <c r="L300" s="416"/>
      <c r="M300" s="416"/>
      <c r="N300" s="414"/>
      <c r="O300" s="414"/>
      <c r="P300" s="414"/>
      <c r="Q300" s="414"/>
      <c r="R300" s="414"/>
      <c r="S300" s="414"/>
      <c r="T300" s="414"/>
      <c r="U300" s="414"/>
      <c r="V300" s="416"/>
      <c r="W300" s="414" t="s">
        <v>2972</v>
      </c>
      <c r="X300" s="414"/>
      <c r="Y300" s="414"/>
      <c r="Z300" s="414"/>
      <c r="AA300" s="414"/>
      <c r="AB300" s="414"/>
      <c r="AC300" s="416"/>
      <c r="AD300" s="414"/>
      <c r="AE300" s="416"/>
      <c r="AF300" s="12"/>
      <c r="AG300" s="12"/>
      <c r="AI300" s="548"/>
    </row>
    <row r="301" spans="1:35" x14ac:dyDescent="0.3">
      <c r="A301" s="414" t="s">
        <v>1268</v>
      </c>
      <c r="B301" s="414" t="s">
        <v>43</v>
      </c>
      <c r="C301" s="416"/>
      <c r="D301" s="414" t="s">
        <v>201</v>
      </c>
      <c r="E301" s="414" t="s">
        <v>1191</v>
      </c>
      <c r="F301" s="414" t="s">
        <v>757</v>
      </c>
      <c r="G301" s="414" t="s">
        <v>43</v>
      </c>
      <c r="H301" s="414" t="s">
        <v>44</v>
      </c>
      <c r="I301" s="414" t="s">
        <v>43</v>
      </c>
      <c r="J301" s="414" t="s">
        <v>43</v>
      </c>
      <c r="K301" s="416"/>
      <c r="L301" s="416"/>
      <c r="M301" s="416" t="s">
        <v>1480</v>
      </c>
      <c r="N301" s="414" t="s">
        <v>44</v>
      </c>
      <c r="O301" s="414" t="s">
        <v>43</v>
      </c>
      <c r="P301" s="414" t="s">
        <v>44</v>
      </c>
      <c r="Q301" s="414" t="s">
        <v>43</v>
      </c>
      <c r="R301" s="414" t="s">
        <v>44</v>
      </c>
      <c r="S301" s="414" t="s">
        <v>44</v>
      </c>
      <c r="T301" s="414" t="s">
        <v>44</v>
      </c>
      <c r="U301" s="414" t="s">
        <v>44</v>
      </c>
      <c r="V301" s="416"/>
      <c r="W301" s="414" t="s">
        <v>773</v>
      </c>
      <c r="X301" s="414">
        <v>2016</v>
      </c>
      <c r="Y301" s="414" t="s">
        <v>773</v>
      </c>
      <c r="Z301" s="414" t="s">
        <v>773</v>
      </c>
      <c r="AA301" s="414" t="s">
        <v>773</v>
      </c>
      <c r="AB301" s="414"/>
      <c r="AC301" s="416"/>
      <c r="AD301" s="414"/>
      <c r="AE301" s="416" t="s">
        <v>1556</v>
      </c>
      <c r="AF301" s="12"/>
      <c r="AG301" s="12"/>
      <c r="AI301" s="548"/>
    </row>
    <row r="302" spans="1:35" x14ac:dyDescent="0.3">
      <c r="A302" s="414" t="s">
        <v>1269</v>
      </c>
      <c r="B302" s="414" t="s">
        <v>43</v>
      </c>
      <c r="C302" s="416"/>
      <c r="D302" s="414" t="s">
        <v>201</v>
      </c>
      <c r="E302" s="414" t="s">
        <v>1191</v>
      </c>
      <c r="F302" s="414" t="s">
        <v>757</v>
      </c>
      <c r="G302" s="414" t="s">
        <v>43</v>
      </c>
      <c r="H302" s="414" t="s">
        <v>44</v>
      </c>
      <c r="I302" s="414" t="s">
        <v>43</v>
      </c>
      <c r="J302" s="414" t="s">
        <v>43</v>
      </c>
      <c r="K302" s="416"/>
      <c r="L302" s="416"/>
      <c r="M302" s="416" t="s">
        <v>1480</v>
      </c>
      <c r="N302" s="414" t="s">
        <v>44</v>
      </c>
      <c r="O302" s="414" t="s">
        <v>43</v>
      </c>
      <c r="P302" s="414" t="s">
        <v>44</v>
      </c>
      <c r="Q302" s="414" t="s">
        <v>43</v>
      </c>
      <c r="R302" s="414" t="s">
        <v>44</v>
      </c>
      <c r="S302" s="414" t="s">
        <v>44</v>
      </c>
      <c r="T302" s="414" t="s">
        <v>44</v>
      </c>
      <c r="U302" s="414" t="s">
        <v>44</v>
      </c>
      <c r="V302" s="416"/>
      <c r="W302" s="414" t="s">
        <v>773</v>
      </c>
      <c r="X302" s="414">
        <v>2016</v>
      </c>
      <c r="Y302" s="414" t="s">
        <v>773</v>
      </c>
      <c r="Z302" s="414" t="s">
        <v>773</v>
      </c>
      <c r="AA302" s="414" t="s">
        <v>773</v>
      </c>
      <c r="AB302" s="414"/>
      <c r="AC302" s="416"/>
      <c r="AD302" s="414"/>
      <c r="AE302" s="416" t="s">
        <v>1556</v>
      </c>
      <c r="AF302" s="12"/>
      <c r="AG302" s="12"/>
      <c r="AI302" s="548"/>
    </row>
    <row r="303" spans="1:35" ht="26" x14ac:dyDescent="0.3">
      <c r="A303" s="414" t="s">
        <v>1273</v>
      </c>
      <c r="B303" s="414" t="s">
        <v>43</v>
      </c>
      <c r="C303" s="416"/>
      <c r="D303" s="414" t="s">
        <v>201</v>
      </c>
      <c r="E303" s="414" t="s">
        <v>1191</v>
      </c>
      <c r="F303" s="414" t="s">
        <v>757</v>
      </c>
      <c r="G303" s="414" t="s">
        <v>43</v>
      </c>
      <c r="H303" s="414" t="s">
        <v>43</v>
      </c>
      <c r="I303" s="414" t="s">
        <v>43</v>
      </c>
      <c r="J303" s="414" t="s">
        <v>43</v>
      </c>
      <c r="K303" s="416"/>
      <c r="L303" s="416" t="s">
        <v>1487</v>
      </c>
      <c r="M303" s="416" t="s">
        <v>1480</v>
      </c>
      <c r="N303" s="414" t="s">
        <v>44</v>
      </c>
      <c r="O303" s="414" t="s">
        <v>43</v>
      </c>
      <c r="P303" s="414" t="s">
        <v>43</v>
      </c>
      <c r="Q303" s="414" t="s">
        <v>44</v>
      </c>
      <c r="R303" s="414" t="s">
        <v>44</v>
      </c>
      <c r="S303" s="414" t="s">
        <v>43</v>
      </c>
      <c r="T303" s="414" t="s">
        <v>44</v>
      </c>
      <c r="U303" s="414" t="s">
        <v>43</v>
      </c>
      <c r="V303" s="416"/>
      <c r="W303" s="414" t="s">
        <v>773</v>
      </c>
      <c r="X303" s="414">
        <v>2016</v>
      </c>
      <c r="Y303" s="414" t="s">
        <v>773</v>
      </c>
      <c r="Z303" s="414" t="s">
        <v>773</v>
      </c>
      <c r="AA303" s="414" t="s">
        <v>773</v>
      </c>
      <c r="AB303" s="414"/>
      <c r="AC303" s="416"/>
      <c r="AD303" s="414"/>
      <c r="AE303" s="416" t="s">
        <v>1556</v>
      </c>
      <c r="AF303" s="12"/>
      <c r="AG303" s="12"/>
      <c r="AI303" s="548"/>
    </row>
    <row r="304" spans="1:35" x14ac:dyDescent="0.3">
      <c r="A304" s="414" t="s">
        <v>1274</v>
      </c>
      <c r="B304" s="414" t="s">
        <v>44</v>
      </c>
      <c r="C304" s="416"/>
      <c r="D304" s="414" t="s">
        <v>201</v>
      </c>
      <c r="E304" s="414" t="s">
        <v>1191</v>
      </c>
      <c r="F304" s="414" t="s">
        <v>757</v>
      </c>
      <c r="G304" s="414"/>
      <c r="H304" s="414"/>
      <c r="I304" s="414"/>
      <c r="J304" s="414"/>
      <c r="K304" s="416"/>
      <c r="L304" s="416"/>
      <c r="M304" s="416"/>
      <c r="N304" s="414"/>
      <c r="O304" s="414"/>
      <c r="P304" s="414"/>
      <c r="Q304" s="414"/>
      <c r="R304" s="414"/>
      <c r="S304" s="414"/>
      <c r="T304" s="414"/>
      <c r="U304" s="414"/>
      <c r="V304" s="416"/>
      <c r="W304" s="437" t="s">
        <v>2972</v>
      </c>
      <c r="X304" s="414"/>
      <c r="Y304" s="414"/>
      <c r="Z304" s="414"/>
      <c r="AA304" s="414"/>
      <c r="AB304" s="414"/>
      <c r="AC304" s="416"/>
      <c r="AD304" s="414"/>
      <c r="AE304" s="416"/>
      <c r="AF304" s="12"/>
      <c r="AG304" s="12"/>
      <c r="AI304" s="548"/>
    </row>
    <row r="305" spans="1:35" x14ac:dyDescent="0.3">
      <c r="A305" s="414" t="s">
        <v>1275</v>
      </c>
      <c r="B305" s="414" t="s">
        <v>44</v>
      </c>
      <c r="C305" s="416"/>
      <c r="D305" s="414" t="s">
        <v>201</v>
      </c>
      <c r="E305" s="414" t="s">
        <v>1191</v>
      </c>
      <c r="F305" s="414" t="s">
        <v>757</v>
      </c>
      <c r="G305" s="414"/>
      <c r="H305" s="414"/>
      <c r="I305" s="414"/>
      <c r="J305" s="414"/>
      <c r="K305" s="416"/>
      <c r="L305" s="416"/>
      <c r="M305" s="416"/>
      <c r="N305" s="414"/>
      <c r="O305" s="414"/>
      <c r="P305" s="414"/>
      <c r="Q305" s="414"/>
      <c r="R305" s="414"/>
      <c r="S305" s="414"/>
      <c r="T305" s="414"/>
      <c r="U305" s="414"/>
      <c r="V305" s="416"/>
      <c r="W305" s="437" t="s">
        <v>2972</v>
      </c>
      <c r="X305" s="414"/>
      <c r="Y305" s="414"/>
      <c r="Z305" s="414"/>
      <c r="AA305" s="414"/>
      <c r="AB305" s="414"/>
      <c r="AC305" s="416"/>
      <c r="AD305" s="414"/>
      <c r="AE305" s="416"/>
      <c r="AF305" s="12"/>
      <c r="AG305" s="12"/>
      <c r="AI305" s="548"/>
    </row>
    <row r="306" spans="1:35" x14ac:dyDescent="0.3">
      <c r="A306" s="414" t="s">
        <v>1276</v>
      </c>
      <c r="B306" s="414" t="s">
        <v>44</v>
      </c>
      <c r="C306" s="416"/>
      <c r="D306" s="414" t="s">
        <v>201</v>
      </c>
      <c r="E306" s="414" t="s">
        <v>1191</v>
      </c>
      <c r="F306" s="414" t="s">
        <v>757</v>
      </c>
      <c r="G306" s="414"/>
      <c r="H306" s="414"/>
      <c r="I306" s="414"/>
      <c r="J306" s="414"/>
      <c r="K306" s="416"/>
      <c r="L306" s="416"/>
      <c r="M306" s="416"/>
      <c r="N306" s="414"/>
      <c r="O306" s="414"/>
      <c r="P306" s="414"/>
      <c r="Q306" s="414"/>
      <c r="R306" s="414"/>
      <c r="S306" s="414"/>
      <c r="T306" s="414"/>
      <c r="U306" s="414"/>
      <c r="V306" s="416"/>
      <c r="W306" s="437" t="s">
        <v>2972</v>
      </c>
      <c r="X306" s="414"/>
      <c r="Y306" s="414"/>
      <c r="Z306" s="414"/>
      <c r="AA306" s="414"/>
      <c r="AB306" s="414"/>
      <c r="AC306" s="416"/>
      <c r="AD306" s="414"/>
      <c r="AE306" s="416"/>
      <c r="AF306" s="12"/>
      <c r="AG306" s="12"/>
      <c r="AI306" s="548"/>
    </row>
    <row r="307" spans="1:35" ht="26" x14ac:dyDescent="0.3">
      <c r="A307" s="416" t="s">
        <v>1254</v>
      </c>
      <c r="B307" s="416" t="s">
        <v>43</v>
      </c>
      <c r="C307" s="416" t="s">
        <v>1557</v>
      </c>
      <c r="D307" s="421" t="s">
        <v>214</v>
      </c>
      <c r="E307" s="421" t="s">
        <v>1032</v>
      </c>
      <c r="F307" s="414" t="s">
        <v>757</v>
      </c>
      <c r="G307" s="421" t="s">
        <v>43</v>
      </c>
      <c r="H307" s="421" t="s">
        <v>43</v>
      </c>
      <c r="I307" s="421" t="s">
        <v>43</v>
      </c>
      <c r="J307" s="421" t="s">
        <v>43</v>
      </c>
      <c r="K307" s="416"/>
      <c r="L307" s="416" t="s">
        <v>1558</v>
      </c>
      <c r="M307" s="416" t="s">
        <v>1157</v>
      </c>
      <c r="N307" s="421" t="s">
        <v>44</v>
      </c>
      <c r="O307" s="421" t="s">
        <v>44</v>
      </c>
      <c r="P307" s="421" t="s">
        <v>44</v>
      </c>
      <c r="Q307" s="421" t="s">
        <v>44</v>
      </c>
      <c r="R307" s="421" t="s">
        <v>44</v>
      </c>
      <c r="S307" s="421" t="s">
        <v>44</v>
      </c>
      <c r="T307" s="421" t="s">
        <v>44</v>
      </c>
      <c r="U307" s="421" t="s">
        <v>43</v>
      </c>
      <c r="V307" s="416"/>
      <c r="W307" s="437">
        <v>37.260417348073524</v>
      </c>
      <c r="X307" s="421">
        <v>2016</v>
      </c>
      <c r="Y307" s="414" t="s">
        <v>773</v>
      </c>
      <c r="Z307" s="414" t="s">
        <v>773</v>
      </c>
      <c r="AA307" s="421" t="s">
        <v>43</v>
      </c>
      <c r="AB307" s="440">
        <v>1</v>
      </c>
      <c r="AC307" s="416" t="s">
        <v>1559</v>
      </c>
      <c r="AD307" s="416"/>
      <c r="AE307" s="416" t="s">
        <v>1560</v>
      </c>
      <c r="AF307" s="12"/>
      <c r="AG307" s="12"/>
      <c r="AI307" s="548"/>
    </row>
    <row r="308" spans="1:35" ht="15" customHeight="1" x14ac:dyDescent="0.3">
      <c r="A308" s="416" t="s">
        <v>1261</v>
      </c>
      <c r="B308" s="416" t="s">
        <v>44</v>
      </c>
      <c r="C308" s="416"/>
      <c r="D308" s="421" t="s">
        <v>214</v>
      </c>
      <c r="E308" s="421" t="s">
        <v>1032</v>
      </c>
      <c r="F308" s="414" t="s">
        <v>757</v>
      </c>
      <c r="G308" s="421"/>
      <c r="H308" s="421"/>
      <c r="I308" s="421"/>
      <c r="J308" s="421"/>
      <c r="K308" s="416"/>
      <c r="L308" s="416"/>
      <c r="M308" s="416"/>
      <c r="N308" s="421"/>
      <c r="O308" s="421"/>
      <c r="P308" s="421"/>
      <c r="Q308" s="421"/>
      <c r="R308" s="421"/>
      <c r="S308" s="421"/>
      <c r="T308" s="421"/>
      <c r="U308" s="421"/>
      <c r="V308" s="416"/>
      <c r="W308" s="437" t="s">
        <v>2972</v>
      </c>
      <c r="X308" s="421"/>
      <c r="Y308" s="421"/>
      <c r="Z308" s="421"/>
      <c r="AA308" s="421"/>
      <c r="AB308" s="421"/>
      <c r="AC308" s="416"/>
      <c r="AD308" s="416"/>
      <c r="AE308" s="416" t="s">
        <v>1560</v>
      </c>
      <c r="AF308" s="12"/>
      <c r="AG308" s="12"/>
      <c r="AI308" s="548"/>
    </row>
    <row r="309" spans="1:35" ht="15" customHeight="1" x14ac:dyDescent="0.3">
      <c r="A309" s="416" t="s">
        <v>1262</v>
      </c>
      <c r="B309" s="416" t="s">
        <v>44</v>
      </c>
      <c r="C309" s="416"/>
      <c r="D309" s="421" t="s">
        <v>214</v>
      </c>
      <c r="E309" s="421" t="s">
        <v>1032</v>
      </c>
      <c r="F309" s="414" t="s">
        <v>757</v>
      </c>
      <c r="G309" s="421"/>
      <c r="H309" s="421"/>
      <c r="I309" s="421"/>
      <c r="J309" s="421"/>
      <c r="K309" s="416"/>
      <c r="L309" s="416"/>
      <c r="M309" s="416"/>
      <c r="N309" s="421"/>
      <c r="O309" s="421"/>
      <c r="P309" s="421"/>
      <c r="Q309" s="421"/>
      <c r="R309" s="421"/>
      <c r="S309" s="421"/>
      <c r="T309" s="421"/>
      <c r="U309" s="421"/>
      <c r="V309" s="416"/>
      <c r="W309" s="437" t="s">
        <v>2972</v>
      </c>
      <c r="X309" s="421"/>
      <c r="Y309" s="421"/>
      <c r="Z309" s="421"/>
      <c r="AA309" s="421"/>
      <c r="AB309" s="421"/>
      <c r="AC309" s="416"/>
      <c r="AD309" s="416"/>
      <c r="AE309" s="416" t="s">
        <v>1560</v>
      </c>
      <c r="AF309" s="12"/>
      <c r="AG309" s="12"/>
      <c r="AI309" s="548"/>
    </row>
    <row r="310" spans="1:35" ht="15" customHeight="1" x14ac:dyDescent="0.3">
      <c r="A310" s="416" t="s">
        <v>1264</v>
      </c>
      <c r="B310" s="416" t="s">
        <v>44</v>
      </c>
      <c r="C310" s="416"/>
      <c r="D310" s="421" t="s">
        <v>214</v>
      </c>
      <c r="E310" s="421" t="s">
        <v>1032</v>
      </c>
      <c r="F310" s="414" t="s">
        <v>757</v>
      </c>
      <c r="G310" s="421"/>
      <c r="H310" s="421"/>
      <c r="I310" s="421"/>
      <c r="J310" s="421"/>
      <c r="K310" s="416"/>
      <c r="L310" s="416"/>
      <c r="M310" s="416"/>
      <c r="N310" s="421"/>
      <c r="O310" s="421"/>
      <c r="P310" s="421"/>
      <c r="Q310" s="421"/>
      <c r="R310" s="421"/>
      <c r="S310" s="421"/>
      <c r="T310" s="421"/>
      <c r="U310" s="421"/>
      <c r="V310" s="416"/>
      <c r="W310" s="437" t="s">
        <v>2972</v>
      </c>
      <c r="X310" s="421"/>
      <c r="Y310" s="421"/>
      <c r="Z310" s="421"/>
      <c r="AA310" s="421"/>
      <c r="AB310" s="421"/>
      <c r="AC310" s="416"/>
      <c r="AD310" s="416"/>
      <c r="AE310" s="416" t="s">
        <v>1560</v>
      </c>
      <c r="AF310" s="12"/>
      <c r="AG310" s="12"/>
      <c r="AI310" s="548"/>
    </row>
    <row r="311" spans="1:35" ht="15" customHeight="1" x14ac:dyDescent="0.3">
      <c r="A311" s="416" t="s">
        <v>1265</v>
      </c>
      <c r="B311" s="416" t="s">
        <v>44</v>
      </c>
      <c r="C311" s="416"/>
      <c r="D311" s="421" t="s">
        <v>214</v>
      </c>
      <c r="E311" s="421" t="s">
        <v>1032</v>
      </c>
      <c r="F311" s="414" t="s">
        <v>757</v>
      </c>
      <c r="G311" s="421"/>
      <c r="H311" s="421"/>
      <c r="I311" s="421"/>
      <c r="J311" s="421"/>
      <c r="K311" s="416"/>
      <c r="L311" s="416"/>
      <c r="M311" s="416"/>
      <c r="N311" s="421"/>
      <c r="O311" s="421"/>
      <c r="P311" s="421"/>
      <c r="Q311" s="421"/>
      <c r="R311" s="421"/>
      <c r="S311" s="421"/>
      <c r="T311" s="421"/>
      <c r="U311" s="421"/>
      <c r="V311" s="416"/>
      <c r="W311" s="437" t="s">
        <v>2972</v>
      </c>
      <c r="X311" s="421"/>
      <c r="Y311" s="421"/>
      <c r="Z311" s="421"/>
      <c r="AA311" s="421"/>
      <c r="AB311" s="421"/>
      <c r="AC311" s="416"/>
      <c r="AD311" s="416"/>
      <c r="AE311" s="416" t="s">
        <v>1560</v>
      </c>
      <c r="AF311" s="12"/>
      <c r="AG311" s="12"/>
      <c r="AI311" s="548"/>
    </row>
    <row r="312" spans="1:35" ht="26" x14ac:dyDescent="0.3">
      <c r="A312" s="416" t="s">
        <v>1266</v>
      </c>
      <c r="B312" s="416" t="s">
        <v>43</v>
      </c>
      <c r="C312" s="416"/>
      <c r="D312" s="421" t="s">
        <v>214</v>
      </c>
      <c r="E312" s="421" t="s">
        <v>1032</v>
      </c>
      <c r="F312" s="414" t="s">
        <v>757</v>
      </c>
      <c r="G312" s="421" t="s">
        <v>43</v>
      </c>
      <c r="H312" s="421" t="s">
        <v>44</v>
      </c>
      <c r="I312" s="421" t="s">
        <v>43</v>
      </c>
      <c r="J312" s="421" t="s">
        <v>43</v>
      </c>
      <c r="K312" s="416"/>
      <c r="L312" s="416" t="s">
        <v>1561</v>
      </c>
      <c r="M312" s="416" t="s">
        <v>1157</v>
      </c>
      <c r="N312" s="421" t="s">
        <v>44</v>
      </c>
      <c r="O312" s="421" t="s">
        <v>43</v>
      </c>
      <c r="P312" s="421" t="s">
        <v>43</v>
      </c>
      <c r="Q312" s="421" t="s">
        <v>43</v>
      </c>
      <c r="R312" s="421" t="s">
        <v>44</v>
      </c>
      <c r="S312" s="421" t="s">
        <v>44</v>
      </c>
      <c r="T312" s="421" t="s">
        <v>44</v>
      </c>
      <c r="U312" s="421" t="s">
        <v>43</v>
      </c>
      <c r="V312" s="416"/>
      <c r="W312" s="437">
        <v>47.610533278093961</v>
      </c>
      <c r="X312" s="421">
        <v>2016</v>
      </c>
      <c r="Y312" s="414" t="s">
        <v>773</v>
      </c>
      <c r="Z312" s="414" t="s">
        <v>773</v>
      </c>
      <c r="AA312" s="421" t="s">
        <v>43</v>
      </c>
      <c r="AB312" s="440">
        <v>1</v>
      </c>
      <c r="AC312" s="416" t="s">
        <v>1559</v>
      </c>
      <c r="AD312" s="416"/>
      <c r="AE312" s="416" t="s">
        <v>1560</v>
      </c>
      <c r="AF312" s="12"/>
      <c r="AG312" s="12"/>
      <c r="AI312" s="548"/>
    </row>
    <row r="313" spans="1:35" x14ac:dyDescent="0.3">
      <c r="A313" s="416" t="s">
        <v>1267</v>
      </c>
      <c r="B313" s="416" t="s">
        <v>44</v>
      </c>
      <c r="C313" s="416"/>
      <c r="D313" s="421" t="s">
        <v>214</v>
      </c>
      <c r="E313" s="421" t="s">
        <v>1032</v>
      </c>
      <c r="F313" s="414" t="s">
        <v>757</v>
      </c>
      <c r="G313" s="421"/>
      <c r="H313" s="421"/>
      <c r="I313" s="421"/>
      <c r="J313" s="421"/>
      <c r="K313" s="416"/>
      <c r="L313" s="416"/>
      <c r="M313" s="416"/>
      <c r="N313" s="421"/>
      <c r="O313" s="421"/>
      <c r="P313" s="421"/>
      <c r="Q313" s="421"/>
      <c r="R313" s="421"/>
      <c r="S313" s="421"/>
      <c r="T313" s="421"/>
      <c r="U313" s="421"/>
      <c r="V313" s="416"/>
      <c r="W313" s="437" t="s">
        <v>2972</v>
      </c>
      <c r="X313" s="421"/>
      <c r="Y313" s="421"/>
      <c r="Z313" s="421"/>
      <c r="AA313" s="421"/>
      <c r="AB313" s="421"/>
      <c r="AC313" s="416"/>
      <c r="AD313" s="416"/>
      <c r="AE313" s="416"/>
      <c r="AF313" s="12"/>
      <c r="AG313" s="12"/>
      <c r="AI313" s="548"/>
    </row>
    <row r="314" spans="1:35" ht="26" x14ac:dyDescent="0.3">
      <c r="A314" s="416" t="s">
        <v>1268</v>
      </c>
      <c r="B314" s="416" t="s">
        <v>43</v>
      </c>
      <c r="C314" s="416"/>
      <c r="D314" s="421" t="s">
        <v>214</v>
      </c>
      <c r="E314" s="421" t="s">
        <v>1032</v>
      </c>
      <c r="F314" s="414" t="s">
        <v>757</v>
      </c>
      <c r="G314" s="421" t="s">
        <v>43</v>
      </c>
      <c r="H314" s="421" t="s">
        <v>44</v>
      </c>
      <c r="I314" s="421" t="s">
        <v>43</v>
      </c>
      <c r="J314" s="421" t="s">
        <v>43</v>
      </c>
      <c r="K314" s="416" t="s">
        <v>1562</v>
      </c>
      <c r="L314" s="416" t="s">
        <v>1563</v>
      </c>
      <c r="M314" s="416" t="s">
        <v>1157</v>
      </c>
      <c r="N314" s="421" t="s">
        <v>44</v>
      </c>
      <c r="O314" s="421" t="s">
        <v>44</v>
      </c>
      <c r="P314" s="421" t="s">
        <v>44</v>
      </c>
      <c r="Q314" s="421" t="s">
        <v>43</v>
      </c>
      <c r="R314" s="421" t="s">
        <v>44</v>
      </c>
      <c r="S314" s="421" t="s">
        <v>44</v>
      </c>
      <c r="T314" s="421" t="s">
        <v>44</v>
      </c>
      <c r="U314" s="421" t="s">
        <v>44</v>
      </c>
      <c r="V314" s="416"/>
      <c r="W314" s="437">
        <v>38.594884542421667</v>
      </c>
      <c r="X314" s="421">
        <v>2016</v>
      </c>
      <c r="Y314" s="414" t="s">
        <v>773</v>
      </c>
      <c r="Z314" s="414" t="s">
        <v>773</v>
      </c>
      <c r="AA314" s="421" t="s">
        <v>43</v>
      </c>
      <c r="AB314" s="440">
        <v>1</v>
      </c>
      <c r="AC314" s="416" t="s">
        <v>1559</v>
      </c>
      <c r="AD314" s="416"/>
      <c r="AE314" s="416" t="s">
        <v>1560</v>
      </c>
      <c r="AF314" s="12"/>
      <c r="AG314" s="12"/>
      <c r="AI314" s="548"/>
    </row>
    <row r="315" spans="1:35" x14ac:dyDescent="0.3">
      <c r="A315" s="416" t="s">
        <v>1269</v>
      </c>
      <c r="B315" s="416" t="s">
        <v>44</v>
      </c>
      <c r="C315" s="416"/>
      <c r="D315" s="421" t="s">
        <v>214</v>
      </c>
      <c r="E315" s="421" t="s">
        <v>1032</v>
      </c>
      <c r="F315" s="414" t="s">
        <v>757</v>
      </c>
      <c r="G315" s="421"/>
      <c r="H315" s="421"/>
      <c r="I315" s="421"/>
      <c r="J315" s="421"/>
      <c r="K315" s="416"/>
      <c r="L315" s="416"/>
      <c r="M315" s="416"/>
      <c r="N315" s="421"/>
      <c r="O315" s="421"/>
      <c r="P315" s="421"/>
      <c r="Q315" s="421"/>
      <c r="R315" s="421"/>
      <c r="S315" s="421"/>
      <c r="T315" s="421"/>
      <c r="U315" s="421"/>
      <c r="V315" s="416"/>
      <c r="W315" s="437" t="s">
        <v>2972</v>
      </c>
      <c r="X315" s="421"/>
      <c r="Y315" s="421"/>
      <c r="Z315" s="421"/>
      <c r="AA315" s="421"/>
      <c r="AB315" s="421"/>
      <c r="AC315" s="416"/>
      <c r="AD315" s="416"/>
      <c r="AE315" s="416"/>
      <c r="AF315" s="12"/>
      <c r="AG315" s="12"/>
      <c r="AI315" s="548"/>
    </row>
    <row r="316" spans="1:35" x14ac:dyDescent="0.3">
      <c r="A316" s="416" t="s">
        <v>1273</v>
      </c>
      <c r="B316" s="416" t="s">
        <v>44</v>
      </c>
      <c r="C316" s="416"/>
      <c r="D316" s="421" t="s">
        <v>214</v>
      </c>
      <c r="E316" s="421" t="s">
        <v>1032</v>
      </c>
      <c r="F316" s="414" t="s">
        <v>757</v>
      </c>
      <c r="G316" s="421"/>
      <c r="H316" s="421"/>
      <c r="I316" s="421"/>
      <c r="J316" s="421"/>
      <c r="K316" s="416"/>
      <c r="L316" s="416"/>
      <c r="M316" s="416"/>
      <c r="N316" s="421"/>
      <c r="O316" s="421"/>
      <c r="P316" s="421"/>
      <c r="Q316" s="421"/>
      <c r="R316" s="421"/>
      <c r="S316" s="421"/>
      <c r="T316" s="421"/>
      <c r="U316" s="421"/>
      <c r="V316" s="416"/>
      <c r="W316" s="437" t="s">
        <v>2972</v>
      </c>
      <c r="X316" s="421"/>
      <c r="Y316" s="421"/>
      <c r="Z316" s="421"/>
      <c r="AA316" s="421"/>
      <c r="AB316" s="421"/>
      <c r="AC316" s="416"/>
      <c r="AD316" s="416"/>
      <c r="AE316" s="416"/>
      <c r="AF316" s="12"/>
      <c r="AG316" s="12"/>
      <c r="AI316" s="548"/>
    </row>
    <row r="317" spans="1:35" x14ac:dyDescent="0.3">
      <c r="A317" s="416" t="s">
        <v>1274</v>
      </c>
      <c r="B317" s="416" t="s">
        <v>44</v>
      </c>
      <c r="C317" s="416"/>
      <c r="D317" s="421" t="s">
        <v>214</v>
      </c>
      <c r="E317" s="421" t="s">
        <v>1032</v>
      </c>
      <c r="F317" s="414" t="s">
        <v>757</v>
      </c>
      <c r="G317" s="421"/>
      <c r="H317" s="421"/>
      <c r="I317" s="421"/>
      <c r="J317" s="421"/>
      <c r="K317" s="416"/>
      <c r="L317" s="416"/>
      <c r="M317" s="416"/>
      <c r="N317" s="421"/>
      <c r="O317" s="421"/>
      <c r="P317" s="421"/>
      <c r="Q317" s="421"/>
      <c r="R317" s="421"/>
      <c r="S317" s="421"/>
      <c r="T317" s="421"/>
      <c r="U317" s="421"/>
      <c r="V317" s="416"/>
      <c r="W317" s="437" t="s">
        <v>2972</v>
      </c>
      <c r="X317" s="421"/>
      <c r="Y317" s="421"/>
      <c r="Z317" s="421"/>
      <c r="AA317" s="421"/>
      <c r="AB317" s="421"/>
      <c r="AC317" s="416"/>
      <c r="AD317" s="416"/>
      <c r="AE317" s="416"/>
      <c r="AF317" s="12"/>
      <c r="AG317" s="12"/>
      <c r="AI317" s="548"/>
    </row>
    <row r="318" spans="1:35" x14ac:dyDescent="0.3">
      <c r="A318" s="416" t="s">
        <v>1275</v>
      </c>
      <c r="B318" s="416" t="s">
        <v>44</v>
      </c>
      <c r="C318" s="416"/>
      <c r="D318" s="421" t="s">
        <v>214</v>
      </c>
      <c r="E318" s="421" t="s">
        <v>1032</v>
      </c>
      <c r="F318" s="414" t="s">
        <v>757</v>
      </c>
      <c r="G318" s="421"/>
      <c r="H318" s="421"/>
      <c r="I318" s="421"/>
      <c r="J318" s="421"/>
      <c r="K318" s="416"/>
      <c r="L318" s="416"/>
      <c r="M318" s="416"/>
      <c r="N318" s="421"/>
      <c r="O318" s="421"/>
      <c r="P318" s="421"/>
      <c r="Q318" s="421"/>
      <c r="R318" s="421"/>
      <c r="S318" s="421"/>
      <c r="T318" s="421"/>
      <c r="U318" s="421"/>
      <c r="V318" s="416"/>
      <c r="W318" s="421" t="s">
        <v>2972</v>
      </c>
      <c r="X318" s="421"/>
      <c r="Y318" s="421"/>
      <c r="Z318" s="421"/>
      <c r="AA318" s="421"/>
      <c r="AB318" s="421"/>
      <c r="AC318" s="416"/>
      <c r="AD318" s="416"/>
      <c r="AE318" s="416"/>
      <c r="AF318" s="12"/>
      <c r="AG318" s="12"/>
      <c r="AI318" s="548"/>
    </row>
    <row r="319" spans="1:35" x14ac:dyDescent="0.3">
      <c r="A319" s="416" t="s">
        <v>1276</v>
      </c>
      <c r="B319" s="416" t="s">
        <v>44</v>
      </c>
      <c r="C319" s="416"/>
      <c r="D319" s="421" t="s">
        <v>214</v>
      </c>
      <c r="E319" s="421" t="s">
        <v>1032</v>
      </c>
      <c r="F319" s="414" t="s">
        <v>757</v>
      </c>
      <c r="G319" s="421"/>
      <c r="H319" s="421"/>
      <c r="I319" s="421"/>
      <c r="J319" s="421"/>
      <c r="K319" s="416"/>
      <c r="L319" s="416"/>
      <c r="M319" s="416"/>
      <c r="N319" s="421"/>
      <c r="O319" s="421"/>
      <c r="P319" s="421"/>
      <c r="Q319" s="421"/>
      <c r="R319" s="421"/>
      <c r="S319" s="421"/>
      <c r="T319" s="421"/>
      <c r="U319" s="421"/>
      <c r="V319" s="416"/>
      <c r="W319" s="421" t="s">
        <v>2972</v>
      </c>
      <c r="X319" s="421"/>
      <c r="Y319" s="421"/>
      <c r="Z319" s="421"/>
      <c r="AA319" s="421"/>
      <c r="AB319" s="421"/>
      <c r="AC319" s="416"/>
      <c r="AD319" s="416"/>
      <c r="AE319" s="416"/>
      <c r="AF319" s="12"/>
      <c r="AG319" s="12"/>
      <c r="AI319" s="548"/>
    </row>
    <row r="320" spans="1:35" ht="65" x14ac:dyDescent="0.3">
      <c r="A320" s="416" t="s">
        <v>1564</v>
      </c>
      <c r="B320" s="416" t="s">
        <v>43</v>
      </c>
      <c r="C320" s="416"/>
      <c r="D320" s="421" t="s">
        <v>214</v>
      </c>
      <c r="E320" s="421" t="s">
        <v>1032</v>
      </c>
      <c r="F320" s="414" t="s">
        <v>757</v>
      </c>
      <c r="G320" s="421" t="s">
        <v>43</v>
      </c>
      <c r="H320" s="421" t="s">
        <v>43</v>
      </c>
      <c r="I320" s="421" t="s">
        <v>43</v>
      </c>
      <c r="J320" s="421" t="s">
        <v>43</v>
      </c>
      <c r="K320" s="416"/>
      <c r="L320" s="416" t="s">
        <v>1565</v>
      </c>
      <c r="M320" s="416" t="s">
        <v>1157</v>
      </c>
      <c r="N320" s="421" t="s">
        <v>44</v>
      </c>
      <c r="O320" s="421" t="s">
        <v>44</v>
      </c>
      <c r="P320" s="421" t="s">
        <v>44</v>
      </c>
      <c r="Q320" s="421" t="s">
        <v>44</v>
      </c>
      <c r="R320" s="421" t="s">
        <v>44</v>
      </c>
      <c r="S320" s="421" t="s">
        <v>44</v>
      </c>
      <c r="T320" s="421" t="s">
        <v>44</v>
      </c>
      <c r="U320" s="421" t="s">
        <v>44</v>
      </c>
      <c r="V320" s="416"/>
      <c r="W320" s="437" t="s">
        <v>2972</v>
      </c>
      <c r="X320" s="421" t="s">
        <v>1278</v>
      </c>
      <c r="Y320" s="414" t="s">
        <v>773</v>
      </c>
      <c r="Z320" s="414" t="s">
        <v>773</v>
      </c>
      <c r="AA320" s="421" t="s">
        <v>43</v>
      </c>
      <c r="AB320" s="440">
        <v>1</v>
      </c>
      <c r="AC320" s="416" t="s">
        <v>1559</v>
      </c>
      <c r="AD320" s="416"/>
      <c r="AE320" s="416" t="s">
        <v>1560</v>
      </c>
      <c r="AF320" s="12"/>
      <c r="AG320" s="12"/>
      <c r="AI320" s="548"/>
    </row>
    <row r="321" spans="1:35" s="105" customFormat="1" ht="26" x14ac:dyDescent="0.3">
      <c r="A321" s="416" t="s">
        <v>1238</v>
      </c>
      <c r="B321" s="416" t="s">
        <v>43</v>
      </c>
      <c r="C321" s="416"/>
      <c r="D321" s="421" t="s">
        <v>214</v>
      </c>
      <c r="E321" s="421" t="s">
        <v>1032</v>
      </c>
      <c r="F321" s="414" t="s">
        <v>757</v>
      </c>
      <c r="G321" s="421" t="s">
        <v>43</v>
      </c>
      <c r="H321" s="421" t="s">
        <v>43</v>
      </c>
      <c r="I321" s="421" t="s">
        <v>43</v>
      </c>
      <c r="J321" s="421" t="s">
        <v>43</v>
      </c>
      <c r="K321" s="416"/>
      <c r="L321" s="416" t="s">
        <v>1566</v>
      </c>
      <c r="M321" s="416" t="s">
        <v>1567</v>
      </c>
      <c r="N321" s="414" t="s">
        <v>773</v>
      </c>
      <c r="O321" s="414" t="s">
        <v>773</v>
      </c>
      <c r="P321" s="414" t="s">
        <v>773</v>
      </c>
      <c r="Q321" s="414" t="s">
        <v>773</v>
      </c>
      <c r="R321" s="414" t="s">
        <v>773</v>
      </c>
      <c r="S321" s="414" t="s">
        <v>773</v>
      </c>
      <c r="T321" s="414" t="s">
        <v>773</v>
      </c>
      <c r="U321" s="414" t="s">
        <v>773</v>
      </c>
      <c r="V321" s="416"/>
      <c r="W321" s="437">
        <v>19.665220267038805</v>
      </c>
      <c r="X321" s="421" t="s">
        <v>1278</v>
      </c>
      <c r="Y321" s="414" t="s">
        <v>773</v>
      </c>
      <c r="Z321" s="414" t="s">
        <v>773</v>
      </c>
      <c r="AA321" s="421" t="s">
        <v>43</v>
      </c>
      <c r="AB321" s="440">
        <v>1</v>
      </c>
      <c r="AC321" s="416" t="s">
        <v>1559</v>
      </c>
      <c r="AD321" s="416"/>
      <c r="AE321" s="416" t="s">
        <v>1560</v>
      </c>
      <c r="AF321" s="12"/>
      <c r="AG321" s="12"/>
      <c r="AH321" s="14"/>
      <c r="AI321" s="548"/>
    </row>
    <row r="322" spans="1:35" ht="26" x14ac:dyDescent="0.3">
      <c r="A322" s="416" t="s">
        <v>1254</v>
      </c>
      <c r="B322" s="416" t="s">
        <v>43</v>
      </c>
      <c r="C322" s="416"/>
      <c r="D322" s="421" t="s">
        <v>201</v>
      </c>
      <c r="E322" s="421" t="s">
        <v>1035</v>
      </c>
      <c r="F322" s="414" t="s">
        <v>757</v>
      </c>
      <c r="G322" s="421" t="s">
        <v>43</v>
      </c>
      <c r="H322" s="421" t="s">
        <v>43</v>
      </c>
      <c r="I322" s="421" t="s">
        <v>43</v>
      </c>
      <c r="J322" s="421" t="s">
        <v>43</v>
      </c>
      <c r="K322" s="416" t="s">
        <v>1478</v>
      </c>
      <c r="L322" s="416" t="s">
        <v>1479</v>
      </c>
      <c r="M322" s="416" t="s">
        <v>1480</v>
      </c>
      <c r="N322" s="414" t="s">
        <v>44</v>
      </c>
      <c r="O322" s="414" t="s">
        <v>43</v>
      </c>
      <c r="P322" s="414" t="s">
        <v>44</v>
      </c>
      <c r="Q322" s="414" t="s">
        <v>44</v>
      </c>
      <c r="R322" s="414" t="s">
        <v>44</v>
      </c>
      <c r="S322" s="414" t="s">
        <v>43</v>
      </c>
      <c r="T322" s="414" t="s">
        <v>44</v>
      </c>
      <c r="U322" s="414" t="s">
        <v>43</v>
      </c>
      <c r="V322" s="416"/>
      <c r="W322" s="437" t="s">
        <v>773</v>
      </c>
      <c r="X322" s="414">
        <v>2016</v>
      </c>
      <c r="Y322" s="414" t="s">
        <v>773</v>
      </c>
      <c r="Z322" s="414" t="s">
        <v>773</v>
      </c>
      <c r="AA322" s="414" t="s">
        <v>773</v>
      </c>
      <c r="AB322" s="414"/>
      <c r="AC322" s="416"/>
      <c r="AD322" s="414"/>
      <c r="AE322" s="416" t="s">
        <v>1556</v>
      </c>
      <c r="AF322" s="12"/>
      <c r="AG322" s="12"/>
      <c r="AI322" s="548"/>
    </row>
    <row r="323" spans="1:35" x14ac:dyDescent="0.3">
      <c r="A323" s="416" t="s">
        <v>1261</v>
      </c>
      <c r="B323" s="416" t="s">
        <v>43</v>
      </c>
      <c r="C323" s="416"/>
      <c r="D323" s="421" t="s">
        <v>201</v>
      </c>
      <c r="E323" s="421" t="s">
        <v>1035</v>
      </c>
      <c r="F323" s="414" t="s">
        <v>757</v>
      </c>
      <c r="G323" s="421" t="s">
        <v>43</v>
      </c>
      <c r="H323" s="421" t="s">
        <v>43</v>
      </c>
      <c r="I323" s="421" t="s">
        <v>43</v>
      </c>
      <c r="J323" s="421" t="s">
        <v>43</v>
      </c>
      <c r="K323" s="416"/>
      <c r="L323" s="416" t="s">
        <v>1482</v>
      </c>
      <c r="M323" s="416" t="s">
        <v>1480</v>
      </c>
      <c r="N323" s="414" t="s">
        <v>44</v>
      </c>
      <c r="O323" s="414" t="s">
        <v>43</v>
      </c>
      <c r="P323" s="414" t="s">
        <v>44</v>
      </c>
      <c r="Q323" s="414" t="s">
        <v>44</v>
      </c>
      <c r="R323" s="414" t="s">
        <v>44</v>
      </c>
      <c r="S323" s="414" t="s">
        <v>44</v>
      </c>
      <c r="T323" s="414" t="s">
        <v>44</v>
      </c>
      <c r="U323" s="414" t="s">
        <v>43</v>
      </c>
      <c r="V323" s="416"/>
      <c r="W323" s="437" t="s">
        <v>773</v>
      </c>
      <c r="X323" s="414">
        <v>2016</v>
      </c>
      <c r="Y323" s="414" t="s">
        <v>773</v>
      </c>
      <c r="Z323" s="414" t="s">
        <v>773</v>
      </c>
      <c r="AA323" s="414" t="s">
        <v>773</v>
      </c>
      <c r="AB323" s="414"/>
      <c r="AC323" s="416"/>
      <c r="AD323" s="414"/>
      <c r="AE323" s="416" t="s">
        <v>1556</v>
      </c>
      <c r="AF323" s="12"/>
      <c r="AG323" s="12"/>
      <c r="AI323" s="548"/>
    </row>
    <row r="324" spans="1:35" ht="39" x14ac:dyDescent="0.3">
      <c r="A324" s="416" t="s">
        <v>1262</v>
      </c>
      <c r="B324" s="416" t="s">
        <v>43</v>
      </c>
      <c r="C324" s="416"/>
      <c r="D324" s="421" t="s">
        <v>201</v>
      </c>
      <c r="E324" s="421" t="s">
        <v>1035</v>
      </c>
      <c r="F324" s="414" t="s">
        <v>757</v>
      </c>
      <c r="G324" s="421" t="s">
        <v>43</v>
      </c>
      <c r="H324" s="421" t="s">
        <v>43</v>
      </c>
      <c r="I324" s="421" t="s">
        <v>43</v>
      </c>
      <c r="J324" s="421" t="s">
        <v>43</v>
      </c>
      <c r="K324" s="416" t="s">
        <v>1483</v>
      </c>
      <c r="L324" s="416"/>
      <c r="M324" s="416" t="s">
        <v>1480</v>
      </c>
      <c r="N324" s="414" t="s">
        <v>44</v>
      </c>
      <c r="O324" s="414" t="s">
        <v>43</v>
      </c>
      <c r="P324" s="414" t="s">
        <v>44</v>
      </c>
      <c r="Q324" s="414" t="s">
        <v>43</v>
      </c>
      <c r="R324" s="414" t="s">
        <v>44</v>
      </c>
      <c r="S324" s="414" t="s">
        <v>44</v>
      </c>
      <c r="T324" s="414" t="s">
        <v>44</v>
      </c>
      <c r="U324" s="414" t="s">
        <v>43</v>
      </c>
      <c r="V324" s="416"/>
      <c r="W324" s="437" t="s">
        <v>773</v>
      </c>
      <c r="X324" s="414">
        <v>2016</v>
      </c>
      <c r="Y324" s="414" t="s">
        <v>773</v>
      </c>
      <c r="Z324" s="414" t="s">
        <v>773</v>
      </c>
      <c r="AA324" s="414" t="s">
        <v>773</v>
      </c>
      <c r="AB324" s="414"/>
      <c r="AC324" s="416"/>
      <c r="AD324" s="414"/>
      <c r="AE324" s="416" t="s">
        <v>1556</v>
      </c>
      <c r="AF324" s="12"/>
      <c r="AG324" s="12"/>
      <c r="AI324" s="548"/>
    </row>
    <row r="325" spans="1:35" x14ac:dyDescent="0.3">
      <c r="A325" s="416" t="s">
        <v>1264</v>
      </c>
      <c r="B325" s="416" t="s">
        <v>43</v>
      </c>
      <c r="C325" s="416"/>
      <c r="D325" s="421" t="s">
        <v>201</v>
      </c>
      <c r="E325" s="421" t="s">
        <v>1035</v>
      </c>
      <c r="F325" s="414" t="s">
        <v>757</v>
      </c>
      <c r="G325" s="421" t="s">
        <v>43</v>
      </c>
      <c r="H325" s="421" t="s">
        <v>43</v>
      </c>
      <c r="I325" s="421" t="s">
        <v>43</v>
      </c>
      <c r="J325" s="421" t="s">
        <v>43</v>
      </c>
      <c r="K325" s="416"/>
      <c r="L325" s="416" t="s">
        <v>1484</v>
      </c>
      <c r="M325" s="416" t="s">
        <v>1480</v>
      </c>
      <c r="N325" s="414" t="s">
        <v>44</v>
      </c>
      <c r="O325" s="414" t="s">
        <v>44</v>
      </c>
      <c r="P325" s="414" t="s">
        <v>44</v>
      </c>
      <c r="Q325" s="414" t="s">
        <v>44</v>
      </c>
      <c r="R325" s="414" t="s">
        <v>44</v>
      </c>
      <c r="S325" s="414" t="s">
        <v>44</v>
      </c>
      <c r="T325" s="414" t="s">
        <v>44</v>
      </c>
      <c r="U325" s="414" t="s">
        <v>43</v>
      </c>
      <c r="V325" s="416"/>
      <c r="W325" s="437" t="s">
        <v>773</v>
      </c>
      <c r="X325" s="414">
        <v>2016</v>
      </c>
      <c r="Y325" s="414" t="s">
        <v>773</v>
      </c>
      <c r="Z325" s="414" t="s">
        <v>773</v>
      </c>
      <c r="AA325" s="414" t="s">
        <v>773</v>
      </c>
      <c r="AB325" s="414"/>
      <c r="AC325" s="416"/>
      <c r="AD325" s="414"/>
      <c r="AE325" s="416" t="s">
        <v>1556</v>
      </c>
      <c r="AF325" s="12"/>
      <c r="AG325" s="12"/>
      <c r="AI325" s="548"/>
    </row>
    <row r="326" spans="1:35" x14ac:dyDescent="0.3">
      <c r="A326" s="416" t="s">
        <v>1265</v>
      </c>
      <c r="B326" s="416" t="s">
        <v>43</v>
      </c>
      <c r="C326" s="416"/>
      <c r="D326" s="421" t="s">
        <v>201</v>
      </c>
      <c r="E326" s="421" t="s">
        <v>1035</v>
      </c>
      <c r="F326" s="414" t="s">
        <v>757</v>
      </c>
      <c r="G326" s="421" t="s">
        <v>43</v>
      </c>
      <c r="H326" s="421" t="s">
        <v>43</v>
      </c>
      <c r="I326" s="421" t="s">
        <v>43</v>
      </c>
      <c r="J326" s="421" t="s">
        <v>43</v>
      </c>
      <c r="K326" s="416"/>
      <c r="L326" s="416" t="s">
        <v>1485</v>
      </c>
      <c r="M326" s="416" t="s">
        <v>1480</v>
      </c>
      <c r="N326" s="414" t="s">
        <v>44</v>
      </c>
      <c r="O326" s="414" t="s">
        <v>44</v>
      </c>
      <c r="P326" s="414" t="s">
        <v>44</v>
      </c>
      <c r="Q326" s="414" t="s">
        <v>44</v>
      </c>
      <c r="R326" s="414" t="s">
        <v>44</v>
      </c>
      <c r="S326" s="414" t="s">
        <v>44</v>
      </c>
      <c r="T326" s="414" t="s">
        <v>44</v>
      </c>
      <c r="U326" s="414" t="s">
        <v>44</v>
      </c>
      <c r="V326" s="416"/>
      <c r="W326" s="437" t="s">
        <v>773</v>
      </c>
      <c r="X326" s="414">
        <v>2016</v>
      </c>
      <c r="Y326" s="414" t="s">
        <v>773</v>
      </c>
      <c r="Z326" s="414" t="s">
        <v>773</v>
      </c>
      <c r="AA326" s="414" t="s">
        <v>773</v>
      </c>
      <c r="AB326" s="414"/>
      <c r="AC326" s="416"/>
      <c r="AD326" s="414"/>
      <c r="AE326" s="416" t="s">
        <v>1556</v>
      </c>
      <c r="AF326" s="12"/>
      <c r="AG326" s="12"/>
      <c r="AI326" s="548"/>
    </row>
    <row r="327" spans="1:35" ht="26" x14ac:dyDescent="0.3">
      <c r="A327" s="416" t="s">
        <v>1266</v>
      </c>
      <c r="B327" s="416" t="s">
        <v>43</v>
      </c>
      <c r="C327" s="416"/>
      <c r="D327" s="421" t="s">
        <v>201</v>
      </c>
      <c r="E327" s="421" t="s">
        <v>1035</v>
      </c>
      <c r="F327" s="414" t="s">
        <v>757</v>
      </c>
      <c r="G327" s="421" t="s">
        <v>43</v>
      </c>
      <c r="H327" s="421" t="s">
        <v>44</v>
      </c>
      <c r="I327" s="421" t="s">
        <v>43</v>
      </c>
      <c r="J327" s="421" t="s">
        <v>43</v>
      </c>
      <c r="K327" s="416" t="s">
        <v>1486</v>
      </c>
      <c r="L327" s="416"/>
      <c r="M327" s="416" t="s">
        <v>1480</v>
      </c>
      <c r="N327" s="414" t="s">
        <v>44</v>
      </c>
      <c r="O327" s="414" t="s">
        <v>43</v>
      </c>
      <c r="P327" s="414" t="s">
        <v>44</v>
      </c>
      <c r="Q327" s="414" t="s">
        <v>43</v>
      </c>
      <c r="R327" s="414" t="s">
        <v>44</v>
      </c>
      <c r="S327" s="414" t="s">
        <v>44</v>
      </c>
      <c r="T327" s="414" t="s">
        <v>44</v>
      </c>
      <c r="U327" s="414" t="s">
        <v>44</v>
      </c>
      <c r="V327" s="416"/>
      <c r="W327" s="437" t="s">
        <v>773</v>
      </c>
      <c r="X327" s="414">
        <v>2016</v>
      </c>
      <c r="Y327" s="414" t="s">
        <v>773</v>
      </c>
      <c r="Z327" s="414" t="s">
        <v>773</v>
      </c>
      <c r="AA327" s="414" t="s">
        <v>773</v>
      </c>
      <c r="AB327" s="414"/>
      <c r="AC327" s="416"/>
      <c r="AD327" s="414"/>
      <c r="AE327" s="416" t="s">
        <v>1556</v>
      </c>
      <c r="AF327" s="12"/>
      <c r="AG327" s="12"/>
      <c r="AI327" s="548"/>
    </row>
    <row r="328" spans="1:35" x14ac:dyDescent="0.3">
      <c r="A328" s="416" t="s">
        <v>1267</v>
      </c>
      <c r="B328" s="416" t="s">
        <v>44</v>
      </c>
      <c r="C328" s="416"/>
      <c r="D328" s="421" t="s">
        <v>201</v>
      </c>
      <c r="E328" s="421" t="s">
        <v>1035</v>
      </c>
      <c r="F328" s="414" t="s">
        <v>757</v>
      </c>
      <c r="G328" s="421"/>
      <c r="H328" s="421"/>
      <c r="I328" s="421"/>
      <c r="J328" s="421"/>
      <c r="K328" s="416"/>
      <c r="L328" s="416"/>
      <c r="M328" s="416"/>
      <c r="N328" s="414"/>
      <c r="O328" s="414"/>
      <c r="P328" s="414"/>
      <c r="Q328" s="414"/>
      <c r="R328" s="414"/>
      <c r="S328" s="414"/>
      <c r="T328" s="414"/>
      <c r="U328" s="414"/>
      <c r="V328" s="416"/>
      <c r="W328" s="437" t="s">
        <v>2972</v>
      </c>
      <c r="X328" s="414"/>
      <c r="Y328" s="414"/>
      <c r="Z328" s="414"/>
      <c r="AA328" s="414"/>
      <c r="AB328" s="414"/>
      <c r="AC328" s="416"/>
      <c r="AD328" s="414"/>
      <c r="AE328" s="416"/>
      <c r="AF328" s="12"/>
      <c r="AG328" s="12"/>
      <c r="AI328" s="548"/>
    </row>
    <row r="329" spans="1:35" x14ac:dyDescent="0.3">
      <c r="A329" s="416" t="s">
        <v>1268</v>
      </c>
      <c r="B329" s="416" t="s">
        <v>43</v>
      </c>
      <c r="C329" s="416"/>
      <c r="D329" s="421" t="s">
        <v>201</v>
      </c>
      <c r="E329" s="421" t="s">
        <v>1035</v>
      </c>
      <c r="F329" s="414" t="s">
        <v>757</v>
      </c>
      <c r="G329" s="421" t="s">
        <v>43</v>
      </c>
      <c r="H329" s="421" t="s">
        <v>44</v>
      </c>
      <c r="I329" s="421" t="s">
        <v>43</v>
      </c>
      <c r="J329" s="421" t="s">
        <v>43</v>
      </c>
      <c r="K329" s="416"/>
      <c r="L329" s="416"/>
      <c r="M329" s="416" t="s">
        <v>1480</v>
      </c>
      <c r="N329" s="414" t="s">
        <v>44</v>
      </c>
      <c r="O329" s="414" t="s">
        <v>43</v>
      </c>
      <c r="P329" s="414" t="s">
        <v>44</v>
      </c>
      <c r="Q329" s="414" t="s">
        <v>43</v>
      </c>
      <c r="R329" s="414" t="s">
        <v>44</v>
      </c>
      <c r="S329" s="414" t="s">
        <v>44</v>
      </c>
      <c r="T329" s="414" t="s">
        <v>44</v>
      </c>
      <c r="U329" s="414" t="s">
        <v>44</v>
      </c>
      <c r="V329" s="416"/>
      <c r="W329" s="437" t="s">
        <v>773</v>
      </c>
      <c r="X329" s="414">
        <v>2016</v>
      </c>
      <c r="Y329" s="414" t="s">
        <v>773</v>
      </c>
      <c r="Z329" s="414" t="s">
        <v>773</v>
      </c>
      <c r="AA329" s="414" t="s">
        <v>773</v>
      </c>
      <c r="AB329" s="414"/>
      <c r="AC329" s="416"/>
      <c r="AD329" s="414"/>
      <c r="AE329" s="416" t="s">
        <v>1556</v>
      </c>
      <c r="AF329" s="12"/>
      <c r="AG329" s="12"/>
      <c r="AI329" s="548"/>
    </row>
    <row r="330" spans="1:35" x14ac:dyDescent="0.3">
      <c r="A330" s="416" t="s">
        <v>1269</v>
      </c>
      <c r="B330" s="416" t="s">
        <v>43</v>
      </c>
      <c r="C330" s="416"/>
      <c r="D330" s="421" t="s">
        <v>201</v>
      </c>
      <c r="E330" s="421" t="s">
        <v>1035</v>
      </c>
      <c r="F330" s="414" t="s">
        <v>757</v>
      </c>
      <c r="G330" s="421" t="s">
        <v>43</v>
      </c>
      <c r="H330" s="421" t="s">
        <v>44</v>
      </c>
      <c r="I330" s="421" t="s">
        <v>43</v>
      </c>
      <c r="J330" s="421" t="s">
        <v>43</v>
      </c>
      <c r="K330" s="416"/>
      <c r="L330" s="416"/>
      <c r="M330" s="416" t="s">
        <v>1480</v>
      </c>
      <c r="N330" s="414" t="s">
        <v>44</v>
      </c>
      <c r="O330" s="414" t="s">
        <v>43</v>
      </c>
      <c r="P330" s="414" t="s">
        <v>44</v>
      </c>
      <c r="Q330" s="414" t="s">
        <v>43</v>
      </c>
      <c r="R330" s="414" t="s">
        <v>44</v>
      </c>
      <c r="S330" s="414" t="s">
        <v>44</v>
      </c>
      <c r="T330" s="414" t="s">
        <v>44</v>
      </c>
      <c r="U330" s="414" t="s">
        <v>44</v>
      </c>
      <c r="V330" s="416"/>
      <c r="W330" s="437" t="s">
        <v>773</v>
      </c>
      <c r="X330" s="414">
        <v>2016</v>
      </c>
      <c r="Y330" s="414" t="s">
        <v>773</v>
      </c>
      <c r="Z330" s="414" t="s">
        <v>773</v>
      </c>
      <c r="AA330" s="414" t="s">
        <v>773</v>
      </c>
      <c r="AB330" s="414"/>
      <c r="AC330" s="416"/>
      <c r="AD330" s="414"/>
      <c r="AE330" s="416" t="s">
        <v>1556</v>
      </c>
      <c r="AF330" s="12"/>
      <c r="AG330" s="12"/>
      <c r="AI330" s="548"/>
    </row>
    <row r="331" spans="1:35" ht="26" x14ac:dyDescent="0.3">
      <c r="A331" s="416" t="s">
        <v>1273</v>
      </c>
      <c r="B331" s="416" t="s">
        <v>43</v>
      </c>
      <c r="C331" s="416"/>
      <c r="D331" s="421" t="s">
        <v>201</v>
      </c>
      <c r="E331" s="421" t="s">
        <v>1035</v>
      </c>
      <c r="F331" s="414" t="s">
        <v>757</v>
      </c>
      <c r="G331" s="421" t="s">
        <v>43</v>
      </c>
      <c r="H331" s="421" t="s">
        <v>43</v>
      </c>
      <c r="I331" s="421" t="s">
        <v>43</v>
      </c>
      <c r="J331" s="421" t="s">
        <v>43</v>
      </c>
      <c r="K331" s="416"/>
      <c r="L331" s="416" t="s">
        <v>1487</v>
      </c>
      <c r="M331" s="416" t="s">
        <v>1480</v>
      </c>
      <c r="N331" s="414" t="s">
        <v>44</v>
      </c>
      <c r="O331" s="414" t="s">
        <v>43</v>
      </c>
      <c r="P331" s="414" t="s">
        <v>43</v>
      </c>
      <c r="Q331" s="414" t="s">
        <v>44</v>
      </c>
      <c r="R331" s="414" t="s">
        <v>44</v>
      </c>
      <c r="S331" s="414" t="s">
        <v>43</v>
      </c>
      <c r="T331" s="414" t="s">
        <v>44</v>
      </c>
      <c r="U331" s="414" t="s">
        <v>43</v>
      </c>
      <c r="V331" s="416"/>
      <c r="W331" s="437" t="s">
        <v>773</v>
      </c>
      <c r="X331" s="414">
        <v>2016</v>
      </c>
      <c r="Y331" s="414" t="s">
        <v>773</v>
      </c>
      <c r="Z331" s="414" t="s">
        <v>773</v>
      </c>
      <c r="AA331" s="414" t="s">
        <v>773</v>
      </c>
      <c r="AB331" s="414"/>
      <c r="AC331" s="416"/>
      <c r="AD331" s="414"/>
      <c r="AE331" s="416" t="s">
        <v>1556</v>
      </c>
      <c r="AF331" s="12"/>
      <c r="AG331" s="12"/>
      <c r="AI331" s="548"/>
    </row>
    <row r="332" spans="1:35" x14ac:dyDescent="0.3">
      <c r="A332" s="416" t="s">
        <v>1274</v>
      </c>
      <c r="B332" s="416" t="s">
        <v>44</v>
      </c>
      <c r="C332" s="416"/>
      <c r="D332" s="421" t="s">
        <v>201</v>
      </c>
      <c r="E332" s="421" t="s">
        <v>1035</v>
      </c>
      <c r="F332" s="414" t="s">
        <v>757</v>
      </c>
      <c r="G332" s="421"/>
      <c r="H332" s="421"/>
      <c r="I332" s="421"/>
      <c r="J332" s="421"/>
      <c r="K332" s="416"/>
      <c r="L332" s="416"/>
      <c r="M332" s="416"/>
      <c r="N332" s="414"/>
      <c r="O332" s="414"/>
      <c r="P332" s="414"/>
      <c r="Q332" s="414"/>
      <c r="R332" s="414"/>
      <c r="S332" s="414"/>
      <c r="T332" s="414"/>
      <c r="U332" s="414"/>
      <c r="V332" s="416"/>
      <c r="W332" s="437" t="s">
        <v>2972</v>
      </c>
      <c r="X332" s="414"/>
      <c r="Y332" s="414"/>
      <c r="Z332" s="414"/>
      <c r="AA332" s="414"/>
      <c r="AB332" s="414"/>
      <c r="AC332" s="416"/>
      <c r="AD332" s="414"/>
      <c r="AE332" s="416"/>
      <c r="AF332" s="12"/>
      <c r="AG332" s="12"/>
      <c r="AI332" s="548"/>
    </row>
    <row r="333" spans="1:35" x14ac:dyDescent="0.3">
      <c r="A333" s="416" t="s">
        <v>1275</v>
      </c>
      <c r="B333" s="416" t="s">
        <v>44</v>
      </c>
      <c r="C333" s="416"/>
      <c r="D333" s="421" t="s">
        <v>201</v>
      </c>
      <c r="E333" s="421" t="s">
        <v>1035</v>
      </c>
      <c r="F333" s="414" t="s">
        <v>757</v>
      </c>
      <c r="G333" s="421"/>
      <c r="H333" s="421"/>
      <c r="I333" s="421"/>
      <c r="J333" s="421"/>
      <c r="K333" s="416"/>
      <c r="L333" s="416"/>
      <c r="M333" s="416"/>
      <c r="N333" s="414"/>
      <c r="O333" s="414"/>
      <c r="P333" s="414"/>
      <c r="Q333" s="414"/>
      <c r="R333" s="414"/>
      <c r="S333" s="414"/>
      <c r="T333" s="414"/>
      <c r="U333" s="414"/>
      <c r="V333" s="416"/>
      <c r="W333" s="437" t="s">
        <v>2972</v>
      </c>
      <c r="X333" s="414"/>
      <c r="Y333" s="414"/>
      <c r="Z333" s="414"/>
      <c r="AA333" s="414"/>
      <c r="AB333" s="414"/>
      <c r="AC333" s="416"/>
      <c r="AD333" s="414"/>
      <c r="AE333" s="416"/>
      <c r="AF333" s="12"/>
      <c r="AG333" s="12"/>
      <c r="AI333" s="548"/>
    </row>
    <row r="334" spans="1:35" x14ac:dyDescent="0.3">
      <c r="A334" s="416" t="s">
        <v>1276</v>
      </c>
      <c r="B334" s="416" t="s">
        <v>44</v>
      </c>
      <c r="C334" s="416"/>
      <c r="D334" s="421" t="s">
        <v>201</v>
      </c>
      <c r="E334" s="421" t="s">
        <v>1035</v>
      </c>
      <c r="F334" s="414" t="s">
        <v>757</v>
      </c>
      <c r="G334" s="421"/>
      <c r="H334" s="421"/>
      <c r="I334" s="421"/>
      <c r="J334" s="421"/>
      <c r="K334" s="416"/>
      <c r="L334" s="416"/>
      <c r="M334" s="416"/>
      <c r="N334" s="414"/>
      <c r="O334" s="414"/>
      <c r="P334" s="414"/>
      <c r="Q334" s="414"/>
      <c r="R334" s="414"/>
      <c r="S334" s="414"/>
      <c r="T334" s="414"/>
      <c r="U334" s="414"/>
      <c r="V334" s="416"/>
      <c r="W334" s="414" t="s">
        <v>2972</v>
      </c>
      <c r="X334" s="414"/>
      <c r="Y334" s="414"/>
      <c r="Z334" s="414"/>
      <c r="AA334" s="414"/>
      <c r="AB334" s="414"/>
      <c r="AC334" s="416"/>
      <c r="AD334" s="414"/>
      <c r="AE334" s="416"/>
      <c r="AF334" s="12"/>
      <c r="AG334" s="12"/>
      <c r="AI334" s="548"/>
    </row>
    <row r="335" spans="1:35" x14ac:dyDescent="0.3">
      <c r="A335" s="414" t="s">
        <v>1254</v>
      </c>
      <c r="B335" s="414" t="s">
        <v>43</v>
      </c>
      <c r="C335" s="416" t="s">
        <v>1568</v>
      </c>
      <c r="D335" s="414" t="s">
        <v>98</v>
      </c>
      <c r="E335" s="414" t="s">
        <v>1199</v>
      </c>
      <c r="F335" s="414" t="s">
        <v>757</v>
      </c>
      <c r="G335" s="414" t="s">
        <v>43</v>
      </c>
      <c r="H335" s="414" t="s">
        <v>43</v>
      </c>
      <c r="I335" s="414" t="s">
        <v>43</v>
      </c>
      <c r="J335" s="414" t="s">
        <v>43</v>
      </c>
      <c r="K335" s="416"/>
      <c r="L335" s="416" t="s">
        <v>1355</v>
      </c>
      <c r="M335" s="416" t="s">
        <v>1569</v>
      </c>
      <c r="N335" s="414" t="s">
        <v>44</v>
      </c>
      <c r="O335" s="414" t="s">
        <v>44</v>
      </c>
      <c r="P335" s="414" t="s">
        <v>44</v>
      </c>
      <c r="Q335" s="414" t="s">
        <v>44</v>
      </c>
      <c r="R335" s="414" t="s">
        <v>44</v>
      </c>
      <c r="S335" s="414" t="s">
        <v>44</v>
      </c>
      <c r="T335" s="414" t="s">
        <v>44</v>
      </c>
      <c r="U335" s="414" t="s">
        <v>43</v>
      </c>
      <c r="V335" s="416"/>
      <c r="W335" s="414" t="s">
        <v>773</v>
      </c>
      <c r="X335" s="414" t="s">
        <v>773</v>
      </c>
      <c r="Y335" s="414" t="s">
        <v>773</v>
      </c>
      <c r="Z335" s="414" t="s">
        <v>773</v>
      </c>
      <c r="AA335" s="414" t="s">
        <v>773</v>
      </c>
      <c r="AB335" s="414"/>
      <c r="AC335" s="416"/>
      <c r="AD335" s="414"/>
      <c r="AE335" s="416" t="s">
        <v>1570</v>
      </c>
      <c r="AF335" s="12"/>
      <c r="AG335" s="12"/>
      <c r="AI335" s="548"/>
    </row>
    <row r="336" spans="1:35" x14ac:dyDescent="0.3">
      <c r="A336" s="414" t="s">
        <v>1261</v>
      </c>
      <c r="B336" s="414" t="s">
        <v>44</v>
      </c>
      <c r="C336" s="416"/>
      <c r="D336" s="414" t="s">
        <v>98</v>
      </c>
      <c r="E336" s="414" t="s">
        <v>1199</v>
      </c>
      <c r="F336" s="414" t="s">
        <v>757</v>
      </c>
      <c r="G336" s="414"/>
      <c r="H336" s="414"/>
      <c r="I336" s="414"/>
      <c r="J336" s="414"/>
      <c r="K336" s="416"/>
      <c r="L336" s="416"/>
      <c r="M336" s="416"/>
      <c r="N336" s="414"/>
      <c r="O336" s="414"/>
      <c r="P336" s="414"/>
      <c r="Q336" s="414"/>
      <c r="R336" s="414"/>
      <c r="S336" s="414"/>
      <c r="T336" s="414"/>
      <c r="U336" s="414"/>
      <c r="V336" s="416"/>
      <c r="W336" s="414" t="s">
        <v>2972</v>
      </c>
      <c r="X336" s="414"/>
      <c r="Y336" s="414"/>
      <c r="Z336" s="414"/>
      <c r="AA336" s="414"/>
      <c r="AB336" s="414"/>
      <c r="AC336" s="416"/>
      <c r="AD336" s="414"/>
      <c r="AE336" s="416"/>
      <c r="AF336" s="12"/>
      <c r="AG336" s="12"/>
      <c r="AI336" s="548"/>
    </row>
    <row r="337" spans="1:35" ht="26" x14ac:dyDescent="0.3">
      <c r="A337" s="414" t="s">
        <v>1262</v>
      </c>
      <c r="B337" s="414" t="s">
        <v>43</v>
      </c>
      <c r="C337" s="416" t="s">
        <v>1571</v>
      </c>
      <c r="D337" s="414" t="s">
        <v>98</v>
      </c>
      <c r="E337" s="414" t="s">
        <v>1199</v>
      </c>
      <c r="F337" s="414" t="s">
        <v>757</v>
      </c>
      <c r="G337" s="414" t="s">
        <v>43</v>
      </c>
      <c r="H337" s="414" t="s">
        <v>43</v>
      </c>
      <c r="I337" s="414" t="s">
        <v>43</v>
      </c>
      <c r="J337" s="414" t="s">
        <v>43</v>
      </c>
      <c r="K337" s="416"/>
      <c r="L337" s="416" t="s">
        <v>1572</v>
      </c>
      <c r="M337" s="416" t="s">
        <v>1569</v>
      </c>
      <c r="N337" s="414" t="s">
        <v>44</v>
      </c>
      <c r="O337" s="414" t="s">
        <v>44</v>
      </c>
      <c r="P337" s="414" t="s">
        <v>44</v>
      </c>
      <c r="Q337" s="414" t="s">
        <v>44</v>
      </c>
      <c r="R337" s="414" t="s">
        <v>44</v>
      </c>
      <c r="S337" s="414" t="s">
        <v>44</v>
      </c>
      <c r="T337" s="414" t="s">
        <v>44</v>
      </c>
      <c r="U337" s="414" t="s">
        <v>43</v>
      </c>
      <c r="V337" s="416"/>
      <c r="W337" s="414" t="s">
        <v>773</v>
      </c>
      <c r="X337" s="414" t="s">
        <v>773</v>
      </c>
      <c r="Y337" s="414" t="s">
        <v>773</v>
      </c>
      <c r="Z337" s="414" t="s">
        <v>773</v>
      </c>
      <c r="AA337" s="414" t="s">
        <v>773</v>
      </c>
      <c r="AB337" s="414"/>
      <c r="AC337" s="416"/>
      <c r="AD337" s="414"/>
      <c r="AE337" s="416" t="s">
        <v>1570</v>
      </c>
      <c r="AF337" s="12"/>
      <c r="AG337" s="12"/>
      <c r="AI337" s="548"/>
    </row>
    <row r="338" spans="1:35" x14ac:dyDescent="0.3">
      <c r="A338" s="414" t="s">
        <v>1264</v>
      </c>
      <c r="B338" s="414" t="s">
        <v>44</v>
      </c>
      <c r="C338" s="416"/>
      <c r="D338" s="414" t="s">
        <v>98</v>
      </c>
      <c r="E338" s="414" t="s">
        <v>1199</v>
      </c>
      <c r="F338" s="414" t="s">
        <v>757</v>
      </c>
      <c r="G338" s="414"/>
      <c r="H338" s="414"/>
      <c r="I338" s="414"/>
      <c r="J338" s="414"/>
      <c r="K338" s="416"/>
      <c r="L338" s="416"/>
      <c r="M338" s="416"/>
      <c r="N338" s="414"/>
      <c r="O338" s="414"/>
      <c r="P338" s="414"/>
      <c r="Q338" s="414"/>
      <c r="R338" s="414"/>
      <c r="S338" s="414"/>
      <c r="T338" s="414"/>
      <c r="U338" s="414"/>
      <c r="V338" s="416"/>
      <c r="W338" s="414" t="s">
        <v>2972</v>
      </c>
      <c r="X338" s="414"/>
      <c r="Y338" s="414"/>
      <c r="Z338" s="414"/>
      <c r="AA338" s="414"/>
      <c r="AB338" s="414"/>
      <c r="AC338" s="416"/>
      <c r="AD338" s="414"/>
      <c r="AE338" s="416"/>
      <c r="AF338" s="12"/>
      <c r="AG338" s="12"/>
      <c r="AI338" s="548"/>
    </row>
    <row r="339" spans="1:35" x14ac:dyDescent="0.3">
      <c r="A339" s="414" t="s">
        <v>1265</v>
      </c>
      <c r="B339" s="414" t="s">
        <v>44</v>
      </c>
      <c r="C339" s="416"/>
      <c r="D339" s="414" t="s">
        <v>98</v>
      </c>
      <c r="E339" s="414" t="s">
        <v>1199</v>
      </c>
      <c r="F339" s="414" t="s">
        <v>757</v>
      </c>
      <c r="G339" s="414"/>
      <c r="H339" s="414"/>
      <c r="I339" s="414"/>
      <c r="J339" s="414"/>
      <c r="K339" s="416"/>
      <c r="L339" s="416"/>
      <c r="M339" s="416"/>
      <c r="N339" s="414"/>
      <c r="O339" s="414"/>
      <c r="P339" s="414"/>
      <c r="Q339" s="414"/>
      <c r="R339" s="414"/>
      <c r="S339" s="414"/>
      <c r="T339" s="414"/>
      <c r="U339" s="414"/>
      <c r="V339" s="416"/>
      <c r="W339" s="414" t="s">
        <v>2972</v>
      </c>
      <c r="X339" s="414"/>
      <c r="Y339" s="414"/>
      <c r="Z339" s="414"/>
      <c r="AA339" s="414"/>
      <c r="AB339" s="414"/>
      <c r="AC339" s="416"/>
      <c r="AD339" s="414"/>
      <c r="AE339" s="416"/>
      <c r="AF339" s="12"/>
      <c r="AG339" s="12"/>
      <c r="AI339" s="548"/>
    </row>
    <row r="340" spans="1:35" ht="26" x14ac:dyDescent="0.3">
      <c r="A340" s="414" t="s">
        <v>1266</v>
      </c>
      <c r="B340" s="414" t="s">
        <v>43</v>
      </c>
      <c r="C340" s="416" t="s">
        <v>1573</v>
      </c>
      <c r="D340" s="414" t="s">
        <v>98</v>
      </c>
      <c r="E340" s="414" t="s">
        <v>1199</v>
      </c>
      <c r="F340" s="414" t="s">
        <v>757</v>
      </c>
      <c r="G340" s="414" t="s">
        <v>43</v>
      </c>
      <c r="H340" s="414" t="s">
        <v>44</v>
      </c>
      <c r="I340" s="414" t="s">
        <v>43</v>
      </c>
      <c r="J340" s="414" t="s">
        <v>43</v>
      </c>
      <c r="K340" s="416"/>
      <c r="L340" s="416" t="s">
        <v>1574</v>
      </c>
      <c r="M340" s="416" t="s">
        <v>1569</v>
      </c>
      <c r="N340" s="414" t="s">
        <v>44</v>
      </c>
      <c r="O340" s="414" t="s">
        <v>44</v>
      </c>
      <c r="P340" s="414" t="s">
        <v>44</v>
      </c>
      <c r="Q340" s="414" t="s">
        <v>44</v>
      </c>
      <c r="R340" s="414" t="s">
        <v>44</v>
      </c>
      <c r="S340" s="414" t="s">
        <v>44</v>
      </c>
      <c r="T340" s="414" t="s">
        <v>44</v>
      </c>
      <c r="U340" s="414" t="s">
        <v>44</v>
      </c>
      <c r="V340" s="416"/>
      <c r="W340" s="414" t="s">
        <v>773</v>
      </c>
      <c r="X340" s="414" t="s">
        <v>773</v>
      </c>
      <c r="Y340" s="414" t="s">
        <v>773</v>
      </c>
      <c r="Z340" s="414" t="s">
        <v>773</v>
      </c>
      <c r="AA340" s="414" t="s">
        <v>773</v>
      </c>
      <c r="AB340" s="414"/>
      <c r="AC340" s="416"/>
      <c r="AD340" s="414"/>
      <c r="AE340" s="416" t="s">
        <v>1570</v>
      </c>
      <c r="AF340" s="12"/>
      <c r="AG340" s="12"/>
      <c r="AI340" s="548"/>
    </row>
    <row r="341" spans="1:35" x14ac:dyDescent="0.3">
      <c r="A341" s="414" t="s">
        <v>1267</v>
      </c>
      <c r="B341" s="414" t="s">
        <v>44</v>
      </c>
      <c r="C341" s="416"/>
      <c r="D341" s="414" t="s">
        <v>98</v>
      </c>
      <c r="E341" s="414" t="s">
        <v>1199</v>
      </c>
      <c r="F341" s="414" t="s">
        <v>757</v>
      </c>
      <c r="G341" s="414"/>
      <c r="H341" s="414"/>
      <c r="I341" s="414"/>
      <c r="J341" s="414"/>
      <c r="K341" s="416"/>
      <c r="L341" s="416"/>
      <c r="M341" s="416"/>
      <c r="N341" s="414"/>
      <c r="O341" s="414"/>
      <c r="P341" s="414"/>
      <c r="Q341" s="414"/>
      <c r="R341" s="414"/>
      <c r="S341" s="414"/>
      <c r="T341" s="414"/>
      <c r="U341" s="414"/>
      <c r="V341" s="416"/>
      <c r="W341" s="414" t="s">
        <v>2972</v>
      </c>
      <c r="X341" s="414"/>
      <c r="Y341" s="414"/>
      <c r="Z341" s="414"/>
      <c r="AA341" s="414"/>
      <c r="AB341" s="414"/>
      <c r="AC341" s="416"/>
      <c r="AD341" s="414"/>
      <c r="AE341" s="416"/>
      <c r="AF341" s="12"/>
      <c r="AG341" s="12"/>
      <c r="AI341" s="548"/>
    </row>
    <row r="342" spans="1:35" x14ac:dyDescent="0.3">
      <c r="A342" s="414" t="s">
        <v>1268</v>
      </c>
      <c r="B342" s="414" t="s">
        <v>44</v>
      </c>
      <c r="C342" s="416"/>
      <c r="D342" s="414" t="s">
        <v>98</v>
      </c>
      <c r="E342" s="414" t="s">
        <v>1199</v>
      </c>
      <c r="F342" s="414" t="s">
        <v>757</v>
      </c>
      <c r="G342" s="414"/>
      <c r="H342" s="414"/>
      <c r="I342" s="414"/>
      <c r="J342" s="414"/>
      <c r="K342" s="416"/>
      <c r="L342" s="416"/>
      <c r="M342" s="416"/>
      <c r="N342" s="414"/>
      <c r="O342" s="414"/>
      <c r="P342" s="414"/>
      <c r="Q342" s="414"/>
      <c r="R342" s="414"/>
      <c r="S342" s="414"/>
      <c r="T342" s="414"/>
      <c r="U342" s="414"/>
      <c r="V342" s="416"/>
      <c r="W342" s="414" t="s">
        <v>2972</v>
      </c>
      <c r="X342" s="414"/>
      <c r="Y342" s="414"/>
      <c r="Z342" s="414"/>
      <c r="AA342" s="414"/>
      <c r="AB342" s="414"/>
      <c r="AC342" s="416"/>
      <c r="AD342" s="414"/>
      <c r="AE342" s="416"/>
      <c r="AF342" s="12"/>
      <c r="AG342" s="12"/>
      <c r="AI342" s="548"/>
    </row>
    <row r="343" spans="1:35" ht="26" x14ac:dyDescent="0.3">
      <c r="A343" s="414" t="s">
        <v>1269</v>
      </c>
      <c r="B343" s="414" t="s">
        <v>43</v>
      </c>
      <c r="C343" s="416" t="s">
        <v>1575</v>
      </c>
      <c r="D343" s="414" t="s">
        <v>98</v>
      </c>
      <c r="E343" s="414" t="s">
        <v>1199</v>
      </c>
      <c r="F343" s="414" t="s">
        <v>757</v>
      </c>
      <c r="G343" s="414" t="s">
        <v>43</v>
      </c>
      <c r="H343" s="414" t="s">
        <v>44</v>
      </c>
      <c r="I343" s="414" t="s">
        <v>43</v>
      </c>
      <c r="J343" s="414" t="s">
        <v>43</v>
      </c>
      <c r="K343" s="416"/>
      <c r="L343" s="416" t="s">
        <v>1498</v>
      </c>
      <c r="M343" s="416" t="s">
        <v>1569</v>
      </c>
      <c r="N343" s="414" t="s">
        <v>44</v>
      </c>
      <c r="O343" s="414" t="s">
        <v>44</v>
      </c>
      <c r="P343" s="414" t="s">
        <v>44</v>
      </c>
      <c r="Q343" s="414" t="s">
        <v>44</v>
      </c>
      <c r="R343" s="414" t="s">
        <v>44</v>
      </c>
      <c r="S343" s="414" t="s">
        <v>44</v>
      </c>
      <c r="T343" s="414" t="s">
        <v>44</v>
      </c>
      <c r="U343" s="414" t="s">
        <v>44</v>
      </c>
      <c r="V343" s="416"/>
      <c r="W343" s="414" t="s">
        <v>773</v>
      </c>
      <c r="X343" s="414" t="s">
        <v>773</v>
      </c>
      <c r="Y343" s="414" t="s">
        <v>773</v>
      </c>
      <c r="Z343" s="414" t="s">
        <v>773</v>
      </c>
      <c r="AA343" s="414" t="s">
        <v>773</v>
      </c>
      <c r="AB343" s="414"/>
      <c r="AC343" s="416"/>
      <c r="AD343" s="414"/>
      <c r="AE343" s="416" t="s">
        <v>1570</v>
      </c>
      <c r="AF343" s="12"/>
      <c r="AG343" s="12"/>
      <c r="AI343" s="548"/>
    </row>
    <row r="344" spans="1:35" x14ac:dyDescent="0.3">
      <c r="A344" s="414" t="s">
        <v>1273</v>
      </c>
      <c r="B344" s="414" t="s">
        <v>44</v>
      </c>
      <c r="C344" s="416"/>
      <c r="D344" s="414" t="s">
        <v>98</v>
      </c>
      <c r="E344" s="414" t="s">
        <v>1199</v>
      </c>
      <c r="F344" s="414" t="s">
        <v>757</v>
      </c>
      <c r="G344" s="414"/>
      <c r="H344" s="414"/>
      <c r="I344" s="414"/>
      <c r="J344" s="414"/>
      <c r="K344" s="416"/>
      <c r="L344" s="416"/>
      <c r="M344" s="416"/>
      <c r="N344" s="414"/>
      <c r="O344" s="414"/>
      <c r="P344" s="414"/>
      <c r="Q344" s="414"/>
      <c r="R344" s="414"/>
      <c r="S344" s="414"/>
      <c r="T344" s="414"/>
      <c r="U344" s="414"/>
      <c r="V344" s="416"/>
      <c r="W344" s="414" t="s">
        <v>2972</v>
      </c>
      <c r="X344" s="414"/>
      <c r="Y344" s="414"/>
      <c r="Z344" s="414"/>
      <c r="AA344" s="414"/>
      <c r="AB344" s="414"/>
      <c r="AC344" s="416"/>
      <c r="AD344" s="414"/>
      <c r="AE344" s="416"/>
      <c r="AF344" s="12"/>
      <c r="AG344" s="12"/>
      <c r="AI344" s="548"/>
    </row>
    <row r="345" spans="1:35" x14ac:dyDescent="0.3">
      <c r="A345" s="414" t="s">
        <v>1274</v>
      </c>
      <c r="B345" s="414" t="s">
        <v>44</v>
      </c>
      <c r="C345" s="416"/>
      <c r="D345" s="414" t="s">
        <v>98</v>
      </c>
      <c r="E345" s="414" t="s">
        <v>1199</v>
      </c>
      <c r="F345" s="414" t="s">
        <v>757</v>
      </c>
      <c r="G345" s="414"/>
      <c r="H345" s="414"/>
      <c r="I345" s="414"/>
      <c r="J345" s="414"/>
      <c r="K345" s="416"/>
      <c r="L345" s="416"/>
      <c r="M345" s="416"/>
      <c r="N345" s="414"/>
      <c r="O345" s="414"/>
      <c r="P345" s="414"/>
      <c r="Q345" s="414"/>
      <c r="R345" s="414"/>
      <c r="S345" s="414"/>
      <c r="T345" s="414"/>
      <c r="U345" s="414"/>
      <c r="V345" s="416"/>
      <c r="W345" s="414" t="s">
        <v>2972</v>
      </c>
      <c r="X345" s="414"/>
      <c r="Y345" s="414"/>
      <c r="Z345" s="414"/>
      <c r="AA345" s="414"/>
      <c r="AB345" s="414"/>
      <c r="AC345" s="416"/>
      <c r="AD345" s="414"/>
      <c r="AE345" s="416"/>
      <c r="AF345" s="12"/>
      <c r="AG345" s="12"/>
      <c r="AI345" s="548"/>
    </row>
    <row r="346" spans="1:35" x14ac:dyDescent="0.3">
      <c r="A346" s="414" t="s">
        <v>1275</v>
      </c>
      <c r="B346" s="414" t="s">
        <v>44</v>
      </c>
      <c r="C346" s="416"/>
      <c r="D346" s="414" t="s">
        <v>98</v>
      </c>
      <c r="E346" s="414" t="s">
        <v>1199</v>
      </c>
      <c r="F346" s="414" t="s">
        <v>757</v>
      </c>
      <c r="G346" s="414"/>
      <c r="H346" s="414"/>
      <c r="I346" s="414"/>
      <c r="J346" s="414"/>
      <c r="K346" s="416"/>
      <c r="L346" s="416"/>
      <c r="M346" s="416"/>
      <c r="N346" s="414"/>
      <c r="O346" s="414"/>
      <c r="P346" s="414"/>
      <c r="Q346" s="414"/>
      <c r="R346" s="414"/>
      <c r="S346" s="414"/>
      <c r="T346" s="414"/>
      <c r="U346" s="414"/>
      <c r="V346" s="416"/>
      <c r="W346" s="414" t="s">
        <v>2972</v>
      </c>
      <c r="X346" s="414"/>
      <c r="Y346" s="414"/>
      <c r="Z346" s="414"/>
      <c r="AA346" s="414"/>
      <c r="AB346" s="414"/>
      <c r="AC346" s="416"/>
      <c r="AD346" s="414"/>
      <c r="AE346" s="416"/>
      <c r="AF346" s="12"/>
      <c r="AG346" s="12"/>
      <c r="AI346" s="548"/>
    </row>
    <row r="347" spans="1:35" x14ac:dyDescent="0.3">
      <c r="A347" s="414" t="s">
        <v>1576</v>
      </c>
      <c r="B347" s="414" t="s">
        <v>43</v>
      </c>
      <c r="C347" s="416"/>
      <c r="D347" s="414" t="s">
        <v>98</v>
      </c>
      <c r="E347" s="414" t="s">
        <v>1199</v>
      </c>
      <c r="F347" s="414" t="s">
        <v>757</v>
      </c>
      <c r="G347" s="414" t="s">
        <v>43</v>
      </c>
      <c r="H347" s="414" t="s">
        <v>44</v>
      </c>
      <c r="I347" s="414" t="s">
        <v>43</v>
      </c>
      <c r="J347" s="414" t="s">
        <v>43</v>
      </c>
      <c r="K347" s="416"/>
      <c r="L347" s="416" t="s">
        <v>1498</v>
      </c>
      <c r="M347" s="416" t="s">
        <v>1569</v>
      </c>
      <c r="N347" s="414" t="s">
        <v>44</v>
      </c>
      <c r="O347" s="414" t="s">
        <v>43</v>
      </c>
      <c r="P347" s="414" t="s">
        <v>44</v>
      </c>
      <c r="Q347" s="414" t="s">
        <v>44</v>
      </c>
      <c r="R347" s="414" t="s">
        <v>44</v>
      </c>
      <c r="S347" s="414" t="s">
        <v>44</v>
      </c>
      <c r="T347" s="414" t="s">
        <v>44</v>
      </c>
      <c r="U347" s="414" t="s">
        <v>44</v>
      </c>
      <c r="V347" s="416"/>
      <c r="W347" s="414" t="s">
        <v>773</v>
      </c>
      <c r="X347" s="414" t="s">
        <v>773</v>
      </c>
      <c r="Y347" s="414" t="s">
        <v>773</v>
      </c>
      <c r="Z347" s="414" t="s">
        <v>773</v>
      </c>
      <c r="AA347" s="414" t="s">
        <v>773</v>
      </c>
      <c r="AB347" s="414"/>
      <c r="AC347" s="416"/>
      <c r="AD347" s="414"/>
      <c r="AE347" s="416" t="s">
        <v>1570</v>
      </c>
      <c r="AF347" s="12"/>
      <c r="AG347" s="12"/>
      <c r="AI347" s="548"/>
    </row>
    <row r="348" spans="1:35" x14ac:dyDescent="0.3">
      <c r="A348" s="414" t="s">
        <v>1577</v>
      </c>
      <c r="B348" s="414" t="s">
        <v>43</v>
      </c>
      <c r="C348" s="416"/>
      <c r="D348" s="414" t="s">
        <v>98</v>
      </c>
      <c r="E348" s="414" t="s">
        <v>1199</v>
      </c>
      <c r="F348" s="414" t="s">
        <v>757</v>
      </c>
      <c r="G348" s="414" t="s">
        <v>43</v>
      </c>
      <c r="H348" s="414" t="s">
        <v>44</v>
      </c>
      <c r="I348" s="414" t="s">
        <v>43</v>
      </c>
      <c r="J348" s="414" t="s">
        <v>43</v>
      </c>
      <c r="K348" s="416"/>
      <c r="L348" s="416" t="s">
        <v>1498</v>
      </c>
      <c r="M348" s="416" t="s">
        <v>1569</v>
      </c>
      <c r="N348" s="414" t="s">
        <v>44</v>
      </c>
      <c r="O348" s="414" t="s">
        <v>44</v>
      </c>
      <c r="P348" s="414" t="s">
        <v>44</v>
      </c>
      <c r="Q348" s="414" t="s">
        <v>44</v>
      </c>
      <c r="R348" s="414" t="s">
        <v>44</v>
      </c>
      <c r="S348" s="414" t="s">
        <v>44</v>
      </c>
      <c r="T348" s="414" t="s">
        <v>44</v>
      </c>
      <c r="U348" s="414" t="s">
        <v>44</v>
      </c>
      <c r="V348" s="416"/>
      <c r="W348" s="414" t="s">
        <v>773</v>
      </c>
      <c r="X348" s="414" t="s">
        <v>773</v>
      </c>
      <c r="Y348" s="414" t="s">
        <v>773</v>
      </c>
      <c r="Z348" s="414" t="s">
        <v>773</v>
      </c>
      <c r="AA348" s="414" t="s">
        <v>773</v>
      </c>
      <c r="AB348" s="414"/>
      <c r="AC348" s="416"/>
      <c r="AD348" s="414"/>
      <c r="AE348" s="416" t="s">
        <v>1570</v>
      </c>
      <c r="AF348" s="12"/>
      <c r="AG348" s="12"/>
      <c r="AI348" s="548"/>
    </row>
    <row r="349" spans="1:35" x14ac:dyDescent="0.3">
      <c r="A349" s="414" t="s">
        <v>1578</v>
      </c>
      <c r="B349" s="414" t="s">
        <v>43</v>
      </c>
      <c r="C349" s="416"/>
      <c r="D349" s="414" t="s">
        <v>98</v>
      </c>
      <c r="E349" s="414" t="s">
        <v>1199</v>
      </c>
      <c r="F349" s="414" t="s">
        <v>757</v>
      </c>
      <c r="G349" s="414" t="s">
        <v>43</v>
      </c>
      <c r="H349" s="414" t="s">
        <v>43</v>
      </c>
      <c r="I349" s="414" t="s">
        <v>43</v>
      </c>
      <c r="J349" s="414" t="s">
        <v>43</v>
      </c>
      <c r="K349" s="416"/>
      <c r="L349" s="416" t="s">
        <v>1579</v>
      </c>
      <c r="M349" s="416" t="s">
        <v>1569</v>
      </c>
      <c r="N349" s="414" t="s">
        <v>44</v>
      </c>
      <c r="O349" s="414" t="s">
        <v>43</v>
      </c>
      <c r="P349" s="414" t="s">
        <v>44</v>
      </c>
      <c r="Q349" s="414" t="s">
        <v>44</v>
      </c>
      <c r="R349" s="414" t="s">
        <v>44</v>
      </c>
      <c r="S349" s="414" t="s">
        <v>44</v>
      </c>
      <c r="T349" s="414" t="s">
        <v>44</v>
      </c>
      <c r="U349" s="414" t="s">
        <v>44</v>
      </c>
      <c r="V349" s="416"/>
      <c r="W349" s="414" t="s">
        <v>773</v>
      </c>
      <c r="X349" s="414" t="s">
        <v>773</v>
      </c>
      <c r="Y349" s="414" t="s">
        <v>773</v>
      </c>
      <c r="Z349" s="414" t="s">
        <v>773</v>
      </c>
      <c r="AA349" s="414" t="s">
        <v>773</v>
      </c>
      <c r="AB349" s="414"/>
      <c r="AC349" s="416"/>
      <c r="AD349" s="414"/>
      <c r="AE349" s="416" t="s">
        <v>1570</v>
      </c>
      <c r="AF349" s="12"/>
      <c r="AG349" s="12"/>
      <c r="AI349" s="548"/>
    </row>
    <row r="350" spans="1:35" x14ac:dyDescent="0.3">
      <c r="A350" s="414" t="s">
        <v>1580</v>
      </c>
      <c r="B350" s="414" t="s">
        <v>43</v>
      </c>
      <c r="C350" s="416"/>
      <c r="D350" s="414" t="s">
        <v>98</v>
      </c>
      <c r="E350" s="414" t="s">
        <v>1199</v>
      </c>
      <c r="F350" s="414" t="s">
        <v>757</v>
      </c>
      <c r="G350" s="414" t="s">
        <v>43</v>
      </c>
      <c r="H350" s="414" t="s">
        <v>43</v>
      </c>
      <c r="I350" s="414" t="s">
        <v>43</v>
      </c>
      <c r="J350" s="414" t="s">
        <v>43</v>
      </c>
      <c r="K350" s="416"/>
      <c r="L350" s="416" t="s">
        <v>1581</v>
      </c>
      <c r="M350" s="416" t="s">
        <v>1569</v>
      </c>
      <c r="N350" s="414" t="s">
        <v>44</v>
      </c>
      <c r="O350" s="414" t="s">
        <v>44</v>
      </c>
      <c r="P350" s="414" t="s">
        <v>44</v>
      </c>
      <c r="Q350" s="414" t="s">
        <v>44</v>
      </c>
      <c r="R350" s="414" t="s">
        <v>44</v>
      </c>
      <c r="S350" s="414" t="s">
        <v>44</v>
      </c>
      <c r="T350" s="414" t="s">
        <v>44</v>
      </c>
      <c r="U350" s="414" t="s">
        <v>44</v>
      </c>
      <c r="V350" s="416"/>
      <c r="W350" s="414" t="s">
        <v>773</v>
      </c>
      <c r="X350" s="414" t="s">
        <v>773</v>
      </c>
      <c r="Y350" s="414" t="s">
        <v>773</v>
      </c>
      <c r="Z350" s="414" t="s">
        <v>773</v>
      </c>
      <c r="AA350" s="414" t="s">
        <v>773</v>
      </c>
      <c r="AB350" s="414"/>
      <c r="AC350" s="416"/>
      <c r="AD350" s="414"/>
      <c r="AE350" s="416" t="s">
        <v>1570</v>
      </c>
      <c r="AF350" s="12"/>
      <c r="AG350" s="12"/>
      <c r="AI350" s="548"/>
    </row>
    <row r="351" spans="1:35" x14ac:dyDescent="0.3">
      <c r="A351" s="414" t="s">
        <v>1582</v>
      </c>
      <c r="B351" s="414" t="s">
        <v>43</v>
      </c>
      <c r="C351" s="416"/>
      <c r="D351" s="414" t="s">
        <v>98</v>
      </c>
      <c r="E351" s="414" t="s">
        <v>1199</v>
      </c>
      <c r="F351" s="414" t="s">
        <v>757</v>
      </c>
      <c r="G351" s="414" t="s">
        <v>43</v>
      </c>
      <c r="H351" s="414" t="s">
        <v>43</v>
      </c>
      <c r="I351" s="414" t="s">
        <v>43</v>
      </c>
      <c r="J351" s="414" t="s">
        <v>43</v>
      </c>
      <c r="K351" s="416"/>
      <c r="L351" s="416" t="s">
        <v>1583</v>
      </c>
      <c r="M351" s="416" t="s">
        <v>1569</v>
      </c>
      <c r="N351" s="414" t="s">
        <v>44</v>
      </c>
      <c r="O351" s="414" t="s">
        <v>44</v>
      </c>
      <c r="P351" s="414" t="s">
        <v>44</v>
      </c>
      <c r="Q351" s="414" t="s">
        <v>44</v>
      </c>
      <c r="R351" s="414" t="s">
        <v>44</v>
      </c>
      <c r="S351" s="414" t="s">
        <v>44</v>
      </c>
      <c r="T351" s="414" t="s">
        <v>44</v>
      </c>
      <c r="U351" s="414" t="s">
        <v>44</v>
      </c>
      <c r="V351" s="416"/>
      <c r="W351" s="414" t="s">
        <v>773</v>
      </c>
      <c r="X351" s="414" t="s">
        <v>773</v>
      </c>
      <c r="Y351" s="414" t="s">
        <v>773</v>
      </c>
      <c r="Z351" s="414" t="s">
        <v>773</v>
      </c>
      <c r="AA351" s="414" t="s">
        <v>773</v>
      </c>
      <c r="AB351" s="414"/>
      <c r="AC351" s="416"/>
      <c r="AD351" s="414"/>
      <c r="AE351" s="416" t="s">
        <v>1570</v>
      </c>
      <c r="AF351" s="12"/>
      <c r="AG351" s="12"/>
      <c r="AI351" s="548"/>
    </row>
    <row r="352" spans="1:35" x14ac:dyDescent="0.3">
      <c r="A352" s="414" t="s">
        <v>1584</v>
      </c>
      <c r="B352" s="414" t="s">
        <v>43</v>
      </c>
      <c r="C352" s="416"/>
      <c r="D352" s="414" t="s">
        <v>98</v>
      </c>
      <c r="E352" s="414" t="s">
        <v>1199</v>
      </c>
      <c r="F352" s="414" t="s">
        <v>757</v>
      </c>
      <c r="G352" s="414" t="s">
        <v>43</v>
      </c>
      <c r="H352" s="414" t="s">
        <v>43</v>
      </c>
      <c r="I352" s="414" t="s">
        <v>43</v>
      </c>
      <c r="J352" s="414" t="s">
        <v>43</v>
      </c>
      <c r="K352" s="416"/>
      <c r="L352" s="416"/>
      <c r="M352" s="416" t="s">
        <v>1569</v>
      </c>
      <c r="N352" s="414" t="s">
        <v>44</v>
      </c>
      <c r="O352" s="414" t="s">
        <v>44</v>
      </c>
      <c r="P352" s="414" t="s">
        <v>44</v>
      </c>
      <c r="Q352" s="414" t="s">
        <v>44</v>
      </c>
      <c r="R352" s="414" t="s">
        <v>44</v>
      </c>
      <c r="S352" s="414" t="s">
        <v>44</v>
      </c>
      <c r="T352" s="414" t="s">
        <v>44</v>
      </c>
      <c r="U352" s="414" t="s">
        <v>44</v>
      </c>
      <c r="V352" s="416"/>
      <c r="W352" s="414" t="s">
        <v>773</v>
      </c>
      <c r="X352" s="414" t="s">
        <v>773</v>
      </c>
      <c r="Y352" s="414" t="s">
        <v>773</v>
      </c>
      <c r="Z352" s="414" t="s">
        <v>773</v>
      </c>
      <c r="AA352" s="414" t="s">
        <v>773</v>
      </c>
      <c r="AB352" s="414"/>
      <c r="AC352" s="416"/>
      <c r="AD352" s="414"/>
      <c r="AE352" s="416" t="s">
        <v>1570</v>
      </c>
      <c r="AF352" s="12"/>
      <c r="AG352" s="12"/>
      <c r="AI352" s="548"/>
    </row>
    <row r="353" spans="1:35" x14ac:dyDescent="0.3">
      <c r="A353" s="414" t="s">
        <v>1254</v>
      </c>
      <c r="B353" s="414" t="s">
        <v>43</v>
      </c>
      <c r="C353" s="416" t="s">
        <v>1568</v>
      </c>
      <c r="D353" s="414" t="s">
        <v>98</v>
      </c>
      <c r="E353" s="414" t="s">
        <v>1215</v>
      </c>
      <c r="F353" s="414" t="s">
        <v>757</v>
      </c>
      <c r="G353" s="414" t="s">
        <v>43</v>
      </c>
      <c r="H353" s="414" t="s">
        <v>43</v>
      </c>
      <c r="I353" s="414" t="s">
        <v>43</v>
      </c>
      <c r="J353" s="414" t="s">
        <v>43</v>
      </c>
      <c r="K353" s="416"/>
      <c r="L353" s="416" t="s">
        <v>1355</v>
      </c>
      <c r="M353" s="416" t="s">
        <v>1569</v>
      </c>
      <c r="N353" s="414" t="s">
        <v>44</v>
      </c>
      <c r="O353" s="414" t="s">
        <v>44</v>
      </c>
      <c r="P353" s="414" t="s">
        <v>44</v>
      </c>
      <c r="Q353" s="414" t="s">
        <v>44</v>
      </c>
      <c r="R353" s="414" t="s">
        <v>44</v>
      </c>
      <c r="S353" s="414" t="s">
        <v>44</v>
      </c>
      <c r="T353" s="414" t="s">
        <v>44</v>
      </c>
      <c r="U353" s="414" t="s">
        <v>43</v>
      </c>
      <c r="V353" s="416"/>
      <c r="W353" s="414" t="s">
        <v>773</v>
      </c>
      <c r="X353" s="414" t="s">
        <v>773</v>
      </c>
      <c r="Y353" s="414" t="s">
        <v>773</v>
      </c>
      <c r="Z353" s="414" t="s">
        <v>773</v>
      </c>
      <c r="AA353" s="414" t="s">
        <v>773</v>
      </c>
      <c r="AB353" s="414"/>
      <c r="AC353" s="416"/>
      <c r="AD353" s="414"/>
      <c r="AE353" s="416" t="s">
        <v>1570</v>
      </c>
      <c r="AF353" s="12"/>
      <c r="AG353" s="12"/>
      <c r="AI353" s="548"/>
    </row>
    <row r="354" spans="1:35" x14ac:dyDescent="0.3">
      <c r="A354" s="414" t="s">
        <v>1261</v>
      </c>
      <c r="B354" s="414" t="s">
        <v>44</v>
      </c>
      <c r="C354" s="416"/>
      <c r="D354" s="414" t="s">
        <v>98</v>
      </c>
      <c r="E354" s="414" t="s">
        <v>1215</v>
      </c>
      <c r="F354" s="414" t="s">
        <v>757</v>
      </c>
      <c r="G354" s="414"/>
      <c r="H354" s="414"/>
      <c r="I354" s="414"/>
      <c r="J354" s="414"/>
      <c r="K354" s="416"/>
      <c r="L354" s="416"/>
      <c r="M354" s="416"/>
      <c r="N354" s="414"/>
      <c r="O354" s="414"/>
      <c r="P354" s="414"/>
      <c r="Q354" s="414"/>
      <c r="R354" s="414"/>
      <c r="S354" s="414"/>
      <c r="T354" s="414"/>
      <c r="U354" s="414"/>
      <c r="V354" s="416"/>
      <c r="W354" s="414" t="s">
        <v>2972</v>
      </c>
      <c r="X354" s="414"/>
      <c r="Y354" s="414"/>
      <c r="Z354" s="414"/>
      <c r="AA354" s="414"/>
      <c r="AB354" s="414"/>
      <c r="AC354" s="416"/>
      <c r="AD354" s="414"/>
      <c r="AE354" s="416"/>
      <c r="AF354" s="12"/>
      <c r="AG354" s="12"/>
      <c r="AI354" s="548"/>
    </row>
    <row r="355" spans="1:35" ht="26" x14ac:dyDescent="0.3">
      <c r="A355" s="414" t="s">
        <v>1262</v>
      </c>
      <c r="B355" s="414" t="s">
        <v>43</v>
      </c>
      <c r="C355" s="416" t="s">
        <v>1571</v>
      </c>
      <c r="D355" s="414" t="s">
        <v>98</v>
      </c>
      <c r="E355" s="414" t="s">
        <v>1215</v>
      </c>
      <c r="F355" s="414" t="s">
        <v>757</v>
      </c>
      <c r="G355" s="414" t="s">
        <v>43</v>
      </c>
      <c r="H355" s="414" t="s">
        <v>43</v>
      </c>
      <c r="I355" s="414" t="s">
        <v>43</v>
      </c>
      <c r="J355" s="414" t="s">
        <v>43</v>
      </c>
      <c r="K355" s="416"/>
      <c r="L355" s="416" t="s">
        <v>1572</v>
      </c>
      <c r="M355" s="416" t="s">
        <v>1569</v>
      </c>
      <c r="N355" s="414" t="s">
        <v>44</v>
      </c>
      <c r="O355" s="414" t="s">
        <v>44</v>
      </c>
      <c r="P355" s="414" t="s">
        <v>44</v>
      </c>
      <c r="Q355" s="414" t="s">
        <v>44</v>
      </c>
      <c r="R355" s="414" t="s">
        <v>44</v>
      </c>
      <c r="S355" s="414" t="s">
        <v>44</v>
      </c>
      <c r="T355" s="414" t="s">
        <v>44</v>
      </c>
      <c r="U355" s="414" t="s">
        <v>43</v>
      </c>
      <c r="V355" s="416"/>
      <c r="W355" s="414" t="s">
        <v>773</v>
      </c>
      <c r="X355" s="414" t="s">
        <v>773</v>
      </c>
      <c r="Y355" s="414" t="s">
        <v>773</v>
      </c>
      <c r="Z355" s="414" t="s">
        <v>773</v>
      </c>
      <c r="AA355" s="414" t="s">
        <v>773</v>
      </c>
      <c r="AB355" s="414"/>
      <c r="AC355" s="416"/>
      <c r="AD355" s="414"/>
      <c r="AE355" s="416" t="s">
        <v>1570</v>
      </c>
      <c r="AF355" s="12"/>
      <c r="AG355" s="12"/>
      <c r="AI355" s="548"/>
    </row>
    <row r="356" spans="1:35" x14ac:dyDescent="0.3">
      <c r="A356" s="414" t="s">
        <v>1264</v>
      </c>
      <c r="B356" s="414" t="s">
        <v>44</v>
      </c>
      <c r="C356" s="416"/>
      <c r="D356" s="414" t="s">
        <v>98</v>
      </c>
      <c r="E356" s="414" t="s">
        <v>1215</v>
      </c>
      <c r="F356" s="414" t="s">
        <v>757</v>
      </c>
      <c r="G356" s="414"/>
      <c r="H356" s="414"/>
      <c r="I356" s="414"/>
      <c r="J356" s="414"/>
      <c r="K356" s="416"/>
      <c r="L356" s="416"/>
      <c r="M356" s="416"/>
      <c r="N356" s="414"/>
      <c r="O356" s="414"/>
      <c r="P356" s="414"/>
      <c r="Q356" s="414"/>
      <c r="R356" s="414"/>
      <c r="S356" s="414"/>
      <c r="T356" s="414"/>
      <c r="U356" s="414"/>
      <c r="V356" s="416"/>
      <c r="W356" s="414" t="s">
        <v>2972</v>
      </c>
      <c r="X356" s="414"/>
      <c r="Y356" s="414"/>
      <c r="Z356" s="414"/>
      <c r="AA356" s="414"/>
      <c r="AB356" s="414"/>
      <c r="AC356" s="416"/>
      <c r="AD356" s="414"/>
      <c r="AE356" s="416"/>
      <c r="AF356" s="12"/>
      <c r="AG356" s="12"/>
      <c r="AI356" s="548"/>
    </row>
    <row r="357" spans="1:35" x14ac:dyDescent="0.3">
      <c r="A357" s="414" t="s">
        <v>1265</v>
      </c>
      <c r="B357" s="414" t="s">
        <v>44</v>
      </c>
      <c r="C357" s="416"/>
      <c r="D357" s="414" t="s">
        <v>98</v>
      </c>
      <c r="E357" s="414" t="s">
        <v>1215</v>
      </c>
      <c r="F357" s="414" t="s">
        <v>757</v>
      </c>
      <c r="G357" s="414"/>
      <c r="H357" s="414"/>
      <c r="I357" s="414"/>
      <c r="J357" s="414"/>
      <c r="K357" s="416"/>
      <c r="L357" s="416"/>
      <c r="M357" s="416"/>
      <c r="N357" s="414"/>
      <c r="O357" s="414"/>
      <c r="P357" s="414"/>
      <c r="Q357" s="414"/>
      <c r="R357" s="414"/>
      <c r="S357" s="414"/>
      <c r="T357" s="414"/>
      <c r="U357" s="414"/>
      <c r="V357" s="416"/>
      <c r="W357" s="414" t="s">
        <v>2972</v>
      </c>
      <c r="X357" s="414"/>
      <c r="Y357" s="414"/>
      <c r="Z357" s="414"/>
      <c r="AA357" s="414"/>
      <c r="AB357" s="414"/>
      <c r="AC357" s="416"/>
      <c r="AD357" s="414"/>
      <c r="AE357" s="416"/>
      <c r="AF357" s="12"/>
      <c r="AG357" s="12"/>
      <c r="AI357" s="548"/>
    </row>
    <row r="358" spans="1:35" ht="26" x14ac:dyDescent="0.3">
      <c r="A358" s="414" t="s">
        <v>1266</v>
      </c>
      <c r="B358" s="414" t="s">
        <v>43</v>
      </c>
      <c r="C358" s="416" t="s">
        <v>1573</v>
      </c>
      <c r="D358" s="414" t="s">
        <v>98</v>
      </c>
      <c r="E358" s="414" t="s">
        <v>1215</v>
      </c>
      <c r="F358" s="414" t="s">
        <v>757</v>
      </c>
      <c r="G358" s="414" t="s">
        <v>43</v>
      </c>
      <c r="H358" s="414" t="s">
        <v>44</v>
      </c>
      <c r="I358" s="414" t="s">
        <v>43</v>
      </c>
      <c r="J358" s="414" t="s">
        <v>43</v>
      </c>
      <c r="K358" s="416"/>
      <c r="L358" s="416" t="s">
        <v>1574</v>
      </c>
      <c r="M358" s="416" t="s">
        <v>1569</v>
      </c>
      <c r="N358" s="414" t="s">
        <v>44</v>
      </c>
      <c r="O358" s="414" t="s">
        <v>44</v>
      </c>
      <c r="P358" s="414" t="s">
        <v>44</v>
      </c>
      <c r="Q358" s="414" t="s">
        <v>44</v>
      </c>
      <c r="R358" s="414" t="s">
        <v>44</v>
      </c>
      <c r="S358" s="414" t="s">
        <v>44</v>
      </c>
      <c r="T358" s="414" t="s">
        <v>44</v>
      </c>
      <c r="U358" s="414" t="s">
        <v>44</v>
      </c>
      <c r="V358" s="416"/>
      <c r="W358" s="414" t="s">
        <v>773</v>
      </c>
      <c r="X358" s="414" t="s">
        <v>773</v>
      </c>
      <c r="Y358" s="414" t="s">
        <v>773</v>
      </c>
      <c r="Z358" s="414" t="s">
        <v>773</v>
      </c>
      <c r="AA358" s="414" t="s">
        <v>773</v>
      </c>
      <c r="AB358" s="414"/>
      <c r="AC358" s="416"/>
      <c r="AD358" s="414"/>
      <c r="AE358" s="416" t="s">
        <v>1570</v>
      </c>
      <c r="AF358" s="12"/>
      <c r="AG358" s="12"/>
      <c r="AI358" s="548"/>
    </row>
    <row r="359" spans="1:35" x14ac:dyDescent="0.3">
      <c r="A359" s="414" t="s">
        <v>1267</v>
      </c>
      <c r="B359" s="414" t="s">
        <v>44</v>
      </c>
      <c r="C359" s="416"/>
      <c r="D359" s="414" t="s">
        <v>98</v>
      </c>
      <c r="E359" s="414" t="s">
        <v>1215</v>
      </c>
      <c r="F359" s="414" t="s">
        <v>757</v>
      </c>
      <c r="G359" s="414"/>
      <c r="H359" s="414"/>
      <c r="I359" s="414"/>
      <c r="J359" s="414"/>
      <c r="K359" s="416"/>
      <c r="L359" s="416"/>
      <c r="M359" s="416"/>
      <c r="N359" s="414"/>
      <c r="O359" s="414"/>
      <c r="P359" s="414"/>
      <c r="Q359" s="414"/>
      <c r="R359" s="414"/>
      <c r="S359" s="414"/>
      <c r="T359" s="414"/>
      <c r="U359" s="414"/>
      <c r="V359" s="416"/>
      <c r="W359" s="414" t="s">
        <v>2972</v>
      </c>
      <c r="X359" s="414"/>
      <c r="Y359" s="414"/>
      <c r="Z359" s="414"/>
      <c r="AA359" s="414"/>
      <c r="AB359" s="414"/>
      <c r="AC359" s="416"/>
      <c r="AD359" s="414"/>
      <c r="AE359" s="416"/>
      <c r="AF359" s="12"/>
      <c r="AG359" s="12"/>
      <c r="AI359" s="548"/>
    </row>
    <row r="360" spans="1:35" x14ac:dyDescent="0.3">
      <c r="A360" s="414" t="s">
        <v>1268</v>
      </c>
      <c r="B360" s="414" t="s">
        <v>44</v>
      </c>
      <c r="C360" s="416"/>
      <c r="D360" s="414" t="s">
        <v>98</v>
      </c>
      <c r="E360" s="414" t="s">
        <v>1215</v>
      </c>
      <c r="F360" s="414" t="s">
        <v>757</v>
      </c>
      <c r="G360" s="414"/>
      <c r="H360" s="414"/>
      <c r="I360" s="414"/>
      <c r="J360" s="414"/>
      <c r="K360" s="416"/>
      <c r="L360" s="416"/>
      <c r="M360" s="416"/>
      <c r="N360" s="414"/>
      <c r="O360" s="414"/>
      <c r="P360" s="414"/>
      <c r="Q360" s="414"/>
      <c r="R360" s="414"/>
      <c r="S360" s="414"/>
      <c r="T360" s="414"/>
      <c r="U360" s="414"/>
      <c r="V360" s="416"/>
      <c r="W360" s="414" t="s">
        <v>2972</v>
      </c>
      <c r="X360" s="414"/>
      <c r="Y360" s="414"/>
      <c r="Z360" s="414"/>
      <c r="AA360" s="414"/>
      <c r="AB360" s="414"/>
      <c r="AC360" s="416"/>
      <c r="AD360" s="414"/>
      <c r="AE360" s="416"/>
      <c r="AF360" s="12"/>
      <c r="AG360" s="12"/>
      <c r="AI360" s="548"/>
    </row>
    <row r="361" spans="1:35" ht="26" x14ac:dyDescent="0.3">
      <c r="A361" s="414" t="s">
        <v>1269</v>
      </c>
      <c r="B361" s="414" t="s">
        <v>43</v>
      </c>
      <c r="C361" s="416" t="s">
        <v>1575</v>
      </c>
      <c r="D361" s="414" t="s">
        <v>98</v>
      </c>
      <c r="E361" s="414" t="s">
        <v>1215</v>
      </c>
      <c r="F361" s="414" t="s">
        <v>757</v>
      </c>
      <c r="G361" s="414" t="s">
        <v>43</v>
      </c>
      <c r="H361" s="414" t="s">
        <v>44</v>
      </c>
      <c r="I361" s="414" t="s">
        <v>43</v>
      </c>
      <c r="J361" s="414" t="s">
        <v>43</v>
      </c>
      <c r="K361" s="416"/>
      <c r="L361" s="416" t="s">
        <v>1498</v>
      </c>
      <c r="M361" s="416" t="s">
        <v>1569</v>
      </c>
      <c r="N361" s="414" t="s">
        <v>44</v>
      </c>
      <c r="O361" s="414" t="s">
        <v>44</v>
      </c>
      <c r="P361" s="414" t="s">
        <v>44</v>
      </c>
      <c r="Q361" s="414" t="s">
        <v>44</v>
      </c>
      <c r="R361" s="414" t="s">
        <v>44</v>
      </c>
      <c r="S361" s="414" t="s">
        <v>44</v>
      </c>
      <c r="T361" s="414" t="s">
        <v>44</v>
      </c>
      <c r="U361" s="414" t="s">
        <v>44</v>
      </c>
      <c r="V361" s="416"/>
      <c r="W361" s="414" t="s">
        <v>773</v>
      </c>
      <c r="X361" s="414" t="s">
        <v>773</v>
      </c>
      <c r="Y361" s="414" t="s">
        <v>773</v>
      </c>
      <c r="Z361" s="414" t="s">
        <v>773</v>
      </c>
      <c r="AA361" s="414" t="s">
        <v>773</v>
      </c>
      <c r="AB361" s="414"/>
      <c r="AC361" s="416"/>
      <c r="AD361" s="414"/>
      <c r="AE361" s="416" t="s">
        <v>1570</v>
      </c>
      <c r="AF361" s="12"/>
      <c r="AG361" s="12"/>
      <c r="AI361" s="548"/>
    </row>
    <row r="362" spans="1:35" x14ac:dyDescent="0.3">
      <c r="A362" s="414" t="s">
        <v>1273</v>
      </c>
      <c r="B362" s="414" t="s">
        <v>44</v>
      </c>
      <c r="C362" s="416"/>
      <c r="D362" s="414" t="s">
        <v>98</v>
      </c>
      <c r="E362" s="414" t="s">
        <v>1215</v>
      </c>
      <c r="F362" s="414" t="s">
        <v>757</v>
      </c>
      <c r="G362" s="414"/>
      <c r="H362" s="414"/>
      <c r="I362" s="414"/>
      <c r="J362" s="414"/>
      <c r="K362" s="416"/>
      <c r="L362" s="416"/>
      <c r="M362" s="416"/>
      <c r="N362" s="414"/>
      <c r="O362" s="414"/>
      <c r="P362" s="414"/>
      <c r="Q362" s="414"/>
      <c r="R362" s="414"/>
      <c r="S362" s="414"/>
      <c r="T362" s="414"/>
      <c r="U362" s="414"/>
      <c r="V362" s="416"/>
      <c r="W362" s="414" t="s">
        <v>2972</v>
      </c>
      <c r="X362" s="414"/>
      <c r="Y362" s="414"/>
      <c r="Z362" s="414"/>
      <c r="AA362" s="414"/>
      <c r="AB362" s="414"/>
      <c r="AC362" s="416"/>
      <c r="AD362" s="414"/>
      <c r="AE362" s="416"/>
      <c r="AF362" s="12"/>
      <c r="AG362" s="12"/>
      <c r="AI362" s="548"/>
    </row>
    <row r="363" spans="1:35" x14ac:dyDescent="0.3">
      <c r="A363" s="414" t="s">
        <v>1274</v>
      </c>
      <c r="B363" s="414" t="s">
        <v>44</v>
      </c>
      <c r="C363" s="416"/>
      <c r="D363" s="414" t="s">
        <v>98</v>
      </c>
      <c r="E363" s="414" t="s">
        <v>1215</v>
      </c>
      <c r="F363" s="414" t="s">
        <v>757</v>
      </c>
      <c r="G363" s="414"/>
      <c r="H363" s="414"/>
      <c r="I363" s="414"/>
      <c r="J363" s="414"/>
      <c r="K363" s="416"/>
      <c r="L363" s="416"/>
      <c r="M363" s="416"/>
      <c r="N363" s="414"/>
      <c r="O363" s="414"/>
      <c r="P363" s="414"/>
      <c r="Q363" s="414"/>
      <c r="R363" s="414"/>
      <c r="S363" s="414"/>
      <c r="T363" s="414"/>
      <c r="U363" s="414"/>
      <c r="V363" s="416"/>
      <c r="W363" s="414" t="s">
        <v>2972</v>
      </c>
      <c r="X363" s="414"/>
      <c r="Y363" s="414"/>
      <c r="Z363" s="414"/>
      <c r="AA363" s="414"/>
      <c r="AB363" s="414"/>
      <c r="AC363" s="416"/>
      <c r="AD363" s="414"/>
      <c r="AE363" s="416"/>
      <c r="AF363" s="12"/>
      <c r="AG363" s="12"/>
      <c r="AI363" s="548"/>
    </row>
    <row r="364" spans="1:35" x14ac:dyDescent="0.3">
      <c r="A364" s="414" t="s">
        <v>1275</v>
      </c>
      <c r="B364" s="414" t="s">
        <v>44</v>
      </c>
      <c r="C364" s="416"/>
      <c r="D364" s="414" t="s">
        <v>98</v>
      </c>
      <c r="E364" s="414" t="s">
        <v>1215</v>
      </c>
      <c r="F364" s="414" t="s">
        <v>757</v>
      </c>
      <c r="G364" s="414"/>
      <c r="H364" s="414"/>
      <c r="I364" s="414"/>
      <c r="J364" s="414"/>
      <c r="K364" s="416"/>
      <c r="L364" s="416"/>
      <c r="M364" s="416"/>
      <c r="N364" s="414"/>
      <c r="O364" s="414"/>
      <c r="P364" s="414"/>
      <c r="Q364" s="414"/>
      <c r="R364" s="414"/>
      <c r="S364" s="414"/>
      <c r="T364" s="414"/>
      <c r="U364" s="414"/>
      <c r="V364" s="416"/>
      <c r="W364" s="414" t="s">
        <v>2972</v>
      </c>
      <c r="X364" s="414"/>
      <c r="Y364" s="414"/>
      <c r="Z364" s="414"/>
      <c r="AA364" s="414"/>
      <c r="AB364" s="414"/>
      <c r="AC364" s="416"/>
      <c r="AD364" s="414"/>
      <c r="AE364" s="416"/>
      <c r="AF364" s="12"/>
      <c r="AG364" s="12"/>
      <c r="AI364" s="548"/>
    </row>
    <row r="365" spans="1:35" x14ac:dyDescent="0.3">
      <c r="A365" s="414" t="s">
        <v>1576</v>
      </c>
      <c r="B365" s="414" t="s">
        <v>43</v>
      </c>
      <c r="C365" s="416"/>
      <c r="D365" s="414" t="s">
        <v>98</v>
      </c>
      <c r="E365" s="414" t="s">
        <v>1215</v>
      </c>
      <c r="F365" s="414" t="s">
        <v>757</v>
      </c>
      <c r="G365" s="414" t="s">
        <v>43</v>
      </c>
      <c r="H365" s="414" t="s">
        <v>44</v>
      </c>
      <c r="I365" s="414" t="s">
        <v>43</v>
      </c>
      <c r="J365" s="414" t="s">
        <v>43</v>
      </c>
      <c r="K365" s="416"/>
      <c r="L365" s="416" t="s">
        <v>1498</v>
      </c>
      <c r="M365" s="416" t="s">
        <v>1569</v>
      </c>
      <c r="N365" s="414" t="s">
        <v>44</v>
      </c>
      <c r="O365" s="414" t="s">
        <v>43</v>
      </c>
      <c r="P365" s="414" t="s">
        <v>44</v>
      </c>
      <c r="Q365" s="414" t="s">
        <v>44</v>
      </c>
      <c r="R365" s="414" t="s">
        <v>44</v>
      </c>
      <c r="S365" s="414" t="s">
        <v>44</v>
      </c>
      <c r="T365" s="414" t="s">
        <v>44</v>
      </c>
      <c r="U365" s="414" t="s">
        <v>44</v>
      </c>
      <c r="V365" s="416"/>
      <c r="W365" s="414" t="s">
        <v>773</v>
      </c>
      <c r="X365" s="414" t="s">
        <v>773</v>
      </c>
      <c r="Y365" s="414" t="s">
        <v>773</v>
      </c>
      <c r="Z365" s="414" t="s">
        <v>773</v>
      </c>
      <c r="AA365" s="414" t="s">
        <v>773</v>
      </c>
      <c r="AB365" s="414"/>
      <c r="AC365" s="416"/>
      <c r="AD365" s="414"/>
      <c r="AE365" s="416" t="s">
        <v>1570</v>
      </c>
      <c r="AF365" s="12"/>
      <c r="AG365" s="12"/>
      <c r="AI365" s="548"/>
    </row>
    <row r="366" spans="1:35" x14ac:dyDescent="0.3">
      <c r="A366" s="414" t="s">
        <v>1577</v>
      </c>
      <c r="B366" s="414" t="s">
        <v>43</v>
      </c>
      <c r="C366" s="416"/>
      <c r="D366" s="414" t="s">
        <v>98</v>
      </c>
      <c r="E366" s="414" t="s">
        <v>1215</v>
      </c>
      <c r="F366" s="414" t="s">
        <v>757</v>
      </c>
      <c r="G366" s="414" t="s">
        <v>43</v>
      </c>
      <c r="H366" s="414" t="s">
        <v>44</v>
      </c>
      <c r="I366" s="414" t="s">
        <v>43</v>
      </c>
      <c r="J366" s="414" t="s">
        <v>43</v>
      </c>
      <c r="K366" s="416"/>
      <c r="L366" s="416" t="s">
        <v>1498</v>
      </c>
      <c r="M366" s="416" t="s">
        <v>1569</v>
      </c>
      <c r="N366" s="414" t="s">
        <v>44</v>
      </c>
      <c r="O366" s="414" t="s">
        <v>44</v>
      </c>
      <c r="P366" s="414" t="s">
        <v>44</v>
      </c>
      <c r="Q366" s="414" t="s">
        <v>44</v>
      </c>
      <c r="R366" s="414" t="s">
        <v>44</v>
      </c>
      <c r="S366" s="414" t="s">
        <v>44</v>
      </c>
      <c r="T366" s="414" t="s">
        <v>44</v>
      </c>
      <c r="U366" s="414" t="s">
        <v>44</v>
      </c>
      <c r="V366" s="416"/>
      <c r="W366" s="414" t="s">
        <v>773</v>
      </c>
      <c r="X366" s="414" t="s">
        <v>773</v>
      </c>
      <c r="Y366" s="414" t="s">
        <v>773</v>
      </c>
      <c r="Z366" s="414" t="s">
        <v>773</v>
      </c>
      <c r="AA366" s="414" t="s">
        <v>773</v>
      </c>
      <c r="AB366" s="414"/>
      <c r="AC366" s="416"/>
      <c r="AD366" s="414"/>
      <c r="AE366" s="416" t="s">
        <v>1570</v>
      </c>
      <c r="AF366" s="12"/>
      <c r="AG366" s="12"/>
      <c r="AI366" s="548"/>
    </row>
    <row r="367" spans="1:35" x14ac:dyDescent="0.3">
      <c r="A367" s="414" t="s">
        <v>1578</v>
      </c>
      <c r="B367" s="414" t="s">
        <v>43</v>
      </c>
      <c r="C367" s="416"/>
      <c r="D367" s="414" t="s">
        <v>98</v>
      </c>
      <c r="E367" s="414" t="s">
        <v>1215</v>
      </c>
      <c r="F367" s="414" t="s">
        <v>757</v>
      </c>
      <c r="G367" s="414" t="s">
        <v>43</v>
      </c>
      <c r="H367" s="414" t="s">
        <v>43</v>
      </c>
      <c r="I367" s="414" t="s">
        <v>43</v>
      </c>
      <c r="J367" s="414" t="s">
        <v>43</v>
      </c>
      <c r="K367" s="416"/>
      <c r="L367" s="416" t="s">
        <v>1579</v>
      </c>
      <c r="M367" s="416" t="s">
        <v>1569</v>
      </c>
      <c r="N367" s="414" t="s">
        <v>44</v>
      </c>
      <c r="O367" s="414" t="s">
        <v>43</v>
      </c>
      <c r="P367" s="414" t="s">
        <v>44</v>
      </c>
      <c r="Q367" s="414" t="s">
        <v>44</v>
      </c>
      <c r="R367" s="414" t="s">
        <v>44</v>
      </c>
      <c r="S367" s="414" t="s">
        <v>44</v>
      </c>
      <c r="T367" s="414" t="s">
        <v>44</v>
      </c>
      <c r="U367" s="414" t="s">
        <v>44</v>
      </c>
      <c r="V367" s="416"/>
      <c r="W367" s="414" t="s">
        <v>773</v>
      </c>
      <c r="X367" s="414" t="s">
        <v>773</v>
      </c>
      <c r="Y367" s="414" t="s">
        <v>773</v>
      </c>
      <c r="Z367" s="414" t="s">
        <v>773</v>
      </c>
      <c r="AA367" s="414" t="s">
        <v>773</v>
      </c>
      <c r="AB367" s="414"/>
      <c r="AC367" s="416"/>
      <c r="AD367" s="414"/>
      <c r="AE367" s="416" t="s">
        <v>1570</v>
      </c>
      <c r="AF367" s="12"/>
      <c r="AG367" s="12"/>
      <c r="AI367" s="548"/>
    </row>
    <row r="368" spans="1:35" x14ac:dyDescent="0.3">
      <c r="A368" s="414" t="s">
        <v>1580</v>
      </c>
      <c r="B368" s="414" t="s">
        <v>43</v>
      </c>
      <c r="C368" s="416"/>
      <c r="D368" s="414" t="s">
        <v>98</v>
      </c>
      <c r="E368" s="414" t="s">
        <v>1215</v>
      </c>
      <c r="F368" s="414" t="s">
        <v>757</v>
      </c>
      <c r="G368" s="414" t="s">
        <v>43</v>
      </c>
      <c r="H368" s="414" t="s">
        <v>43</v>
      </c>
      <c r="I368" s="414" t="s">
        <v>43</v>
      </c>
      <c r="J368" s="414" t="s">
        <v>43</v>
      </c>
      <c r="K368" s="416"/>
      <c r="L368" s="416" t="s">
        <v>1581</v>
      </c>
      <c r="M368" s="416" t="s">
        <v>1569</v>
      </c>
      <c r="N368" s="414" t="s">
        <v>44</v>
      </c>
      <c r="O368" s="414" t="s">
        <v>44</v>
      </c>
      <c r="P368" s="414" t="s">
        <v>44</v>
      </c>
      <c r="Q368" s="414" t="s">
        <v>44</v>
      </c>
      <c r="R368" s="414" t="s">
        <v>44</v>
      </c>
      <c r="S368" s="414" t="s">
        <v>44</v>
      </c>
      <c r="T368" s="414" t="s">
        <v>44</v>
      </c>
      <c r="U368" s="414" t="s">
        <v>44</v>
      </c>
      <c r="V368" s="416"/>
      <c r="W368" s="414" t="s">
        <v>773</v>
      </c>
      <c r="X368" s="414" t="s">
        <v>773</v>
      </c>
      <c r="Y368" s="414" t="s">
        <v>773</v>
      </c>
      <c r="Z368" s="414" t="s">
        <v>773</v>
      </c>
      <c r="AA368" s="414" t="s">
        <v>773</v>
      </c>
      <c r="AB368" s="414"/>
      <c r="AC368" s="416"/>
      <c r="AD368" s="414"/>
      <c r="AE368" s="416" t="s">
        <v>1570</v>
      </c>
      <c r="AF368" s="12"/>
      <c r="AG368" s="12"/>
      <c r="AI368" s="548"/>
    </row>
    <row r="369" spans="1:35" x14ac:dyDescent="0.3">
      <c r="A369" s="414" t="s">
        <v>1582</v>
      </c>
      <c r="B369" s="414" t="s">
        <v>43</v>
      </c>
      <c r="C369" s="416"/>
      <c r="D369" s="414" t="s">
        <v>98</v>
      </c>
      <c r="E369" s="414" t="s">
        <v>1215</v>
      </c>
      <c r="F369" s="414" t="s">
        <v>757</v>
      </c>
      <c r="G369" s="414" t="s">
        <v>43</v>
      </c>
      <c r="H369" s="414" t="s">
        <v>43</v>
      </c>
      <c r="I369" s="414" t="s">
        <v>43</v>
      </c>
      <c r="J369" s="414" t="s">
        <v>43</v>
      </c>
      <c r="K369" s="416"/>
      <c r="L369" s="416" t="s">
        <v>1583</v>
      </c>
      <c r="M369" s="416" t="s">
        <v>1569</v>
      </c>
      <c r="N369" s="414" t="s">
        <v>44</v>
      </c>
      <c r="O369" s="414" t="s">
        <v>44</v>
      </c>
      <c r="P369" s="414" t="s">
        <v>44</v>
      </c>
      <c r="Q369" s="414" t="s">
        <v>44</v>
      </c>
      <c r="R369" s="414" t="s">
        <v>44</v>
      </c>
      <c r="S369" s="414" t="s">
        <v>44</v>
      </c>
      <c r="T369" s="414" t="s">
        <v>44</v>
      </c>
      <c r="U369" s="414" t="s">
        <v>44</v>
      </c>
      <c r="V369" s="416"/>
      <c r="W369" s="414" t="s">
        <v>773</v>
      </c>
      <c r="X369" s="414" t="s">
        <v>773</v>
      </c>
      <c r="Y369" s="414" t="s">
        <v>773</v>
      </c>
      <c r="Z369" s="414" t="s">
        <v>773</v>
      </c>
      <c r="AA369" s="414" t="s">
        <v>773</v>
      </c>
      <c r="AB369" s="414"/>
      <c r="AC369" s="416"/>
      <c r="AD369" s="414"/>
      <c r="AE369" s="416" t="s">
        <v>1570</v>
      </c>
      <c r="AF369" s="12"/>
      <c r="AG369" s="12"/>
      <c r="AI369" s="548"/>
    </row>
    <row r="370" spans="1:35" x14ac:dyDescent="0.3">
      <c r="A370" s="414" t="s">
        <v>1584</v>
      </c>
      <c r="B370" s="414" t="s">
        <v>43</v>
      </c>
      <c r="C370" s="416"/>
      <c r="D370" s="414" t="s">
        <v>98</v>
      </c>
      <c r="E370" s="414" t="s">
        <v>1215</v>
      </c>
      <c r="F370" s="414" t="s">
        <v>757</v>
      </c>
      <c r="G370" s="414" t="s">
        <v>43</v>
      </c>
      <c r="H370" s="414" t="s">
        <v>43</v>
      </c>
      <c r="I370" s="414" t="s">
        <v>43</v>
      </c>
      <c r="J370" s="414" t="s">
        <v>43</v>
      </c>
      <c r="K370" s="416"/>
      <c r="L370" s="416"/>
      <c r="M370" s="416" t="s">
        <v>1569</v>
      </c>
      <c r="N370" s="414" t="s">
        <v>44</v>
      </c>
      <c r="O370" s="414" t="s">
        <v>44</v>
      </c>
      <c r="P370" s="414" t="s">
        <v>44</v>
      </c>
      <c r="Q370" s="414" t="s">
        <v>44</v>
      </c>
      <c r="R370" s="414" t="s">
        <v>44</v>
      </c>
      <c r="S370" s="414" t="s">
        <v>44</v>
      </c>
      <c r="T370" s="414" t="s">
        <v>44</v>
      </c>
      <c r="U370" s="414" t="s">
        <v>44</v>
      </c>
      <c r="V370" s="416"/>
      <c r="W370" s="414" t="s">
        <v>773</v>
      </c>
      <c r="X370" s="414" t="s">
        <v>773</v>
      </c>
      <c r="Y370" s="414" t="s">
        <v>773</v>
      </c>
      <c r="Z370" s="414" t="s">
        <v>773</v>
      </c>
      <c r="AA370" s="414" t="s">
        <v>773</v>
      </c>
      <c r="AB370" s="414"/>
      <c r="AC370" s="416"/>
      <c r="AD370" s="414"/>
      <c r="AE370" s="416" t="s">
        <v>1570</v>
      </c>
      <c r="AF370" s="12"/>
      <c r="AG370" s="12"/>
      <c r="AI370" s="548"/>
    </row>
    <row r="371" spans="1:35" s="104" customFormat="1" ht="26" x14ac:dyDescent="0.3">
      <c r="A371" s="414" t="s">
        <v>1254</v>
      </c>
      <c r="B371" s="414" t="s">
        <v>43</v>
      </c>
      <c r="C371" s="416" t="s">
        <v>1273</v>
      </c>
      <c r="D371" s="414" t="s">
        <v>458</v>
      </c>
      <c r="E371" s="414" t="s">
        <v>1040</v>
      </c>
      <c r="F371" s="414" t="s">
        <v>757</v>
      </c>
      <c r="G371" s="414" t="s">
        <v>43</v>
      </c>
      <c r="H371" s="414" t="s">
        <v>43</v>
      </c>
      <c r="I371" s="414" t="s">
        <v>43</v>
      </c>
      <c r="J371" s="414" t="s">
        <v>43</v>
      </c>
      <c r="K371" s="416" t="s">
        <v>1585</v>
      </c>
      <c r="L371" s="416" t="s">
        <v>1586</v>
      </c>
      <c r="M371" s="416" t="s">
        <v>1587</v>
      </c>
      <c r="N371" s="414" t="s">
        <v>44</v>
      </c>
      <c r="O371" s="414" t="s">
        <v>44</v>
      </c>
      <c r="P371" s="414" t="s">
        <v>43</v>
      </c>
      <c r="Q371" s="414" t="s">
        <v>44</v>
      </c>
      <c r="R371" s="414" t="s">
        <v>44</v>
      </c>
      <c r="S371" s="414" t="s">
        <v>43</v>
      </c>
      <c r="T371" s="414" t="s">
        <v>43</v>
      </c>
      <c r="U371" s="414" t="s">
        <v>43</v>
      </c>
      <c r="V371" s="416"/>
      <c r="W371" s="414" t="s">
        <v>773</v>
      </c>
      <c r="X371" s="414" t="s">
        <v>773</v>
      </c>
      <c r="Y371" s="414" t="s">
        <v>773</v>
      </c>
      <c r="Z371" s="414" t="s">
        <v>773</v>
      </c>
      <c r="AA371" s="414" t="s">
        <v>773</v>
      </c>
      <c r="AB371" s="414"/>
      <c r="AC371" s="416"/>
      <c r="AD371" s="414"/>
      <c r="AE371" s="439" t="s">
        <v>1588</v>
      </c>
      <c r="AF371" s="12"/>
      <c r="AG371" s="12"/>
      <c r="AH371" s="14"/>
      <c r="AI371" s="548"/>
    </row>
    <row r="372" spans="1:35" s="104" customFormat="1" ht="26" x14ac:dyDescent="0.3">
      <c r="A372" s="414" t="s">
        <v>1261</v>
      </c>
      <c r="B372" s="414" t="s">
        <v>43</v>
      </c>
      <c r="C372" s="416" t="s">
        <v>1589</v>
      </c>
      <c r="D372" s="414" t="s">
        <v>458</v>
      </c>
      <c r="E372" s="414" t="s">
        <v>1040</v>
      </c>
      <c r="F372" s="414" t="s">
        <v>757</v>
      </c>
      <c r="G372" s="414" t="s">
        <v>43</v>
      </c>
      <c r="H372" s="414" t="s">
        <v>44</v>
      </c>
      <c r="I372" s="414" t="s">
        <v>43</v>
      </c>
      <c r="J372" s="414" t="s">
        <v>43</v>
      </c>
      <c r="K372" s="416"/>
      <c r="L372" s="416" t="s">
        <v>1590</v>
      </c>
      <c r="M372" s="416" t="s">
        <v>1591</v>
      </c>
      <c r="N372" s="414" t="s">
        <v>44</v>
      </c>
      <c r="O372" s="414" t="s">
        <v>44</v>
      </c>
      <c r="P372" s="414" t="s">
        <v>44</v>
      </c>
      <c r="Q372" s="414" t="s">
        <v>44</v>
      </c>
      <c r="R372" s="414" t="s">
        <v>44</v>
      </c>
      <c r="S372" s="414" t="s">
        <v>44</v>
      </c>
      <c r="T372" s="414" t="s">
        <v>44</v>
      </c>
      <c r="U372" s="414" t="s">
        <v>44</v>
      </c>
      <c r="V372" s="416"/>
      <c r="W372" s="414" t="s">
        <v>773</v>
      </c>
      <c r="X372" s="414" t="s">
        <v>773</v>
      </c>
      <c r="Y372" s="414" t="s">
        <v>773</v>
      </c>
      <c r="Z372" s="414" t="s">
        <v>773</v>
      </c>
      <c r="AA372" s="414" t="s">
        <v>773</v>
      </c>
      <c r="AB372" s="414"/>
      <c r="AC372" s="416"/>
      <c r="AD372" s="414"/>
      <c r="AE372" s="439" t="s">
        <v>1588</v>
      </c>
      <c r="AF372" s="12"/>
      <c r="AG372" s="12"/>
      <c r="AH372" s="14"/>
      <c r="AI372" s="548"/>
    </row>
    <row r="373" spans="1:35" s="104" customFormat="1" ht="52" x14ac:dyDescent="0.3">
      <c r="A373" s="414" t="s">
        <v>1262</v>
      </c>
      <c r="B373" s="414" t="s">
        <v>43</v>
      </c>
      <c r="C373" s="416"/>
      <c r="D373" s="414" t="s">
        <v>458</v>
      </c>
      <c r="E373" s="414" t="s">
        <v>1040</v>
      </c>
      <c r="F373" s="414" t="s">
        <v>757</v>
      </c>
      <c r="G373" s="414" t="s">
        <v>43</v>
      </c>
      <c r="H373" s="414" t="s">
        <v>43</v>
      </c>
      <c r="I373" s="414" t="s">
        <v>43</v>
      </c>
      <c r="J373" s="414" t="s">
        <v>43</v>
      </c>
      <c r="K373" s="416" t="s">
        <v>1592</v>
      </c>
      <c r="L373" s="416" t="s">
        <v>1593</v>
      </c>
      <c r="M373" s="416" t="s">
        <v>1591</v>
      </c>
      <c r="N373" s="414" t="s">
        <v>44</v>
      </c>
      <c r="O373" s="414" t="s">
        <v>44</v>
      </c>
      <c r="P373" s="414" t="s">
        <v>43</v>
      </c>
      <c r="Q373" s="414" t="s">
        <v>44</v>
      </c>
      <c r="R373" s="414" t="s">
        <v>44</v>
      </c>
      <c r="S373" s="414" t="s">
        <v>44</v>
      </c>
      <c r="T373" s="414" t="s">
        <v>44</v>
      </c>
      <c r="U373" s="414" t="s">
        <v>44</v>
      </c>
      <c r="V373" s="416"/>
      <c r="W373" s="414" t="s">
        <v>773</v>
      </c>
      <c r="X373" s="414" t="s">
        <v>773</v>
      </c>
      <c r="Y373" s="414" t="s">
        <v>773</v>
      </c>
      <c r="Z373" s="414" t="s">
        <v>773</v>
      </c>
      <c r="AA373" s="414" t="s">
        <v>773</v>
      </c>
      <c r="AB373" s="414"/>
      <c r="AC373" s="416"/>
      <c r="AD373" s="414"/>
      <c r="AE373" s="439" t="s">
        <v>1588</v>
      </c>
      <c r="AF373" s="12"/>
      <c r="AG373" s="12"/>
      <c r="AH373" s="14"/>
      <c r="AI373" s="548"/>
    </row>
    <row r="374" spans="1:35" s="104" customFormat="1" x14ac:dyDescent="0.3">
      <c r="A374" s="414" t="s">
        <v>1264</v>
      </c>
      <c r="B374" s="414" t="s">
        <v>44</v>
      </c>
      <c r="C374" s="416"/>
      <c r="D374" s="414" t="s">
        <v>458</v>
      </c>
      <c r="E374" s="414" t="s">
        <v>1040</v>
      </c>
      <c r="F374" s="414" t="s">
        <v>757</v>
      </c>
      <c r="G374" s="414"/>
      <c r="H374" s="414"/>
      <c r="I374" s="414"/>
      <c r="J374" s="414"/>
      <c r="K374" s="416"/>
      <c r="L374" s="416"/>
      <c r="M374" s="416"/>
      <c r="N374" s="414"/>
      <c r="O374" s="414"/>
      <c r="P374" s="414"/>
      <c r="Q374" s="414"/>
      <c r="R374" s="414"/>
      <c r="S374" s="414"/>
      <c r="T374" s="414"/>
      <c r="U374" s="414"/>
      <c r="V374" s="416"/>
      <c r="W374" s="414" t="s">
        <v>2972</v>
      </c>
      <c r="X374" s="414"/>
      <c r="Y374" s="414"/>
      <c r="Z374" s="414"/>
      <c r="AA374" s="414"/>
      <c r="AB374" s="414"/>
      <c r="AC374" s="416"/>
      <c r="AD374" s="414"/>
      <c r="AE374" s="416"/>
      <c r="AF374" s="12"/>
      <c r="AG374" s="12"/>
      <c r="AH374" s="14"/>
      <c r="AI374" s="548"/>
    </row>
    <row r="375" spans="1:35" s="104" customFormat="1" x14ac:dyDescent="0.3">
      <c r="A375" s="414" t="s">
        <v>1265</v>
      </c>
      <c r="B375" s="414" t="s">
        <v>44</v>
      </c>
      <c r="C375" s="416"/>
      <c r="D375" s="414" t="s">
        <v>458</v>
      </c>
      <c r="E375" s="414" t="s">
        <v>1040</v>
      </c>
      <c r="F375" s="414" t="s">
        <v>757</v>
      </c>
      <c r="G375" s="414"/>
      <c r="H375" s="414"/>
      <c r="I375" s="414"/>
      <c r="J375" s="414"/>
      <c r="K375" s="416"/>
      <c r="L375" s="416"/>
      <c r="M375" s="416"/>
      <c r="N375" s="414"/>
      <c r="O375" s="414"/>
      <c r="P375" s="414"/>
      <c r="Q375" s="414"/>
      <c r="R375" s="414"/>
      <c r="S375" s="414"/>
      <c r="T375" s="414"/>
      <c r="U375" s="414"/>
      <c r="V375" s="416"/>
      <c r="W375" s="414" t="s">
        <v>2972</v>
      </c>
      <c r="X375" s="414"/>
      <c r="Y375" s="414"/>
      <c r="Z375" s="414"/>
      <c r="AA375" s="414"/>
      <c r="AB375" s="414"/>
      <c r="AC375" s="416"/>
      <c r="AD375" s="414"/>
      <c r="AE375" s="416"/>
      <c r="AF375" s="12"/>
      <c r="AG375" s="12"/>
      <c r="AH375" s="14"/>
      <c r="AI375" s="548"/>
    </row>
    <row r="376" spans="1:35" s="104" customFormat="1" ht="39" x14ac:dyDescent="0.3">
      <c r="A376" s="414" t="s">
        <v>1266</v>
      </c>
      <c r="B376" s="414" t="s">
        <v>43</v>
      </c>
      <c r="C376" s="416" t="s">
        <v>1594</v>
      </c>
      <c r="D376" s="414" t="s">
        <v>458</v>
      </c>
      <c r="E376" s="414" t="s">
        <v>1040</v>
      </c>
      <c r="F376" s="414" t="s">
        <v>757</v>
      </c>
      <c r="G376" s="414" t="s">
        <v>43</v>
      </c>
      <c r="H376" s="414" t="s">
        <v>44</v>
      </c>
      <c r="I376" s="414" t="s">
        <v>43</v>
      </c>
      <c r="J376" s="414" t="s">
        <v>43</v>
      </c>
      <c r="K376" s="416"/>
      <c r="L376" s="416" t="s">
        <v>1595</v>
      </c>
      <c r="M376" s="416" t="s">
        <v>1591</v>
      </c>
      <c r="N376" s="414" t="s">
        <v>44</v>
      </c>
      <c r="O376" s="414" t="s">
        <v>43</v>
      </c>
      <c r="P376" s="414" t="s">
        <v>44</v>
      </c>
      <c r="Q376" s="414" t="s">
        <v>43</v>
      </c>
      <c r="R376" s="414" t="s">
        <v>44</v>
      </c>
      <c r="S376" s="414" t="s">
        <v>44</v>
      </c>
      <c r="T376" s="414" t="s">
        <v>44</v>
      </c>
      <c r="U376" s="414" t="s">
        <v>44</v>
      </c>
      <c r="V376" s="416"/>
      <c r="W376" s="414" t="s">
        <v>773</v>
      </c>
      <c r="X376" s="414" t="s">
        <v>773</v>
      </c>
      <c r="Y376" s="414" t="s">
        <v>773</v>
      </c>
      <c r="Z376" s="414" t="s">
        <v>773</v>
      </c>
      <c r="AA376" s="414" t="s">
        <v>773</v>
      </c>
      <c r="AB376" s="414"/>
      <c r="AC376" s="416"/>
      <c r="AD376" s="414"/>
      <c r="AE376" s="439" t="s">
        <v>1588</v>
      </c>
      <c r="AF376" s="12"/>
      <c r="AG376" s="12"/>
      <c r="AH376" s="14"/>
      <c r="AI376" s="548"/>
    </row>
    <row r="377" spans="1:35" s="104" customFormat="1" x14ac:dyDescent="0.3">
      <c r="A377" s="414" t="s">
        <v>1267</v>
      </c>
      <c r="B377" s="414" t="s">
        <v>44</v>
      </c>
      <c r="C377" s="416"/>
      <c r="D377" s="414" t="s">
        <v>458</v>
      </c>
      <c r="E377" s="414" t="s">
        <v>1040</v>
      </c>
      <c r="F377" s="414" t="s">
        <v>757</v>
      </c>
      <c r="G377" s="414"/>
      <c r="H377" s="414"/>
      <c r="I377" s="414"/>
      <c r="J377" s="414"/>
      <c r="K377" s="416"/>
      <c r="L377" s="416"/>
      <c r="M377" s="416"/>
      <c r="N377" s="414"/>
      <c r="O377" s="414"/>
      <c r="P377" s="414"/>
      <c r="Q377" s="414"/>
      <c r="R377" s="414"/>
      <c r="S377" s="414"/>
      <c r="T377" s="414"/>
      <c r="U377" s="414"/>
      <c r="V377" s="416"/>
      <c r="W377" s="414" t="s">
        <v>2972</v>
      </c>
      <c r="X377" s="414"/>
      <c r="Y377" s="414"/>
      <c r="Z377" s="414"/>
      <c r="AA377" s="414"/>
      <c r="AB377" s="414"/>
      <c r="AC377" s="416"/>
      <c r="AD377" s="414"/>
      <c r="AE377" s="416"/>
      <c r="AF377" s="12"/>
      <c r="AG377" s="12"/>
      <c r="AH377" s="14"/>
      <c r="AI377" s="548"/>
    </row>
    <row r="378" spans="1:35" s="104" customFormat="1" x14ac:dyDescent="0.3">
      <c r="A378" s="414" t="s">
        <v>1268</v>
      </c>
      <c r="B378" s="414" t="s">
        <v>44</v>
      </c>
      <c r="C378" s="416"/>
      <c r="D378" s="414" t="s">
        <v>458</v>
      </c>
      <c r="E378" s="414" t="s">
        <v>1040</v>
      </c>
      <c r="F378" s="414" t="s">
        <v>757</v>
      </c>
      <c r="G378" s="414"/>
      <c r="H378" s="414"/>
      <c r="I378" s="414"/>
      <c r="J378" s="414"/>
      <c r="K378" s="416"/>
      <c r="L378" s="416"/>
      <c r="M378" s="416"/>
      <c r="N378" s="414"/>
      <c r="O378" s="414"/>
      <c r="P378" s="414"/>
      <c r="Q378" s="414"/>
      <c r="R378" s="414"/>
      <c r="S378" s="414"/>
      <c r="T378" s="414"/>
      <c r="U378" s="414"/>
      <c r="V378" s="416"/>
      <c r="W378" s="414" t="s">
        <v>2972</v>
      </c>
      <c r="X378" s="414"/>
      <c r="Y378" s="414"/>
      <c r="Z378" s="414"/>
      <c r="AA378" s="414"/>
      <c r="AB378" s="414"/>
      <c r="AC378" s="416"/>
      <c r="AD378" s="414"/>
      <c r="AE378" s="416"/>
      <c r="AF378" s="12"/>
      <c r="AG378" s="12"/>
      <c r="AH378" s="14"/>
      <c r="AI378" s="548"/>
    </row>
    <row r="379" spans="1:35" s="104" customFormat="1" x14ac:dyDescent="0.3">
      <c r="A379" s="414" t="s">
        <v>1269</v>
      </c>
      <c r="B379" s="414" t="s">
        <v>43</v>
      </c>
      <c r="C379" s="416"/>
      <c r="D379" s="414" t="s">
        <v>458</v>
      </c>
      <c r="E379" s="414" t="s">
        <v>1040</v>
      </c>
      <c r="F379" s="414" t="s">
        <v>757</v>
      </c>
      <c r="G379" s="414" t="s">
        <v>43</v>
      </c>
      <c r="H379" s="414" t="s">
        <v>44</v>
      </c>
      <c r="I379" s="414" t="s">
        <v>43</v>
      </c>
      <c r="J379" s="414" t="s">
        <v>43</v>
      </c>
      <c r="K379" s="416"/>
      <c r="L379" s="416" t="s">
        <v>1596</v>
      </c>
      <c r="M379" s="416" t="s">
        <v>1591</v>
      </c>
      <c r="N379" s="414" t="s">
        <v>44</v>
      </c>
      <c r="O379" s="414" t="s">
        <v>44</v>
      </c>
      <c r="P379" s="414" t="s">
        <v>44</v>
      </c>
      <c r="Q379" s="414" t="s">
        <v>44</v>
      </c>
      <c r="R379" s="414" t="s">
        <v>44</v>
      </c>
      <c r="S379" s="414" t="s">
        <v>44</v>
      </c>
      <c r="T379" s="414" t="s">
        <v>44</v>
      </c>
      <c r="U379" s="414" t="s">
        <v>44</v>
      </c>
      <c r="V379" s="416"/>
      <c r="W379" s="414" t="s">
        <v>773</v>
      </c>
      <c r="X379" s="414" t="s">
        <v>773</v>
      </c>
      <c r="Y379" s="414" t="s">
        <v>773</v>
      </c>
      <c r="Z379" s="414" t="s">
        <v>773</v>
      </c>
      <c r="AA379" s="414" t="s">
        <v>773</v>
      </c>
      <c r="AB379" s="414"/>
      <c r="AC379" s="416"/>
      <c r="AD379" s="414"/>
      <c r="AE379" s="439" t="s">
        <v>1588</v>
      </c>
      <c r="AF379" s="12"/>
      <c r="AG379" s="12"/>
      <c r="AH379" s="14"/>
      <c r="AI379" s="548"/>
    </row>
    <row r="380" spans="1:35" s="104" customFormat="1" x14ac:dyDescent="0.3">
      <c r="A380" s="414" t="s">
        <v>1273</v>
      </c>
      <c r="B380" s="414" t="s">
        <v>44</v>
      </c>
      <c r="C380" s="416"/>
      <c r="D380" s="414" t="s">
        <v>458</v>
      </c>
      <c r="E380" s="414" t="s">
        <v>1040</v>
      </c>
      <c r="F380" s="414" t="s">
        <v>757</v>
      </c>
      <c r="G380" s="414"/>
      <c r="H380" s="414"/>
      <c r="I380" s="414"/>
      <c r="J380" s="414"/>
      <c r="K380" s="416"/>
      <c r="L380" s="416"/>
      <c r="M380" s="416"/>
      <c r="N380" s="414"/>
      <c r="O380" s="414"/>
      <c r="P380" s="414"/>
      <c r="Q380" s="414"/>
      <c r="R380" s="414"/>
      <c r="S380" s="414"/>
      <c r="T380" s="414"/>
      <c r="U380" s="414"/>
      <c r="V380" s="416"/>
      <c r="W380" s="414" t="s">
        <v>2972</v>
      </c>
      <c r="X380" s="414"/>
      <c r="Y380" s="414"/>
      <c r="Z380" s="414"/>
      <c r="AA380" s="414"/>
      <c r="AB380" s="414"/>
      <c r="AC380" s="416"/>
      <c r="AD380" s="414"/>
      <c r="AE380" s="416"/>
      <c r="AF380" s="12"/>
      <c r="AG380" s="12"/>
      <c r="AH380" s="14"/>
      <c r="AI380" s="548"/>
    </row>
    <row r="381" spans="1:35" s="104" customFormat="1" ht="26" x14ac:dyDescent="0.3">
      <c r="A381" s="414" t="s">
        <v>1274</v>
      </c>
      <c r="B381" s="414" t="s">
        <v>43</v>
      </c>
      <c r="C381" s="416"/>
      <c r="D381" s="414" t="s">
        <v>458</v>
      </c>
      <c r="E381" s="414" t="s">
        <v>1040</v>
      </c>
      <c r="F381" s="414" t="s">
        <v>757</v>
      </c>
      <c r="G381" s="414" t="s">
        <v>43</v>
      </c>
      <c r="H381" s="414" t="s">
        <v>43</v>
      </c>
      <c r="I381" s="414" t="s">
        <v>43</v>
      </c>
      <c r="J381" s="414" t="s">
        <v>43</v>
      </c>
      <c r="K381" s="416"/>
      <c r="L381" s="416" t="s">
        <v>1597</v>
      </c>
      <c r="M381" s="416" t="s">
        <v>1591</v>
      </c>
      <c r="N381" s="414" t="s">
        <v>44</v>
      </c>
      <c r="O381" s="414" t="s">
        <v>44</v>
      </c>
      <c r="P381" s="414" t="s">
        <v>44</v>
      </c>
      <c r="Q381" s="414" t="s">
        <v>44</v>
      </c>
      <c r="R381" s="414" t="s">
        <v>44</v>
      </c>
      <c r="S381" s="414" t="s">
        <v>44</v>
      </c>
      <c r="T381" s="414" t="s">
        <v>44</v>
      </c>
      <c r="U381" s="414" t="s">
        <v>44</v>
      </c>
      <c r="V381" s="416"/>
      <c r="W381" s="414" t="s">
        <v>773</v>
      </c>
      <c r="X381" s="414" t="s">
        <v>773</v>
      </c>
      <c r="Y381" s="414" t="s">
        <v>773</v>
      </c>
      <c r="Z381" s="414" t="s">
        <v>773</v>
      </c>
      <c r="AA381" s="414" t="s">
        <v>773</v>
      </c>
      <c r="AB381" s="414"/>
      <c r="AC381" s="416"/>
      <c r="AD381" s="414"/>
      <c r="AE381" s="439" t="s">
        <v>1588</v>
      </c>
      <c r="AF381" s="12"/>
      <c r="AG381" s="12"/>
      <c r="AH381" s="14"/>
      <c r="AI381" s="548"/>
    </row>
    <row r="382" spans="1:35" s="104" customFormat="1" x14ac:dyDescent="0.3">
      <c r="A382" s="414" t="s">
        <v>1275</v>
      </c>
      <c r="B382" s="414" t="s">
        <v>44</v>
      </c>
      <c r="C382" s="416"/>
      <c r="D382" s="414" t="s">
        <v>458</v>
      </c>
      <c r="E382" s="414" t="s">
        <v>1040</v>
      </c>
      <c r="F382" s="414" t="s">
        <v>757</v>
      </c>
      <c r="G382" s="414"/>
      <c r="H382" s="414"/>
      <c r="I382" s="414"/>
      <c r="J382" s="414"/>
      <c r="K382" s="416"/>
      <c r="L382" s="416"/>
      <c r="M382" s="416"/>
      <c r="N382" s="414"/>
      <c r="O382" s="414"/>
      <c r="P382" s="414"/>
      <c r="Q382" s="414"/>
      <c r="R382" s="414"/>
      <c r="S382" s="414"/>
      <c r="T382" s="414"/>
      <c r="U382" s="414"/>
      <c r="V382" s="416"/>
      <c r="W382" s="414" t="s">
        <v>2972</v>
      </c>
      <c r="X382" s="414"/>
      <c r="Y382" s="414"/>
      <c r="Z382" s="414"/>
      <c r="AA382" s="414"/>
      <c r="AB382" s="414"/>
      <c r="AC382" s="416"/>
      <c r="AD382" s="414"/>
      <c r="AE382" s="416"/>
      <c r="AF382" s="12"/>
      <c r="AG382" s="12"/>
      <c r="AH382" s="14"/>
      <c r="AI382" s="548"/>
    </row>
    <row r="383" spans="1:35" s="104" customFormat="1" ht="26" x14ac:dyDescent="0.3">
      <c r="A383" s="414" t="s">
        <v>1276</v>
      </c>
      <c r="B383" s="414" t="s">
        <v>44</v>
      </c>
      <c r="C383" s="416" t="s">
        <v>1598</v>
      </c>
      <c r="D383" s="414" t="s">
        <v>458</v>
      </c>
      <c r="E383" s="414" t="s">
        <v>1040</v>
      </c>
      <c r="F383" s="414" t="s">
        <v>757</v>
      </c>
      <c r="G383" s="414" t="s">
        <v>44</v>
      </c>
      <c r="H383" s="414" t="s">
        <v>44</v>
      </c>
      <c r="I383" s="414" t="s">
        <v>44</v>
      </c>
      <c r="J383" s="414" t="s">
        <v>44</v>
      </c>
      <c r="K383" s="416"/>
      <c r="L383" s="416"/>
      <c r="M383" s="416" t="s">
        <v>1591</v>
      </c>
      <c r="N383" s="414"/>
      <c r="O383" s="414"/>
      <c r="P383" s="414"/>
      <c r="Q383" s="414"/>
      <c r="R383" s="414"/>
      <c r="S383" s="414"/>
      <c r="T383" s="414"/>
      <c r="U383" s="414"/>
      <c r="V383" s="416"/>
      <c r="W383" s="414" t="s">
        <v>2972</v>
      </c>
      <c r="X383" s="414"/>
      <c r="Y383" s="414"/>
      <c r="Z383" s="414"/>
      <c r="AA383" s="414"/>
      <c r="AB383" s="414"/>
      <c r="AC383" s="416"/>
      <c r="AD383" s="414"/>
      <c r="AE383" s="442"/>
      <c r="AF383" s="12"/>
      <c r="AG383" s="12"/>
      <c r="AH383" s="14"/>
      <c r="AI383" s="548"/>
    </row>
    <row r="384" spans="1:35" s="104" customFormat="1" x14ac:dyDescent="0.3">
      <c r="A384" s="414" t="s">
        <v>1599</v>
      </c>
      <c r="B384" s="414" t="s">
        <v>43</v>
      </c>
      <c r="C384" s="416"/>
      <c r="D384" s="414" t="s">
        <v>458</v>
      </c>
      <c r="E384" s="414" t="s">
        <v>1040</v>
      </c>
      <c r="F384" s="414" t="s">
        <v>757</v>
      </c>
      <c r="G384" s="414" t="s">
        <v>43</v>
      </c>
      <c r="H384" s="414" t="s">
        <v>43</v>
      </c>
      <c r="I384" s="414" t="s">
        <v>43</v>
      </c>
      <c r="J384" s="414" t="s">
        <v>43</v>
      </c>
      <c r="K384" s="416"/>
      <c r="L384" s="416" t="s">
        <v>1600</v>
      </c>
      <c r="M384" s="416" t="s">
        <v>1591</v>
      </c>
      <c r="N384" s="414" t="s">
        <v>44</v>
      </c>
      <c r="O384" s="414" t="s">
        <v>44</v>
      </c>
      <c r="P384" s="414" t="s">
        <v>44</v>
      </c>
      <c r="Q384" s="414" t="s">
        <v>44</v>
      </c>
      <c r="R384" s="414" t="s">
        <v>44</v>
      </c>
      <c r="S384" s="414" t="s">
        <v>44</v>
      </c>
      <c r="T384" s="414" t="s">
        <v>44</v>
      </c>
      <c r="U384" s="414" t="s">
        <v>44</v>
      </c>
      <c r="V384" s="416"/>
      <c r="W384" s="414" t="s">
        <v>773</v>
      </c>
      <c r="X384" s="414" t="s">
        <v>773</v>
      </c>
      <c r="Y384" s="414" t="s">
        <v>773</v>
      </c>
      <c r="Z384" s="414" t="s">
        <v>773</v>
      </c>
      <c r="AA384" s="414" t="s">
        <v>773</v>
      </c>
      <c r="AB384" s="414"/>
      <c r="AC384" s="416" t="s">
        <v>1278</v>
      </c>
      <c r="AD384" s="443"/>
      <c r="AE384" s="444" t="s">
        <v>1588</v>
      </c>
      <c r="AF384" s="12"/>
      <c r="AG384" s="12"/>
      <c r="AH384" s="14"/>
      <c r="AI384" s="548"/>
    </row>
    <row r="385" spans="1:35" s="104" customFormat="1" ht="26" x14ac:dyDescent="0.3">
      <c r="A385" s="414" t="s">
        <v>1601</v>
      </c>
      <c r="B385" s="414" t="s">
        <v>43</v>
      </c>
      <c r="C385" s="416"/>
      <c r="D385" s="414" t="s">
        <v>458</v>
      </c>
      <c r="E385" s="414" t="s">
        <v>1040</v>
      </c>
      <c r="F385" s="414" t="s">
        <v>757</v>
      </c>
      <c r="G385" s="414" t="s">
        <v>43</v>
      </c>
      <c r="H385" s="414" t="s">
        <v>44</v>
      </c>
      <c r="I385" s="414" t="s">
        <v>43</v>
      </c>
      <c r="J385" s="414" t="s">
        <v>43</v>
      </c>
      <c r="K385" s="416"/>
      <c r="L385" s="416" t="s">
        <v>1602</v>
      </c>
      <c r="M385" s="416" t="s">
        <v>1591</v>
      </c>
      <c r="N385" s="414" t="s">
        <v>44</v>
      </c>
      <c r="O385" s="414" t="s">
        <v>44</v>
      </c>
      <c r="P385" s="414" t="s">
        <v>44</v>
      </c>
      <c r="Q385" s="414" t="s">
        <v>44</v>
      </c>
      <c r="R385" s="414" t="s">
        <v>44</v>
      </c>
      <c r="S385" s="414" t="s">
        <v>44</v>
      </c>
      <c r="T385" s="414" t="s">
        <v>44</v>
      </c>
      <c r="U385" s="414" t="s">
        <v>44</v>
      </c>
      <c r="V385" s="416"/>
      <c r="W385" s="414" t="s">
        <v>773</v>
      </c>
      <c r="X385" s="414" t="s">
        <v>773</v>
      </c>
      <c r="Y385" s="414" t="s">
        <v>773</v>
      </c>
      <c r="Z385" s="414" t="s">
        <v>773</v>
      </c>
      <c r="AA385" s="414" t="s">
        <v>773</v>
      </c>
      <c r="AB385" s="414"/>
      <c r="AC385" s="416" t="s">
        <v>1278</v>
      </c>
      <c r="AD385" s="443"/>
      <c r="AE385" s="444" t="s">
        <v>1588</v>
      </c>
      <c r="AF385" s="12"/>
      <c r="AG385" s="12"/>
      <c r="AH385" s="14"/>
      <c r="AI385" s="548"/>
    </row>
    <row r="386" spans="1:35" s="104" customFormat="1" ht="26" x14ac:dyDescent="0.3">
      <c r="A386" s="414" t="s">
        <v>1603</v>
      </c>
      <c r="B386" s="414" t="s">
        <v>43</v>
      </c>
      <c r="C386" s="416" t="s">
        <v>1604</v>
      </c>
      <c r="D386" s="414" t="s">
        <v>458</v>
      </c>
      <c r="E386" s="414" t="s">
        <v>1040</v>
      </c>
      <c r="F386" s="414" t="s">
        <v>757</v>
      </c>
      <c r="G386" s="414" t="s">
        <v>43</v>
      </c>
      <c r="H386" s="414" t="s">
        <v>44</v>
      </c>
      <c r="I386" s="414" t="s">
        <v>43</v>
      </c>
      <c r="J386" s="414" t="s">
        <v>43</v>
      </c>
      <c r="K386" s="416" t="s">
        <v>1605</v>
      </c>
      <c r="L386" s="416" t="s">
        <v>1606</v>
      </c>
      <c r="M386" s="416" t="s">
        <v>1591</v>
      </c>
      <c r="N386" s="414" t="s">
        <v>44</v>
      </c>
      <c r="O386" s="414" t="s">
        <v>44</v>
      </c>
      <c r="P386" s="414" t="s">
        <v>44</v>
      </c>
      <c r="Q386" s="414" t="s">
        <v>44</v>
      </c>
      <c r="R386" s="414" t="s">
        <v>44</v>
      </c>
      <c r="S386" s="414" t="s">
        <v>44</v>
      </c>
      <c r="T386" s="414" t="s">
        <v>44</v>
      </c>
      <c r="U386" s="414" t="s">
        <v>44</v>
      </c>
      <c r="V386" s="416"/>
      <c r="W386" s="414" t="s">
        <v>773</v>
      </c>
      <c r="X386" s="414" t="s">
        <v>773</v>
      </c>
      <c r="Y386" s="414" t="s">
        <v>773</v>
      </c>
      <c r="Z386" s="414" t="s">
        <v>773</v>
      </c>
      <c r="AA386" s="414" t="s">
        <v>773</v>
      </c>
      <c r="AB386" s="414"/>
      <c r="AC386" s="416" t="s">
        <v>1278</v>
      </c>
      <c r="AD386" s="443"/>
      <c r="AE386" s="444" t="s">
        <v>1588</v>
      </c>
      <c r="AF386" s="12"/>
      <c r="AG386" s="12"/>
      <c r="AH386" s="14"/>
      <c r="AI386" s="548"/>
    </row>
    <row r="387" spans="1:35" s="104" customFormat="1" ht="52" x14ac:dyDescent="0.3">
      <c r="A387" s="414" t="s">
        <v>1607</v>
      </c>
      <c r="B387" s="414" t="s">
        <v>43</v>
      </c>
      <c r="C387" s="416"/>
      <c r="D387" s="414" t="s">
        <v>458</v>
      </c>
      <c r="E387" s="414" t="s">
        <v>1040</v>
      </c>
      <c r="F387" s="414" t="s">
        <v>757</v>
      </c>
      <c r="G387" s="414" t="s">
        <v>44</v>
      </c>
      <c r="H387" s="414" t="s">
        <v>44</v>
      </c>
      <c r="I387" s="414" t="s">
        <v>44</v>
      </c>
      <c r="J387" s="414" t="s">
        <v>44</v>
      </c>
      <c r="K387" s="416"/>
      <c r="L387" s="416" t="s">
        <v>1608</v>
      </c>
      <c r="M387" s="416" t="s">
        <v>1591</v>
      </c>
      <c r="N387" s="414" t="s">
        <v>44</v>
      </c>
      <c r="O387" s="414" t="s">
        <v>44</v>
      </c>
      <c r="P387" s="414" t="s">
        <v>44</v>
      </c>
      <c r="Q387" s="414" t="s">
        <v>44</v>
      </c>
      <c r="R387" s="414" t="s">
        <v>44</v>
      </c>
      <c r="S387" s="414" t="s">
        <v>44</v>
      </c>
      <c r="T387" s="414" t="s">
        <v>44</v>
      </c>
      <c r="U387" s="414" t="s">
        <v>44</v>
      </c>
      <c r="V387" s="416"/>
      <c r="W387" s="414" t="s">
        <v>773</v>
      </c>
      <c r="X387" s="414" t="s">
        <v>773</v>
      </c>
      <c r="Y387" s="414" t="s">
        <v>773</v>
      </c>
      <c r="Z387" s="414" t="s">
        <v>773</v>
      </c>
      <c r="AA387" s="414" t="s">
        <v>773</v>
      </c>
      <c r="AB387" s="414"/>
      <c r="AC387" s="416" t="s">
        <v>1278</v>
      </c>
      <c r="AD387" s="443"/>
      <c r="AE387" s="444" t="s">
        <v>1588</v>
      </c>
      <c r="AF387" s="12"/>
      <c r="AG387" s="12"/>
      <c r="AH387" s="14"/>
      <c r="AI387" s="548"/>
    </row>
    <row r="388" spans="1:35" s="104" customFormat="1" x14ac:dyDescent="0.3">
      <c r="A388" s="414" t="s">
        <v>1609</v>
      </c>
      <c r="B388" s="414" t="s">
        <v>44</v>
      </c>
      <c r="C388" s="416"/>
      <c r="D388" s="414" t="s">
        <v>458</v>
      </c>
      <c r="E388" s="414" t="s">
        <v>1040</v>
      </c>
      <c r="F388" s="414" t="s">
        <v>757</v>
      </c>
      <c r="G388" s="414" t="s">
        <v>44</v>
      </c>
      <c r="H388" s="414" t="s">
        <v>44</v>
      </c>
      <c r="I388" s="414" t="s">
        <v>44</v>
      </c>
      <c r="J388" s="414" t="s">
        <v>44</v>
      </c>
      <c r="K388" s="416"/>
      <c r="L388" s="416"/>
      <c r="M388" s="416" t="s">
        <v>1591</v>
      </c>
      <c r="N388" s="414" t="s">
        <v>44</v>
      </c>
      <c r="O388" s="414" t="s">
        <v>44</v>
      </c>
      <c r="P388" s="414" t="s">
        <v>44</v>
      </c>
      <c r="Q388" s="414" t="s">
        <v>44</v>
      </c>
      <c r="R388" s="414" t="s">
        <v>44</v>
      </c>
      <c r="S388" s="414" t="s">
        <v>44</v>
      </c>
      <c r="T388" s="414" t="s">
        <v>44</v>
      </c>
      <c r="U388" s="414" t="s">
        <v>44</v>
      </c>
      <c r="V388" s="416"/>
      <c r="W388" s="414" t="s">
        <v>2972</v>
      </c>
      <c r="X388" s="414"/>
      <c r="Y388" s="414"/>
      <c r="Z388" s="414"/>
      <c r="AA388" s="414"/>
      <c r="AB388" s="414"/>
      <c r="AC388" s="416"/>
      <c r="AD388" s="443"/>
      <c r="AE388" s="444" t="s">
        <v>1588</v>
      </c>
      <c r="AF388" s="12"/>
      <c r="AG388" s="12"/>
      <c r="AH388" s="14"/>
      <c r="AI388" s="548"/>
    </row>
    <row r="389" spans="1:35" s="104" customFormat="1" x14ac:dyDescent="0.3">
      <c r="A389" s="414" t="s">
        <v>1610</v>
      </c>
      <c r="B389" s="414" t="s">
        <v>43</v>
      </c>
      <c r="C389" s="416"/>
      <c r="D389" s="414" t="s">
        <v>458</v>
      </c>
      <c r="E389" s="414" t="s">
        <v>1040</v>
      </c>
      <c r="F389" s="414" t="s">
        <v>757</v>
      </c>
      <c r="G389" s="414" t="s">
        <v>44</v>
      </c>
      <c r="H389" s="414" t="s">
        <v>44</v>
      </c>
      <c r="I389" s="414" t="s">
        <v>44</v>
      </c>
      <c r="J389" s="414" t="s">
        <v>44</v>
      </c>
      <c r="K389" s="416"/>
      <c r="L389" s="416" t="s">
        <v>1611</v>
      </c>
      <c r="M389" s="416" t="s">
        <v>1591</v>
      </c>
      <c r="N389" s="414" t="s">
        <v>44</v>
      </c>
      <c r="O389" s="414" t="s">
        <v>44</v>
      </c>
      <c r="P389" s="414" t="s">
        <v>44</v>
      </c>
      <c r="Q389" s="414" t="s">
        <v>44</v>
      </c>
      <c r="R389" s="414" t="s">
        <v>44</v>
      </c>
      <c r="S389" s="414" t="s">
        <v>44</v>
      </c>
      <c r="T389" s="414" t="s">
        <v>44</v>
      </c>
      <c r="U389" s="414" t="s">
        <v>44</v>
      </c>
      <c r="V389" s="416"/>
      <c r="W389" s="414" t="s">
        <v>773</v>
      </c>
      <c r="X389" s="414" t="s">
        <v>773</v>
      </c>
      <c r="Y389" s="414" t="s">
        <v>773</v>
      </c>
      <c r="Z389" s="414" t="s">
        <v>773</v>
      </c>
      <c r="AA389" s="414" t="s">
        <v>773</v>
      </c>
      <c r="AB389" s="414"/>
      <c r="AC389" s="416" t="s">
        <v>1278</v>
      </c>
      <c r="AD389" s="443"/>
      <c r="AE389" s="444" t="s">
        <v>1588</v>
      </c>
      <c r="AF389" s="12"/>
      <c r="AG389" s="12"/>
      <c r="AH389" s="14"/>
      <c r="AI389" s="548"/>
    </row>
    <row r="390" spans="1:35" s="104" customFormat="1" ht="26" x14ac:dyDescent="0.3">
      <c r="A390" s="414" t="s">
        <v>1254</v>
      </c>
      <c r="B390" s="414" t="s">
        <v>43</v>
      </c>
      <c r="C390" s="416" t="s">
        <v>1612</v>
      </c>
      <c r="D390" s="414" t="s">
        <v>458</v>
      </c>
      <c r="E390" s="414" t="s">
        <v>1043</v>
      </c>
      <c r="F390" s="414" t="s">
        <v>757</v>
      </c>
      <c r="G390" s="414" t="s">
        <v>43</v>
      </c>
      <c r="H390" s="414" t="s">
        <v>43</v>
      </c>
      <c r="I390" s="414" t="s">
        <v>43</v>
      </c>
      <c r="J390" s="414" t="s">
        <v>43</v>
      </c>
      <c r="K390" s="416"/>
      <c r="L390" s="416" t="s">
        <v>1613</v>
      </c>
      <c r="M390" s="416" t="s">
        <v>1614</v>
      </c>
      <c r="N390" s="414" t="s">
        <v>44</v>
      </c>
      <c r="O390" s="414" t="s">
        <v>44</v>
      </c>
      <c r="P390" s="414" t="s">
        <v>43</v>
      </c>
      <c r="Q390" s="414" t="s">
        <v>44</v>
      </c>
      <c r="R390" s="414" t="s">
        <v>43</v>
      </c>
      <c r="S390" s="414" t="s">
        <v>43</v>
      </c>
      <c r="T390" s="414" t="s">
        <v>44</v>
      </c>
      <c r="U390" s="414" t="s">
        <v>44</v>
      </c>
      <c r="V390" s="416" t="s">
        <v>1615</v>
      </c>
      <c r="W390" s="414" t="s">
        <v>773</v>
      </c>
      <c r="X390" s="414">
        <v>2016</v>
      </c>
      <c r="Y390" s="414" t="s">
        <v>773</v>
      </c>
      <c r="Z390" s="414" t="s">
        <v>773</v>
      </c>
      <c r="AA390" s="414" t="s">
        <v>773</v>
      </c>
      <c r="AB390" s="414"/>
      <c r="AC390" s="416"/>
      <c r="AD390" s="443"/>
      <c r="AE390" s="444" t="s">
        <v>1616</v>
      </c>
      <c r="AF390" s="12"/>
      <c r="AG390" s="12"/>
      <c r="AH390" s="14"/>
      <c r="AI390" s="548"/>
    </row>
    <row r="391" spans="1:35" s="104" customFormat="1" x14ac:dyDescent="0.3">
      <c r="A391" s="414" t="s">
        <v>1261</v>
      </c>
      <c r="B391" s="414" t="s">
        <v>44</v>
      </c>
      <c r="C391" s="416"/>
      <c r="D391" s="414" t="s">
        <v>458</v>
      </c>
      <c r="E391" s="414" t="s">
        <v>1043</v>
      </c>
      <c r="F391" s="414" t="s">
        <v>757</v>
      </c>
      <c r="G391" s="414"/>
      <c r="H391" s="414"/>
      <c r="I391" s="414"/>
      <c r="J391" s="414"/>
      <c r="K391" s="416"/>
      <c r="L391" s="416"/>
      <c r="M391" s="416"/>
      <c r="N391" s="414"/>
      <c r="O391" s="414"/>
      <c r="P391" s="414"/>
      <c r="Q391" s="414"/>
      <c r="R391" s="414"/>
      <c r="S391" s="414"/>
      <c r="T391" s="414"/>
      <c r="U391" s="414"/>
      <c r="V391" s="416"/>
      <c r="W391" s="414" t="s">
        <v>2972</v>
      </c>
      <c r="X391" s="414"/>
      <c r="Y391" s="414"/>
      <c r="Z391" s="414"/>
      <c r="AA391" s="414"/>
      <c r="AB391" s="414"/>
      <c r="AC391" s="416"/>
      <c r="AD391" s="443"/>
      <c r="AE391" s="444"/>
      <c r="AF391" s="12"/>
      <c r="AG391" s="12"/>
      <c r="AH391" s="14"/>
      <c r="AI391" s="548"/>
    </row>
    <row r="392" spans="1:35" s="104" customFormat="1" ht="91" x14ac:dyDescent="0.3">
      <c r="A392" s="414" t="s">
        <v>1262</v>
      </c>
      <c r="B392" s="414" t="s">
        <v>43</v>
      </c>
      <c r="C392" s="416"/>
      <c r="D392" s="414" t="s">
        <v>458</v>
      </c>
      <c r="E392" s="414" t="s">
        <v>1043</v>
      </c>
      <c r="F392" s="414" t="s">
        <v>757</v>
      </c>
      <c r="G392" s="414" t="s">
        <v>43</v>
      </c>
      <c r="H392" s="414" t="s">
        <v>43</v>
      </c>
      <c r="I392" s="414" t="s">
        <v>43</v>
      </c>
      <c r="J392" s="414" t="s">
        <v>43</v>
      </c>
      <c r="K392" s="416" t="s">
        <v>1617</v>
      </c>
      <c r="L392" s="416" t="s">
        <v>1618</v>
      </c>
      <c r="M392" s="416" t="s">
        <v>1619</v>
      </c>
      <c r="N392" s="414" t="s">
        <v>44</v>
      </c>
      <c r="O392" s="414" t="s">
        <v>44</v>
      </c>
      <c r="P392" s="414" t="s">
        <v>43</v>
      </c>
      <c r="Q392" s="414" t="s">
        <v>44</v>
      </c>
      <c r="R392" s="414" t="s">
        <v>44</v>
      </c>
      <c r="S392" s="414" t="s">
        <v>44</v>
      </c>
      <c r="T392" s="414" t="s">
        <v>44</v>
      </c>
      <c r="U392" s="414" t="s">
        <v>43</v>
      </c>
      <c r="V392" s="416"/>
      <c r="W392" s="414" t="s">
        <v>773</v>
      </c>
      <c r="X392" s="414">
        <v>2016</v>
      </c>
      <c r="Y392" s="414" t="s">
        <v>773</v>
      </c>
      <c r="Z392" s="414" t="s">
        <v>773</v>
      </c>
      <c r="AA392" s="414" t="s">
        <v>773</v>
      </c>
      <c r="AB392" s="414"/>
      <c r="AC392" s="416"/>
      <c r="AD392" s="443"/>
      <c r="AE392" s="444" t="s">
        <v>1616</v>
      </c>
      <c r="AF392" s="12"/>
      <c r="AG392" s="12"/>
      <c r="AH392" s="14"/>
      <c r="AI392" s="548"/>
    </row>
    <row r="393" spans="1:35" s="104" customFormat="1" x14ac:dyDescent="0.3">
      <c r="A393" s="414" t="s">
        <v>1264</v>
      </c>
      <c r="B393" s="414" t="s">
        <v>43</v>
      </c>
      <c r="C393" s="416" t="s">
        <v>1620</v>
      </c>
      <c r="D393" s="414" t="s">
        <v>458</v>
      </c>
      <c r="E393" s="414" t="s">
        <v>1043</v>
      </c>
      <c r="F393" s="414" t="s">
        <v>757</v>
      </c>
      <c r="G393" s="414" t="s">
        <v>43</v>
      </c>
      <c r="H393" s="414" t="s">
        <v>44</v>
      </c>
      <c r="I393" s="414" t="s">
        <v>43</v>
      </c>
      <c r="J393" s="414" t="s">
        <v>43</v>
      </c>
      <c r="K393" s="416"/>
      <c r="L393" s="416"/>
      <c r="M393" s="416" t="s">
        <v>1619</v>
      </c>
      <c r="N393" s="414" t="s">
        <v>44</v>
      </c>
      <c r="O393" s="414" t="s">
        <v>44</v>
      </c>
      <c r="P393" s="414" t="s">
        <v>44</v>
      </c>
      <c r="Q393" s="414" t="s">
        <v>44</v>
      </c>
      <c r="R393" s="414" t="s">
        <v>44</v>
      </c>
      <c r="S393" s="414" t="s">
        <v>44</v>
      </c>
      <c r="T393" s="414" t="s">
        <v>44</v>
      </c>
      <c r="U393" s="414" t="s">
        <v>44</v>
      </c>
      <c r="V393" s="416"/>
      <c r="W393" s="414" t="s">
        <v>773</v>
      </c>
      <c r="X393" s="414">
        <v>2016</v>
      </c>
      <c r="Y393" s="414" t="s">
        <v>773</v>
      </c>
      <c r="Z393" s="414" t="s">
        <v>773</v>
      </c>
      <c r="AA393" s="414" t="s">
        <v>773</v>
      </c>
      <c r="AB393" s="414"/>
      <c r="AC393" s="416"/>
      <c r="AD393" s="443"/>
      <c r="AE393" s="444" t="s">
        <v>1616</v>
      </c>
      <c r="AF393" s="12"/>
      <c r="AG393" s="12"/>
      <c r="AH393" s="14"/>
      <c r="AI393" s="548"/>
    </row>
    <row r="394" spans="1:35" s="104" customFormat="1" x14ac:dyDescent="0.3">
      <c r="A394" s="414" t="s">
        <v>1265</v>
      </c>
      <c r="B394" s="414" t="s">
        <v>44</v>
      </c>
      <c r="C394" s="416"/>
      <c r="D394" s="414" t="s">
        <v>458</v>
      </c>
      <c r="E394" s="414" t="s">
        <v>1043</v>
      </c>
      <c r="F394" s="414" t="s">
        <v>757</v>
      </c>
      <c r="G394" s="414"/>
      <c r="H394" s="414"/>
      <c r="I394" s="414"/>
      <c r="J394" s="414"/>
      <c r="K394" s="416"/>
      <c r="L394" s="416"/>
      <c r="M394" s="416"/>
      <c r="N394" s="414"/>
      <c r="O394" s="414"/>
      <c r="P394" s="414"/>
      <c r="Q394" s="414"/>
      <c r="R394" s="414"/>
      <c r="S394" s="414"/>
      <c r="T394" s="414"/>
      <c r="U394" s="414"/>
      <c r="V394" s="416"/>
      <c r="W394" s="414" t="s">
        <v>2972</v>
      </c>
      <c r="X394" s="414"/>
      <c r="Y394" s="414"/>
      <c r="Z394" s="414"/>
      <c r="AA394" s="414"/>
      <c r="AB394" s="414"/>
      <c r="AC394" s="416"/>
      <c r="AD394" s="443"/>
      <c r="AE394" s="444"/>
      <c r="AF394" s="12"/>
      <c r="AG394" s="12"/>
      <c r="AH394" s="14"/>
      <c r="AI394" s="548"/>
    </row>
    <row r="395" spans="1:35" s="104" customFormat="1" ht="52" x14ac:dyDescent="0.3">
      <c r="A395" s="414" t="s">
        <v>1266</v>
      </c>
      <c r="B395" s="414" t="s">
        <v>43</v>
      </c>
      <c r="C395" s="416" t="s">
        <v>1621</v>
      </c>
      <c r="D395" s="414" t="s">
        <v>458</v>
      </c>
      <c r="E395" s="414" t="s">
        <v>1043</v>
      </c>
      <c r="F395" s="414" t="s">
        <v>757</v>
      </c>
      <c r="G395" s="414" t="s">
        <v>43</v>
      </c>
      <c r="H395" s="414" t="s">
        <v>43</v>
      </c>
      <c r="I395" s="414" t="s">
        <v>43</v>
      </c>
      <c r="J395" s="414" t="s">
        <v>43</v>
      </c>
      <c r="K395" s="416"/>
      <c r="L395" s="416" t="s">
        <v>1622</v>
      </c>
      <c r="M395" s="416" t="s">
        <v>1619</v>
      </c>
      <c r="N395" s="414" t="s">
        <v>44</v>
      </c>
      <c r="O395" s="414" t="s">
        <v>44</v>
      </c>
      <c r="P395" s="414" t="s">
        <v>44</v>
      </c>
      <c r="Q395" s="414" t="s">
        <v>44</v>
      </c>
      <c r="R395" s="414" t="s">
        <v>44</v>
      </c>
      <c r="S395" s="414" t="s">
        <v>44</v>
      </c>
      <c r="T395" s="414" t="s">
        <v>44</v>
      </c>
      <c r="U395" s="414" t="s">
        <v>44</v>
      </c>
      <c r="V395" s="416"/>
      <c r="W395" s="414" t="s">
        <v>773</v>
      </c>
      <c r="X395" s="414">
        <v>2016</v>
      </c>
      <c r="Y395" s="414" t="s">
        <v>773</v>
      </c>
      <c r="Z395" s="414" t="s">
        <v>773</v>
      </c>
      <c r="AA395" s="414" t="s">
        <v>773</v>
      </c>
      <c r="AB395" s="414"/>
      <c r="AC395" s="416"/>
      <c r="AD395" s="443"/>
      <c r="AE395" s="444" t="s">
        <v>1616</v>
      </c>
      <c r="AF395" s="12"/>
      <c r="AG395" s="12"/>
      <c r="AH395" s="14"/>
      <c r="AI395" s="548"/>
    </row>
    <row r="396" spans="1:35" s="104" customFormat="1" x14ac:dyDescent="0.3">
      <c r="A396" s="414" t="s">
        <v>1267</v>
      </c>
      <c r="B396" s="414" t="s">
        <v>44</v>
      </c>
      <c r="C396" s="416"/>
      <c r="D396" s="414" t="s">
        <v>458</v>
      </c>
      <c r="E396" s="414" t="s">
        <v>1043</v>
      </c>
      <c r="F396" s="414" t="s">
        <v>757</v>
      </c>
      <c r="G396" s="414"/>
      <c r="H396" s="414"/>
      <c r="I396" s="414"/>
      <c r="J396" s="414"/>
      <c r="K396" s="416"/>
      <c r="L396" s="416"/>
      <c r="M396" s="416"/>
      <c r="N396" s="414"/>
      <c r="O396" s="414"/>
      <c r="P396" s="414"/>
      <c r="Q396" s="414"/>
      <c r="R396" s="414"/>
      <c r="S396" s="414"/>
      <c r="T396" s="414"/>
      <c r="U396" s="414"/>
      <c r="V396" s="416"/>
      <c r="W396" s="414" t="s">
        <v>2972</v>
      </c>
      <c r="X396" s="414"/>
      <c r="Y396" s="414"/>
      <c r="Z396" s="414"/>
      <c r="AA396" s="414"/>
      <c r="AB396" s="414"/>
      <c r="AC396" s="416"/>
      <c r="AD396" s="443"/>
      <c r="AE396" s="444"/>
      <c r="AF396" s="12"/>
      <c r="AG396" s="12"/>
      <c r="AH396" s="14"/>
      <c r="AI396" s="548"/>
    </row>
    <row r="397" spans="1:35" s="104" customFormat="1" x14ac:dyDescent="0.3">
      <c r="A397" s="414" t="s">
        <v>1268</v>
      </c>
      <c r="B397" s="414" t="s">
        <v>44</v>
      </c>
      <c r="C397" s="416"/>
      <c r="D397" s="414" t="s">
        <v>458</v>
      </c>
      <c r="E397" s="414" t="s">
        <v>1043</v>
      </c>
      <c r="F397" s="414" t="s">
        <v>757</v>
      </c>
      <c r="G397" s="414"/>
      <c r="H397" s="414"/>
      <c r="I397" s="414"/>
      <c r="J397" s="414"/>
      <c r="K397" s="416"/>
      <c r="L397" s="416"/>
      <c r="M397" s="416"/>
      <c r="N397" s="414"/>
      <c r="O397" s="414"/>
      <c r="P397" s="414"/>
      <c r="Q397" s="414"/>
      <c r="R397" s="414"/>
      <c r="S397" s="414"/>
      <c r="T397" s="414"/>
      <c r="U397" s="414"/>
      <c r="V397" s="416"/>
      <c r="W397" s="414" t="s">
        <v>2972</v>
      </c>
      <c r="X397" s="414"/>
      <c r="Y397" s="414"/>
      <c r="Z397" s="414"/>
      <c r="AA397" s="414"/>
      <c r="AB397" s="414"/>
      <c r="AC397" s="416"/>
      <c r="AD397" s="443"/>
      <c r="AE397" s="444"/>
      <c r="AF397" s="12"/>
      <c r="AG397" s="12"/>
      <c r="AH397" s="14"/>
      <c r="AI397" s="548"/>
    </row>
    <row r="398" spans="1:35" s="104" customFormat="1" ht="39" x14ac:dyDescent="0.3">
      <c r="A398" s="414" t="s">
        <v>1269</v>
      </c>
      <c r="B398" s="414" t="s">
        <v>43</v>
      </c>
      <c r="C398" s="416"/>
      <c r="D398" s="414" t="s">
        <v>458</v>
      </c>
      <c r="E398" s="414" t="s">
        <v>1043</v>
      </c>
      <c r="F398" s="414" t="s">
        <v>757</v>
      </c>
      <c r="G398" s="414" t="s">
        <v>43</v>
      </c>
      <c r="H398" s="414" t="s">
        <v>44</v>
      </c>
      <c r="I398" s="414" t="s">
        <v>43</v>
      </c>
      <c r="J398" s="414" t="s">
        <v>43</v>
      </c>
      <c r="K398" s="416"/>
      <c r="L398" s="416" t="s">
        <v>1623</v>
      </c>
      <c r="M398" s="416" t="s">
        <v>1619</v>
      </c>
      <c r="N398" s="414" t="s">
        <v>44</v>
      </c>
      <c r="O398" s="414" t="s">
        <v>44</v>
      </c>
      <c r="P398" s="414" t="s">
        <v>44</v>
      </c>
      <c r="Q398" s="414" t="s">
        <v>44</v>
      </c>
      <c r="R398" s="414" t="s">
        <v>44</v>
      </c>
      <c r="S398" s="414" t="s">
        <v>44</v>
      </c>
      <c r="T398" s="414" t="s">
        <v>44</v>
      </c>
      <c r="U398" s="414" t="s">
        <v>44</v>
      </c>
      <c r="V398" s="416" t="s">
        <v>1624</v>
      </c>
      <c r="W398" s="414" t="s">
        <v>773</v>
      </c>
      <c r="X398" s="414">
        <v>2016</v>
      </c>
      <c r="Y398" s="414" t="s">
        <v>773</v>
      </c>
      <c r="Z398" s="414" t="s">
        <v>773</v>
      </c>
      <c r="AA398" s="414" t="s">
        <v>773</v>
      </c>
      <c r="AB398" s="414"/>
      <c r="AC398" s="416"/>
      <c r="AD398" s="443"/>
      <c r="AE398" s="444" t="s">
        <v>1616</v>
      </c>
      <c r="AF398" s="12"/>
      <c r="AG398" s="12"/>
      <c r="AH398" s="14"/>
      <c r="AI398" s="548"/>
    </row>
    <row r="399" spans="1:35" s="104" customFormat="1" ht="52" x14ac:dyDescent="0.3">
      <c r="A399" s="414" t="s">
        <v>1273</v>
      </c>
      <c r="B399" s="414" t="s">
        <v>44</v>
      </c>
      <c r="C399" s="416"/>
      <c r="D399" s="414" t="s">
        <v>458</v>
      </c>
      <c r="E399" s="414" t="s">
        <v>1043</v>
      </c>
      <c r="F399" s="414" t="s">
        <v>757</v>
      </c>
      <c r="G399" s="414"/>
      <c r="H399" s="414"/>
      <c r="I399" s="414"/>
      <c r="J399" s="414"/>
      <c r="K399" s="416"/>
      <c r="L399" s="416" t="s">
        <v>1625</v>
      </c>
      <c r="M399" s="416" t="s">
        <v>1619</v>
      </c>
      <c r="N399" s="414" t="s">
        <v>44</v>
      </c>
      <c r="O399" s="414" t="s">
        <v>44</v>
      </c>
      <c r="P399" s="414" t="s">
        <v>44</v>
      </c>
      <c r="Q399" s="414" t="s">
        <v>43</v>
      </c>
      <c r="R399" s="414" t="s">
        <v>44</v>
      </c>
      <c r="S399" s="414" t="s">
        <v>44</v>
      </c>
      <c r="T399" s="414" t="s">
        <v>44</v>
      </c>
      <c r="U399" s="414" t="s">
        <v>43</v>
      </c>
      <c r="V399" s="416"/>
      <c r="W399" s="414" t="s">
        <v>2972</v>
      </c>
      <c r="X399" s="414">
        <v>2016</v>
      </c>
      <c r="Y399" s="414"/>
      <c r="Z399" s="414"/>
      <c r="AA399" s="414"/>
      <c r="AB399" s="414"/>
      <c r="AC399" s="416"/>
      <c r="AD399" s="443"/>
      <c r="AE399" s="444" t="s">
        <v>1616</v>
      </c>
      <c r="AF399" s="12"/>
      <c r="AG399" s="12"/>
      <c r="AH399" s="14"/>
      <c r="AI399" s="548"/>
    </row>
    <row r="400" spans="1:35" s="104" customFormat="1" ht="26" x14ac:dyDescent="0.3">
      <c r="A400" s="414" t="s">
        <v>1274</v>
      </c>
      <c r="B400" s="414" t="s">
        <v>43</v>
      </c>
      <c r="C400" s="416" t="s">
        <v>1626</v>
      </c>
      <c r="D400" s="414" t="s">
        <v>458</v>
      </c>
      <c r="E400" s="414" t="s">
        <v>1043</v>
      </c>
      <c r="F400" s="414" t="s">
        <v>757</v>
      </c>
      <c r="G400" s="414" t="s">
        <v>43</v>
      </c>
      <c r="H400" s="414" t="s">
        <v>43</v>
      </c>
      <c r="I400" s="414" t="s">
        <v>43</v>
      </c>
      <c r="J400" s="414" t="s">
        <v>43</v>
      </c>
      <c r="K400" s="416" t="s">
        <v>1627</v>
      </c>
      <c r="L400" s="416" t="s">
        <v>1628</v>
      </c>
      <c r="M400" s="416" t="s">
        <v>1619</v>
      </c>
      <c r="N400" s="414" t="s">
        <v>44</v>
      </c>
      <c r="O400" s="414" t="s">
        <v>44</v>
      </c>
      <c r="P400" s="414" t="s">
        <v>44</v>
      </c>
      <c r="Q400" s="414" t="s">
        <v>44</v>
      </c>
      <c r="R400" s="414" t="s">
        <v>44</v>
      </c>
      <c r="S400" s="414" t="s">
        <v>44</v>
      </c>
      <c r="T400" s="414" t="s">
        <v>44</v>
      </c>
      <c r="U400" s="414" t="s">
        <v>44</v>
      </c>
      <c r="V400" s="416"/>
      <c r="W400" s="414" t="s">
        <v>773</v>
      </c>
      <c r="X400" s="414" t="s">
        <v>773</v>
      </c>
      <c r="Y400" s="414" t="s">
        <v>773</v>
      </c>
      <c r="Z400" s="414" t="s">
        <v>773</v>
      </c>
      <c r="AA400" s="414" t="s">
        <v>773</v>
      </c>
      <c r="AB400" s="414"/>
      <c r="AC400" s="416"/>
      <c r="AD400" s="443"/>
      <c r="AE400" s="444"/>
      <c r="AF400" s="12"/>
      <c r="AG400" s="12"/>
      <c r="AH400" s="14"/>
      <c r="AI400" s="548"/>
    </row>
    <row r="401" spans="1:35" s="104" customFormat="1" x14ac:dyDescent="0.3">
      <c r="A401" s="414" t="s">
        <v>1275</v>
      </c>
      <c r="B401" s="414" t="s">
        <v>44</v>
      </c>
      <c r="C401" s="416"/>
      <c r="D401" s="414" t="s">
        <v>458</v>
      </c>
      <c r="E401" s="414" t="s">
        <v>1043</v>
      </c>
      <c r="F401" s="414" t="s">
        <v>757</v>
      </c>
      <c r="G401" s="414"/>
      <c r="H401" s="414"/>
      <c r="I401" s="414"/>
      <c r="J401" s="414"/>
      <c r="K401" s="416"/>
      <c r="L401" s="416"/>
      <c r="M401" s="416"/>
      <c r="N401" s="414"/>
      <c r="O401" s="414"/>
      <c r="P401" s="414"/>
      <c r="Q401" s="414"/>
      <c r="R401" s="414"/>
      <c r="S401" s="414"/>
      <c r="T401" s="414"/>
      <c r="U401" s="414"/>
      <c r="V401" s="416"/>
      <c r="W401" s="414" t="s">
        <v>2972</v>
      </c>
      <c r="X401" s="414"/>
      <c r="Y401" s="414"/>
      <c r="Z401" s="414"/>
      <c r="AA401" s="414"/>
      <c r="AB401" s="414"/>
      <c r="AC401" s="416"/>
      <c r="AD401" s="443"/>
      <c r="AE401" s="444"/>
      <c r="AF401" s="12"/>
      <c r="AG401" s="12"/>
      <c r="AH401" s="14"/>
      <c r="AI401" s="548"/>
    </row>
    <row r="402" spans="1:35" s="104" customFormat="1" x14ac:dyDescent="0.3">
      <c r="A402" s="414" t="s">
        <v>1276</v>
      </c>
      <c r="B402" s="414" t="s">
        <v>43</v>
      </c>
      <c r="C402" s="416" t="s">
        <v>1629</v>
      </c>
      <c r="D402" s="414" t="s">
        <v>458</v>
      </c>
      <c r="E402" s="414" t="s">
        <v>1043</v>
      </c>
      <c r="F402" s="414" t="s">
        <v>757</v>
      </c>
      <c r="G402" s="414" t="s">
        <v>44</v>
      </c>
      <c r="H402" s="414" t="s">
        <v>44</v>
      </c>
      <c r="I402" s="414" t="s">
        <v>44</v>
      </c>
      <c r="J402" s="414" t="s">
        <v>44</v>
      </c>
      <c r="K402" s="416"/>
      <c r="L402" s="416" t="s">
        <v>1630</v>
      </c>
      <c r="M402" s="416" t="s">
        <v>1619</v>
      </c>
      <c r="N402" s="414" t="s">
        <v>44</v>
      </c>
      <c r="O402" s="414" t="s">
        <v>44</v>
      </c>
      <c r="P402" s="414" t="s">
        <v>44</v>
      </c>
      <c r="Q402" s="414" t="s">
        <v>44</v>
      </c>
      <c r="R402" s="414" t="s">
        <v>44</v>
      </c>
      <c r="S402" s="414" t="s">
        <v>44</v>
      </c>
      <c r="T402" s="414" t="s">
        <v>44</v>
      </c>
      <c r="U402" s="414" t="s">
        <v>44</v>
      </c>
      <c r="V402" s="416"/>
      <c r="W402" s="414" t="s">
        <v>773</v>
      </c>
      <c r="X402" s="414">
        <v>2016</v>
      </c>
      <c r="Y402" s="414" t="s">
        <v>773</v>
      </c>
      <c r="Z402" s="414" t="s">
        <v>773</v>
      </c>
      <c r="AA402" s="414" t="s">
        <v>773</v>
      </c>
      <c r="AB402" s="414"/>
      <c r="AC402" s="416"/>
      <c r="AD402" s="443"/>
      <c r="AE402" s="444" t="s">
        <v>1616</v>
      </c>
      <c r="AF402" s="12"/>
      <c r="AG402" s="12"/>
      <c r="AH402" s="14"/>
      <c r="AI402" s="548"/>
    </row>
    <row r="403" spans="1:35" s="104" customFormat="1" ht="26" x14ac:dyDescent="0.3">
      <c r="A403" s="414" t="s">
        <v>1631</v>
      </c>
      <c r="B403" s="414" t="s">
        <v>43</v>
      </c>
      <c r="C403" s="416"/>
      <c r="D403" s="414" t="s">
        <v>458</v>
      </c>
      <c r="E403" s="414" t="s">
        <v>1043</v>
      </c>
      <c r="F403" s="414" t="s">
        <v>757</v>
      </c>
      <c r="G403" s="414" t="s">
        <v>43</v>
      </c>
      <c r="H403" s="414" t="s">
        <v>44</v>
      </c>
      <c r="I403" s="414" t="s">
        <v>43</v>
      </c>
      <c r="J403" s="414" t="s">
        <v>43</v>
      </c>
      <c r="K403" s="416"/>
      <c r="L403" s="416" t="s">
        <v>1632</v>
      </c>
      <c r="M403" s="416" t="s">
        <v>1619</v>
      </c>
      <c r="N403" s="414" t="s">
        <v>44</v>
      </c>
      <c r="O403" s="414" t="s">
        <v>44</v>
      </c>
      <c r="P403" s="414" t="s">
        <v>44</v>
      </c>
      <c r="Q403" s="414" t="s">
        <v>44</v>
      </c>
      <c r="R403" s="414" t="s">
        <v>44</v>
      </c>
      <c r="S403" s="414" t="s">
        <v>44</v>
      </c>
      <c r="T403" s="414" t="s">
        <v>44</v>
      </c>
      <c r="U403" s="414" t="s">
        <v>44</v>
      </c>
      <c r="V403" s="416"/>
      <c r="W403" s="414" t="s">
        <v>773</v>
      </c>
      <c r="X403" s="414">
        <v>2016</v>
      </c>
      <c r="Y403" s="414" t="s">
        <v>773</v>
      </c>
      <c r="Z403" s="414" t="s">
        <v>773</v>
      </c>
      <c r="AA403" s="414" t="s">
        <v>773</v>
      </c>
      <c r="AB403" s="414"/>
      <c r="AC403" s="416" t="s">
        <v>1278</v>
      </c>
      <c r="AD403" s="443"/>
      <c r="AE403" s="444" t="s">
        <v>1616</v>
      </c>
      <c r="AF403" s="12"/>
      <c r="AG403" s="12"/>
      <c r="AH403" s="14"/>
      <c r="AI403" s="548"/>
    </row>
    <row r="404" spans="1:35" s="104" customFormat="1" ht="26" x14ac:dyDescent="0.3">
      <c r="A404" s="414" t="s">
        <v>1633</v>
      </c>
      <c r="B404" s="414" t="s">
        <v>43</v>
      </c>
      <c r="C404" s="416"/>
      <c r="D404" s="414" t="s">
        <v>458</v>
      </c>
      <c r="E404" s="414" t="s">
        <v>1043</v>
      </c>
      <c r="F404" s="414" t="s">
        <v>757</v>
      </c>
      <c r="G404" s="414" t="s">
        <v>43</v>
      </c>
      <c r="H404" s="414" t="s">
        <v>44</v>
      </c>
      <c r="I404" s="414" t="s">
        <v>43</v>
      </c>
      <c r="J404" s="414" t="s">
        <v>43</v>
      </c>
      <c r="K404" s="416"/>
      <c r="L404" s="416" t="s">
        <v>1632</v>
      </c>
      <c r="M404" s="416" t="s">
        <v>1619</v>
      </c>
      <c r="N404" s="414" t="s">
        <v>44</v>
      </c>
      <c r="O404" s="414" t="s">
        <v>44</v>
      </c>
      <c r="P404" s="414" t="s">
        <v>44</v>
      </c>
      <c r="Q404" s="414" t="s">
        <v>44</v>
      </c>
      <c r="R404" s="414" t="s">
        <v>44</v>
      </c>
      <c r="S404" s="414" t="s">
        <v>44</v>
      </c>
      <c r="T404" s="414" t="s">
        <v>44</v>
      </c>
      <c r="U404" s="414" t="s">
        <v>44</v>
      </c>
      <c r="V404" s="416"/>
      <c r="W404" s="414" t="s">
        <v>773</v>
      </c>
      <c r="X404" s="414">
        <v>2016</v>
      </c>
      <c r="Y404" s="414" t="s">
        <v>773</v>
      </c>
      <c r="Z404" s="414" t="s">
        <v>773</v>
      </c>
      <c r="AA404" s="414" t="s">
        <v>773</v>
      </c>
      <c r="AB404" s="414"/>
      <c r="AC404" s="416" t="s">
        <v>1278</v>
      </c>
      <c r="AD404" s="443"/>
      <c r="AE404" s="444" t="s">
        <v>1616</v>
      </c>
      <c r="AF404" s="12"/>
      <c r="AG404" s="12"/>
      <c r="AH404" s="14"/>
      <c r="AI404" s="548"/>
    </row>
    <row r="405" spans="1:35" s="104" customFormat="1" x14ac:dyDescent="0.3">
      <c r="A405" s="414" t="s">
        <v>1634</v>
      </c>
      <c r="B405" s="414" t="s">
        <v>43</v>
      </c>
      <c r="C405" s="416"/>
      <c r="D405" s="414" t="s">
        <v>458</v>
      </c>
      <c r="E405" s="414" t="s">
        <v>1043</v>
      </c>
      <c r="F405" s="414" t="s">
        <v>757</v>
      </c>
      <c r="G405" s="414" t="s">
        <v>44</v>
      </c>
      <c r="H405" s="414" t="s">
        <v>44</v>
      </c>
      <c r="I405" s="414" t="s">
        <v>44</v>
      </c>
      <c r="J405" s="414" t="s">
        <v>44</v>
      </c>
      <c r="K405" s="416"/>
      <c r="L405" s="416"/>
      <c r="M405" s="416" t="s">
        <v>1619</v>
      </c>
      <c r="N405" s="414" t="s">
        <v>44</v>
      </c>
      <c r="O405" s="414" t="s">
        <v>44</v>
      </c>
      <c r="P405" s="414" t="s">
        <v>44</v>
      </c>
      <c r="Q405" s="414" t="s">
        <v>44</v>
      </c>
      <c r="R405" s="414" t="s">
        <v>44</v>
      </c>
      <c r="S405" s="414" t="s">
        <v>44</v>
      </c>
      <c r="T405" s="414" t="s">
        <v>44</v>
      </c>
      <c r="U405" s="414" t="s">
        <v>44</v>
      </c>
      <c r="V405" s="416"/>
      <c r="W405" s="414" t="s">
        <v>773</v>
      </c>
      <c r="X405" s="414">
        <v>2016</v>
      </c>
      <c r="Y405" s="414" t="s">
        <v>773</v>
      </c>
      <c r="Z405" s="414" t="s">
        <v>773</v>
      </c>
      <c r="AA405" s="414" t="s">
        <v>773</v>
      </c>
      <c r="AB405" s="414"/>
      <c r="AC405" s="416" t="s">
        <v>1278</v>
      </c>
      <c r="AD405" s="443"/>
      <c r="AE405" s="444" t="s">
        <v>1616</v>
      </c>
      <c r="AF405" s="12"/>
      <c r="AG405" s="12"/>
      <c r="AH405" s="14"/>
      <c r="AI405" s="548"/>
    </row>
    <row r="406" spans="1:35" s="104" customFormat="1" x14ac:dyDescent="0.3">
      <c r="A406" s="414" t="s">
        <v>1635</v>
      </c>
      <c r="B406" s="414" t="s">
        <v>43</v>
      </c>
      <c r="C406" s="416"/>
      <c r="D406" s="414" t="s">
        <v>458</v>
      </c>
      <c r="E406" s="414" t="s">
        <v>1043</v>
      </c>
      <c r="F406" s="414" t="s">
        <v>757</v>
      </c>
      <c r="G406" s="414" t="s">
        <v>44</v>
      </c>
      <c r="H406" s="414" t="s">
        <v>44</v>
      </c>
      <c r="I406" s="414" t="s">
        <v>44</v>
      </c>
      <c r="J406" s="414" t="s">
        <v>44</v>
      </c>
      <c r="K406" s="416"/>
      <c r="L406" s="416"/>
      <c r="M406" s="416" t="s">
        <v>1619</v>
      </c>
      <c r="N406" s="414" t="s">
        <v>44</v>
      </c>
      <c r="O406" s="414" t="s">
        <v>44</v>
      </c>
      <c r="P406" s="414" t="s">
        <v>44</v>
      </c>
      <c r="Q406" s="414" t="s">
        <v>44</v>
      </c>
      <c r="R406" s="414" t="s">
        <v>44</v>
      </c>
      <c r="S406" s="414" t="s">
        <v>44</v>
      </c>
      <c r="T406" s="414" t="s">
        <v>44</v>
      </c>
      <c r="U406" s="414" t="s">
        <v>44</v>
      </c>
      <c r="V406" s="416"/>
      <c r="W406" s="414" t="s">
        <v>773</v>
      </c>
      <c r="X406" s="414">
        <v>2016</v>
      </c>
      <c r="Y406" s="414" t="s">
        <v>773</v>
      </c>
      <c r="Z406" s="414" t="s">
        <v>773</v>
      </c>
      <c r="AA406" s="414" t="s">
        <v>773</v>
      </c>
      <c r="AB406" s="414"/>
      <c r="AC406" s="416" t="s">
        <v>1278</v>
      </c>
      <c r="AD406" s="443"/>
      <c r="AE406" s="444" t="s">
        <v>1616</v>
      </c>
      <c r="AF406" s="12"/>
      <c r="AG406" s="12"/>
      <c r="AH406" s="14"/>
      <c r="AI406" s="548"/>
    </row>
    <row r="407" spans="1:35" s="104" customFormat="1" ht="14.5" customHeight="1" x14ac:dyDescent="0.3">
      <c r="A407" s="414" t="s">
        <v>1254</v>
      </c>
      <c r="B407" s="414" t="s">
        <v>43</v>
      </c>
      <c r="C407" s="416" t="s">
        <v>1636</v>
      </c>
      <c r="D407" s="414" t="s">
        <v>130</v>
      </c>
      <c r="E407" s="414" t="s">
        <v>1045</v>
      </c>
      <c r="F407" s="414" t="s">
        <v>757</v>
      </c>
      <c r="G407" s="414" t="s">
        <v>43</v>
      </c>
      <c r="H407" s="414" t="s">
        <v>43</v>
      </c>
      <c r="I407" s="414" t="s">
        <v>43</v>
      </c>
      <c r="J407" s="414" t="s">
        <v>43</v>
      </c>
      <c r="K407" s="416"/>
      <c r="L407" s="416" t="s">
        <v>1637</v>
      </c>
      <c r="M407" s="416" t="s">
        <v>1638</v>
      </c>
      <c r="N407" s="414" t="s">
        <v>44</v>
      </c>
      <c r="O407" s="414" t="s">
        <v>44</v>
      </c>
      <c r="P407" s="414" t="s">
        <v>44</v>
      </c>
      <c r="Q407" s="414" t="s">
        <v>44</v>
      </c>
      <c r="R407" s="414" t="s">
        <v>44</v>
      </c>
      <c r="S407" s="414" t="s">
        <v>44</v>
      </c>
      <c r="T407" s="414" t="s">
        <v>44</v>
      </c>
      <c r="U407" s="414" t="s">
        <v>43</v>
      </c>
      <c r="V407" s="416"/>
      <c r="W407" s="437">
        <v>144.66767186926933</v>
      </c>
      <c r="X407" s="722">
        <v>2016</v>
      </c>
      <c r="Y407" s="414" t="s">
        <v>773</v>
      </c>
      <c r="Z407" s="414" t="s">
        <v>773</v>
      </c>
      <c r="AA407" s="414" t="s">
        <v>43</v>
      </c>
      <c r="AB407" s="414"/>
      <c r="AC407" s="416" t="s">
        <v>1639</v>
      </c>
      <c r="AD407" s="414"/>
      <c r="AE407" s="429" t="s">
        <v>1640</v>
      </c>
      <c r="AF407" s="12"/>
      <c r="AG407" s="12"/>
      <c r="AH407" s="14"/>
      <c r="AI407" s="548"/>
    </row>
    <row r="408" spans="1:35" s="104" customFormat="1" ht="14.5" customHeight="1" x14ac:dyDescent="0.3">
      <c r="A408" s="414" t="s">
        <v>1262</v>
      </c>
      <c r="B408" s="414" t="s">
        <v>43</v>
      </c>
      <c r="C408" s="416" t="s">
        <v>1641</v>
      </c>
      <c r="D408" s="414" t="s">
        <v>130</v>
      </c>
      <c r="E408" s="414" t="s">
        <v>1045</v>
      </c>
      <c r="F408" s="414" t="s">
        <v>757</v>
      </c>
      <c r="G408" s="414" t="s">
        <v>43</v>
      </c>
      <c r="H408" s="414" t="s">
        <v>43</v>
      </c>
      <c r="I408" s="414" t="s">
        <v>43</v>
      </c>
      <c r="J408" s="414" t="s">
        <v>43</v>
      </c>
      <c r="K408" s="416"/>
      <c r="L408" s="416" t="s">
        <v>1642</v>
      </c>
      <c r="M408" s="416" t="s">
        <v>1638</v>
      </c>
      <c r="N408" s="414" t="s">
        <v>44</v>
      </c>
      <c r="O408" s="414" t="s">
        <v>44</v>
      </c>
      <c r="P408" s="414" t="s">
        <v>44</v>
      </c>
      <c r="Q408" s="414" t="s">
        <v>44</v>
      </c>
      <c r="R408" s="414" t="s">
        <v>44</v>
      </c>
      <c r="S408" s="414" t="s">
        <v>44</v>
      </c>
      <c r="T408" s="414" t="s">
        <v>44</v>
      </c>
      <c r="U408" s="414" t="s">
        <v>43</v>
      </c>
      <c r="V408" s="416"/>
      <c r="W408" s="437" t="s">
        <v>2972</v>
      </c>
      <c r="X408" s="723"/>
      <c r="Y408" s="414" t="s">
        <v>773</v>
      </c>
      <c r="Z408" s="414" t="s">
        <v>773</v>
      </c>
      <c r="AA408" s="414" t="s">
        <v>43</v>
      </c>
      <c r="AB408" s="414" t="s">
        <v>773</v>
      </c>
      <c r="AC408" s="416" t="s">
        <v>1639</v>
      </c>
      <c r="AD408" s="414"/>
      <c r="AE408" s="416" t="s">
        <v>1640</v>
      </c>
      <c r="AF408" s="12"/>
      <c r="AG408" s="12"/>
      <c r="AH408" s="14"/>
      <c r="AI408" s="548"/>
    </row>
    <row r="409" spans="1:35" s="104" customFormat="1" x14ac:dyDescent="0.3">
      <c r="A409" s="414" t="s">
        <v>1261</v>
      </c>
      <c r="B409" s="414" t="s">
        <v>43</v>
      </c>
      <c r="C409" s="416" t="s">
        <v>1643</v>
      </c>
      <c r="D409" s="414" t="s">
        <v>130</v>
      </c>
      <c r="E409" s="414" t="s">
        <v>1045</v>
      </c>
      <c r="F409" s="414" t="s">
        <v>757</v>
      </c>
      <c r="G409" s="414" t="s">
        <v>43</v>
      </c>
      <c r="H409" s="414" t="s">
        <v>44</v>
      </c>
      <c r="I409" s="414" t="s">
        <v>43</v>
      </c>
      <c r="J409" s="414" t="s">
        <v>43</v>
      </c>
      <c r="K409" s="416"/>
      <c r="L409" s="416" t="s">
        <v>1644</v>
      </c>
      <c r="M409" s="416" t="s">
        <v>1638</v>
      </c>
      <c r="N409" s="414" t="s">
        <v>44</v>
      </c>
      <c r="O409" s="414" t="s">
        <v>43</v>
      </c>
      <c r="P409" s="414" t="s">
        <v>43</v>
      </c>
      <c r="Q409" s="414" t="s">
        <v>44</v>
      </c>
      <c r="R409" s="414" t="s">
        <v>44</v>
      </c>
      <c r="S409" s="414" t="s">
        <v>44</v>
      </c>
      <c r="T409" s="414" t="s">
        <v>44</v>
      </c>
      <c r="U409" s="414" t="s">
        <v>44</v>
      </c>
      <c r="V409" s="416"/>
      <c r="W409" s="437">
        <v>18.032519662577936</v>
      </c>
      <c r="X409" s="414">
        <v>2016</v>
      </c>
      <c r="Y409" s="414" t="s">
        <v>773</v>
      </c>
      <c r="Z409" s="414" t="s">
        <v>773</v>
      </c>
      <c r="AA409" s="414" t="s">
        <v>43</v>
      </c>
      <c r="AB409" s="414"/>
      <c r="AC409" s="416" t="s">
        <v>1639</v>
      </c>
      <c r="AD409" s="414"/>
      <c r="AE409" s="416" t="s">
        <v>1640</v>
      </c>
      <c r="AF409" s="12"/>
      <c r="AG409" s="12"/>
      <c r="AH409" s="14"/>
      <c r="AI409" s="548"/>
    </row>
    <row r="410" spans="1:35" s="104" customFormat="1" ht="65" x14ac:dyDescent="0.3">
      <c r="A410" s="414" t="s">
        <v>1266</v>
      </c>
      <c r="B410" s="414" t="s">
        <v>43</v>
      </c>
      <c r="C410" s="416" t="s">
        <v>1266</v>
      </c>
      <c r="D410" s="414" t="s">
        <v>130</v>
      </c>
      <c r="E410" s="414" t="s">
        <v>1045</v>
      </c>
      <c r="F410" s="414" t="s">
        <v>757</v>
      </c>
      <c r="G410" s="414" t="s">
        <v>43</v>
      </c>
      <c r="H410" s="414" t="s">
        <v>44</v>
      </c>
      <c r="I410" s="414" t="s">
        <v>43</v>
      </c>
      <c r="J410" s="414" t="s">
        <v>43</v>
      </c>
      <c r="K410" s="416" t="s">
        <v>1645</v>
      </c>
      <c r="L410" s="416" t="s">
        <v>1646</v>
      </c>
      <c r="M410" s="416" t="s">
        <v>1638</v>
      </c>
      <c r="N410" s="414" t="s">
        <v>44</v>
      </c>
      <c r="O410" s="414" t="s">
        <v>43</v>
      </c>
      <c r="P410" s="414" t="s">
        <v>44</v>
      </c>
      <c r="Q410" s="414" t="s">
        <v>43</v>
      </c>
      <c r="R410" s="414" t="s">
        <v>44</v>
      </c>
      <c r="S410" s="414" t="s">
        <v>44</v>
      </c>
      <c r="T410" s="414" t="s">
        <v>44</v>
      </c>
      <c r="U410" s="414" t="s">
        <v>44</v>
      </c>
      <c r="V410" s="416"/>
      <c r="W410" s="437">
        <v>356.26961163861608</v>
      </c>
      <c r="X410" s="414">
        <v>2016</v>
      </c>
      <c r="Y410" s="414" t="s">
        <v>773</v>
      </c>
      <c r="Z410" s="414" t="s">
        <v>773</v>
      </c>
      <c r="AA410" s="414" t="s">
        <v>43</v>
      </c>
      <c r="AB410" s="414"/>
      <c r="AC410" s="416" t="s">
        <v>1647</v>
      </c>
      <c r="AD410" s="414"/>
      <c r="AE410" s="416" t="s">
        <v>1648</v>
      </c>
      <c r="AF410" s="12"/>
      <c r="AG410" s="12"/>
      <c r="AH410" s="14"/>
      <c r="AI410" s="548"/>
    </row>
    <row r="411" spans="1:35" s="104" customFormat="1" ht="14.5" customHeight="1" x14ac:dyDescent="0.3">
      <c r="A411" s="414" t="s">
        <v>1268</v>
      </c>
      <c r="B411" s="414" t="s">
        <v>43</v>
      </c>
      <c r="C411" s="416" t="s">
        <v>1268</v>
      </c>
      <c r="D411" s="414" t="s">
        <v>130</v>
      </c>
      <c r="E411" s="414" t="s">
        <v>1045</v>
      </c>
      <c r="F411" s="414" t="s">
        <v>757</v>
      </c>
      <c r="G411" s="414" t="s">
        <v>43</v>
      </c>
      <c r="H411" s="414" t="s">
        <v>44</v>
      </c>
      <c r="I411" s="414" t="s">
        <v>43</v>
      </c>
      <c r="J411" s="414" t="s">
        <v>43</v>
      </c>
      <c r="K411" s="416" t="s">
        <v>1649</v>
      </c>
      <c r="L411" s="416" t="s">
        <v>1650</v>
      </c>
      <c r="M411" s="416" t="s">
        <v>1638</v>
      </c>
      <c r="N411" s="414" t="s">
        <v>44</v>
      </c>
      <c r="O411" s="414" t="s">
        <v>44</v>
      </c>
      <c r="P411" s="414" t="s">
        <v>44</v>
      </c>
      <c r="Q411" s="414" t="s">
        <v>43</v>
      </c>
      <c r="R411" s="414" t="s">
        <v>44</v>
      </c>
      <c r="S411" s="414" t="s">
        <v>44</v>
      </c>
      <c r="T411" s="414" t="s">
        <v>44</v>
      </c>
      <c r="U411" s="414" t="s">
        <v>44</v>
      </c>
      <c r="V411" s="416" t="s">
        <v>1651</v>
      </c>
      <c r="W411" s="437">
        <v>93.728350788540695</v>
      </c>
      <c r="X411" s="722">
        <v>2016</v>
      </c>
      <c r="Y411" s="414" t="s">
        <v>773</v>
      </c>
      <c r="Z411" s="414" t="s">
        <v>773</v>
      </c>
      <c r="AA411" s="414" t="s">
        <v>43</v>
      </c>
      <c r="AB411" s="414"/>
      <c r="AC411" s="416" t="s">
        <v>1639</v>
      </c>
      <c r="AD411" s="414"/>
      <c r="AE411" s="416" t="s">
        <v>1640</v>
      </c>
      <c r="AF411" s="12"/>
      <c r="AG411" s="12"/>
      <c r="AH411" s="14"/>
      <c r="AI411" s="548"/>
    </row>
    <row r="412" spans="1:35" s="104" customFormat="1" ht="14.5" customHeight="1" x14ac:dyDescent="0.3">
      <c r="A412" s="414" t="s">
        <v>1652</v>
      </c>
      <c r="B412" s="414" t="s">
        <v>43</v>
      </c>
      <c r="C412" s="416" t="s">
        <v>1652</v>
      </c>
      <c r="D412" s="414" t="s">
        <v>130</v>
      </c>
      <c r="E412" s="414" t="s">
        <v>1045</v>
      </c>
      <c r="F412" s="414" t="s">
        <v>757</v>
      </c>
      <c r="G412" s="414" t="s">
        <v>43</v>
      </c>
      <c r="H412" s="414" t="s">
        <v>44</v>
      </c>
      <c r="I412" s="414" t="s">
        <v>43</v>
      </c>
      <c r="J412" s="414" t="s">
        <v>43</v>
      </c>
      <c r="K412" s="416" t="s">
        <v>1653</v>
      </c>
      <c r="L412" s="416" t="s">
        <v>1650</v>
      </c>
      <c r="M412" s="416" t="s">
        <v>1638</v>
      </c>
      <c r="N412" s="414" t="s">
        <v>44</v>
      </c>
      <c r="O412" s="414" t="s">
        <v>44</v>
      </c>
      <c r="P412" s="414" t="s">
        <v>44</v>
      </c>
      <c r="Q412" s="414" t="s">
        <v>43</v>
      </c>
      <c r="R412" s="414" t="s">
        <v>44</v>
      </c>
      <c r="S412" s="414" t="s">
        <v>44</v>
      </c>
      <c r="T412" s="414" t="s">
        <v>44</v>
      </c>
      <c r="U412" s="414" t="s">
        <v>44</v>
      </c>
      <c r="V412" s="416" t="s">
        <v>1651</v>
      </c>
      <c r="W412" s="437" t="s">
        <v>2972</v>
      </c>
      <c r="X412" s="723"/>
      <c r="Y412" s="414" t="s">
        <v>773</v>
      </c>
      <c r="Z412" s="414" t="s">
        <v>773</v>
      </c>
      <c r="AA412" s="414" t="s">
        <v>43</v>
      </c>
      <c r="AB412" s="414" t="s">
        <v>773</v>
      </c>
      <c r="AC412" s="416" t="s">
        <v>1639</v>
      </c>
      <c r="AD412" s="414"/>
      <c r="AE412" s="416" t="s">
        <v>1640</v>
      </c>
      <c r="AF412" s="12"/>
      <c r="AG412" s="12"/>
      <c r="AH412" s="14"/>
      <c r="AI412" s="548"/>
    </row>
    <row r="413" spans="1:35" s="104" customFormat="1" x14ac:dyDescent="0.3">
      <c r="A413" s="414" t="s">
        <v>1269</v>
      </c>
      <c r="B413" s="414" t="s">
        <v>43</v>
      </c>
      <c r="C413" s="416" t="s">
        <v>1270</v>
      </c>
      <c r="D413" s="414" t="s">
        <v>130</v>
      </c>
      <c r="E413" s="414" t="s">
        <v>1045</v>
      </c>
      <c r="F413" s="414" t="s">
        <v>757</v>
      </c>
      <c r="G413" s="414" t="s">
        <v>43</v>
      </c>
      <c r="H413" s="414" t="s">
        <v>44</v>
      </c>
      <c r="I413" s="414" t="s">
        <v>43</v>
      </c>
      <c r="J413" s="414" t="s">
        <v>43</v>
      </c>
      <c r="K413" s="416"/>
      <c r="L413" s="416" t="s">
        <v>1650</v>
      </c>
      <c r="M413" s="416" t="s">
        <v>1638</v>
      </c>
      <c r="N413" s="414" t="s">
        <v>44</v>
      </c>
      <c r="O413" s="414" t="s">
        <v>44</v>
      </c>
      <c r="P413" s="414" t="s">
        <v>44</v>
      </c>
      <c r="Q413" s="414" t="s">
        <v>43</v>
      </c>
      <c r="R413" s="414" t="s">
        <v>44</v>
      </c>
      <c r="S413" s="414" t="s">
        <v>44</v>
      </c>
      <c r="T413" s="414" t="s">
        <v>44</v>
      </c>
      <c r="U413" s="414" t="s">
        <v>44</v>
      </c>
      <c r="V413" s="416" t="s">
        <v>1651</v>
      </c>
      <c r="W413" s="437">
        <v>18.134398304739396</v>
      </c>
      <c r="X413" s="414">
        <v>2016</v>
      </c>
      <c r="Y413" s="414" t="s">
        <v>773</v>
      </c>
      <c r="Z413" s="414" t="s">
        <v>773</v>
      </c>
      <c r="AA413" s="414" t="s">
        <v>43</v>
      </c>
      <c r="AB413" s="414"/>
      <c r="AC413" s="416" t="s">
        <v>1639</v>
      </c>
      <c r="AD413" s="414"/>
      <c r="AE413" s="416" t="s">
        <v>1640</v>
      </c>
      <c r="AF413" s="12"/>
      <c r="AG413" s="12"/>
      <c r="AH413" s="14"/>
      <c r="AI413" s="548"/>
    </row>
    <row r="414" spans="1:35" s="104" customFormat="1" x14ac:dyDescent="0.3">
      <c r="A414" s="414" t="s">
        <v>1654</v>
      </c>
      <c r="B414" s="414" t="s">
        <v>43</v>
      </c>
      <c r="C414" s="416" t="s">
        <v>1654</v>
      </c>
      <c r="D414" s="414" t="s">
        <v>130</v>
      </c>
      <c r="E414" s="414" t="s">
        <v>1045</v>
      </c>
      <c r="F414" s="414" t="s">
        <v>757</v>
      </c>
      <c r="G414" s="414" t="s">
        <v>44</v>
      </c>
      <c r="H414" s="414" t="s">
        <v>43</v>
      </c>
      <c r="I414" s="414" t="s">
        <v>44</v>
      </c>
      <c r="J414" s="414" t="s">
        <v>44</v>
      </c>
      <c r="K414" s="416"/>
      <c r="L414" s="416" t="s">
        <v>1655</v>
      </c>
      <c r="M414" s="416" t="s">
        <v>1638</v>
      </c>
      <c r="N414" s="414" t="s">
        <v>44</v>
      </c>
      <c r="O414" s="414" t="s">
        <v>44</v>
      </c>
      <c r="P414" s="414" t="s">
        <v>44</v>
      </c>
      <c r="Q414" s="414" t="s">
        <v>44</v>
      </c>
      <c r="R414" s="414" t="s">
        <v>44</v>
      </c>
      <c r="S414" s="414" t="s">
        <v>44</v>
      </c>
      <c r="T414" s="414" t="s">
        <v>44</v>
      </c>
      <c r="U414" s="414" t="s">
        <v>44</v>
      </c>
      <c r="V414" s="416"/>
      <c r="W414" s="437">
        <v>2.9544806226822606</v>
      </c>
      <c r="X414" s="414">
        <v>2016</v>
      </c>
      <c r="Y414" s="414" t="s">
        <v>773</v>
      </c>
      <c r="Z414" s="414" t="s">
        <v>773</v>
      </c>
      <c r="AA414" s="414" t="s">
        <v>43</v>
      </c>
      <c r="AB414" s="414"/>
      <c r="AC414" s="416" t="s">
        <v>1639</v>
      </c>
      <c r="AD414" s="414"/>
      <c r="AE414" s="416" t="s">
        <v>1640</v>
      </c>
      <c r="AF414" s="12"/>
      <c r="AG414" s="12"/>
      <c r="AH414" s="14"/>
      <c r="AI414" s="548"/>
    </row>
    <row r="415" spans="1:35" s="104" customFormat="1" ht="52" x14ac:dyDescent="0.3">
      <c r="A415" s="414" t="s">
        <v>1273</v>
      </c>
      <c r="B415" s="414" t="s">
        <v>43</v>
      </c>
      <c r="C415" s="416" t="s">
        <v>1656</v>
      </c>
      <c r="D415" s="414" t="s">
        <v>130</v>
      </c>
      <c r="E415" s="414" t="s">
        <v>1045</v>
      </c>
      <c r="F415" s="414" t="s">
        <v>757</v>
      </c>
      <c r="G415" s="414" t="s">
        <v>43</v>
      </c>
      <c r="H415" s="414" t="s">
        <v>43</v>
      </c>
      <c r="I415" s="414" t="s">
        <v>43</v>
      </c>
      <c r="J415" s="414" t="s">
        <v>43</v>
      </c>
      <c r="K415" s="416" t="s">
        <v>1657</v>
      </c>
      <c r="L415" s="416" t="s">
        <v>1650</v>
      </c>
      <c r="M415" s="416" t="s">
        <v>1638</v>
      </c>
      <c r="N415" s="414" t="s">
        <v>44</v>
      </c>
      <c r="O415" s="414" t="s">
        <v>44</v>
      </c>
      <c r="P415" s="414" t="s">
        <v>44</v>
      </c>
      <c r="Q415" s="414" t="s">
        <v>44</v>
      </c>
      <c r="R415" s="414" t="s">
        <v>44</v>
      </c>
      <c r="S415" s="414" t="s">
        <v>43</v>
      </c>
      <c r="T415" s="414" t="s">
        <v>44</v>
      </c>
      <c r="U415" s="414" t="s">
        <v>43</v>
      </c>
      <c r="V415" s="416" t="s">
        <v>1658</v>
      </c>
      <c r="W415" s="414" t="e">
        <v>#VALUE!</v>
      </c>
      <c r="X415" s="414" t="s">
        <v>1659</v>
      </c>
      <c r="Y415" s="414" t="s">
        <v>773</v>
      </c>
      <c r="Z415" s="414" t="s">
        <v>773</v>
      </c>
      <c r="AA415" s="414" t="s">
        <v>43</v>
      </c>
      <c r="AB415" s="420">
        <v>0.1</v>
      </c>
      <c r="AC415" s="416" t="s">
        <v>1660</v>
      </c>
      <c r="AD415" s="414"/>
      <c r="AE415" s="416" t="s">
        <v>1661</v>
      </c>
      <c r="AF415" s="12"/>
      <c r="AG415" s="12"/>
      <c r="AH415" s="14"/>
      <c r="AI415" s="548"/>
    </row>
    <row r="416" spans="1:35" s="104" customFormat="1" ht="26" x14ac:dyDescent="0.3">
      <c r="A416" s="414" t="s">
        <v>1662</v>
      </c>
      <c r="B416" s="414" t="s">
        <v>43</v>
      </c>
      <c r="C416" s="416" t="s">
        <v>1662</v>
      </c>
      <c r="D416" s="414" t="s">
        <v>130</v>
      </c>
      <c r="E416" s="414" t="s">
        <v>1045</v>
      </c>
      <c r="F416" s="414" t="s">
        <v>757</v>
      </c>
      <c r="G416" s="414" t="s">
        <v>43</v>
      </c>
      <c r="H416" s="414" t="s">
        <v>43</v>
      </c>
      <c r="I416" s="414" t="s">
        <v>43</v>
      </c>
      <c r="J416" s="414" t="s">
        <v>43</v>
      </c>
      <c r="K416" s="416"/>
      <c r="L416" s="416" t="s">
        <v>1663</v>
      </c>
      <c r="M416" s="416" t="s">
        <v>1638</v>
      </c>
      <c r="N416" s="414" t="s">
        <v>44</v>
      </c>
      <c r="O416" s="414" t="s">
        <v>44</v>
      </c>
      <c r="P416" s="414" t="s">
        <v>44</v>
      </c>
      <c r="Q416" s="414" t="s">
        <v>44</v>
      </c>
      <c r="R416" s="414" t="s">
        <v>44</v>
      </c>
      <c r="S416" s="414" t="s">
        <v>44</v>
      </c>
      <c r="T416" s="414" t="s">
        <v>44</v>
      </c>
      <c r="U416" s="414" t="s">
        <v>44</v>
      </c>
      <c r="V416" s="416" t="s">
        <v>1664</v>
      </c>
      <c r="W416" s="414" t="e">
        <v>#VALUE!</v>
      </c>
      <c r="X416" s="414"/>
      <c r="Y416" s="414" t="s">
        <v>773</v>
      </c>
      <c r="Z416" s="414" t="s">
        <v>773</v>
      </c>
      <c r="AA416" s="414" t="s">
        <v>43</v>
      </c>
      <c r="AB416" s="414" t="s">
        <v>773</v>
      </c>
      <c r="AC416" s="416" t="s">
        <v>1639</v>
      </c>
      <c r="AD416" s="414"/>
      <c r="AE416" s="416" t="s">
        <v>1640</v>
      </c>
      <c r="AF416" s="12"/>
      <c r="AG416" s="12"/>
      <c r="AH416" s="14"/>
      <c r="AI416" s="548"/>
    </row>
    <row r="417" spans="1:35" s="104" customFormat="1" x14ac:dyDescent="0.3">
      <c r="A417" s="414" t="s">
        <v>1254</v>
      </c>
      <c r="B417" s="414" t="s">
        <v>43</v>
      </c>
      <c r="C417" s="416" t="s">
        <v>1665</v>
      </c>
      <c r="D417" s="414" t="s">
        <v>230</v>
      </c>
      <c r="E417" s="414" t="s">
        <v>1227</v>
      </c>
      <c r="F417" s="414" t="s">
        <v>757</v>
      </c>
      <c r="G417" s="414" t="s">
        <v>43</v>
      </c>
      <c r="H417" s="414" t="s">
        <v>43</v>
      </c>
      <c r="I417" s="414" t="s">
        <v>43</v>
      </c>
      <c r="J417" s="414" t="s">
        <v>43</v>
      </c>
      <c r="K417" s="416"/>
      <c r="L417" s="416" t="s">
        <v>1666</v>
      </c>
      <c r="M417" s="416"/>
      <c r="N417" s="414" t="s">
        <v>44</v>
      </c>
      <c r="O417" s="414" t="s">
        <v>43</v>
      </c>
      <c r="P417" s="414" t="s">
        <v>44</v>
      </c>
      <c r="Q417" s="414" t="s">
        <v>44</v>
      </c>
      <c r="R417" s="414" t="s">
        <v>44</v>
      </c>
      <c r="S417" s="414" t="s">
        <v>44</v>
      </c>
      <c r="T417" s="414" t="s">
        <v>44</v>
      </c>
      <c r="U417" s="414" t="s">
        <v>43</v>
      </c>
      <c r="V417" s="416"/>
      <c r="W417" s="414" t="s">
        <v>773</v>
      </c>
      <c r="X417" s="414">
        <v>2016</v>
      </c>
      <c r="Y417" s="414" t="s">
        <v>773</v>
      </c>
      <c r="Z417" s="414" t="s">
        <v>773</v>
      </c>
      <c r="AA417" s="414" t="s">
        <v>44</v>
      </c>
      <c r="AB417" s="414" t="s">
        <v>44</v>
      </c>
      <c r="AC417" s="416" t="s">
        <v>44</v>
      </c>
      <c r="AD417" s="414"/>
      <c r="AE417" s="416" t="s">
        <v>787</v>
      </c>
      <c r="AF417" s="12"/>
      <c r="AG417" s="12"/>
      <c r="AH417" s="14"/>
      <c r="AI417" s="548"/>
    </row>
    <row r="418" spans="1:35" s="104" customFormat="1" x14ac:dyDescent="0.3">
      <c r="A418" s="414" t="s">
        <v>1261</v>
      </c>
      <c r="B418" s="414" t="s">
        <v>44</v>
      </c>
      <c r="C418" s="416"/>
      <c r="D418" s="414" t="s">
        <v>230</v>
      </c>
      <c r="E418" s="414" t="s">
        <v>1227</v>
      </c>
      <c r="F418" s="414" t="s">
        <v>757</v>
      </c>
      <c r="G418" s="414"/>
      <c r="H418" s="414"/>
      <c r="I418" s="414"/>
      <c r="J418" s="414"/>
      <c r="K418" s="416"/>
      <c r="L418" s="416"/>
      <c r="M418" s="416"/>
      <c r="N418" s="414"/>
      <c r="O418" s="414"/>
      <c r="P418" s="414"/>
      <c r="Q418" s="414"/>
      <c r="R418" s="414"/>
      <c r="S418" s="414"/>
      <c r="T418" s="414"/>
      <c r="U418" s="414"/>
      <c r="V418" s="416"/>
      <c r="W418" s="414" t="s">
        <v>2972</v>
      </c>
      <c r="X418" s="414"/>
      <c r="Y418" s="414"/>
      <c r="Z418" s="414"/>
      <c r="AA418" s="414"/>
      <c r="AB418" s="414"/>
      <c r="AC418" s="416"/>
      <c r="AD418" s="414"/>
      <c r="AE418" s="416"/>
      <c r="AF418" s="12"/>
      <c r="AG418" s="12"/>
      <c r="AH418" s="14"/>
      <c r="AI418" s="548"/>
    </row>
    <row r="419" spans="1:35" s="104" customFormat="1" x14ac:dyDescent="0.3">
      <c r="A419" s="414" t="s">
        <v>1262</v>
      </c>
      <c r="B419" s="414" t="s">
        <v>44</v>
      </c>
      <c r="C419" s="416"/>
      <c r="D419" s="414" t="s">
        <v>230</v>
      </c>
      <c r="E419" s="414" t="s">
        <v>1227</v>
      </c>
      <c r="F419" s="414" t="s">
        <v>757</v>
      </c>
      <c r="G419" s="414"/>
      <c r="H419" s="414"/>
      <c r="I419" s="414" t="s">
        <v>43</v>
      </c>
      <c r="J419" s="414" t="s">
        <v>43</v>
      </c>
      <c r="K419" s="416"/>
      <c r="L419" s="416" t="s">
        <v>1666</v>
      </c>
      <c r="M419" s="416"/>
      <c r="N419" s="414" t="s">
        <v>44</v>
      </c>
      <c r="O419" s="414" t="s">
        <v>44</v>
      </c>
      <c r="P419" s="414" t="s">
        <v>44</v>
      </c>
      <c r="Q419" s="414" t="s">
        <v>44</v>
      </c>
      <c r="R419" s="414" t="s">
        <v>44</v>
      </c>
      <c r="S419" s="414" t="s">
        <v>44</v>
      </c>
      <c r="T419" s="414" t="s">
        <v>44</v>
      </c>
      <c r="U419" s="414" t="s">
        <v>43</v>
      </c>
      <c r="V419" s="416"/>
      <c r="W419" s="414" t="s">
        <v>2972</v>
      </c>
      <c r="X419" s="414">
        <v>2016</v>
      </c>
      <c r="Y419" s="414"/>
      <c r="Z419" s="414"/>
      <c r="AA419" s="414" t="s">
        <v>44</v>
      </c>
      <c r="AB419" s="414" t="s">
        <v>44</v>
      </c>
      <c r="AC419" s="416" t="s">
        <v>44</v>
      </c>
      <c r="AD419" s="414"/>
      <c r="AE419" s="416"/>
      <c r="AF419" s="12"/>
      <c r="AG419" s="12"/>
      <c r="AH419" s="14"/>
      <c r="AI419" s="548"/>
    </row>
    <row r="420" spans="1:35" s="104" customFormat="1" x14ac:dyDescent="0.3">
      <c r="A420" s="414" t="s">
        <v>1264</v>
      </c>
      <c r="B420" s="414" t="s">
        <v>44</v>
      </c>
      <c r="C420" s="416"/>
      <c r="D420" s="414" t="s">
        <v>230</v>
      </c>
      <c r="E420" s="414" t="s">
        <v>1227</v>
      </c>
      <c r="F420" s="414" t="s">
        <v>757</v>
      </c>
      <c r="G420" s="414"/>
      <c r="H420" s="414"/>
      <c r="I420" s="414"/>
      <c r="J420" s="414"/>
      <c r="K420" s="416"/>
      <c r="L420" s="416"/>
      <c r="M420" s="416"/>
      <c r="N420" s="414"/>
      <c r="O420" s="414"/>
      <c r="P420" s="414"/>
      <c r="Q420" s="414"/>
      <c r="R420" s="414"/>
      <c r="S420" s="414"/>
      <c r="T420" s="414"/>
      <c r="U420" s="414"/>
      <c r="V420" s="416"/>
      <c r="W420" s="414" t="s">
        <v>2972</v>
      </c>
      <c r="X420" s="414"/>
      <c r="Y420" s="414"/>
      <c r="Z420" s="414"/>
      <c r="AA420" s="414"/>
      <c r="AB420" s="414"/>
      <c r="AC420" s="416"/>
      <c r="AD420" s="414"/>
      <c r="AE420" s="416"/>
      <c r="AF420" s="12"/>
      <c r="AG420" s="12"/>
      <c r="AH420" s="14"/>
      <c r="AI420" s="548"/>
    </row>
    <row r="421" spans="1:35" s="104" customFormat="1" x14ac:dyDescent="0.3">
      <c r="A421" s="414" t="s">
        <v>1265</v>
      </c>
      <c r="B421" s="414" t="s">
        <v>44</v>
      </c>
      <c r="C421" s="416"/>
      <c r="D421" s="414" t="s">
        <v>230</v>
      </c>
      <c r="E421" s="414" t="s">
        <v>1227</v>
      </c>
      <c r="F421" s="414" t="s">
        <v>757</v>
      </c>
      <c r="G421" s="414"/>
      <c r="H421" s="414"/>
      <c r="I421" s="414"/>
      <c r="J421" s="414"/>
      <c r="K421" s="416"/>
      <c r="L421" s="416"/>
      <c r="M421" s="416"/>
      <c r="N421" s="414"/>
      <c r="O421" s="414"/>
      <c r="P421" s="414"/>
      <c r="Q421" s="414"/>
      <c r="R421" s="414"/>
      <c r="S421" s="414"/>
      <c r="T421" s="414"/>
      <c r="U421" s="414"/>
      <c r="V421" s="416"/>
      <c r="W421" s="414" t="s">
        <v>2972</v>
      </c>
      <c r="X421" s="414"/>
      <c r="Y421" s="414"/>
      <c r="Z421" s="414"/>
      <c r="AA421" s="414"/>
      <c r="AB421" s="414"/>
      <c r="AC421" s="416"/>
      <c r="AD421" s="414"/>
      <c r="AE421" s="416"/>
      <c r="AF421" s="12"/>
      <c r="AG421" s="12"/>
      <c r="AH421" s="14"/>
      <c r="AI421" s="548"/>
    </row>
    <row r="422" spans="1:35" s="104" customFormat="1" x14ac:dyDescent="0.3">
      <c r="A422" s="414" t="s">
        <v>1266</v>
      </c>
      <c r="B422" s="414" t="s">
        <v>44</v>
      </c>
      <c r="C422" s="416"/>
      <c r="D422" s="414" t="s">
        <v>230</v>
      </c>
      <c r="E422" s="414" t="s">
        <v>1227</v>
      </c>
      <c r="F422" s="414" t="s">
        <v>757</v>
      </c>
      <c r="G422" s="414"/>
      <c r="H422" s="414"/>
      <c r="I422" s="414"/>
      <c r="J422" s="414"/>
      <c r="K422" s="416"/>
      <c r="L422" s="416"/>
      <c r="M422" s="416"/>
      <c r="N422" s="414"/>
      <c r="O422" s="414"/>
      <c r="P422" s="414"/>
      <c r="Q422" s="414"/>
      <c r="R422" s="414"/>
      <c r="S422" s="414"/>
      <c r="T422" s="414"/>
      <c r="U422" s="414"/>
      <c r="V422" s="416"/>
      <c r="W422" s="414" t="s">
        <v>2972</v>
      </c>
      <c r="X422" s="414"/>
      <c r="Y422" s="414"/>
      <c r="Z422" s="414"/>
      <c r="AA422" s="414"/>
      <c r="AB422" s="414"/>
      <c r="AC422" s="416"/>
      <c r="AD422" s="414"/>
      <c r="AE422" s="416"/>
      <c r="AF422" s="12"/>
      <c r="AG422" s="12"/>
      <c r="AH422" s="14"/>
      <c r="AI422" s="548"/>
    </row>
    <row r="423" spans="1:35" s="104" customFormat="1" ht="78" x14ac:dyDescent="0.3">
      <c r="A423" s="414" t="s">
        <v>1667</v>
      </c>
      <c r="B423" s="414" t="s">
        <v>43</v>
      </c>
      <c r="C423" s="416"/>
      <c r="D423" s="414" t="s">
        <v>230</v>
      </c>
      <c r="E423" s="414" t="s">
        <v>1227</v>
      </c>
      <c r="F423" s="414" t="s">
        <v>757</v>
      </c>
      <c r="G423" s="414" t="s">
        <v>43</v>
      </c>
      <c r="H423" s="414" t="s">
        <v>44</v>
      </c>
      <c r="I423" s="414" t="s">
        <v>43</v>
      </c>
      <c r="J423" s="414" t="s">
        <v>43</v>
      </c>
      <c r="K423" s="416"/>
      <c r="L423" s="416" t="s">
        <v>1668</v>
      </c>
      <c r="M423" s="416" t="s">
        <v>1547</v>
      </c>
      <c r="N423" s="414" t="s">
        <v>44</v>
      </c>
      <c r="O423" s="414" t="s">
        <v>44</v>
      </c>
      <c r="P423" s="414" t="s">
        <v>44</v>
      </c>
      <c r="Q423" s="414" t="s">
        <v>44</v>
      </c>
      <c r="R423" s="414" t="s">
        <v>44</v>
      </c>
      <c r="S423" s="414" t="s">
        <v>44</v>
      </c>
      <c r="T423" s="414" t="s">
        <v>44</v>
      </c>
      <c r="U423" s="414" t="s">
        <v>44</v>
      </c>
      <c r="V423" s="416"/>
      <c r="W423" s="437">
        <v>143.49505311132151</v>
      </c>
      <c r="X423" s="414">
        <v>2016</v>
      </c>
      <c r="Y423" s="414" t="s">
        <v>773</v>
      </c>
      <c r="Z423" s="414" t="s">
        <v>773</v>
      </c>
      <c r="AA423" s="414" t="s">
        <v>773</v>
      </c>
      <c r="AB423" s="414"/>
      <c r="AC423" s="416"/>
      <c r="AD423" s="414"/>
      <c r="AE423" s="439" t="s">
        <v>1669</v>
      </c>
      <c r="AF423" s="12"/>
      <c r="AG423" s="12"/>
      <c r="AH423" s="14"/>
      <c r="AI423" s="548"/>
    </row>
    <row r="424" spans="1:35" s="104" customFormat="1" x14ac:dyDescent="0.3">
      <c r="A424" s="414" t="s">
        <v>1268</v>
      </c>
      <c r="B424" s="414" t="s">
        <v>44</v>
      </c>
      <c r="C424" s="416"/>
      <c r="D424" s="414" t="s">
        <v>230</v>
      </c>
      <c r="E424" s="414" t="s">
        <v>1227</v>
      </c>
      <c r="F424" s="414" t="s">
        <v>757</v>
      </c>
      <c r="G424" s="414"/>
      <c r="H424" s="414"/>
      <c r="I424" s="414"/>
      <c r="J424" s="414"/>
      <c r="K424" s="416"/>
      <c r="L424" s="416"/>
      <c r="M424" s="416"/>
      <c r="N424" s="414"/>
      <c r="O424" s="414"/>
      <c r="P424" s="414"/>
      <c r="Q424" s="414"/>
      <c r="R424" s="414"/>
      <c r="S424" s="414"/>
      <c r="T424" s="414"/>
      <c r="U424" s="414"/>
      <c r="V424" s="416"/>
      <c r="W424" s="437" t="s">
        <v>2972</v>
      </c>
      <c r="X424" s="414"/>
      <c r="Y424" s="414"/>
      <c r="Z424" s="414"/>
      <c r="AA424" s="414"/>
      <c r="AB424" s="414"/>
      <c r="AC424" s="416"/>
      <c r="AD424" s="414"/>
      <c r="AE424" s="416"/>
      <c r="AF424" s="12"/>
      <c r="AG424" s="12"/>
      <c r="AH424" s="14"/>
      <c r="AI424" s="548"/>
    </row>
    <row r="425" spans="1:35" s="104" customFormat="1" x14ac:dyDescent="0.3">
      <c r="A425" s="414" t="s">
        <v>1269</v>
      </c>
      <c r="B425" s="414" t="s">
        <v>44</v>
      </c>
      <c r="C425" s="416"/>
      <c r="D425" s="414" t="s">
        <v>230</v>
      </c>
      <c r="E425" s="414" t="s">
        <v>1227</v>
      </c>
      <c r="F425" s="414" t="s">
        <v>757</v>
      </c>
      <c r="G425" s="414"/>
      <c r="H425" s="414"/>
      <c r="I425" s="414"/>
      <c r="J425" s="414"/>
      <c r="K425" s="416"/>
      <c r="L425" s="416"/>
      <c r="M425" s="416"/>
      <c r="N425" s="414"/>
      <c r="O425" s="414"/>
      <c r="P425" s="414"/>
      <c r="Q425" s="414"/>
      <c r="R425" s="414"/>
      <c r="S425" s="414"/>
      <c r="T425" s="414"/>
      <c r="U425" s="414"/>
      <c r="V425" s="416"/>
      <c r="W425" s="437" t="s">
        <v>2972</v>
      </c>
      <c r="X425" s="414"/>
      <c r="Y425" s="414"/>
      <c r="Z425" s="414"/>
      <c r="AA425" s="414"/>
      <c r="AB425" s="414"/>
      <c r="AC425" s="416"/>
      <c r="AD425" s="414"/>
      <c r="AE425" s="416"/>
      <c r="AF425" s="12"/>
      <c r="AG425" s="12"/>
      <c r="AH425" s="14"/>
      <c r="AI425" s="548"/>
    </row>
    <row r="426" spans="1:35" s="104" customFormat="1" x14ac:dyDescent="0.3">
      <c r="A426" s="414" t="s">
        <v>1273</v>
      </c>
      <c r="B426" s="414" t="s">
        <v>44</v>
      </c>
      <c r="C426" s="416"/>
      <c r="D426" s="414" t="s">
        <v>230</v>
      </c>
      <c r="E426" s="414" t="s">
        <v>1227</v>
      </c>
      <c r="F426" s="414" t="s">
        <v>757</v>
      </c>
      <c r="G426" s="414"/>
      <c r="H426" s="414"/>
      <c r="I426" s="414"/>
      <c r="J426" s="414"/>
      <c r="K426" s="416"/>
      <c r="L426" s="416"/>
      <c r="M426" s="416"/>
      <c r="N426" s="414"/>
      <c r="O426" s="414"/>
      <c r="P426" s="414"/>
      <c r="Q426" s="414"/>
      <c r="R426" s="414"/>
      <c r="S426" s="414"/>
      <c r="T426" s="414"/>
      <c r="U426" s="414"/>
      <c r="V426" s="416"/>
      <c r="W426" s="437" t="s">
        <v>2972</v>
      </c>
      <c r="X426" s="414"/>
      <c r="Y426" s="414"/>
      <c r="Z426" s="414"/>
      <c r="AA426" s="414"/>
      <c r="AB426" s="414"/>
      <c r="AC426" s="416"/>
      <c r="AD426" s="414"/>
      <c r="AE426" s="416"/>
      <c r="AF426" s="12"/>
      <c r="AG426" s="12"/>
      <c r="AH426" s="14"/>
      <c r="AI426" s="548"/>
    </row>
    <row r="427" spans="1:35" s="104" customFormat="1" x14ac:dyDescent="0.3">
      <c r="A427" s="414" t="s">
        <v>1274</v>
      </c>
      <c r="B427" s="414" t="s">
        <v>44</v>
      </c>
      <c r="C427" s="416"/>
      <c r="D427" s="414" t="s">
        <v>230</v>
      </c>
      <c r="E427" s="414" t="s">
        <v>1227</v>
      </c>
      <c r="F427" s="414" t="s">
        <v>757</v>
      </c>
      <c r="G427" s="414"/>
      <c r="H427" s="414"/>
      <c r="I427" s="414"/>
      <c r="J427" s="414"/>
      <c r="K427" s="416"/>
      <c r="L427" s="416"/>
      <c r="M427" s="416"/>
      <c r="N427" s="414"/>
      <c r="O427" s="414"/>
      <c r="P427" s="414"/>
      <c r="Q427" s="414"/>
      <c r="R427" s="414"/>
      <c r="S427" s="414"/>
      <c r="T427" s="414"/>
      <c r="U427" s="414"/>
      <c r="V427" s="416"/>
      <c r="W427" s="437" t="s">
        <v>2972</v>
      </c>
      <c r="X427" s="414"/>
      <c r="Y427" s="414"/>
      <c r="Z427" s="414"/>
      <c r="AA427" s="414"/>
      <c r="AB427" s="414"/>
      <c r="AC427" s="416"/>
      <c r="AD427" s="414"/>
      <c r="AE427" s="416"/>
      <c r="AF427" s="12"/>
      <c r="AG427" s="12"/>
      <c r="AH427" s="14"/>
      <c r="AI427" s="548"/>
    </row>
    <row r="428" spans="1:35" s="104" customFormat="1" x14ac:dyDescent="0.3">
      <c r="A428" s="414" t="s">
        <v>1275</v>
      </c>
      <c r="B428" s="414" t="s">
        <v>44</v>
      </c>
      <c r="C428" s="416"/>
      <c r="D428" s="414" t="s">
        <v>230</v>
      </c>
      <c r="E428" s="414" t="s">
        <v>1227</v>
      </c>
      <c r="F428" s="414" t="s">
        <v>757</v>
      </c>
      <c r="G428" s="414"/>
      <c r="H428" s="414"/>
      <c r="I428" s="414"/>
      <c r="J428" s="414"/>
      <c r="K428" s="416"/>
      <c r="L428" s="416"/>
      <c r="M428" s="416"/>
      <c r="N428" s="414"/>
      <c r="O428" s="414"/>
      <c r="P428" s="414"/>
      <c r="Q428" s="414"/>
      <c r="R428" s="414"/>
      <c r="S428" s="414"/>
      <c r="T428" s="414"/>
      <c r="U428" s="414"/>
      <c r="V428" s="416"/>
      <c r="W428" s="437" t="s">
        <v>2972</v>
      </c>
      <c r="X428" s="414"/>
      <c r="Y428" s="414"/>
      <c r="Z428" s="414"/>
      <c r="AA428" s="414"/>
      <c r="AB428" s="414"/>
      <c r="AC428" s="416"/>
      <c r="AD428" s="414"/>
      <c r="AE428" s="416"/>
      <c r="AF428" s="12"/>
      <c r="AG428" s="12"/>
      <c r="AH428" s="14"/>
      <c r="AI428" s="548"/>
    </row>
    <row r="429" spans="1:35" s="104" customFormat="1" x14ac:dyDescent="0.3">
      <c r="A429" s="414" t="s">
        <v>1276</v>
      </c>
      <c r="B429" s="414" t="s">
        <v>44</v>
      </c>
      <c r="C429" s="416"/>
      <c r="D429" s="414" t="s">
        <v>230</v>
      </c>
      <c r="E429" s="414" t="s">
        <v>1227</v>
      </c>
      <c r="F429" s="414" t="s">
        <v>757</v>
      </c>
      <c r="G429" s="414"/>
      <c r="H429" s="414"/>
      <c r="I429" s="414"/>
      <c r="J429" s="414"/>
      <c r="K429" s="416"/>
      <c r="L429" s="416"/>
      <c r="M429" s="416"/>
      <c r="N429" s="414"/>
      <c r="O429" s="414"/>
      <c r="P429" s="414"/>
      <c r="Q429" s="414"/>
      <c r="R429" s="414"/>
      <c r="S429" s="414"/>
      <c r="T429" s="414"/>
      <c r="U429" s="414"/>
      <c r="V429" s="416"/>
      <c r="W429" s="437" t="s">
        <v>2972</v>
      </c>
      <c r="X429" s="414"/>
      <c r="Y429" s="414"/>
      <c r="Z429" s="414"/>
      <c r="AA429" s="414"/>
      <c r="AB429" s="414"/>
      <c r="AC429" s="416"/>
      <c r="AD429" s="414"/>
      <c r="AE429" s="416"/>
      <c r="AF429" s="12"/>
      <c r="AG429" s="12"/>
      <c r="AH429" s="14"/>
      <c r="AI429" s="548"/>
    </row>
    <row r="430" spans="1:35" s="104" customFormat="1" ht="26" x14ac:dyDescent="0.3">
      <c r="A430" s="414" t="s">
        <v>1254</v>
      </c>
      <c r="B430" s="414" t="s">
        <v>43</v>
      </c>
      <c r="C430" s="416" t="s">
        <v>1670</v>
      </c>
      <c r="D430" s="414" t="s">
        <v>205</v>
      </c>
      <c r="E430" s="414" t="s">
        <v>1229</v>
      </c>
      <c r="F430" s="414" t="s">
        <v>757</v>
      </c>
      <c r="G430" s="414" t="s">
        <v>43</v>
      </c>
      <c r="H430" s="414" t="s">
        <v>43</v>
      </c>
      <c r="I430" s="414" t="s">
        <v>43</v>
      </c>
      <c r="J430" s="414" t="s">
        <v>43</v>
      </c>
      <c r="K430" s="416"/>
      <c r="L430" s="416" t="s">
        <v>1671</v>
      </c>
      <c r="M430" s="416" t="s">
        <v>1157</v>
      </c>
      <c r="N430" s="414" t="s">
        <v>44</v>
      </c>
      <c r="O430" s="414" t="s">
        <v>44</v>
      </c>
      <c r="P430" s="414" t="s">
        <v>43</v>
      </c>
      <c r="Q430" s="414" t="s">
        <v>44</v>
      </c>
      <c r="R430" s="414" t="s">
        <v>44</v>
      </c>
      <c r="S430" s="414" t="s">
        <v>44</v>
      </c>
      <c r="T430" s="414" t="s">
        <v>44</v>
      </c>
      <c r="U430" s="414" t="s">
        <v>43</v>
      </c>
      <c r="V430" s="416"/>
      <c r="W430" s="437">
        <v>10.469634314440933</v>
      </c>
      <c r="X430" s="414">
        <v>2016</v>
      </c>
      <c r="Y430" s="414" t="s">
        <v>773</v>
      </c>
      <c r="Z430" s="414" t="s">
        <v>773</v>
      </c>
      <c r="AA430" s="414" t="s">
        <v>43</v>
      </c>
      <c r="AB430" s="420">
        <v>1</v>
      </c>
      <c r="AC430" s="416"/>
      <c r="AD430" s="414"/>
      <c r="AE430" s="416" t="s">
        <v>1672</v>
      </c>
      <c r="AF430" s="12"/>
      <c r="AG430" s="12"/>
      <c r="AH430" s="14"/>
      <c r="AI430" s="548"/>
    </row>
    <row r="431" spans="1:35" s="104" customFormat="1" x14ac:dyDescent="0.3">
      <c r="A431" s="414" t="s">
        <v>1261</v>
      </c>
      <c r="B431" s="414" t="s">
        <v>44</v>
      </c>
      <c r="C431" s="416"/>
      <c r="D431" s="414" t="s">
        <v>205</v>
      </c>
      <c r="E431" s="414" t="s">
        <v>1229</v>
      </c>
      <c r="F431" s="414" t="s">
        <v>757</v>
      </c>
      <c r="G431" s="414"/>
      <c r="H431" s="414"/>
      <c r="I431" s="414"/>
      <c r="J431" s="414"/>
      <c r="K431" s="416"/>
      <c r="L431" s="416"/>
      <c r="M431" s="416"/>
      <c r="N431" s="414"/>
      <c r="O431" s="414"/>
      <c r="P431" s="414"/>
      <c r="Q431" s="414"/>
      <c r="R431" s="414"/>
      <c r="S431" s="414"/>
      <c r="T431" s="414"/>
      <c r="U431" s="414"/>
      <c r="V431" s="416"/>
      <c r="W431" s="437" t="s">
        <v>2972</v>
      </c>
      <c r="X431" s="414"/>
      <c r="Y431" s="414"/>
      <c r="Z431" s="414"/>
      <c r="AA431" s="414"/>
      <c r="AB431" s="414"/>
      <c r="AC431" s="416"/>
      <c r="AD431" s="414"/>
      <c r="AE431" s="416"/>
      <c r="AF431" s="12"/>
      <c r="AG431" s="12"/>
      <c r="AH431" s="14"/>
      <c r="AI431" s="548"/>
    </row>
    <row r="432" spans="1:35" s="104" customFormat="1" ht="26" x14ac:dyDescent="0.3">
      <c r="A432" s="414" t="s">
        <v>1262</v>
      </c>
      <c r="B432" s="414" t="s">
        <v>43</v>
      </c>
      <c r="C432" s="416"/>
      <c r="D432" s="414" t="s">
        <v>205</v>
      </c>
      <c r="E432" s="414" t="s">
        <v>1229</v>
      </c>
      <c r="F432" s="414" t="s">
        <v>757</v>
      </c>
      <c r="G432" s="414" t="s">
        <v>43</v>
      </c>
      <c r="H432" s="414" t="s">
        <v>43</v>
      </c>
      <c r="I432" s="414" t="s">
        <v>43</v>
      </c>
      <c r="J432" s="414" t="s">
        <v>43</v>
      </c>
      <c r="K432" s="416"/>
      <c r="L432" s="416" t="s">
        <v>1673</v>
      </c>
      <c r="M432" s="416" t="s">
        <v>1157</v>
      </c>
      <c r="N432" s="414" t="s">
        <v>44</v>
      </c>
      <c r="O432" s="414" t="s">
        <v>44</v>
      </c>
      <c r="P432" s="414" t="s">
        <v>44</v>
      </c>
      <c r="Q432" s="414" t="s">
        <v>44</v>
      </c>
      <c r="R432" s="414" t="s">
        <v>44</v>
      </c>
      <c r="S432" s="414" t="s">
        <v>44</v>
      </c>
      <c r="T432" s="414" t="s">
        <v>44</v>
      </c>
      <c r="U432" s="414" t="s">
        <v>44</v>
      </c>
      <c r="V432" s="416"/>
      <c r="W432" s="437">
        <v>2.9285656369091058</v>
      </c>
      <c r="X432" s="414">
        <v>2016</v>
      </c>
      <c r="Y432" s="414" t="s">
        <v>773</v>
      </c>
      <c r="Z432" s="414" t="s">
        <v>773</v>
      </c>
      <c r="AA432" s="414" t="s">
        <v>773</v>
      </c>
      <c r="AB432" s="414"/>
      <c r="AC432" s="416"/>
      <c r="AD432" s="414"/>
      <c r="AE432" s="416" t="s">
        <v>1672</v>
      </c>
      <c r="AF432" s="12"/>
      <c r="AG432" s="12"/>
      <c r="AH432" s="14"/>
      <c r="AI432" s="548"/>
    </row>
    <row r="433" spans="1:35" s="104" customFormat="1" x14ac:dyDescent="0.3">
      <c r="A433" s="414" t="s">
        <v>1264</v>
      </c>
      <c r="B433" s="414" t="s">
        <v>43</v>
      </c>
      <c r="C433" s="416" t="s">
        <v>1674</v>
      </c>
      <c r="D433" s="414" t="s">
        <v>205</v>
      </c>
      <c r="E433" s="414" t="s">
        <v>1229</v>
      </c>
      <c r="F433" s="414" t="s">
        <v>757</v>
      </c>
      <c r="G433" s="414" t="s">
        <v>43</v>
      </c>
      <c r="H433" s="414" t="s">
        <v>43</v>
      </c>
      <c r="I433" s="414" t="s">
        <v>43</v>
      </c>
      <c r="J433" s="414" t="s">
        <v>43</v>
      </c>
      <c r="K433" s="416"/>
      <c r="L433" s="416"/>
      <c r="M433" s="416"/>
      <c r="N433" s="414" t="s">
        <v>44</v>
      </c>
      <c r="O433" s="414" t="s">
        <v>44</v>
      </c>
      <c r="P433" s="414" t="s">
        <v>44</v>
      </c>
      <c r="Q433" s="414" t="s">
        <v>44</v>
      </c>
      <c r="R433" s="414" t="s">
        <v>44</v>
      </c>
      <c r="S433" s="414" t="s">
        <v>44</v>
      </c>
      <c r="T433" s="414" t="s">
        <v>44</v>
      </c>
      <c r="U433" s="414" t="s">
        <v>44</v>
      </c>
      <c r="V433" s="416"/>
      <c r="W433" s="437">
        <v>7.9112948998621579</v>
      </c>
      <c r="X433" s="414">
        <v>2016</v>
      </c>
      <c r="Y433" s="414" t="s">
        <v>773</v>
      </c>
      <c r="Z433" s="414" t="s">
        <v>773</v>
      </c>
      <c r="AA433" s="414" t="s">
        <v>43</v>
      </c>
      <c r="AB433" s="414" t="s">
        <v>773</v>
      </c>
      <c r="AC433" s="416"/>
      <c r="AD433" s="414"/>
      <c r="AE433" s="416" t="s">
        <v>1672</v>
      </c>
      <c r="AF433" s="12"/>
      <c r="AG433" s="12"/>
      <c r="AH433" s="14"/>
      <c r="AI433" s="548"/>
    </row>
    <row r="434" spans="1:35" s="104" customFormat="1" ht="26" x14ac:dyDescent="0.3">
      <c r="A434" s="414" t="s">
        <v>1265</v>
      </c>
      <c r="B434" s="414" t="s">
        <v>43</v>
      </c>
      <c r="C434" s="416" t="s">
        <v>1675</v>
      </c>
      <c r="D434" s="414" t="s">
        <v>205</v>
      </c>
      <c r="E434" s="414" t="s">
        <v>1229</v>
      </c>
      <c r="F434" s="414" t="s">
        <v>757</v>
      </c>
      <c r="G434" s="414" t="s">
        <v>43</v>
      </c>
      <c r="H434" s="414" t="s">
        <v>43</v>
      </c>
      <c r="I434" s="414" t="s">
        <v>43</v>
      </c>
      <c r="J434" s="414" t="s">
        <v>43</v>
      </c>
      <c r="K434" s="416"/>
      <c r="L434" s="416" t="s">
        <v>1676</v>
      </c>
      <c r="M434" s="416" t="s">
        <v>1157</v>
      </c>
      <c r="N434" s="414" t="s">
        <v>44</v>
      </c>
      <c r="O434" s="414" t="s">
        <v>44</v>
      </c>
      <c r="P434" s="414" t="s">
        <v>44</v>
      </c>
      <c r="Q434" s="414" t="s">
        <v>43</v>
      </c>
      <c r="R434" s="414" t="s">
        <v>44</v>
      </c>
      <c r="S434" s="414" t="s">
        <v>44</v>
      </c>
      <c r="T434" s="414" t="s">
        <v>44</v>
      </c>
      <c r="U434" s="414" t="s">
        <v>44</v>
      </c>
      <c r="V434" s="416"/>
      <c r="W434" s="414" t="s">
        <v>773</v>
      </c>
      <c r="X434" s="414">
        <v>2016</v>
      </c>
      <c r="Y434" s="414" t="s">
        <v>773</v>
      </c>
      <c r="Z434" s="414" t="s">
        <v>773</v>
      </c>
      <c r="AA434" s="414" t="s">
        <v>37</v>
      </c>
      <c r="AB434" s="420">
        <v>1</v>
      </c>
      <c r="AC434" s="416" t="s">
        <v>1677</v>
      </c>
      <c r="AD434" s="414"/>
      <c r="AE434" s="416" t="s">
        <v>1672</v>
      </c>
      <c r="AF434" s="12"/>
      <c r="AG434" s="12"/>
      <c r="AH434" s="14"/>
      <c r="AI434" s="548"/>
    </row>
    <row r="435" spans="1:35" s="104" customFormat="1" ht="130" x14ac:dyDescent="0.3">
      <c r="A435" s="414" t="s">
        <v>1266</v>
      </c>
      <c r="B435" s="414" t="s">
        <v>43</v>
      </c>
      <c r="C435" s="416"/>
      <c r="D435" s="414" t="s">
        <v>205</v>
      </c>
      <c r="E435" s="414" t="s">
        <v>1229</v>
      </c>
      <c r="F435" s="414" t="s">
        <v>757</v>
      </c>
      <c r="G435" s="414" t="s">
        <v>43</v>
      </c>
      <c r="H435" s="414" t="s">
        <v>44</v>
      </c>
      <c r="I435" s="414" t="s">
        <v>43</v>
      </c>
      <c r="J435" s="414" t="s">
        <v>43</v>
      </c>
      <c r="K435" s="416" t="s">
        <v>1678</v>
      </c>
      <c r="L435" s="416" t="s">
        <v>1679</v>
      </c>
      <c r="M435" s="416" t="s">
        <v>1157</v>
      </c>
      <c r="N435" s="414" t="s">
        <v>44</v>
      </c>
      <c r="O435" s="414" t="s">
        <v>44</v>
      </c>
      <c r="P435" s="414" t="s">
        <v>44</v>
      </c>
      <c r="Q435" s="414" t="s">
        <v>43</v>
      </c>
      <c r="R435" s="414" t="s">
        <v>44</v>
      </c>
      <c r="S435" s="414" t="s">
        <v>44</v>
      </c>
      <c r="T435" s="414" t="s">
        <v>44</v>
      </c>
      <c r="U435" s="414" t="s">
        <v>44</v>
      </c>
      <c r="V435" s="416"/>
      <c r="W435" s="437">
        <v>78.938214546339097</v>
      </c>
      <c r="X435" s="414">
        <v>2016</v>
      </c>
      <c r="Y435" s="414" t="s">
        <v>773</v>
      </c>
      <c r="Z435" s="414" t="s">
        <v>773</v>
      </c>
      <c r="AA435" s="414" t="s">
        <v>773</v>
      </c>
      <c r="AB435" s="414"/>
      <c r="AC435" s="416"/>
      <c r="AD435" s="414"/>
      <c r="AE435" s="416" t="s">
        <v>1672</v>
      </c>
      <c r="AF435" s="12"/>
      <c r="AG435" s="12"/>
      <c r="AH435" s="14"/>
      <c r="AI435" s="548"/>
    </row>
    <row r="436" spans="1:35" s="104" customFormat="1" ht="26" x14ac:dyDescent="0.3">
      <c r="A436" s="414" t="s">
        <v>1267</v>
      </c>
      <c r="B436" s="414" t="s">
        <v>43</v>
      </c>
      <c r="C436" s="416" t="s">
        <v>1680</v>
      </c>
      <c r="D436" s="414" t="s">
        <v>205</v>
      </c>
      <c r="E436" s="414" t="s">
        <v>1229</v>
      </c>
      <c r="F436" s="414" t="s">
        <v>757</v>
      </c>
      <c r="G436" s="414" t="s">
        <v>43</v>
      </c>
      <c r="H436" s="414" t="s">
        <v>44</v>
      </c>
      <c r="I436" s="414" t="s">
        <v>43</v>
      </c>
      <c r="J436" s="414" t="s">
        <v>43</v>
      </c>
      <c r="K436" s="416"/>
      <c r="L436" s="416" t="s">
        <v>1681</v>
      </c>
      <c r="M436" s="416"/>
      <c r="N436" s="414" t="s">
        <v>44</v>
      </c>
      <c r="O436" s="414" t="s">
        <v>44</v>
      </c>
      <c r="P436" s="414" t="s">
        <v>44</v>
      </c>
      <c r="Q436" s="414" t="s">
        <v>44</v>
      </c>
      <c r="R436" s="414" t="s">
        <v>44</v>
      </c>
      <c r="S436" s="414" t="s">
        <v>44</v>
      </c>
      <c r="T436" s="414" t="s">
        <v>44</v>
      </c>
      <c r="U436" s="414" t="s">
        <v>44</v>
      </c>
      <c r="V436" s="416"/>
      <c r="W436" s="437">
        <v>12.2508716451796</v>
      </c>
      <c r="X436" s="414">
        <v>2016</v>
      </c>
      <c r="Y436" s="414" t="s">
        <v>773</v>
      </c>
      <c r="Z436" s="414" t="s">
        <v>773</v>
      </c>
      <c r="AA436" s="414" t="s">
        <v>37</v>
      </c>
      <c r="AB436" s="420">
        <v>1</v>
      </c>
      <c r="AC436" s="416" t="s">
        <v>1682</v>
      </c>
      <c r="AD436" s="414"/>
      <c r="AE436" s="416" t="s">
        <v>1672</v>
      </c>
      <c r="AF436" s="12"/>
      <c r="AG436" s="12"/>
      <c r="AH436" s="14"/>
      <c r="AI436" s="548"/>
    </row>
    <row r="437" spans="1:35" s="104" customFormat="1" ht="39" x14ac:dyDescent="0.3">
      <c r="A437" s="414" t="s">
        <v>1268</v>
      </c>
      <c r="B437" s="414" t="s">
        <v>43</v>
      </c>
      <c r="C437" s="416"/>
      <c r="D437" s="414" t="s">
        <v>205</v>
      </c>
      <c r="E437" s="414" t="s">
        <v>1229</v>
      </c>
      <c r="F437" s="414" t="s">
        <v>757</v>
      </c>
      <c r="G437" s="414" t="s">
        <v>43</v>
      </c>
      <c r="H437" s="414" t="s">
        <v>44</v>
      </c>
      <c r="I437" s="414" t="s">
        <v>43</v>
      </c>
      <c r="J437" s="414" t="s">
        <v>43</v>
      </c>
      <c r="K437" s="416" t="s">
        <v>1683</v>
      </c>
      <c r="L437" s="416" t="s">
        <v>1684</v>
      </c>
      <c r="M437" s="416"/>
      <c r="N437" s="414" t="s">
        <v>44</v>
      </c>
      <c r="O437" s="414" t="s">
        <v>44</v>
      </c>
      <c r="P437" s="414" t="s">
        <v>44</v>
      </c>
      <c r="Q437" s="414" t="s">
        <v>44</v>
      </c>
      <c r="R437" s="414" t="s">
        <v>44</v>
      </c>
      <c r="S437" s="414" t="s">
        <v>44</v>
      </c>
      <c r="T437" s="414" t="s">
        <v>44</v>
      </c>
      <c r="U437" s="414" t="s">
        <v>43</v>
      </c>
      <c r="V437" s="416"/>
      <c r="W437" s="437">
        <v>27.512689532149519</v>
      </c>
      <c r="X437" s="414">
        <v>2016</v>
      </c>
      <c r="Y437" s="414" t="s">
        <v>773</v>
      </c>
      <c r="Z437" s="414" t="s">
        <v>773</v>
      </c>
      <c r="AA437" s="414" t="s">
        <v>773</v>
      </c>
      <c r="AB437" s="414" t="s">
        <v>773</v>
      </c>
      <c r="AC437" s="416"/>
      <c r="AD437" s="414"/>
      <c r="AE437" s="416" t="s">
        <v>1672</v>
      </c>
      <c r="AF437" s="12"/>
      <c r="AG437" s="12"/>
      <c r="AH437" s="14"/>
      <c r="AI437" s="548"/>
    </row>
    <row r="438" spans="1:35" s="104" customFormat="1" ht="26" x14ac:dyDescent="0.3">
      <c r="A438" s="414" t="s">
        <v>1269</v>
      </c>
      <c r="B438" s="414" t="s">
        <v>43</v>
      </c>
      <c r="C438" s="416" t="s">
        <v>1685</v>
      </c>
      <c r="D438" s="414" t="s">
        <v>205</v>
      </c>
      <c r="E438" s="414" t="s">
        <v>1229</v>
      </c>
      <c r="F438" s="414" t="s">
        <v>757</v>
      </c>
      <c r="G438" s="414" t="s">
        <v>43</v>
      </c>
      <c r="H438" s="414" t="s">
        <v>44</v>
      </c>
      <c r="I438" s="414" t="s">
        <v>43</v>
      </c>
      <c r="J438" s="414" t="s">
        <v>43</v>
      </c>
      <c r="K438" s="416"/>
      <c r="L438" s="416" t="s">
        <v>1686</v>
      </c>
      <c r="M438" s="416" t="s">
        <v>1157</v>
      </c>
      <c r="N438" s="414" t="s">
        <v>44</v>
      </c>
      <c r="O438" s="414" t="s">
        <v>44</v>
      </c>
      <c r="P438" s="414" t="s">
        <v>44</v>
      </c>
      <c r="Q438" s="414" t="s">
        <v>44</v>
      </c>
      <c r="R438" s="414" t="s">
        <v>44</v>
      </c>
      <c r="S438" s="414" t="s">
        <v>44</v>
      </c>
      <c r="T438" s="414" t="s">
        <v>44</v>
      </c>
      <c r="U438" s="414" t="s">
        <v>44</v>
      </c>
      <c r="V438" s="416"/>
      <c r="W438" s="437">
        <v>3.6973972269520803</v>
      </c>
      <c r="X438" s="414">
        <v>2016</v>
      </c>
      <c r="Y438" s="414" t="s">
        <v>773</v>
      </c>
      <c r="Z438" s="414" t="s">
        <v>773</v>
      </c>
      <c r="AA438" s="414" t="s">
        <v>37</v>
      </c>
      <c r="AB438" s="420">
        <v>1</v>
      </c>
      <c r="AC438" s="416" t="s">
        <v>1466</v>
      </c>
      <c r="AD438" s="414"/>
      <c r="AE438" s="416" t="s">
        <v>1672</v>
      </c>
      <c r="AF438" s="12"/>
      <c r="AG438" s="12"/>
      <c r="AH438" s="14"/>
      <c r="AI438" s="548"/>
    </row>
    <row r="439" spans="1:35" s="104" customFormat="1" ht="26" x14ac:dyDescent="0.3">
      <c r="A439" s="414" t="s">
        <v>1273</v>
      </c>
      <c r="B439" s="414" t="s">
        <v>43</v>
      </c>
      <c r="C439" s="416"/>
      <c r="D439" s="414" t="s">
        <v>205</v>
      </c>
      <c r="E439" s="414" t="s">
        <v>1229</v>
      </c>
      <c r="F439" s="414" t="s">
        <v>757</v>
      </c>
      <c r="G439" s="414" t="s">
        <v>43</v>
      </c>
      <c r="H439" s="414" t="s">
        <v>43</v>
      </c>
      <c r="I439" s="414" t="s">
        <v>43</v>
      </c>
      <c r="J439" s="414" t="s">
        <v>43</v>
      </c>
      <c r="K439" s="416"/>
      <c r="L439" s="416" t="s">
        <v>1687</v>
      </c>
      <c r="M439" s="416" t="s">
        <v>1157</v>
      </c>
      <c r="N439" s="414" t="s">
        <v>44</v>
      </c>
      <c r="O439" s="414" t="s">
        <v>44</v>
      </c>
      <c r="P439" s="414" t="s">
        <v>44</v>
      </c>
      <c r="Q439" s="414" t="s">
        <v>44</v>
      </c>
      <c r="R439" s="414" t="s">
        <v>44</v>
      </c>
      <c r="S439" s="414" t="s">
        <v>44</v>
      </c>
      <c r="T439" s="414" t="s">
        <v>44</v>
      </c>
      <c r="U439" s="414" t="s">
        <v>44</v>
      </c>
      <c r="V439" s="416" t="s">
        <v>1688</v>
      </c>
      <c r="W439" s="437">
        <v>2.6233681991405176</v>
      </c>
      <c r="X439" s="414">
        <v>2016</v>
      </c>
      <c r="Y439" s="414" t="s">
        <v>773</v>
      </c>
      <c r="Z439" s="414" t="s">
        <v>773</v>
      </c>
      <c r="AA439" s="414" t="s">
        <v>773</v>
      </c>
      <c r="AB439" s="414"/>
      <c r="AC439" s="416"/>
      <c r="AD439" s="414"/>
      <c r="AE439" s="416" t="s">
        <v>1672</v>
      </c>
      <c r="AF439" s="12"/>
      <c r="AG439" s="12"/>
      <c r="AH439" s="14"/>
      <c r="AI439" s="548"/>
    </row>
    <row r="440" spans="1:35" s="104" customFormat="1" ht="26" x14ac:dyDescent="0.3">
      <c r="A440" s="414" t="s">
        <v>1274</v>
      </c>
      <c r="B440" s="414" t="s">
        <v>43</v>
      </c>
      <c r="C440" s="416"/>
      <c r="D440" s="414" t="s">
        <v>205</v>
      </c>
      <c r="E440" s="414" t="s">
        <v>1229</v>
      </c>
      <c r="F440" s="414" t="s">
        <v>757</v>
      </c>
      <c r="G440" s="414" t="s">
        <v>43</v>
      </c>
      <c r="H440" s="414" t="s">
        <v>43</v>
      </c>
      <c r="I440" s="414" t="s">
        <v>43</v>
      </c>
      <c r="J440" s="414" t="s">
        <v>43</v>
      </c>
      <c r="K440" s="416"/>
      <c r="L440" s="416" t="s">
        <v>1689</v>
      </c>
      <c r="M440" s="416" t="s">
        <v>1157</v>
      </c>
      <c r="N440" s="414" t="s">
        <v>44</v>
      </c>
      <c r="O440" s="414" t="s">
        <v>44</v>
      </c>
      <c r="P440" s="414" t="s">
        <v>44</v>
      </c>
      <c r="Q440" s="414" t="s">
        <v>44</v>
      </c>
      <c r="R440" s="414" t="s">
        <v>44</v>
      </c>
      <c r="S440" s="414" t="s">
        <v>44</v>
      </c>
      <c r="T440" s="414" t="s">
        <v>44</v>
      </c>
      <c r="U440" s="414" t="s">
        <v>44</v>
      </c>
      <c r="V440" s="416"/>
      <c r="W440" s="437">
        <v>4.1606259628638611</v>
      </c>
      <c r="X440" s="414">
        <v>2016</v>
      </c>
      <c r="Y440" s="414" t="s">
        <v>773</v>
      </c>
      <c r="Z440" s="414" t="s">
        <v>773</v>
      </c>
      <c r="AA440" s="414" t="s">
        <v>773</v>
      </c>
      <c r="AB440" s="414"/>
      <c r="AC440" s="416"/>
      <c r="AD440" s="414"/>
      <c r="AE440" s="416" t="s">
        <v>1672</v>
      </c>
      <c r="AF440" s="12"/>
      <c r="AG440" s="12"/>
      <c r="AH440" s="14"/>
      <c r="AI440" s="548"/>
    </row>
    <row r="441" spans="1:35" s="104" customFormat="1" x14ac:dyDescent="0.3">
      <c r="A441" s="414" t="s">
        <v>1275</v>
      </c>
      <c r="B441" s="414" t="s">
        <v>44</v>
      </c>
      <c r="C441" s="416"/>
      <c r="D441" s="414" t="s">
        <v>205</v>
      </c>
      <c r="E441" s="414" t="s">
        <v>1229</v>
      </c>
      <c r="F441" s="414" t="s">
        <v>757</v>
      </c>
      <c r="G441" s="414"/>
      <c r="H441" s="414"/>
      <c r="I441" s="414"/>
      <c r="J441" s="414"/>
      <c r="K441" s="416"/>
      <c r="L441" s="416"/>
      <c r="M441" s="416"/>
      <c r="N441" s="414"/>
      <c r="O441" s="414"/>
      <c r="P441" s="414"/>
      <c r="Q441" s="414"/>
      <c r="R441" s="414"/>
      <c r="S441" s="414"/>
      <c r="T441" s="414"/>
      <c r="U441" s="414"/>
      <c r="V441" s="416"/>
      <c r="W441" s="437" t="s">
        <v>2972</v>
      </c>
      <c r="X441" s="414"/>
      <c r="Y441" s="414"/>
      <c r="Z441" s="414"/>
      <c r="AA441" s="414"/>
      <c r="AB441" s="414"/>
      <c r="AC441" s="416"/>
      <c r="AD441" s="414"/>
      <c r="AE441" s="416"/>
      <c r="AF441" s="12"/>
      <c r="AG441" s="12"/>
      <c r="AH441" s="14"/>
      <c r="AI441" s="548"/>
    </row>
    <row r="442" spans="1:35" s="104" customFormat="1" x14ac:dyDescent="0.3">
      <c r="A442" s="414" t="s">
        <v>1276</v>
      </c>
      <c r="B442" s="414" t="s">
        <v>44</v>
      </c>
      <c r="C442" s="416"/>
      <c r="D442" s="414" t="s">
        <v>205</v>
      </c>
      <c r="E442" s="414" t="s">
        <v>1229</v>
      </c>
      <c r="F442" s="414" t="s">
        <v>757</v>
      </c>
      <c r="G442" s="414"/>
      <c r="H442" s="414"/>
      <c r="I442" s="414"/>
      <c r="J442" s="414"/>
      <c r="K442" s="416"/>
      <c r="L442" s="416"/>
      <c r="M442" s="416"/>
      <c r="N442" s="414"/>
      <c r="O442" s="414"/>
      <c r="P442" s="414"/>
      <c r="Q442" s="414"/>
      <c r="R442" s="414"/>
      <c r="S442" s="414"/>
      <c r="T442" s="414"/>
      <c r="U442" s="414"/>
      <c r="V442" s="416"/>
      <c r="W442" s="437" t="s">
        <v>2972</v>
      </c>
      <c r="X442" s="414"/>
      <c r="Y442" s="414"/>
      <c r="Z442" s="414"/>
      <c r="AA442" s="414"/>
      <c r="AB442" s="414"/>
      <c r="AC442" s="416"/>
      <c r="AD442" s="414"/>
      <c r="AE442" s="416"/>
      <c r="AF442" s="12"/>
      <c r="AG442" s="12"/>
      <c r="AH442" s="14"/>
      <c r="AI442" s="548"/>
    </row>
    <row r="443" spans="1:35" s="104" customFormat="1" ht="39" x14ac:dyDescent="0.3">
      <c r="A443" s="414" t="s">
        <v>1690</v>
      </c>
      <c r="B443" s="414" t="s">
        <v>43</v>
      </c>
      <c r="C443" s="416"/>
      <c r="D443" s="414" t="s">
        <v>205</v>
      </c>
      <c r="E443" s="414" t="s">
        <v>1229</v>
      </c>
      <c r="F443" s="414" t="s">
        <v>757</v>
      </c>
      <c r="G443" s="414" t="s">
        <v>43</v>
      </c>
      <c r="H443" s="414" t="s">
        <v>43</v>
      </c>
      <c r="I443" s="414" t="s">
        <v>43</v>
      </c>
      <c r="J443" s="414" t="s">
        <v>43</v>
      </c>
      <c r="K443" s="416"/>
      <c r="L443" s="416" t="s">
        <v>1691</v>
      </c>
      <c r="M443" s="416" t="s">
        <v>1157</v>
      </c>
      <c r="N443" s="414" t="s">
        <v>44</v>
      </c>
      <c r="O443" s="414" t="s">
        <v>44</v>
      </c>
      <c r="P443" s="414" t="s">
        <v>44</v>
      </c>
      <c r="Q443" s="414" t="s">
        <v>44</v>
      </c>
      <c r="R443" s="414" t="s">
        <v>44</v>
      </c>
      <c r="S443" s="414" t="s">
        <v>44</v>
      </c>
      <c r="T443" s="414" t="s">
        <v>44</v>
      </c>
      <c r="U443" s="414" t="s">
        <v>44</v>
      </c>
      <c r="V443" s="416"/>
      <c r="W443" s="437">
        <v>3.9930268385632046</v>
      </c>
      <c r="X443" s="414">
        <v>2016</v>
      </c>
      <c r="Y443" s="414" t="s">
        <v>773</v>
      </c>
      <c r="Z443" s="414" t="s">
        <v>773</v>
      </c>
      <c r="AA443" s="414" t="s">
        <v>773</v>
      </c>
      <c r="AB443" s="414"/>
      <c r="AC443" s="416" t="s">
        <v>1278</v>
      </c>
      <c r="AD443" s="414"/>
      <c r="AE443" s="416" t="s">
        <v>1672</v>
      </c>
      <c r="AF443" s="12"/>
      <c r="AG443" s="12"/>
      <c r="AH443" s="14"/>
      <c r="AI443" s="548"/>
    </row>
    <row r="444" spans="1:35" s="104" customFormat="1" ht="26" x14ac:dyDescent="0.3">
      <c r="A444" s="414" t="s">
        <v>1692</v>
      </c>
      <c r="B444" s="414" t="s">
        <v>43</v>
      </c>
      <c r="C444" s="416"/>
      <c r="D444" s="414" t="s">
        <v>205</v>
      </c>
      <c r="E444" s="414" t="s">
        <v>1229</v>
      </c>
      <c r="F444" s="414" t="s">
        <v>757</v>
      </c>
      <c r="G444" s="414" t="s">
        <v>43</v>
      </c>
      <c r="H444" s="414" t="s">
        <v>43</v>
      </c>
      <c r="I444" s="414" t="s">
        <v>43</v>
      </c>
      <c r="J444" s="414" t="s">
        <v>43</v>
      </c>
      <c r="K444" s="416"/>
      <c r="L444" s="416" t="s">
        <v>1693</v>
      </c>
      <c r="M444" s="416"/>
      <c r="N444" s="414" t="s">
        <v>44</v>
      </c>
      <c r="O444" s="414" t="s">
        <v>44</v>
      </c>
      <c r="P444" s="414" t="s">
        <v>44</v>
      </c>
      <c r="Q444" s="414" t="s">
        <v>44</v>
      </c>
      <c r="R444" s="414" t="s">
        <v>44</v>
      </c>
      <c r="S444" s="414" t="s">
        <v>44</v>
      </c>
      <c r="T444" s="414" t="s">
        <v>44</v>
      </c>
      <c r="U444" s="414" t="s">
        <v>44</v>
      </c>
      <c r="V444" s="416"/>
      <c r="W444" s="437" t="s">
        <v>2972</v>
      </c>
      <c r="X444" s="414">
        <v>2016</v>
      </c>
      <c r="Y444" s="414" t="s">
        <v>773</v>
      </c>
      <c r="Z444" s="414" t="s">
        <v>773</v>
      </c>
      <c r="AA444" s="414" t="s">
        <v>37</v>
      </c>
      <c r="AB444" s="420">
        <v>1</v>
      </c>
      <c r="AC444" s="416" t="s">
        <v>1694</v>
      </c>
      <c r="AD444" s="414"/>
      <c r="AE444" s="416" t="s">
        <v>1672</v>
      </c>
      <c r="AF444" s="12"/>
      <c r="AG444" s="12"/>
      <c r="AH444" s="14"/>
      <c r="AI444" s="548"/>
    </row>
    <row r="445" spans="1:35" s="104" customFormat="1" ht="39" x14ac:dyDescent="0.3">
      <c r="A445" s="414" t="s">
        <v>1695</v>
      </c>
      <c r="B445" s="414" t="s">
        <v>43</v>
      </c>
      <c r="C445" s="416"/>
      <c r="D445" s="414" t="s">
        <v>205</v>
      </c>
      <c r="E445" s="414" t="s">
        <v>1229</v>
      </c>
      <c r="F445" s="414" t="s">
        <v>757</v>
      </c>
      <c r="G445" s="414" t="s">
        <v>43</v>
      </c>
      <c r="H445" s="414" t="s">
        <v>43</v>
      </c>
      <c r="I445" s="414" t="s">
        <v>43</v>
      </c>
      <c r="J445" s="414" t="s">
        <v>43</v>
      </c>
      <c r="K445" s="416"/>
      <c r="L445" s="416" t="s">
        <v>1696</v>
      </c>
      <c r="M445" s="416"/>
      <c r="N445" s="414" t="s">
        <v>44</v>
      </c>
      <c r="O445" s="414" t="s">
        <v>44</v>
      </c>
      <c r="P445" s="414" t="s">
        <v>44</v>
      </c>
      <c r="Q445" s="414" t="s">
        <v>44</v>
      </c>
      <c r="R445" s="414" t="s">
        <v>44</v>
      </c>
      <c r="S445" s="414" t="s">
        <v>44</v>
      </c>
      <c r="T445" s="414" t="s">
        <v>44</v>
      </c>
      <c r="U445" s="414" t="s">
        <v>44</v>
      </c>
      <c r="V445" s="416"/>
      <c r="W445" s="437">
        <v>5.3497121543825505</v>
      </c>
      <c r="X445" s="414">
        <v>2016</v>
      </c>
      <c r="Y445" s="414" t="s">
        <v>773</v>
      </c>
      <c r="Z445" s="414" t="s">
        <v>773</v>
      </c>
      <c r="AA445" s="414" t="s">
        <v>37</v>
      </c>
      <c r="AB445" s="420">
        <v>1</v>
      </c>
      <c r="AC445" s="416" t="s">
        <v>1697</v>
      </c>
      <c r="AD445" s="414"/>
      <c r="AE445" s="416" t="s">
        <v>1672</v>
      </c>
      <c r="AF445" s="12"/>
      <c r="AG445" s="12"/>
      <c r="AH445" s="14"/>
      <c r="AI445" s="548"/>
    </row>
    <row r="446" spans="1:35" s="104" customFormat="1" x14ac:dyDescent="0.3">
      <c r="A446" s="414" t="s">
        <v>1698</v>
      </c>
      <c r="B446" s="414" t="s">
        <v>43</v>
      </c>
      <c r="C446" s="416"/>
      <c r="D446" s="414" t="s">
        <v>205</v>
      </c>
      <c r="E446" s="414" t="s">
        <v>1229</v>
      </c>
      <c r="F446" s="414" t="s">
        <v>757</v>
      </c>
      <c r="G446" s="414" t="s">
        <v>43</v>
      </c>
      <c r="H446" s="414" t="s">
        <v>43</v>
      </c>
      <c r="I446" s="414" t="s">
        <v>43</v>
      </c>
      <c r="J446" s="414" t="s">
        <v>43</v>
      </c>
      <c r="K446" s="416"/>
      <c r="L446" s="416" t="s">
        <v>1699</v>
      </c>
      <c r="M446" s="416"/>
      <c r="N446" s="414" t="s">
        <v>44</v>
      </c>
      <c r="O446" s="414" t="s">
        <v>44</v>
      </c>
      <c r="P446" s="414" t="s">
        <v>44</v>
      </c>
      <c r="Q446" s="414" t="s">
        <v>44</v>
      </c>
      <c r="R446" s="414" t="s">
        <v>44</v>
      </c>
      <c r="S446" s="414" t="s">
        <v>44</v>
      </c>
      <c r="T446" s="414" t="s">
        <v>44</v>
      </c>
      <c r="U446" s="414" t="s">
        <v>44</v>
      </c>
      <c r="V446" s="416"/>
      <c r="W446" s="437" t="s">
        <v>773</v>
      </c>
      <c r="X446" s="414">
        <v>2016</v>
      </c>
      <c r="Y446" s="414" t="s">
        <v>773</v>
      </c>
      <c r="Z446" s="414" t="s">
        <v>773</v>
      </c>
      <c r="AA446" s="414" t="s">
        <v>43</v>
      </c>
      <c r="AB446" s="420">
        <v>1</v>
      </c>
      <c r="AC446" s="416" t="s">
        <v>1700</v>
      </c>
      <c r="AD446" s="414"/>
      <c r="AE446" s="416" t="s">
        <v>1701</v>
      </c>
      <c r="AF446" s="12"/>
      <c r="AG446" s="12"/>
      <c r="AH446" s="14"/>
      <c r="AI446" s="548"/>
    </row>
    <row r="447" spans="1:35" ht="26" x14ac:dyDescent="0.3">
      <c r="A447" s="414" t="s">
        <v>1254</v>
      </c>
      <c r="B447" s="414" t="s">
        <v>43</v>
      </c>
      <c r="C447" s="416" t="s">
        <v>1702</v>
      </c>
      <c r="D447" s="414" t="s">
        <v>1926</v>
      </c>
      <c r="E447" s="414" t="s">
        <v>1054</v>
      </c>
      <c r="F447" s="414" t="s">
        <v>757</v>
      </c>
      <c r="G447" s="414" t="s">
        <v>43</v>
      </c>
      <c r="H447" s="414" t="s">
        <v>43</v>
      </c>
      <c r="I447" s="414" t="s">
        <v>43</v>
      </c>
      <c r="J447" s="414" t="s">
        <v>43</v>
      </c>
      <c r="K447" s="416"/>
      <c r="L447" s="416" t="s">
        <v>1703</v>
      </c>
      <c r="M447" s="416" t="s">
        <v>1704</v>
      </c>
      <c r="N447" s="414" t="s">
        <v>44</v>
      </c>
      <c r="O447" s="414" t="s">
        <v>43</v>
      </c>
      <c r="P447" s="414" t="s">
        <v>44</v>
      </c>
      <c r="Q447" s="414" t="s">
        <v>44</v>
      </c>
      <c r="R447" s="414" t="s">
        <v>44</v>
      </c>
      <c r="S447" s="414" t="s">
        <v>44</v>
      </c>
      <c r="T447" s="414" t="s">
        <v>44</v>
      </c>
      <c r="U447" s="414" t="s">
        <v>43</v>
      </c>
      <c r="V447" s="416"/>
      <c r="W447" s="437">
        <v>177.26071757129716</v>
      </c>
      <c r="X447" s="414">
        <v>2016</v>
      </c>
      <c r="Y447" s="414" t="s">
        <v>773</v>
      </c>
      <c r="Z447" s="414" t="s">
        <v>773</v>
      </c>
      <c r="AA447" s="414" t="s">
        <v>44</v>
      </c>
      <c r="AB447" s="414" t="s">
        <v>44</v>
      </c>
      <c r="AC447" s="416" t="s">
        <v>44</v>
      </c>
      <c r="AD447" s="414"/>
      <c r="AE447" s="439" t="s">
        <v>1705</v>
      </c>
      <c r="AF447" s="12"/>
      <c r="AG447" s="12"/>
      <c r="AI447" s="548"/>
    </row>
    <row r="448" spans="1:35" x14ac:dyDescent="0.3">
      <c r="A448" s="414" t="s">
        <v>1261</v>
      </c>
      <c r="B448" s="414" t="s">
        <v>43</v>
      </c>
      <c r="C448" s="416" t="s">
        <v>1706</v>
      </c>
      <c r="D448" s="414" t="s">
        <v>1926</v>
      </c>
      <c r="E448" s="414" t="s">
        <v>1054</v>
      </c>
      <c r="F448" s="414" t="s">
        <v>757</v>
      </c>
      <c r="G448" s="414" t="s">
        <v>773</v>
      </c>
      <c r="H448" s="414" t="s">
        <v>773</v>
      </c>
      <c r="I448" s="414" t="s">
        <v>773</v>
      </c>
      <c r="J448" s="414" t="s">
        <v>773</v>
      </c>
      <c r="K448" s="416"/>
      <c r="L448" s="416" t="s">
        <v>1707</v>
      </c>
      <c r="M448" s="416" t="s">
        <v>1708</v>
      </c>
      <c r="N448" s="414" t="s">
        <v>773</v>
      </c>
      <c r="O448" s="414" t="s">
        <v>773</v>
      </c>
      <c r="P448" s="414" t="s">
        <v>773</v>
      </c>
      <c r="Q448" s="414" t="s">
        <v>773</v>
      </c>
      <c r="R448" s="414" t="s">
        <v>773</v>
      </c>
      <c r="S448" s="414" t="s">
        <v>773</v>
      </c>
      <c r="T448" s="414" t="s">
        <v>773</v>
      </c>
      <c r="U448" s="414" t="s">
        <v>773</v>
      </c>
      <c r="V448" s="416" t="s">
        <v>1709</v>
      </c>
      <c r="W448" s="437" t="e">
        <v>#VALUE!</v>
      </c>
      <c r="X448" s="414"/>
      <c r="Y448" s="414" t="s">
        <v>773</v>
      </c>
      <c r="Z448" s="414" t="s">
        <v>773</v>
      </c>
      <c r="AA448" s="414" t="s">
        <v>773</v>
      </c>
      <c r="AB448" s="414"/>
      <c r="AC448" s="416"/>
      <c r="AD448" s="414"/>
      <c r="AE448" s="439" t="s">
        <v>1710</v>
      </c>
      <c r="AF448" s="12"/>
      <c r="AG448" s="12"/>
      <c r="AI448" s="548"/>
    </row>
    <row r="449" spans="1:35" ht="26" x14ac:dyDescent="0.3">
      <c r="A449" s="414" t="s">
        <v>1262</v>
      </c>
      <c r="B449" s="414" t="s">
        <v>43</v>
      </c>
      <c r="C449" s="416"/>
      <c r="D449" s="414" t="s">
        <v>1926</v>
      </c>
      <c r="E449" s="414" t="s">
        <v>1054</v>
      </c>
      <c r="F449" s="414" t="s">
        <v>757</v>
      </c>
      <c r="G449" s="414" t="s">
        <v>773</v>
      </c>
      <c r="H449" s="414" t="s">
        <v>773</v>
      </c>
      <c r="I449" s="414" t="s">
        <v>43</v>
      </c>
      <c r="J449" s="414" t="s">
        <v>43</v>
      </c>
      <c r="K449" s="416" t="s">
        <v>1711</v>
      </c>
      <c r="L449" s="416" t="s">
        <v>1712</v>
      </c>
      <c r="M449" s="416" t="s">
        <v>1708</v>
      </c>
      <c r="N449" s="414" t="s">
        <v>44</v>
      </c>
      <c r="O449" s="414" t="s">
        <v>44</v>
      </c>
      <c r="P449" s="414" t="s">
        <v>44</v>
      </c>
      <c r="Q449" s="414" t="s">
        <v>44</v>
      </c>
      <c r="R449" s="414" t="s">
        <v>44</v>
      </c>
      <c r="S449" s="414" t="s">
        <v>44</v>
      </c>
      <c r="T449" s="414" t="s">
        <v>44</v>
      </c>
      <c r="U449" s="414" t="s">
        <v>43</v>
      </c>
      <c r="V449" s="416" t="s">
        <v>1709</v>
      </c>
      <c r="W449" s="437" t="e">
        <v>#VALUE!</v>
      </c>
      <c r="X449" s="414"/>
      <c r="Y449" s="414" t="s">
        <v>773</v>
      </c>
      <c r="Z449" s="414" t="s">
        <v>773</v>
      </c>
      <c r="AA449" s="414" t="s">
        <v>44</v>
      </c>
      <c r="AB449" s="414" t="s">
        <v>44</v>
      </c>
      <c r="AC449" s="416" t="s">
        <v>44</v>
      </c>
      <c r="AD449" s="414"/>
      <c r="AE449" s="439" t="s">
        <v>1710</v>
      </c>
      <c r="AF449" s="12"/>
      <c r="AG449" s="12"/>
      <c r="AI449" s="548"/>
    </row>
    <row r="450" spans="1:35" x14ac:dyDescent="0.3">
      <c r="A450" s="414" t="s">
        <v>1264</v>
      </c>
      <c r="B450" s="414" t="s">
        <v>44</v>
      </c>
      <c r="C450" s="416"/>
      <c r="D450" s="414" t="s">
        <v>1926</v>
      </c>
      <c r="E450" s="414" t="s">
        <v>1054</v>
      </c>
      <c r="F450" s="414" t="s">
        <v>757</v>
      </c>
      <c r="G450" s="414"/>
      <c r="H450" s="414"/>
      <c r="I450" s="414"/>
      <c r="J450" s="414"/>
      <c r="K450" s="416"/>
      <c r="L450" s="416"/>
      <c r="M450" s="416"/>
      <c r="N450" s="414"/>
      <c r="O450" s="414"/>
      <c r="P450" s="414"/>
      <c r="Q450" s="414"/>
      <c r="R450" s="414"/>
      <c r="S450" s="414"/>
      <c r="T450" s="414"/>
      <c r="U450" s="414"/>
      <c r="V450" s="416"/>
      <c r="W450" s="437" t="s">
        <v>2972</v>
      </c>
      <c r="X450" s="414"/>
      <c r="Y450" s="414"/>
      <c r="Z450" s="414"/>
      <c r="AA450" s="414"/>
      <c r="AB450" s="414"/>
      <c r="AC450" s="416"/>
      <c r="AD450" s="414"/>
      <c r="AE450" s="416"/>
      <c r="AF450" s="12"/>
      <c r="AG450" s="12"/>
      <c r="AI450" s="548"/>
    </row>
    <row r="451" spans="1:35" x14ac:dyDescent="0.3">
      <c r="A451" s="414" t="s">
        <v>1265</v>
      </c>
      <c r="B451" s="414" t="s">
        <v>44</v>
      </c>
      <c r="C451" s="416"/>
      <c r="D451" s="414" t="s">
        <v>1926</v>
      </c>
      <c r="E451" s="414" t="s">
        <v>1054</v>
      </c>
      <c r="F451" s="414" t="s">
        <v>757</v>
      </c>
      <c r="G451" s="414"/>
      <c r="H451" s="414"/>
      <c r="I451" s="414"/>
      <c r="J451" s="414"/>
      <c r="K451" s="416"/>
      <c r="L451" s="416"/>
      <c r="M451" s="416"/>
      <c r="N451" s="414"/>
      <c r="O451" s="414"/>
      <c r="P451" s="414"/>
      <c r="Q451" s="414"/>
      <c r="R451" s="414"/>
      <c r="S451" s="414"/>
      <c r="T451" s="414"/>
      <c r="U451" s="414"/>
      <c r="V451" s="416"/>
      <c r="W451" s="437" t="s">
        <v>2972</v>
      </c>
      <c r="X451" s="414"/>
      <c r="Y451" s="414"/>
      <c r="Z451" s="414"/>
      <c r="AA451" s="414"/>
      <c r="AB451" s="414"/>
      <c r="AC451" s="416"/>
      <c r="AD451" s="414"/>
      <c r="AE451" s="416"/>
      <c r="AF451" s="12"/>
      <c r="AG451" s="12"/>
      <c r="AI451" s="548"/>
    </row>
    <row r="452" spans="1:35" x14ac:dyDescent="0.3">
      <c r="A452" s="414" t="s">
        <v>1266</v>
      </c>
      <c r="B452" s="414" t="s">
        <v>44</v>
      </c>
      <c r="C452" s="416"/>
      <c r="D452" s="414" t="s">
        <v>1926</v>
      </c>
      <c r="E452" s="414" t="s">
        <v>1054</v>
      </c>
      <c r="F452" s="414" t="s">
        <v>757</v>
      </c>
      <c r="G452" s="414"/>
      <c r="H452" s="414"/>
      <c r="I452" s="414"/>
      <c r="J452" s="414"/>
      <c r="K452" s="416"/>
      <c r="L452" s="416"/>
      <c r="M452" s="416"/>
      <c r="N452" s="414"/>
      <c r="O452" s="414"/>
      <c r="P452" s="414"/>
      <c r="Q452" s="414"/>
      <c r="R452" s="414"/>
      <c r="S452" s="414"/>
      <c r="T452" s="414"/>
      <c r="U452" s="414"/>
      <c r="V452" s="416"/>
      <c r="W452" s="437" t="s">
        <v>2972</v>
      </c>
      <c r="X452" s="414"/>
      <c r="Y452" s="414"/>
      <c r="Z452" s="414"/>
      <c r="AA452" s="414"/>
      <c r="AB452" s="414"/>
      <c r="AC452" s="416"/>
      <c r="AD452" s="414"/>
      <c r="AE452" s="416"/>
      <c r="AF452" s="12"/>
      <c r="AG452" s="12"/>
      <c r="AI452" s="548"/>
    </row>
    <row r="453" spans="1:35" ht="143" x14ac:dyDescent="0.3">
      <c r="A453" s="414" t="s">
        <v>1267</v>
      </c>
      <c r="B453" s="414" t="s">
        <v>43</v>
      </c>
      <c r="C453" s="416"/>
      <c r="D453" s="414" t="s">
        <v>1926</v>
      </c>
      <c r="E453" s="414" t="s">
        <v>1054</v>
      </c>
      <c r="F453" s="414" t="s">
        <v>757</v>
      </c>
      <c r="G453" s="414" t="s">
        <v>43</v>
      </c>
      <c r="H453" s="414" t="s">
        <v>44</v>
      </c>
      <c r="I453" s="414" t="s">
        <v>43</v>
      </c>
      <c r="J453" s="414" t="s">
        <v>43</v>
      </c>
      <c r="K453" s="416"/>
      <c r="L453" s="416" t="s">
        <v>1713</v>
      </c>
      <c r="M453" s="416" t="s">
        <v>1708</v>
      </c>
      <c r="N453" s="414" t="s">
        <v>44</v>
      </c>
      <c r="O453" s="414" t="s">
        <v>44</v>
      </c>
      <c r="P453" s="414" t="s">
        <v>44</v>
      </c>
      <c r="Q453" s="414" t="s">
        <v>43</v>
      </c>
      <c r="R453" s="414" t="s">
        <v>44</v>
      </c>
      <c r="S453" s="414" t="s">
        <v>44</v>
      </c>
      <c r="T453" s="414" t="s">
        <v>44</v>
      </c>
      <c r="U453" s="414" t="s">
        <v>44</v>
      </c>
      <c r="V453" s="416"/>
      <c r="W453" s="437">
        <v>1708.9788408463662</v>
      </c>
      <c r="X453" s="414">
        <v>2016</v>
      </c>
      <c r="Y453" s="414" t="s">
        <v>773</v>
      </c>
      <c r="Z453" s="414" t="s">
        <v>773</v>
      </c>
      <c r="AA453" s="414" t="s">
        <v>43</v>
      </c>
      <c r="AB453" s="420">
        <v>0.05</v>
      </c>
      <c r="AC453" s="416" t="s">
        <v>1714</v>
      </c>
      <c r="AD453" s="414"/>
      <c r="AE453" s="439" t="s">
        <v>1705</v>
      </c>
      <c r="AF453" s="12"/>
      <c r="AG453" s="12"/>
      <c r="AI453" s="548"/>
    </row>
    <row r="454" spans="1:35" x14ac:dyDescent="0.3">
      <c r="A454" s="414" t="s">
        <v>1268</v>
      </c>
      <c r="B454" s="414" t="s">
        <v>44</v>
      </c>
      <c r="C454" s="416"/>
      <c r="D454" s="414" t="s">
        <v>1926</v>
      </c>
      <c r="E454" s="414" t="s">
        <v>1054</v>
      </c>
      <c r="F454" s="414" t="s">
        <v>757</v>
      </c>
      <c r="G454" s="414"/>
      <c r="H454" s="414"/>
      <c r="I454" s="414"/>
      <c r="J454" s="414"/>
      <c r="K454" s="416"/>
      <c r="L454" s="416"/>
      <c r="M454" s="416"/>
      <c r="N454" s="414"/>
      <c r="O454" s="414"/>
      <c r="P454" s="414"/>
      <c r="Q454" s="414"/>
      <c r="R454" s="414"/>
      <c r="S454" s="414"/>
      <c r="T454" s="414"/>
      <c r="U454" s="414"/>
      <c r="V454" s="416"/>
      <c r="W454" s="437" t="s">
        <v>2972</v>
      </c>
      <c r="X454" s="414"/>
      <c r="Y454" s="414"/>
      <c r="Z454" s="414"/>
      <c r="AA454" s="414"/>
      <c r="AB454" s="414"/>
      <c r="AC454" s="416"/>
      <c r="AD454" s="414"/>
      <c r="AE454" s="416"/>
      <c r="AF454" s="12"/>
      <c r="AG454" s="12"/>
      <c r="AI454" s="548"/>
    </row>
    <row r="455" spans="1:35" x14ac:dyDescent="0.3">
      <c r="A455" s="414" t="s">
        <v>1269</v>
      </c>
      <c r="B455" s="414" t="s">
        <v>44</v>
      </c>
      <c r="C455" s="416"/>
      <c r="D455" s="414" t="s">
        <v>1926</v>
      </c>
      <c r="E455" s="414" t="s">
        <v>1054</v>
      </c>
      <c r="F455" s="414" t="s">
        <v>757</v>
      </c>
      <c r="G455" s="414"/>
      <c r="H455" s="414"/>
      <c r="I455" s="414"/>
      <c r="J455" s="414"/>
      <c r="K455" s="416"/>
      <c r="L455" s="416"/>
      <c r="M455" s="416"/>
      <c r="N455" s="414"/>
      <c r="O455" s="414"/>
      <c r="P455" s="414"/>
      <c r="Q455" s="414"/>
      <c r="R455" s="414"/>
      <c r="S455" s="414"/>
      <c r="T455" s="414"/>
      <c r="U455" s="414"/>
      <c r="V455" s="416"/>
      <c r="W455" s="437" t="s">
        <v>2972</v>
      </c>
      <c r="X455" s="414"/>
      <c r="Y455" s="414"/>
      <c r="Z455" s="414"/>
      <c r="AA455" s="414"/>
      <c r="AB455" s="414"/>
      <c r="AC455" s="416"/>
      <c r="AD455" s="414"/>
      <c r="AE455" s="416"/>
      <c r="AF455" s="12"/>
      <c r="AG455" s="12"/>
      <c r="AI455" s="548"/>
    </row>
    <row r="456" spans="1:35" x14ac:dyDescent="0.3">
      <c r="A456" s="414" t="s">
        <v>1273</v>
      </c>
      <c r="B456" s="414" t="s">
        <v>44</v>
      </c>
      <c r="C456" s="416"/>
      <c r="D456" s="414" t="s">
        <v>1926</v>
      </c>
      <c r="E456" s="414" t="s">
        <v>1054</v>
      </c>
      <c r="F456" s="414" t="s">
        <v>757</v>
      </c>
      <c r="G456" s="414"/>
      <c r="H456" s="414"/>
      <c r="I456" s="414"/>
      <c r="J456" s="414"/>
      <c r="K456" s="416"/>
      <c r="L456" s="416"/>
      <c r="M456" s="416"/>
      <c r="N456" s="414"/>
      <c r="O456" s="414"/>
      <c r="P456" s="414"/>
      <c r="Q456" s="414"/>
      <c r="R456" s="414"/>
      <c r="S456" s="414"/>
      <c r="T456" s="414"/>
      <c r="U456" s="414"/>
      <c r="V456" s="416"/>
      <c r="W456" s="437" t="s">
        <v>2972</v>
      </c>
      <c r="X456" s="414"/>
      <c r="Y456" s="414"/>
      <c r="Z456" s="414"/>
      <c r="AA456" s="414"/>
      <c r="AB456" s="414"/>
      <c r="AC456" s="416"/>
      <c r="AD456" s="414"/>
      <c r="AE456" s="416"/>
      <c r="AF456" s="12"/>
      <c r="AG456" s="12"/>
      <c r="AI456" s="548"/>
    </row>
    <row r="457" spans="1:35" x14ac:dyDescent="0.3">
      <c r="A457" s="414" t="s">
        <v>1274</v>
      </c>
      <c r="B457" s="414" t="s">
        <v>44</v>
      </c>
      <c r="C457" s="416"/>
      <c r="D457" s="414" t="s">
        <v>1926</v>
      </c>
      <c r="E457" s="414" t="s">
        <v>1054</v>
      </c>
      <c r="F457" s="414" t="s">
        <v>757</v>
      </c>
      <c r="G457" s="414"/>
      <c r="H457" s="414"/>
      <c r="I457" s="414"/>
      <c r="J457" s="414"/>
      <c r="K457" s="416"/>
      <c r="L457" s="416"/>
      <c r="M457" s="416"/>
      <c r="N457" s="414"/>
      <c r="O457" s="414"/>
      <c r="P457" s="414"/>
      <c r="Q457" s="414"/>
      <c r="R457" s="414"/>
      <c r="S457" s="414"/>
      <c r="T457" s="414"/>
      <c r="U457" s="414"/>
      <c r="V457" s="416"/>
      <c r="W457" s="437" t="s">
        <v>2972</v>
      </c>
      <c r="X457" s="414"/>
      <c r="Y457" s="414"/>
      <c r="Z457" s="414"/>
      <c r="AA457" s="414"/>
      <c r="AB457" s="414"/>
      <c r="AC457" s="416"/>
      <c r="AD457" s="414"/>
      <c r="AE457" s="416"/>
      <c r="AF457" s="12"/>
      <c r="AG457" s="12"/>
      <c r="AI457" s="548"/>
    </row>
    <row r="458" spans="1:35" x14ac:dyDescent="0.3">
      <c r="A458" s="414" t="s">
        <v>1275</v>
      </c>
      <c r="B458" s="414" t="s">
        <v>44</v>
      </c>
      <c r="C458" s="416"/>
      <c r="D458" s="414" t="s">
        <v>1926</v>
      </c>
      <c r="E458" s="414" t="s">
        <v>1054</v>
      </c>
      <c r="F458" s="414" t="s">
        <v>757</v>
      </c>
      <c r="G458" s="414"/>
      <c r="H458" s="414"/>
      <c r="I458" s="414"/>
      <c r="J458" s="414"/>
      <c r="K458" s="416"/>
      <c r="L458" s="416"/>
      <c r="M458" s="416"/>
      <c r="N458" s="414"/>
      <c r="O458" s="414"/>
      <c r="P458" s="414"/>
      <c r="Q458" s="414"/>
      <c r="R458" s="414"/>
      <c r="S458" s="414"/>
      <c r="T458" s="414"/>
      <c r="U458" s="414"/>
      <c r="V458" s="416"/>
      <c r="W458" s="437" t="s">
        <v>2972</v>
      </c>
      <c r="X458" s="414"/>
      <c r="Y458" s="414"/>
      <c r="Z458" s="414"/>
      <c r="AA458" s="414"/>
      <c r="AB458" s="414"/>
      <c r="AC458" s="416"/>
      <c r="AD458" s="414"/>
      <c r="AE458" s="416"/>
      <c r="AF458" s="12"/>
      <c r="AG458" s="12"/>
      <c r="AI458" s="548"/>
    </row>
    <row r="459" spans="1:35" x14ac:dyDescent="0.3">
      <c r="A459" s="414" t="s">
        <v>1276</v>
      </c>
      <c r="B459" s="414" t="s">
        <v>43</v>
      </c>
      <c r="C459" s="416" t="s">
        <v>1715</v>
      </c>
      <c r="D459" s="414" t="s">
        <v>1926</v>
      </c>
      <c r="E459" s="414" t="s">
        <v>1054</v>
      </c>
      <c r="F459" s="414" t="s">
        <v>757</v>
      </c>
      <c r="G459" s="414" t="s">
        <v>43</v>
      </c>
      <c r="H459" s="414" t="s">
        <v>43</v>
      </c>
      <c r="I459" s="414" t="s">
        <v>43</v>
      </c>
      <c r="J459" s="414" t="s">
        <v>43</v>
      </c>
      <c r="K459" s="416"/>
      <c r="L459" s="416"/>
      <c r="M459" s="416" t="s">
        <v>1708</v>
      </c>
      <c r="N459" s="414" t="s">
        <v>44</v>
      </c>
      <c r="O459" s="414" t="s">
        <v>44</v>
      </c>
      <c r="P459" s="414" t="s">
        <v>44</v>
      </c>
      <c r="Q459" s="414" t="s">
        <v>44</v>
      </c>
      <c r="R459" s="414" t="s">
        <v>44</v>
      </c>
      <c r="S459" s="414" t="s">
        <v>44</v>
      </c>
      <c r="T459" s="414" t="s">
        <v>44</v>
      </c>
      <c r="U459" s="414" t="s">
        <v>44</v>
      </c>
      <c r="V459" s="416"/>
      <c r="W459" s="437">
        <v>340.50929162833489</v>
      </c>
      <c r="X459" s="414">
        <v>2016</v>
      </c>
      <c r="Y459" s="414" t="s">
        <v>773</v>
      </c>
      <c r="Z459" s="414" t="s">
        <v>773</v>
      </c>
      <c r="AA459" s="414" t="s">
        <v>44</v>
      </c>
      <c r="AB459" s="414" t="s">
        <v>44</v>
      </c>
      <c r="AC459" s="416" t="s">
        <v>44</v>
      </c>
      <c r="AD459" s="414"/>
      <c r="AE459" s="439" t="s">
        <v>1705</v>
      </c>
      <c r="AF459" s="12"/>
      <c r="AG459" s="12"/>
      <c r="AI459" s="548"/>
    </row>
    <row r="460" spans="1:35" ht="26" x14ac:dyDescent="0.3">
      <c r="A460" s="414" t="s">
        <v>1716</v>
      </c>
      <c r="B460" s="414" t="s">
        <v>43</v>
      </c>
      <c r="C460" s="416"/>
      <c r="D460" s="414" t="s">
        <v>1926</v>
      </c>
      <c r="E460" s="414" t="s">
        <v>1054</v>
      </c>
      <c r="F460" s="414" t="s">
        <v>757</v>
      </c>
      <c r="G460" s="414" t="s">
        <v>44</v>
      </c>
      <c r="H460" s="414" t="s">
        <v>44</v>
      </c>
      <c r="I460" s="414" t="s">
        <v>44</v>
      </c>
      <c r="J460" s="414" t="s">
        <v>44</v>
      </c>
      <c r="K460" s="416"/>
      <c r="L460" s="416" t="s">
        <v>1717</v>
      </c>
      <c r="M460" s="416" t="s">
        <v>1708</v>
      </c>
      <c r="N460" s="414" t="s">
        <v>44</v>
      </c>
      <c r="O460" s="414" t="s">
        <v>44</v>
      </c>
      <c r="P460" s="414" t="s">
        <v>44</v>
      </c>
      <c r="Q460" s="414" t="s">
        <v>44</v>
      </c>
      <c r="R460" s="414" t="s">
        <v>44</v>
      </c>
      <c r="S460" s="414" t="s">
        <v>44</v>
      </c>
      <c r="T460" s="414" t="s">
        <v>44</v>
      </c>
      <c r="U460" s="414" t="s">
        <v>44</v>
      </c>
      <c r="V460" s="416"/>
      <c r="W460" s="437">
        <v>182.90929162833487</v>
      </c>
      <c r="X460" s="414">
        <v>2016</v>
      </c>
      <c r="Y460" s="414" t="s">
        <v>773</v>
      </c>
      <c r="Z460" s="414" t="s">
        <v>773</v>
      </c>
      <c r="AA460" s="414" t="s">
        <v>773</v>
      </c>
      <c r="AB460" s="414" t="s">
        <v>44</v>
      </c>
      <c r="AC460" s="416" t="s">
        <v>1718</v>
      </c>
      <c r="AD460" s="414"/>
      <c r="AE460" s="439" t="s">
        <v>1705</v>
      </c>
      <c r="AF460" s="12"/>
      <c r="AG460" s="12"/>
      <c r="AI460" s="548"/>
    </row>
    <row r="461" spans="1:35" x14ac:dyDescent="0.3">
      <c r="A461" s="414" t="s">
        <v>1719</v>
      </c>
      <c r="B461" s="414" t="s">
        <v>43</v>
      </c>
      <c r="C461" s="416"/>
      <c r="D461" s="414" t="s">
        <v>1926</v>
      </c>
      <c r="E461" s="414" t="s">
        <v>1054</v>
      </c>
      <c r="F461" s="414" t="s">
        <v>757</v>
      </c>
      <c r="G461" s="414" t="s">
        <v>44</v>
      </c>
      <c r="H461" s="414" t="s">
        <v>44</v>
      </c>
      <c r="I461" s="414" t="s">
        <v>44</v>
      </c>
      <c r="J461" s="414" t="s">
        <v>44</v>
      </c>
      <c r="K461" s="416"/>
      <c r="L461" s="416"/>
      <c r="M461" s="416" t="s">
        <v>1708</v>
      </c>
      <c r="N461" s="414" t="s">
        <v>44</v>
      </c>
      <c r="O461" s="414" t="s">
        <v>44</v>
      </c>
      <c r="P461" s="414" t="s">
        <v>44</v>
      </c>
      <c r="Q461" s="414" t="s">
        <v>44</v>
      </c>
      <c r="R461" s="414" t="s">
        <v>44</v>
      </c>
      <c r="S461" s="414" t="s">
        <v>44</v>
      </c>
      <c r="T461" s="414" t="s">
        <v>44</v>
      </c>
      <c r="U461" s="414" t="s">
        <v>44</v>
      </c>
      <c r="V461" s="416"/>
      <c r="W461" s="437">
        <v>70.776080956761731</v>
      </c>
      <c r="X461" s="414">
        <v>2016</v>
      </c>
      <c r="Y461" s="414" t="s">
        <v>773</v>
      </c>
      <c r="Z461" s="414" t="s">
        <v>773</v>
      </c>
      <c r="AA461" s="414" t="s">
        <v>44</v>
      </c>
      <c r="AB461" s="414" t="s">
        <v>44</v>
      </c>
      <c r="AC461" s="416" t="s">
        <v>44</v>
      </c>
      <c r="AD461" s="414"/>
      <c r="AE461" s="439" t="s">
        <v>1705</v>
      </c>
      <c r="AF461" s="12"/>
      <c r="AG461" s="12"/>
      <c r="AI461" s="548"/>
    </row>
    <row r="462" spans="1:35" x14ac:dyDescent="0.3">
      <c r="A462" s="414" t="s">
        <v>1254</v>
      </c>
      <c r="B462" s="414" t="s">
        <v>43</v>
      </c>
      <c r="C462" s="416" t="s">
        <v>1702</v>
      </c>
      <c r="D462" s="414" t="s">
        <v>1055</v>
      </c>
      <c r="E462" s="414" t="s">
        <v>1060</v>
      </c>
      <c r="F462" s="414" t="s">
        <v>757</v>
      </c>
      <c r="G462" s="414" t="s">
        <v>43</v>
      </c>
      <c r="H462" s="414" t="s">
        <v>43</v>
      </c>
      <c r="I462" s="414" t="s">
        <v>43</v>
      </c>
      <c r="J462" s="414" t="s">
        <v>43</v>
      </c>
      <c r="K462" s="416" t="s">
        <v>1720</v>
      </c>
      <c r="L462" s="416" t="s">
        <v>1721</v>
      </c>
      <c r="M462" s="416" t="s">
        <v>1722</v>
      </c>
      <c r="N462" s="414" t="s">
        <v>44</v>
      </c>
      <c r="O462" s="414" t="s">
        <v>43</v>
      </c>
      <c r="P462" s="414" t="s">
        <v>43</v>
      </c>
      <c r="Q462" s="414" t="s">
        <v>44</v>
      </c>
      <c r="R462" s="414" t="s">
        <v>44</v>
      </c>
      <c r="S462" s="414" t="s">
        <v>44</v>
      </c>
      <c r="T462" s="414" t="s">
        <v>44</v>
      </c>
      <c r="U462" s="414" t="s">
        <v>43</v>
      </c>
      <c r="V462" s="416" t="s">
        <v>1723</v>
      </c>
      <c r="W462" s="437">
        <v>24.90338035040898</v>
      </c>
      <c r="X462" s="414">
        <v>2016</v>
      </c>
      <c r="Y462" s="414" t="s">
        <v>773</v>
      </c>
      <c r="Z462" s="414" t="s">
        <v>773</v>
      </c>
      <c r="AA462" s="414" t="s">
        <v>44</v>
      </c>
      <c r="AB462" s="414" t="s">
        <v>44</v>
      </c>
      <c r="AC462" s="416" t="s">
        <v>44</v>
      </c>
      <c r="AD462" s="414"/>
      <c r="AE462" s="416" t="s">
        <v>1724</v>
      </c>
      <c r="AF462" s="12"/>
      <c r="AG462" s="12"/>
      <c r="AI462" s="548"/>
    </row>
    <row r="463" spans="1:35" x14ac:dyDescent="0.3">
      <c r="A463" s="414" t="s">
        <v>1261</v>
      </c>
      <c r="B463" s="414" t="s">
        <v>44</v>
      </c>
      <c r="C463" s="416"/>
      <c r="D463" s="414" t="s">
        <v>1055</v>
      </c>
      <c r="E463" s="414"/>
      <c r="F463" s="414" t="s">
        <v>757</v>
      </c>
      <c r="G463" s="414"/>
      <c r="H463" s="414"/>
      <c r="I463" s="414"/>
      <c r="J463" s="414"/>
      <c r="K463" s="416"/>
      <c r="L463" s="416"/>
      <c r="M463" s="416"/>
      <c r="N463" s="414"/>
      <c r="O463" s="414"/>
      <c r="P463" s="414"/>
      <c r="Q463" s="414"/>
      <c r="R463" s="414"/>
      <c r="S463" s="414"/>
      <c r="T463" s="414"/>
      <c r="U463" s="414"/>
      <c r="V463" s="416"/>
      <c r="W463" s="437" t="s">
        <v>2972</v>
      </c>
      <c r="X463" s="414"/>
      <c r="Y463" s="414"/>
      <c r="Z463" s="414"/>
      <c r="AA463" s="414"/>
      <c r="AB463" s="414"/>
      <c r="AC463" s="416"/>
      <c r="AD463" s="414"/>
      <c r="AE463" s="416"/>
      <c r="AF463" s="12"/>
      <c r="AG463" s="12"/>
      <c r="AI463" s="548"/>
    </row>
    <row r="464" spans="1:35" ht="78" x14ac:dyDescent="0.3">
      <c r="A464" s="414" t="s">
        <v>1262</v>
      </c>
      <c r="B464" s="414" t="s">
        <v>43</v>
      </c>
      <c r="C464" s="416"/>
      <c r="D464" s="414" t="s">
        <v>1055</v>
      </c>
      <c r="E464" s="414" t="s">
        <v>1060</v>
      </c>
      <c r="F464" s="414" t="s">
        <v>757</v>
      </c>
      <c r="G464" s="414" t="s">
        <v>43</v>
      </c>
      <c r="H464" s="414" t="s">
        <v>43</v>
      </c>
      <c r="I464" s="414" t="s">
        <v>43</v>
      </c>
      <c r="J464" s="414" t="s">
        <v>43</v>
      </c>
      <c r="K464" s="416" t="s">
        <v>1725</v>
      </c>
      <c r="L464" s="416" t="s">
        <v>1726</v>
      </c>
      <c r="M464" s="416" t="s">
        <v>1722</v>
      </c>
      <c r="N464" s="414" t="s">
        <v>44</v>
      </c>
      <c r="O464" s="414" t="s">
        <v>44</v>
      </c>
      <c r="P464" s="414" t="s">
        <v>44</v>
      </c>
      <c r="Q464" s="414" t="s">
        <v>44</v>
      </c>
      <c r="R464" s="414" t="s">
        <v>44</v>
      </c>
      <c r="S464" s="414" t="s">
        <v>44</v>
      </c>
      <c r="T464" s="414" t="s">
        <v>44</v>
      </c>
      <c r="U464" s="414" t="s">
        <v>43</v>
      </c>
      <c r="V464" s="416" t="s">
        <v>1727</v>
      </c>
      <c r="W464" s="437" t="s">
        <v>2972</v>
      </c>
      <c r="X464" s="414">
        <v>2016</v>
      </c>
      <c r="Y464" s="414" t="s">
        <v>773</v>
      </c>
      <c r="Z464" s="414" t="s">
        <v>773</v>
      </c>
      <c r="AA464" s="414" t="s">
        <v>44</v>
      </c>
      <c r="AB464" s="414" t="s">
        <v>44</v>
      </c>
      <c r="AC464" s="416" t="s">
        <v>44</v>
      </c>
      <c r="AD464" s="414"/>
      <c r="AE464" s="416" t="s">
        <v>1724</v>
      </c>
      <c r="AF464" s="12"/>
      <c r="AG464" s="12"/>
      <c r="AI464" s="548"/>
    </row>
    <row r="465" spans="1:35" x14ac:dyDescent="0.3">
      <c r="A465" s="414" t="s">
        <v>1264</v>
      </c>
      <c r="B465" s="414" t="s">
        <v>44</v>
      </c>
      <c r="C465" s="416"/>
      <c r="D465" s="414" t="s">
        <v>1055</v>
      </c>
      <c r="E465" s="414"/>
      <c r="F465" s="414" t="s">
        <v>757</v>
      </c>
      <c r="G465" s="414"/>
      <c r="H465" s="414"/>
      <c r="I465" s="414"/>
      <c r="J465" s="414"/>
      <c r="K465" s="416"/>
      <c r="L465" s="416"/>
      <c r="M465" s="416"/>
      <c r="N465" s="414"/>
      <c r="O465" s="414"/>
      <c r="P465" s="414"/>
      <c r="Q465" s="414"/>
      <c r="R465" s="414"/>
      <c r="S465" s="414"/>
      <c r="T465" s="414"/>
      <c r="U465" s="414"/>
      <c r="V465" s="416"/>
      <c r="W465" s="437" t="s">
        <v>2972</v>
      </c>
      <c r="X465" s="414"/>
      <c r="Y465" s="414"/>
      <c r="Z465" s="414"/>
      <c r="AA465" s="414"/>
      <c r="AB465" s="414"/>
      <c r="AC465" s="416"/>
      <c r="AD465" s="414"/>
      <c r="AE465" s="416"/>
      <c r="AF465" s="12"/>
      <c r="AG465" s="12"/>
      <c r="AI465" s="548"/>
    </row>
    <row r="466" spans="1:35" x14ac:dyDescent="0.3">
      <c r="A466" s="414" t="s">
        <v>1265</v>
      </c>
      <c r="B466" s="414" t="s">
        <v>44</v>
      </c>
      <c r="C466" s="416"/>
      <c r="D466" s="414" t="s">
        <v>1055</v>
      </c>
      <c r="E466" s="414"/>
      <c r="F466" s="414" t="s">
        <v>757</v>
      </c>
      <c r="G466" s="414"/>
      <c r="H466" s="414"/>
      <c r="I466" s="414"/>
      <c r="J466" s="414"/>
      <c r="K466" s="416"/>
      <c r="L466" s="416"/>
      <c r="M466" s="416"/>
      <c r="N466" s="414"/>
      <c r="O466" s="414"/>
      <c r="P466" s="414"/>
      <c r="Q466" s="414"/>
      <c r="R466" s="414"/>
      <c r="S466" s="414"/>
      <c r="T466" s="414"/>
      <c r="U466" s="414"/>
      <c r="V466" s="416"/>
      <c r="W466" s="437" t="s">
        <v>2972</v>
      </c>
      <c r="X466" s="414"/>
      <c r="Y466" s="414"/>
      <c r="Z466" s="414"/>
      <c r="AA466" s="414"/>
      <c r="AB466" s="414"/>
      <c r="AC466" s="416"/>
      <c r="AD466" s="414"/>
      <c r="AE466" s="416"/>
      <c r="AF466" s="12"/>
      <c r="AG466" s="12"/>
      <c r="AI466" s="548"/>
    </row>
    <row r="467" spans="1:35" x14ac:dyDescent="0.3">
      <c r="A467" s="414" t="s">
        <v>1266</v>
      </c>
      <c r="B467" s="414" t="s">
        <v>44</v>
      </c>
      <c r="C467" s="416"/>
      <c r="D467" s="414" t="s">
        <v>1055</v>
      </c>
      <c r="E467" s="414"/>
      <c r="F467" s="414" t="s">
        <v>757</v>
      </c>
      <c r="G467" s="414"/>
      <c r="H467" s="414"/>
      <c r="I467" s="414"/>
      <c r="J467" s="414"/>
      <c r="K467" s="416"/>
      <c r="L467" s="416"/>
      <c r="M467" s="416"/>
      <c r="N467" s="414"/>
      <c r="O467" s="414"/>
      <c r="P467" s="414"/>
      <c r="Q467" s="414"/>
      <c r="R467" s="414"/>
      <c r="S467" s="414"/>
      <c r="T467" s="414"/>
      <c r="U467" s="414"/>
      <c r="V467" s="416"/>
      <c r="W467" s="437" t="s">
        <v>2972</v>
      </c>
      <c r="X467" s="414"/>
      <c r="Y467" s="414"/>
      <c r="Z467" s="414"/>
      <c r="AA467" s="414"/>
      <c r="AB467" s="414"/>
      <c r="AC467" s="416"/>
      <c r="AD467" s="414"/>
      <c r="AE467" s="416"/>
      <c r="AF467" s="12"/>
      <c r="AG467" s="12"/>
      <c r="AI467" s="548"/>
    </row>
    <row r="468" spans="1:35" x14ac:dyDescent="0.3">
      <c r="A468" s="414" t="s">
        <v>1267</v>
      </c>
      <c r="B468" s="414" t="s">
        <v>44</v>
      </c>
      <c r="C468" s="416"/>
      <c r="D468" s="414" t="s">
        <v>1055</v>
      </c>
      <c r="E468" s="414"/>
      <c r="F468" s="414" t="s">
        <v>757</v>
      </c>
      <c r="G468" s="414"/>
      <c r="H468" s="414"/>
      <c r="I468" s="414"/>
      <c r="J468" s="414"/>
      <c r="K468" s="416"/>
      <c r="L468" s="416"/>
      <c r="M468" s="416"/>
      <c r="N468" s="414"/>
      <c r="O468" s="414"/>
      <c r="P468" s="414"/>
      <c r="Q468" s="414"/>
      <c r="R468" s="414"/>
      <c r="S468" s="414"/>
      <c r="T468" s="414"/>
      <c r="U468" s="414"/>
      <c r="V468" s="416"/>
      <c r="W468" s="437" t="s">
        <v>2972</v>
      </c>
      <c r="X468" s="414"/>
      <c r="Y468" s="414"/>
      <c r="Z468" s="414"/>
      <c r="AA468" s="414"/>
      <c r="AB468" s="414"/>
      <c r="AC468" s="416"/>
      <c r="AD468" s="414"/>
      <c r="AE468" s="416"/>
      <c r="AF468" s="12"/>
      <c r="AG468" s="12"/>
      <c r="AI468" s="548"/>
    </row>
    <row r="469" spans="1:35" ht="78" x14ac:dyDescent="0.3">
      <c r="A469" s="414" t="s">
        <v>1268</v>
      </c>
      <c r="B469" s="414" t="s">
        <v>43</v>
      </c>
      <c r="C469" s="416" t="s">
        <v>1728</v>
      </c>
      <c r="D469" s="414" t="s">
        <v>1055</v>
      </c>
      <c r="E469" s="414" t="s">
        <v>1060</v>
      </c>
      <c r="F469" s="414" t="s">
        <v>757</v>
      </c>
      <c r="G469" s="414" t="s">
        <v>43</v>
      </c>
      <c r="H469" s="414" t="s">
        <v>44</v>
      </c>
      <c r="I469" s="414" t="s">
        <v>43</v>
      </c>
      <c r="J469" s="414" t="s">
        <v>43</v>
      </c>
      <c r="K469" s="416"/>
      <c r="L469" s="416" t="s">
        <v>1729</v>
      </c>
      <c r="M469" s="416" t="s">
        <v>1722</v>
      </c>
      <c r="N469" s="414" t="s">
        <v>44</v>
      </c>
      <c r="O469" s="414" t="s">
        <v>43</v>
      </c>
      <c r="P469" s="414" t="s">
        <v>44</v>
      </c>
      <c r="Q469" s="414" t="s">
        <v>43</v>
      </c>
      <c r="R469" s="414" t="s">
        <v>44</v>
      </c>
      <c r="S469" s="414" t="s">
        <v>44</v>
      </c>
      <c r="T469" s="414" t="s">
        <v>44</v>
      </c>
      <c r="U469" s="414" t="s">
        <v>44</v>
      </c>
      <c r="V469" s="416"/>
      <c r="W469" s="437" t="s">
        <v>2972</v>
      </c>
      <c r="X469" s="414"/>
      <c r="Y469" s="414" t="s">
        <v>773</v>
      </c>
      <c r="Z469" s="414" t="s">
        <v>773</v>
      </c>
      <c r="AA469" s="414" t="s">
        <v>773</v>
      </c>
      <c r="AB469" s="414"/>
      <c r="AC469" s="416" t="s">
        <v>1730</v>
      </c>
      <c r="AD469" s="414"/>
      <c r="AE469" s="416" t="s">
        <v>1724</v>
      </c>
      <c r="AF469" s="12"/>
      <c r="AG469" s="12"/>
      <c r="AI469" s="548"/>
    </row>
    <row r="470" spans="1:35" x14ac:dyDescent="0.3">
      <c r="A470" s="414" t="s">
        <v>1269</v>
      </c>
      <c r="B470" s="414" t="s">
        <v>44</v>
      </c>
      <c r="C470" s="416"/>
      <c r="D470" s="414" t="s">
        <v>1055</v>
      </c>
      <c r="E470" s="414"/>
      <c r="F470" s="414" t="s">
        <v>757</v>
      </c>
      <c r="G470" s="414"/>
      <c r="H470" s="414"/>
      <c r="I470" s="414"/>
      <c r="J470" s="414"/>
      <c r="K470" s="416"/>
      <c r="L470" s="416"/>
      <c r="M470" s="416"/>
      <c r="N470" s="414"/>
      <c r="O470" s="414"/>
      <c r="P470" s="414"/>
      <c r="Q470" s="414"/>
      <c r="R470" s="414"/>
      <c r="S470" s="414"/>
      <c r="T470" s="414"/>
      <c r="U470" s="414"/>
      <c r="V470" s="416"/>
      <c r="W470" s="437" t="s">
        <v>2972</v>
      </c>
      <c r="X470" s="414"/>
      <c r="Y470" s="414"/>
      <c r="Z470" s="414"/>
      <c r="AA470" s="414"/>
      <c r="AB470" s="414"/>
      <c r="AC470" s="416"/>
      <c r="AD470" s="414"/>
      <c r="AE470" s="416"/>
      <c r="AF470" s="12"/>
      <c r="AG470" s="12"/>
      <c r="AI470" s="548"/>
    </row>
    <row r="471" spans="1:35" x14ac:dyDescent="0.3">
      <c r="A471" s="414" t="s">
        <v>1273</v>
      </c>
      <c r="B471" s="414" t="s">
        <v>44</v>
      </c>
      <c r="C471" s="416"/>
      <c r="D471" s="414" t="s">
        <v>1055</v>
      </c>
      <c r="E471" s="414"/>
      <c r="F471" s="414" t="s">
        <v>757</v>
      </c>
      <c r="G471" s="414"/>
      <c r="H471" s="414"/>
      <c r="I471" s="414"/>
      <c r="J471" s="414"/>
      <c r="K471" s="416"/>
      <c r="L471" s="416"/>
      <c r="M471" s="416"/>
      <c r="N471" s="414"/>
      <c r="O471" s="414"/>
      <c r="P471" s="414"/>
      <c r="Q471" s="414"/>
      <c r="R471" s="414"/>
      <c r="S471" s="414"/>
      <c r="T471" s="414"/>
      <c r="U471" s="414"/>
      <c r="V471" s="416"/>
      <c r="W471" s="437" t="s">
        <v>2972</v>
      </c>
      <c r="X471" s="414"/>
      <c r="Y471" s="414"/>
      <c r="Z471" s="414"/>
      <c r="AA471" s="414"/>
      <c r="AB471" s="414"/>
      <c r="AC471" s="416"/>
      <c r="AD471" s="414"/>
      <c r="AE471" s="416"/>
      <c r="AF471" s="12"/>
      <c r="AG471" s="12"/>
      <c r="AI471" s="548"/>
    </row>
    <row r="472" spans="1:35" x14ac:dyDescent="0.3">
      <c r="A472" s="414" t="s">
        <v>1274</v>
      </c>
      <c r="B472" s="414" t="s">
        <v>44</v>
      </c>
      <c r="C472" s="416"/>
      <c r="D472" s="414" t="s">
        <v>1055</v>
      </c>
      <c r="E472" s="414"/>
      <c r="F472" s="414" t="s">
        <v>757</v>
      </c>
      <c r="G472" s="414"/>
      <c r="H472" s="414"/>
      <c r="I472" s="414"/>
      <c r="J472" s="414"/>
      <c r="K472" s="416"/>
      <c r="L472" s="416"/>
      <c r="M472" s="416"/>
      <c r="N472" s="414"/>
      <c r="O472" s="414"/>
      <c r="P472" s="414"/>
      <c r="Q472" s="414"/>
      <c r="R472" s="414"/>
      <c r="S472" s="414"/>
      <c r="T472" s="414"/>
      <c r="U472" s="414"/>
      <c r="V472" s="416"/>
      <c r="W472" s="437" t="s">
        <v>2972</v>
      </c>
      <c r="X472" s="414"/>
      <c r="Y472" s="414"/>
      <c r="Z472" s="414"/>
      <c r="AA472" s="414"/>
      <c r="AB472" s="414"/>
      <c r="AC472" s="416"/>
      <c r="AD472" s="414"/>
      <c r="AE472" s="416"/>
      <c r="AF472" s="12"/>
      <c r="AG472" s="12"/>
      <c r="AI472" s="548"/>
    </row>
    <row r="473" spans="1:35" x14ac:dyDescent="0.3">
      <c r="A473" s="414" t="s">
        <v>1275</v>
      </c>
      <c r="B473" s="414" t="s">
        <v>44</v>
      </c>
      <c r="C473" s="416"/>
      <c r="D473" s="414" t="s">
        <v>1055</v>
      </c>
      <c r="E473" s="414"/>
      <c r="F473" s="414" t="s">
        <v>757</v>
      </c>
      <c r="G473" s="414"/>
      <c r="H473" s="414"/>
      <c r="I473" s="414"/>
      <c r="J473" s="414"/>
      <c r="K473" s="416"/>
      <c r="L473" s="416"/>
      <c r="M473" s="416"/>
      <c r="N473" s="414"/>
      <c r="O473" s="414"/>
      <c r="P473" s="414"/>
      <c r="Q473" s="414"/>
      <c r="R473" s="414"/>
      <c r="S473" s="414"/>
      <c r="T473" s="414"/>
      <c r="U473" s="414"/>
      <c r="V473" s="416"/>
      <c r="W473" s="437" t="s">
        <v>2972</v>
      </c>
      <c r="X473" s="414"/>
      <c r="Y473" s="414"/>
      <c r="Z473" s="414"/>
      <c r="AA473" s="414"/>
      <c r="AB473" s="414"/>
      <c r="AC473" s="416"/>
      <c r="AD473" s="414"/>
      <c r="AE473" s="416"/>
      <c r="AF473" s="12"/>
      <c r="AG473" s="12"/>
      <c r="AI473" s="548"/>
    </row>
    <row r="474" spans="1:35" x14ac:dyDescent="0.3">
      <c r="A474" s="414" t="s">
        <v>1276</v>
      </c>
      <c r="B474" s="414" t="s">
        <v>43</v>
      </c>
      <c r="C474" s="416" t="s">
        <v>1731</v>
      </c>
      <c r="D474" s="414" t="s">
        <v>1055</v>
      </c>
      <c r="E474" s="414" t="s">
        <v>1060</v>
      </c>
      <c r="F474" s="414" t="s">
        <v>757</v>
      </c>
      <c r="G474" s="414" t="s">
        <v>44</v>
      </c>
      <c r="H474" s="414" t="s">
        <v>44</v>
      </c>
      <c r="I474" s="414" t="s">
        <v>44</v>
      </c>
      <c r="J474" s="414" t="s">
        <v>44</v>
      </c>
      <c r="K474" s="416"/>
      <c r="L474" s="416"/>
      <c r="M474" s="416"/>
      <c r="N474" s="414" t="s">
        <v>44</v>
      </c>
      <c r="O474" s="414" t="s">
        <v>44</v>
      </c>
      <c r="P474" s="414" t="s">
        <v>44</v>
      </c>
      <c r="Q474" s="414" t="s">
        <v>44</v>
      </c>
      <c r="R474" s="414" t="s">
        <v>44</v>
      </c>
      <c r="S474" s="414" t="s">
        <v>44</v>
      </c>
      <c r="T474" s="414" t="s">
        <v>44</v>
      </c>
      <c r="U474" s="414" t="s">
        <v>44</v>
      </c>
      <c r="V474" s="416"/>
      <c r="W474" s="437">
        <v>21.370374833568956</v>
      </c>
      <c r="X474" s="414">
        <v>2016</v>
      </c>
      <c r="Y474" s="414" t="s">
        <v>773</v>
      </c>
      <c r="Z474" s="414" t="s">
        <v>773</v>
      </c>
      <c r="AA474" s="414" t="s">
        <v>44</v>
      </c>
      <c r="AB474" s="414" t="s">
        <v>44</v>
      </c>
      <c r="AC474" s="416" t="s">
        <v>44</v>
      </c>
      <c r="AD474" s="414"/>
      <c r="AE474" s="416" t="s">
        <v>1732</v>
      </c>
      <c r="AF474" s="12"/>
      <c r="AG474" s="12"/>
      <c r="AI474" s="548"/>
    </row>
    <row r="475" spans="1:35" ht="52" x14ac:dyDescent="0.3">
      <c r="A475" s="414" t="s">
        <v>1733</v>
      </c>
      <c r="B475" s="414" t="s">
        <v>43</v>
      </c>
      <c r="C475" s="416"/>
      <c r="D475" s="414" t="s">
        <v>1055</v>
      </c>
      <c r="E475" s="414" t="s">
        <v>1060</v>
      </c>
      <c r="F475" s="414" t="s">
        <v>757</v>
      </c>
      <c r="G475" s="414" t="s">
        <v>43</v>
      </c>
      <c r="H475" s="414" t="s">
        <v>44</v>
      </c>
      <c r="I475" s="414" t="s">
        <v>43</v>
      </c>
      <c r="J475" s="414" t="s">
        <v>43</v>
      </c>
      <c r="K475" s="416"/>
      <c r="L475" s="416" t="s">
        <v>1734</v>
      </c>
      <c r="M475" s="414" t="s">
        <v>1735</v>
      </c>
      <c r="N475" s="414" t="s">
        <v>44</v>
      </c>
      <c r="O475" s="414" t="s">
        <v>44</v>
      </c>
      <c r="P475" s="414" t="s">
        <v>44</v>
      </c>
      <c r="Q475" s="414" t="s">
        <v>44</v>
      </c>
      <c r="R475" s="414" t="s">
        <v>44</v>
      </c>
      <c r="S475" s="414" t="s">
        <v>44</v>
      </c>
      <c r="T475" s="414" t="s">
        <v>44</v>
      </c>
      <c r="U475" s="414" t="s">
        <v>44</v>
      </c>
      <c r="V475" s="416" t="s">
        <v>1736</v>
      </c>
      <c r="W475" s="437">
        <v>88.411308787265099</v>
      </c>
      <c r="X475" s="414">
        <v>2016</v>
      </c>
      <c r="Y475" s="414" t="s">
        <v>773</v>
      </c>
      <c r="Z475" s="414" t="s">
        <v>773</v>
      </c>
      <c r="AA475" s="414" t="s">
        <v>43</v>
      </c>
      <c r="AB475" s="420">
        <v>1</v>
      </c>
      <c r="AC475" s="416" t="s">
        <v>1737</v>
      </c>
      <c r="AD475" s="414"/>
      <c r="AE475" s="416" t="s">
        <v>1732</v>
      </c>
      <c r="AF475" s="12"/>
      <c r="AG475" s="12"/>
      <c r="AI475" s="548"/>
    </row>
    <row r="476" spans="1:35" ht="91" x14ac:dyDescent="0.3">
      <c r="A476" s="414" t="s">
        <v>1738</v>
      </c>
      <c r="B476" s="414" t="s">
        <v>43</v>
      </c>
      <c r="C476" s="416"/>
      <c r="D476" s="414" t="s">
        <v>1055</v>
      </c>
      <c r="E476" s="414" t="s">
        <v>1060</v>
      </c>
      <c r="F476" s="414" t="s">
        <v>757</v>
      </c>
      <c r="G476" s="414" t="s">
        <v>43</v>
      </c>
      <c r="H476" s="414" t="s">
        <v>44</v>
      </c>
      <c r="I476" s="414" t="s">
        <v>43</v>
      </c>
      <c r="J476" s="414" t="s">
        <v>44</v>
      </c>
      <c r="K476" s="416" t="s">
        <v>1739</v>
      </c>
      <c r="L476" s="416" t="s">
        <v>1740</v>
      </c>
      <c r="M476" s="416" t="s">
        <v>1722</v>
      </c>
      <c r="N476" s="414" t="s">
        <v>44</v>
      </c>
      <c r="O476" s="414" t="s">
        <v>43</v>
      </c>
      <c r="P476" s="414" t="s">
        <v>44</v>
      </c>
      <c r="Q476" s="414" t="s">
        <v>43</v>
      </c>
      <c r="R476" s="414" t="s">
        <v>44</v>
      </c>
      <c r="S476" s="414" t="s">
        <v>44</v>
      </c>
      <c r="T476" s="414" t="s">
        <v>44</v>
      </c>
      <c r="U476" s="414" t="s">
        <v>44</v>
      </c>
      <c r="V476" s="416"/>
      <c r="W476" s="437" t="e">
        <v>#VALUE!</v>
      </c>
      <c r="X476" s="414" t="s">
        <v>1278</v>
      </c>
      <c r="Y476" s="414" t="s">
        <v>773</v>
      </c>
      <c r="Z476" s="414" t="s">
        <v>773</v>
      </c>
      <c r="AA476" s="414" t="s">
        <v>773</v>
      </c>
      <c r="AB476" s="414"/>
      <c r="AC476" s="416" t="s">
        <v>1741</v>
      </c>
      <c r="AD476" s="414"/>
      <c r="AE476" s="416" t="s">
        <v>1724</v>
      </c>
      <c r="AF476" s="12"/>
      <c r="AG476" s="12"/>
      <c r="AI476" s="548"/>
    </row>
    <row r="477" spans="1:35" ht="91" x14ac:dyDescent="0.3">
      <c r="A477" s="414" t="s">
        <v>1742</v>
      </c>
      <c r="B477" s="414" t="s">
        <v>43</v>
      </c>
      <c r="C477" s="416"/>
      <c r="D477" s="414" t="s">
        <v>1055</v>
      </c>
      <c r="E477" s="414" t="s">
        <v>1060</v>
      </c>
      <c r="F477" s="414" t="s">
        <v>757</v>
      </c>
      <c r="G477" s="414" t="s">
        <v>43</v>
      </c>
      <c r="H477" s="414" t="s">
        <v>44</v>
      </c>
      <c r="I477" s="414" t="s">
        <v>43</v>
      </c>
      <c r="J477" s="414" t="s">
        <v>43</v>
      </c>
      <c r="K477" s="416" t="s">
        <v>1743</v>
      </c>
      <c r="L477" s="416" t="s">
        <v>1744</v>
      </c>
      <c r="M477" s="416" t="s">
        <v>1722</v>
      </c>
      <c r="N477" s="414" t="s">
        <v>44</v>
      </c>
      <c r="O477" s="414" t="s">
        <v>44</v>
      </c>
      <c r="P477" s="414" t="s">
        <v>44</v>
      </c>
      <c r="Q477" s="414" t="s">
        <v>44</v>
      </c>
      <c r="R477" s="414" t="s">
        <v>44</v>
      </c>
      <c r="S477" s="414" t="s">
        <v>44</v>
      </c>
      <c r="T477" s="414" t="s">
        <v>44</v>
      </c>
      <c r="U477" s="414" t="s">
        <v>44</v>
      </c>
      <c r="V477" s="416" t="s">
        <v>1745</v>
      </c>
      <c r="W477" s="437" t="e">
        <v>#VALUE!</v>
      </c>
      <c r="X477" s="414" t="s">
        <v>1278</v>
      </c>
      <c r="Y477" s="414" t="s">
        <v>773</v>
      </c>
      <c r="Z477" s="414" t="s">
        <v>773</v>
      </c>
      <c r="AA477" s="414" t="s">
        <v>773</v>
      </c>
      <c r="AB477" s="414"/>
      <c r="AC477" s="416" t="s">
        <v>1746</v>
      </c>
      <c r="AD477" s="414"/>
      <c r="AE477" s="416" t="s">
        <v>1724</v>
      </c>
      <c r="AF477" s="12"/>
      <c r="AG477" s="12"/>
      <c r="AI477" s="548"/>
    </row>
    <row r="478" spans="1:35" x14ac:dyDescent="0.3">
      <c r="A478" s="414" t="s">
        <v>1254</v>
      </c>
      <c r="B478" s="414" t="s">
        <v>43</v>
      </c>
      <c r="C478" s="416" t="s">
        <v>1702</v>
      </c>
      <c r="D478" s="414" t="s">
        <v>1055</v>
      </c>
      <c r="E478" s="414" t="s">
        <v>1056</v>
      </c>
      <c r="F478" s="414" t="s">
        <v>757</v>
      </c>
      <c r="G478" s="414" t="s">
        <v>43</v>
      </c>
      <c r="H478" s="414" t="s">
        <v>43</v>
      </c>
      <c r="I478" s="414" t="s">
        <v>43</v>
      </c>
      <c r="J478" s="414" t="s">
        <v>43</v>
      </c>
      <c r="K478" s="416"/>
      <c r="L478" s="416" t="s">
        <v>1666</v>
      </c>
      <c r="M478" s="416" t="s">
        <v>1747</v>
      </c>
      <c r="N478" s="414" t="s">
        <v>44</v>
      </c>
      <c r="O478" s="414" t="s">
        <v>43</v>
      </c>
      <c r="P478" s="414" t="s">
        <v>44</v>
      </c>
      <c r="Q478" s="414" t="s">
        <v>44</v>
      </c>
      <c r="R478" s="414" t="s">
        <v>44</v>
      </c>
      <c r="S478" s="414" t="s">
        <v>43</v>
      </c>
      <c r="T478" s="414" t="s">
        <v>44</v>
      </c>
      <c r="U478" s="414" t="s">
        <v>43</v>
      </c>
      <c r="V478" s="416"/>
      <c r="W478" s="437">
        <v>251.44658775949279</v>
      </c>
      <c r="X478" s="414">
        <v>2016</v>
      </c>
      <c r="Y478" s="414" t="s">
        <v>773</v>
      </c>
      <c r="Z478" s="414" t="s">
        <v>773</v>
      </c>
      <c r="AA478" s="414" t="s">
        <v>44</v>
      </c>
      <c r="AB478" s="414"/>
      <c r="AC478" s="416"/>
      <c r="AD478" s="414"/>
      <c r="AE478" s="416" t="s">
        <v>1748</v>
      </c>
      <c r="AF478" s="12"/>
      <c r="AG478" s="12"/>
      <c r="AI478" s="548"/>
    </row>
    <row r="479" spans="1:35" x14ac:dyDescent="0.3">
      <c r="A479" s="414" t="s">
        <v>1261</v>
      </c>
      <c r="B479" s="414" t="s">
        <v>44</v>
      </c>
      <c r="C479" s="416"/>
      <c r="D479" s="414" t="s">
        <v>1055</v>
      </c>
      <c r="E479" s="414" t="s">
        <v>1056</v>
      </c>
      <c r="F479" s="414" t="s">
        <v>757</v>
      </c>
      <c r="G479" s="414"/>
      <c r="H479" s="414"/>
      <c r="I479" s="414"/>
      <c r="J479" s="414"/>
      <c r="K479" s="416"/>
      <c r="L479" s="416"/>
      <c r="M479" s="416"/>
      <c r="N479" s="414"/>
      <c r="O479" s="414"/>
      <c r="P479" s="414"/>
      <c r="Q479" s="414"/>
      <c r="R479" s="414"/>
      <c r="S479" s="414"/>
      <c r="T479" s="414"/>
      <c r="U479" s="414"/>
      <c r="V479" s="416"/>
      <c r="W479" s="437" t="s">
        <v>2972</v>
      </c>
      <c r="X479" s="414"/>
      <c r="Y479" s="414"/>
      <c r="Z479" s="414"/>
      <c r="AA479" s="414"/>
      <c r="AB479" s="414"/>
      <c r="AC479" s="416"/>
      <c r="AD479" s="414"/>
      <c r="AE479" s="416"/>
      <c r="AF479" s="12"/>
      <c r="AG479" s="12"/>
      <c r="AI479" s="548"/>
    </row>
    <row r="480" spans="1:35" ht="26" x14ac:dyDescent="0.3">
      <c r="A480" s="414" t="s">
        <v>1262</v>
      </c>
      <c r="B480" s="414" t="s">
        <v>44</v>
      </c>
      <c r="C480" s="416"/>
      <c r="D480" s="414" t="s">
        <v>1055</v>
      </c>
      <c r="E480" s="414" t="s">
        <v>1056</v>
      </c>
      <c r="F480" s="414" t="s">
        <v>757</v>
      </c>
      <c r="G480" s="414"/>
      <c r="H480" s="414"/>
      <c r="I480" s="414" t="s">
        <v>43</v>
      </c>
      <c r="J480" s="414" t="s">
        <v>43</v>
      </c>
      <c r="K480" s="416" t="s">
        <v>1725</v>
      </c>
      <c r="L480" s="416" t="s">
        <v>1749</v>
      </c>
      <c r="M480" s="416" t="s">
        <v>1747</v>
      </c>
      <c r="N480" s="414" t="s">
        <v>44</v>
      </c>
      <c r="O480" s="414" t="s">
        <v>44</v>
      </c>
      <c r="P480" s="414" t="s">
        <v>44</v>
      </c>
      <c r="Q480" s="414" t="s">
        <v>44</v>
      </c>
      <c r="R480" s="414" t="s">
        <v>44</v>
      </c>
      <c r="S480" s="414" t="s">
        <v>44</v>
      </c>
      <c r="T480" s="414" t="s">
        <v>44</v>
      </c>
      <c r="U480" s="414" t="s">
        <v>43</v>
      </c>
      <c r="V480" s="416"/>
      <c r="W480" s="437" t="e">
        <v>#VALUE!</v>
      </c>
      <c r="X480" s="414">
        <v>2016</v>
      </c>
      <c r="Y480" s="414"/>
      <c r="Z480" s="414"/>
      <c r="AA480" s="414" t="s">
        <v>44</v>
      </c>
      <c r="AB480" s="414"/>
      <c r="AC480" s="416"/>
      <c r="AD480" s="414"/>
      <c r="AE480" s="416" t="s">
        <v>1750</v>
      </c>
      <c r="AF480" s="12"/>
      <c r="AG480" s="12"/>
      <c r="AI480" s="548"/>
    </row>
    <row r="481" spans="1:35" x14ac:dyDescent="0.3">
      <c r="A481" s="414" t="s">
        <v>1264</v>
      </c>
      <c r="B481" s="414" t="s">
        <v>44</v>
      </c>
      <c r="C481" s="416"/>
      <c r="D481" s="414" t="s">
        <v>1055</v>
      </c>
      <c r="E481" s="414" t="s">
        <v>1056</v>
      </c>
      <c r="F481" s="414" t="s">
        <v>757</v>
      </c>
      <c r="G481" s="414"/>
      <c r="H481" s="414"/>
      <c r="I481" s="414"/>
      <c r="J481" s="414"/>
      <c r="K481" s="416"/>
      <c r="L481" s="416"/>
      <c r="M481" s="416"/>
      <c r="N481" s="414"/>
      <c r="O481" s="414"/>
      <c r="P481" s="414"/>
      <c r="Q481" s="414"/>
      <c r="R481" s="414"/>
      <c r="S481" s="414"/>
      <c r="T481" s="414"/>
      <c r="U481" s="414"/>
      <c r="V481" s="416"/>
      <c r="W481" s="437" t="s">
        <v>2972</v>
      </c>
      <c r="X481" s="414"/>
      <c r="Y481" s="414"/>
      <c r="Z481" s="414"/>
      <c r="AA481" s="414"/>
      <c r="AB481" s="414"/>
      <c r="AC481" s="416"/>
      <c r="AD481" s="414"/>
      <c r="AE481" s="416"/>
      <c r="AF481" s="12"/>
      <c r="AG481" s="12"/>
      <c r="AI481" s="548"/>
    </row>
    <row r="482" spans="1:35" x14ac:dyDescent="0.3">
      <c r="A482" s="414" t="s">
        <v>1265</v>
      </c>
      <c r="B482" s="414" t="s">
        <v>44</v>
      </c>
      <c r="C482" s="416"/>
      <c r="D482" s="414" t="s">
        <v>1055</v>
      </c>
      <c r="E482" s="414" t="s">
        <v>1056</v>
      </c>
      <c r="F482" s="414" t="s">
        <v>757</v>
      </c>
      <c r="G482" s="414"/>
      <c r="H482" s="414"/>
      <c r="I482" s="414"/>
      <c r="J482" s="414"/>
      <c r="K482" s="416"/>
      <c r="L482" s="416"/>
      <c r="M482" s="416"/>
      <c r="N482" s="414"/>
      <c r="O482" s="414"/>
      <c r="P482" s="414"/>
      <c r="Q482" s="414"/>
      <c r="R482" s="414"/>
      <c r="S482" s="414"/>
      <c r="T482" s="414"/>
      <c r="U482" s="414"/>
      <c r="V482" s="416"/>
      <c r="W482" s="437" t="s">
        <v>2972</v>
      </c>
      <c r="X482" s="414"/>
      <c r="Y482" s="414"/>
      <c r="Z482" s="414"/>
      <c r="AA482" s="414"/>
      <c r="AB482" s="414"/>
      <c r="AC482" s="416"/>
      <c r="AD482" s="414"/>
      <c r="AE482" s="416"/>
      <c r="AF482" s="12"/>
      <c r="AG482" s="12"/>
      <c r="AI482" s="548"/>
    </row>
    <row r="483" spans="1:35" x14ac:dyDescent="0.3">
      <c r="A483" s="414" t="s">
        <v>1266</v>
      </c>
      <c r="B483" s="414" t="s">
        <v>43</v>
      </c>
      <c r="C483" s="416" t="s">
        <v>1751</v>
      </c>
      <c r="D483" s="414" t="s">
        <v>1055</v>
      </c>
      <c r="E483" s="414" t="s">
        <v>1056</v>
      </c>
      <c r="F483" s="414" t="s">
        <v>757</v>
      </c>
      <c r="G483" s="414" t="s">
        <v>43</v>
      </c>
      <c r="H483" s="414" t="s">
        <v>44</v>
      </c>
      <c r="I483" s="414" t="s">
        <v>43</v>
      </c>
      <c r="J483" s="414" t="s">
        <v>43</v>
      </c>
      <c r="K483" s="416"/>
      <c r="L483" s="416" t="s">
        <v>1752</v>
      </c>
      <c r="M483" s="416" t="s">
        <v>1747</v>
      </c>
      <c r="N483" s="414" t="s">
        <v>44</v>
      </c>
      <c r="O483" s="414" t="s">
        <v>43</v>
      </c>
      <c r="P483" s="414" t="s">
        <v>44</v>
      </c>
      <c r="Q483" s="414" t="s">
        <v>43</v>
      </c>
      <c r="R483" s="414" t="s">
        <v>44</v>
      </c>
      <c r="S483" s="414" t="s">
        <v>44</v>
      </c>
      <c r="T483" s="414" t="s">
        <v>44</v>
      </c>
      <c r="U483" s="414" t="s">
        <v>44</v>
      </c>
      <c r="V483" s="416"/>
      <c r="W483" s="437">
        <v>170.18746087217212</v>
      </c>
      <c r="X483" s="414">
        <v>2016</v>
      </c>
      <c r="Y483" s="414" t="s">
        <v>773</v>
      </c>
      <c r="Z483" s="414" t="s">
        <v>773</v>
      </c>
      <c r="AA483" s="414" t="s">
        <v>44</v>
      </c>
      <c r="AB483" s="414"/>
      <c r="AC483" s="416"/>
      <c r="AD483" s="414"/>
      <c r="AE483" s="416" t="s">
        <v>1748</v>
      </c>
      <c r="AF483" s="12"/>
      <c r="AG483" s="12"/>
      <c r="AI483" s="548"/>
    </row>
    <row r="484" spans="1:35" x14ac:dyDescent="0.3">
      <c r="A484" s="414" t="s">
        <v>1267</v>
      </c>
      <c r="B484" s="414" t="s">
        <v>44</v>
      </c>
      <c r="C484" s="416"/>
      <c r="D484" s="414" t="s">
        <v>1055</v>
      </c>
      <c r="E484" s="414" t="s">
        <v>1056</v>
      </c>
      <c r="F484" s="414" t="s">
        <v>757</v>
      </c>
      <c r="G484" s="414"/>
      <c r="H484" s="414"/>
      <c r="I484" s="414"/>
      <c r="J484" s="414"/>
      <c r="K484" s="416"/>
      <c r="L484" s="416"/>
      <c r="M484" s="416"/>
      <c r="N484" s="414"/>
      <c r="O484" s="414"/>
      <c r="P484" s="414"/>
      <c r="Q484" s="414"/>
      <c r="R484" s="414"/>
      <c r="S484" s="414"/>
      <c r="T484" s="414"/>
      <c r="U484" s="414"/>
      <c r="V484" s="416"/>
      <c r="W484" s="437" t="s">
        <v>2972</v>
      </c>
      <c r="X484" s="414"/>
      <c r="Y484" s="414"/>
      <c r="Z484" s="414"/>
      <c r="AA484" s="414"/>
      <c r="AB484" s="414"/>
      <c r="AC484" s="416"/>
      <c r="AD484" s="414"/>
      <c r="AE484" s="416"/>
      <c r="AF484" s="12"/>
      <c r="AG484" s="12"/>
      <c r="AI484" s="548"/>
    </row>
    <row r="485" spans="1:35" x14ac:dyDescent="0.3">
      <c r="A485" s="414" t="s">
        <v>1268</v>
      </c>
      <c r="B485" s="414" t="s">
        <v>44</v>
      </c>
      <c r="C485" s="416"/>
      <c r="D485" s="414" t="s">
        <v>1055</v>
      </c>
      <c r="E485" s="414" t="s">
        <v>1056</v>
      </c>
      <c r="F485" s="414" t="s">
        <v>757</v>
      </c>
      <c r="G485" s="414"/>
      <c r="H485" s="414"/>
      <c r="I485" s="414"/>
      <c r="J485" s="414"/>
      <c r="K485" s="416"/>
      <c r="L485" s="416"/>
      <c r="M485" s="416"/>
      <c r="N485" s="414"/>
      <c r="O485" s="414"/>
      <c r="P485" s="414"/>
      <c r="Q485" s="414"/>
      <c r="R485" s="414"/>
      <c r="S485" s="414"/>
      <c r="T485" s="414"/>
      <c r="U485" s="414"/>
      <c r="V485" s="416"/>
      <c r="W485" s="437" t="s">
        <v>2972</v>
      </c>
      <c r="X485" s="414"/>
      <c r="Y485" s="414"/>
      <c r="Z485" s="414"/>
      <c r="AA485" s="414"/>
      <c r="AB485" s="414"/>
      <c r="AC485" s="416"/>
      <c r="AD485" s="414"/>
      <c r="AE485" s="416"/>
      <c r="AF485" s="12"/>
      <c r="AG485" s="12"/>
      <c r="AI485" s="548"/>
    </row>
    <row r="486" spans="1:35" x14ac:dyDescent="0.3">
      <c r="A486" s="414" t="s">
        <v>1269</v>
      </c>
      <c r="B486" s="414" t="s">
        <v>44</v>
      </c>
      <c r="C486" s="416"/>
      <c r="D486" s="414" t="s">
        <v>1055</v>
      </c>
      <c r="E486" s="414" t="s">
        <v>1056</v>
      </c>
      <c r="F486" s="414" t="s">
        <v>757</v>
      </c>
      <c r="G486" s="414"/>
      <c r="H486" s="414"/>
      <c r="I486" s="414"/>
      <c r="J486" s="414"/>
      <c r="K486" s="416"/>
      <c r="L486" s="416"/>
      <c r="M486" s="416"/>
      <c r="N486" s="414"/>
      <c r="O486" s="414"/>
      <c r="P486" s="414"/>
      <c r="Q486" s="414"/>
      <c r="R486" s="414"/>
      <c r="S486" s="414"/>
      <c r="T486" s="414"/>
      <c r="U486" s="414"/>
      <c r="V486" s="416"/>
      <c r="W486" s="437" t="s">
        <v>2972</v>
      </c>
      <c r="X486" s="414"/>
      <c r="Y486" s="414"/>
      <c r="Z486" s="414"/>
      <c r="AA486" s="414"/>
      <c r="AB486" s="414"/>
      <c r="AC486" s="416"/>
      <c r="AD486" s="414"/>
      <c r="AE486" s="416"/>
      <c r="AF486" s="12"/>
      <c r="AG486" s="12"/>
      <c r="AI486" s="548"/>
    </row>
    <row r="487" spans="1:35" x14ac:dyDescent="0.3">
      <c r="A487" s="414" t="s">
        <v>1273</v>
      </c>
      <c r="B487" s="414" t="s">
        <v>44</v>
      </c>
      <c r="C487" s="416"/>
      <c r="D487" s="414" t="s">
        <v>1055</v>
      </c>
      <c r="E487" s="414" t="s">
        <v>1056</v>
      </c>
      <c r="F487" s="414" t="s">
        <v>757</v>
      </c>
      <c r="G487" s="414"/>
      <c r="H487" s="414"/>
      <c r="I487" s="414"/>
      <c r="J487" s="414"/>
      <c r="K487" s="416"/>
      <c r="L487" s="416"/>
      <c r="M487" s="416"/>
      <c r="N487" s="414"/>
      <c r="O487" s="414"/>
      <c r="P487" s="414"/>
      <c r="Q487" s="414"/>
      <c r="R487" s="414"/>
      <c r="S487" s="414"/>
      <c r="T487" s="414"/>
      <c r="U487" s="414"/>
      <c r="V487" s="416"/>
      <c r="W487" s="437" t="s">
        <v>2972</v>
      </c>
      <c r="X487" s="414"/>
      <c r="Y487" s="414"/>
      <c r="Z487" s="414"/>
      <c r="AA487" s="414"/>
      <c r="AB487" s="414"/>
      <c r="AC487" s="416"/>
      <c r="AD487" s="414"/>
      <c r="AE487" s="416"/>
      <c r="AF487" s="12"/>
      <c r="AG487" s="12"/>
      <c r="AI487" s="548"/>
    </row>
    <row r="488" spans="1:35" x14ac:dyDescent="0.3">
      <c r="A488" s="414" t="s">
        <v>1274</v>
      </c>
      <c r="B488" s="414" t="s">
        <v>44</v>
      </c>
      <c r="C488" s="416"/>
      <c r="D488" s="414" t="s">
        <v>1055</v>
      </c>
      <c r="E488" s="414" t="s">
        <v>1056</v>
      </c>
      <c r="F488" s="414" t="s">
        <v>757</v>
      </c>
      <c r="G488" s="414"/>
      <c r="H488" s="414"/>
      <c r="I488" s="414"/>
      <c r="J488" s="414"/>
      <c r="K488" s="416"/>
      <c r="L488" s="416"/>
      <c r="M488" s="416"/>
      <c r="N488" s="414"/>
      <c r="O488" s="414"/>
      <c r="P488" s="414"/>
      <c r="Q488" s="414"/>
      <c r="R488" s="414"/>
      <c r="S488" s="414"/>
      <c r="T488" s="414"/>
      <c r="U488" s="414"/>
      <c r="V488" s="416"/>
      <c r="W488" s="437" t="s">
        <v>2972</v>
      </c>
      <c r="X488" s="414"/>
      <c r="Y488" s="414"/>
      <c r="Z488" s="414"/>
      <c r="AA488" s="414"/>
      <c r="AB488" s="414"/>
      <c r="AC488" s="416"/>
      <c r="AD488" s="414"/>
      <c r="AE488" s="416"/>
      <c r="AF488" s="12"/>
      <c r="AG488" s="12"/>
      <c r="AI488" s="548"/>
    </row>
    <row r="489" spans="1:35" x14ac:dyDescent="0.3">
      <c r="A489" s="414" t="s">
        <v>1275</v>
      </c>
      <c r="B489" s="414" t="s">
        <v>44</v>
      </c>
      <c r="C489" s="416"/>
      <c r="D489" s="414" t="s">
        <v>1055</v>
      </c>
      <c r="E489" s="414" t="s">
        <v>1056</v>
      </c>
      <c r="F489" s="414" t="s">
        <v>757</v>
      </c>
      <c r="G489" s="414"/>
      <c r="H489" s="414"/>
      <c r="I489" s="414"/>
      <c r="J489" s="414"/>
      <c r="K489" s="416"/>
      <c r="L489" s="416"/>
      <c r="M489" s="416"/>
      <c r="N489" s="414"/>
      <c r="O489" s="414"/>
      <c r="P489" s="414"/>
      <c r="Q489" s="414"/>
      <c r="R489" s="414"/>
      <c r="S489" s="414"/>
      <c r="T489" s="414"/>
      <c r="U489" s="414"/>
      <c r="V489" s="416"/>
      <c r="W489" s="437" t="s">
        <v>2972</v>
      </c>
      <c r="X489" s="414"/>
      <c r="Y489" s="414"/>
      <c r="Z489" s="414"/>
      <c r="AA489" s="414"/>
      <c r="AB489" s="414"/>
      <c r="AC489" s="416"/>
      <c r="AD489" s="414"/>
      <c r="AE489" s="416"/>
      <c r="AF489" s="12"/>
      <c r="AG489" s="12"/>
      <c r="AI489" s="548"/>
    </row>
    <row r="490" spans="1:35" x14ac:dyDescent="0.3">
      <c r="A490" s="414" t="s">
        <v>1276</v>
      </c>
      <c r="B490" s="414" t="s">
        <v>43</v>
      </c>
      <c r="C490" s="416"/>
      <c r="D490" s="414" t="s">
        <v>1055</v>
      </c>
      <c r="E490" s="414" t="s">
        <v>1056</v>
      </c>
      <c r="F490" s="414" t="s">
        <v>757</v>
      </c>
      <c r="G490" s="414" t="s">
        <v>43</v>
      </c>
      <c r="H490" s="414" t="s">
        <v>43</v>
      </c>
      <c r="I490" s="414" t="s">
        <v>43</v>
      </c>
      <c r="J490" s="414" t="s">
        <v>43</v>
      </c>
      <c r="K490" s="416"/>
      <c r="L490" s="416" t="s">
        <v>1753</v>
      </c>
      <c r="M490" s="416" t="s">
        <v>1747</v>
      </c>
      <c r="N490" s="414" t="s">
        <v>44</v>
      </c>
      <c r="O490" s="414" t="s">
        <v>44</v>
      </c>
      <c r="P490" s="414" t="s">
        <v>44</v>
      </c>
      <c r="Q490" s="414" t="s">
        <v>44</v>
      </c>
      <c r="R490" s="414" t="s">
        <v>44</v>
      </c>
      <c r="S490" s="414" t="s">
        <v>44</v>
      </c>
      <c r="T490" s="414" t="s">
        <v>44</v>
      </c>
      <c r="U490" s="414" t="s">
        <v>44</v>
      </c>
      <c r="V490" s="416"/>
      <c r="W490" s="437" t="s">
        <v>773</v>
      </c>
      <c r="X490" s="414">
        <v>2016</v>
      </c>
      <c r="Y490" s="414" t="s">
        <v>773</v>
      </c>
      <c r="Z490" s="414" t="s">
        <v>773</v>
      </c>
      <c r="AA490" s="414" t="s">
        <v>44</v>
      </c>
      <c r="AB490" s="414"/>
      <c r="AC490" s="416"/>
      <c r="AD490" s="414"/>
      <c r="AE490" s="416" t="s">
        <v>1748</v>
      </c>
      <c r="AF490" s="12"/>
      <c r="AG490" s="12"/>
      <c r="AI490" s="548"/>
    </row>
    <row r="491" spans="1:35" s="104" customFormat="1" ht="52" x14ac:dyDescent="0.3">
      <c r="A491" s="414" t="s">
        <v>1733</v>
      </c>
      <c r="B491" s="414" t="s">
        <v>43</v>
      </c>
      <c r="C491" s="416"/>
      <c r="D491" s="414" t="s">
        <v>1055</v>
      </c>
      <c r="E491" s="414" t="s">
        <v>1056</v>
      </c>
      <c r="F491" s="414" t="s">
        <v>757</v>
      </c>
      <c r="G491" s="414" t="s">
        <v>43</v>
      </c>
      <c r="H491" s="414" t="s">
        <v>44</v>
      </c>
      <c r="I491" s="414" t="s">
        <v>43</v>
      </c>
      <c r="J491" s="414" t="s">
        <v>43</v>
      </c>
      <c r="K491" s="416"/>
      <c r="L491" s="416" t="s">
        <v>1754</v>
      </c>
      <c r="M491" s="416" t="s">
        <v>1747</v>
      </c>
      <c r="N491" s="414" t="s">
        <v>44</v>
      </c>
      <c r="O491" s="414" t="s">
        <v>44</v>
      </c>
      <c r="P491" s="414" t="s">
        <v>44</v>
      </c>
      <c r="Q491" s="414" t="s">
        <v>44</v>
      </c>
      <c r="R491" s="414" t="s">
        <v>44</v>
      </c>
      <c r="S491" s="414" t="s">
        <v>44</v>
      </c>
      <c r="T491" s="414" t="s">
        <v>44</v>
      </c>
      <c r="U491" s="414" t="s">
        <v>44</v>
      </c>
      <c r="V491" s="416"/>
      <c r="W491" s="437">
        <v>330.72378472273243</v>
      </c>
      <c r="X491" s="414">
        <v>2016</v>
      </c>
      <c r="Y491" s="414" t="s">
        <v>773</v>
      </c>
      <c r="Z491" s="414" t="s">
        <v>773</v>
      </c>
      <c r="AA491" s="414" t="s">
        <v>44</v>
      </c>
      <c r="AB491" s="414"/>
      <c r="AC491" s="416"/>
      <c r="AD491" s="414"/>
      <c r="AE491" s="416" t="s">
        <v>1755</v>
      </c>
      <c r="AF491" s="12"/>
      <c r="AG491" s="12"/>
      <c r="AH491" s="14"/>
      <c r="AI491" s="548"/>
    </row>
    <row r="492" spans="1:35" ht="26" x14ac:dyDescent="0.3">
      <c r="A492" s="414" t="s">
        <v>1756</v>
      </c>
      <c r="B492" s="414" t="s">
        <v>43</v>
      </c>
      <c r="C492" s="416" t="s">
        <v>1757</v>
      </c>
      <c r="D492" s="414" t="s">
        <v>1055</v>
      </c>
      <c r="E492" s="414" t="s">
        <v>1056</v>
      </c>
      <c r="F492" s="414" t="s">
        <v>757</v>
      </c>
      <c r="G492" s="414" t="s">
        <v>43</v>
      </c>
      <c r="H492" s="414" t="s">
        <v>43</v>
      </c>
      <c r="I492" s="414" t="s">
        <v>43</v>
      </c>
      <c r="J492" s="414" t="s">
        <v>43</v>
      </c>
      <c r="K492" s="416"/>
      <c r="L492" s="416" t="s">
        <v>1758</v>
      </c>
      <c r="M492" s="416" t="s">
        <v>1747</v>
      </c>
      <c r="N492" s="414" t="s">
        <v>773</v>
      </c>
      <c r="O492" s="414" t="s">
        <v>773</v>
      </c>
      <c r="P492" s="414" t="s">
        <v>773</v>
      </c>
      <c r="Q492" s="414" t="s">
        <v>773</v>
      </c>
      <c r="R492" s="414" t="s">
        <v>773</v>
      </c>
      <c r="S492" s="414" t="s">
        <v>773</v>
      </c>
      <c r="T492" s="414" t="s">
        <v>773</v>
      </c>
      <c r="U492" s="414" t="s">
        <v>773</v>
      </c>
      <c r="V492" s="416"/>
      <c r="W492" s="437" t="s">
        <v>773</v>
      </c>
      <c r="X492" s="414" t="s">
        <v>773</v>
      </c>
      <c r="Y492" s="414" t="s">
        <v>773</v>
      </c>
      <c r="Z492" s="414" t="s">
        <v>773</v>
      </c>
      <c r="AA492" s="414" t="s">
        <v>773</v>
      </c>
      <c r="AB492" s="414"/>
      <c r="AC492" s="416" t="s">
        <v>1278</v>
      </c>
      <c r="AD492" s="414"/>
      <c r="AE492" s="416" t="s">
        <v>1748</v>
      </c>
      <c r="AF492" s="12"/>
      <c r="AG492" s="12"/>
      <c r="AI492" s="548"/>
    </row>
    <row r="493" spans="1:35" ht="26" x14ac:dyDescent="0.3">
      <c r="A493" s="414" t="s">
        <v>1254</v>
      </c>
      <c r="B493" s="414" t="s">
        <v>43</v>
      </c>
      <c r="C493" s="416" t="s">
        <v>1759</v>
      </c>
      <c r="D493" s="414" t="s">
        <v>87</v>
      </c>
      <c r="E493" s="414" t="s">
        <v>1063</v>
      </c>
      <c r="F493" s="414" t="s">
        <v>757</v>
      </c>
      <c r="G493" s="414" t="s">
        <v>43</v>
      </c>
      <c r="H493" s="414" t="s">
        <v>773</v>
      </c>
      <c r="I493" s="414" t="s">
        <v>43</v>
      </c>
      <c r="J493" s="414" t="s">
        <v>43</v>
      </c>
      <c r="K493" s="416"/>
      <c r="L493" s="416" t="s">
        <v>1760</v>
      </c>
      <c r="M493" s="416"/>
      <c r="N493" s="414" t="s">
        <v>44</v>
      </c>
      <c r="O493" s="414" t="s">
        <v>43</v>
      </c>
      <c r="P493" s="414" t="s">
        <v>44</v>
      </c>
      <c r="Q493" s="414" t="s">
        <v>44</v>
      </c>
      <c r="R493" s="414" t="s">
        <v>44</v>
      </c>
      <c r="S493" s="414" t="s">
        <v>44</v>
      </c>
      <c r="T493" s="414" t="s">
        <v>44</v>
      </c>
      <c r="U493" s="414" t="s">
        <v>43</v>
      </c>
      <c r="V493" s="416"/>
      <c r="W493" s="437">
        <v>7.8579775673579935</v>
      </c>
      <c r="X493" s="414">
        <v>2016</v>
      </c>
      <c r="Y493" s="414" t="s">
        <v>773</v>
      </c>
      <c r="Z493" s="414" t="s">
        <v>773</v>
      </c>
      <c r="AA493" s="414" t="s">
        <v>773</v>
      </c>
      <c r="AB493" s="414"/>
      <c r="AC493" s="416"/>
      <c r="AD493" s="414"/>
      <c r="AE493" s="408" t="s">
        <v>1761</v>
      </c>
      <c r="AF493" s="12"/>
      <c r="AG493" s="12"/>
      <c r="AI493" s="548"/>
    </row>
    <row r="494" spans="1:35" x14ac:dyDescent="0.3">
      <c r="A494" s="414" t="s">
        <v>1261</v>
      </c>
      <c r="B494" s="414" t="s">
        <v>44</v>
      </c>
      <c r="C494" s="416"/>
      <c r="D494" s="414" t="s">
        <v>87</v>
      </c>
      <c r="E494" s="414" t="s">
        <v>1063</v>
      </c>
      <c r="F494" s="414" t="s">
        <v>757</v>
      </c>
      <c r="G494" s="414"/>
      <c r="H494" s="414"/>
      <c r="I494" s="414"/>
      <c r="J494" s="414"/>
      <c r="K494" s="416"/>
      <c r="L494" s="416"/>
      <c r="M494" s="416"/>
      <c r="N494" s="414"/>
      <c r="O494" s="414"/>
      <c r="P494" s="414"/>
      <c r="Q494" s="414"/>
      <c r="R494" s="414"/>
      <c r="S494" s="414"/>
      <c r="T494" s="414"/>
      <c r="U494" s="414"/>
      <c r="V494" s="416"/>
      <c r="W494" s="437" t="s">
        <v>2972</v>
      </c>
      <c r="X494" s="414"/>
      <c r="Y494" s="414"/>
      <c r="Z494" s="414"/>
      <c r="AA494" s="414"/>
      <c r="AB494" s="414"/>
      <c r="AC494" s="416"/>
      <c r="AD494" s="414"/>
      <c r="AE494" s="416"/>
      <c r="AF494" s="12"/>
      <c r="AG494" s="12"/>
      <c r="AI494" s="548"/>
    </row>
    <row r="495" spans="1:35" ht="26" x14ac:dyDescent="0.3">
      <c r="A495" s="414" t="s">
        <v>1262</v>
      </c>
      <c r="B495" s="414" t="s">
        <v>43</v>
      </c>
      <c r="C495" s="416" t="s">
        <v>1762</v>
      </c>
      <c r="D495" s="414" t="s">
        <v>87</v>
      </c>
      <c r="E495" s="414" t="s">
        <v>1063</v>
      </c>
      <c r="F495" s="414" t="s">
        <v>757</v>
      </c>
      <c r="G495" s="414" t="s">
        <v>43</v>
      </c>
      <c r="H495" s="414" t="s">
        <v>773</v>
      </c>
      <c r="I495" s="414" t="s">
        <v>43</v>
      </c>
      <c r="J495" s="414" t="s">
        <v>43</v>
      </c>
      <c r="K495" s="416"/>
      <c r="L495" s="416" t="s">
        <v>1763</v>
      </c>
      <c r="M495" s="416"/>
      <c r="N495" s="414" t="s">
        <v>44</v>
      </c>
      <c r="O495" s="414" t="s">
        <v>44</v>
      </c>
      <c r="P495" s="414" t="s">
        <v>44</v>
      </c>
      <c r="Q495" s="414" t="s">
        <v>44</v>
      </c>
      <c r="R495" s="414" t="s">
        <v>44</v>
      </c>
      <c r="S495" s="414" t="s">
        <v>44</v>
      </c>
      <c r="T495" s="414" t="s">
        <v>44</v>
      </c>
      <c r="U495" s="414" t="s">
        <v>44</v>
      </c>
      <c r="V495" s="416" t="s">
        <v>1764</v>
      </c>
      <c r="W495" s="437">
        <v>0.53515066129331712</v>
      </c>
      <c r="X495" s="414">
        <v>2016</v>
      </c>
      <c r="Y495" s="414" t="s">
        <v>773</v>
      </c>
      <c r="Z495" s="414" t="s">
        <v>773</v>
      </c>
      <c r="AA495" s="414" t="s">
        <v>773</v>
      </c>
      <c r="AB495" s="414"/>
      <c r="AC495" s="416"/>
      <c r="AD495" s="414"/>
      <c r="AE495" s="408" t="s">
        <v>1761</v>
      </c>
      <c r="AF495" s="12"/>
      <c r="AG495" s="12"/>
      <c r="AI495" s="548"/>
    </row>
    <row r="496" spans="1:35" x14ac:dyDescent="0.3">
      <c r="A496" s="414" t="s">
        <v>1264</v>
      </c>
      <c r="B496" s="414" t="s">
        <v>44</v>
      </c>
      <c r="C496" s="416"/>
      <c r="D496" s="414" t="s">
        <v>87</v>
      </c>
      <c r="E496" s="414" t="s">
        <v>1063</v>
      </c>
      <c r="F496" s="414" t="s">
        <v>757</v>
      </c>
      <c r="G496" s="414" t="s">
        <v>43</v>
      </c>
      <c r="H496" s="414"/>
      <c r="I496" s="414" t="s">
        <v>43</v>
      </c>
      <c r="J496" s="414" t="s">
        <v>43</v>
      </c>
      <c r="K496" s="416"/>
      <c r="L496" s="416"/>
      <c r="M496" s="416"/>
      <c r="N496" s="414" t="s">
        <v>44</v>
      </c>
      <c r="O496" s="414" t="s">
        <v>44</v>
      </c>
      <c r="P496" s="414" t="s">
        <v>44</v>
      </c>
      <c r="Q496" s="414" t="s">
        <v>44</v>
      </c>
      <c r="R496" s="414" t="s">
        <v>44</v>
      </c>
      <c r="S496" s="414" t="s">
        <v>44</v>
      </c>
      <c r="T496" s="414" t="s">
        <v>44</v>
      </c>
      <c r="U496" s="414" t="s">
        <v>44</v>
      </c>
      <c r="V496" s="416"/>
      <c r="W496" s="437" t="s">
        <v>2972</v>
      </c>
      <c r="X496" s="414"/>
      <c r="Y496" s="414"/>
      <c r="Z496" s="414"/>
      <c r="AA496" s="414" t="s">
        <v>773</v>
      </c>
      <c r="AB496" s="414"/>
      <c r="AC496" s="416"/>
      <c r="AD496" s="414"/>
      <c r="AE496" s="416"/>
      <c r="AF496" s="12"/>
      <c r="AG496" s="12"/>
      <c r="AI496" s="548"/>
    </row>
    <row r="497" spans="1:35" x14ac:dyDescent="0.3">
      <c r="A497" s="414" t="s">
        <v>1265</v>
      </c>
      <c r="B497" s="414" t="s">
        <v>44</v>
      </c>
      <c r="C497" s="416"/>
      <c r="D497" s="414" t="s">
        <v>87</v>
      </c>
      <c r="E497" s="414" t="s">
        <v>1063</v>
      </c>
      <c r="F497" s="414" t="s">
        <v>757</v>
      </c>
      <c r="G497" s="414"/>
      <c r="H497" s="414"/>
      <c r="I497" s="414"/>
      <c r="J497" s="414"/>
      <c r="K497" s="416"/>
      <c r="L497" s="416"/>
      <c r="M497" s="416"/>
      <c r="N497" s="414"/>
      <c r="O497" s="414"/>
      <c r="P497" s="414"/>
      <c r="Q497" s="414"/>
      <c r="R497" s="414"/>
      <c r="S497" s="414"/>
      <c r="T497" s="414"/>
      <c r="U497" s="414"/>
      <c r="V497" s="416"/>
      <c r="W497" s="437" t="s">
        <v>2972</v>
      </c>
      <c r="X497" s="414"/>
      <c r="Y497" s="414"/>
      <c r="Z497" s="414"/>
      <c r="AA497" s="414"/>
      <c r="AB497" s="414"/>
      <c r="AC497" s="416"/>
      <c r="AD497" s="414"/>
      <c r="AE497" s="416"/>
      <c r="AF497" s="12"/>
      <c r="AG497" s="12"/>
      <c r="AI497" s="548"/>
    </row>
    <row r="498" spans="1:35" x14ac:dyDescent="0.3">
      <c r="A498" s="414" t="s">
        <v>1266</v>
      </c>
      <c r="B498" s="414" t="s">
        <v>43</v>
      </c>
      <c r="C498" s="416" t="s">
        <v>1765</v>
      </c>
      <c r="D498" s="414" t="s">
        <v>87</v>
      </c>
      <c r="E498" s="414" t="s">
        <v>1063</v>
      </c>
      <c r="F498" s="414" t="s">
        <v>757</v>
      </c>
      <c r="G498" s="414" t="s">
        <v>43</v>
      </c>
      <c r="H498" s="414" t="s">
        <v>773</v>
      </c>
      <c r="I498" s="414" t="s">
        <v>43</v>
      </c>
      <c r="J498" s="414" t="s">
        <v>43</v>
      </c>
      <c r="K498" s="416"/>
      <c r="L498" s="416" t="s">
        <v>1766</v>
      </c>
      <c r="M498" s="416"/>
      <c r="N498" s="414" t="s">
        <v>44</v>
      </c>
      <c r="O498" s="414" t="s">
        <v>43</v>
      </c>
      <c r="P498" s="414" t="s">
        <v>44</v>
      </c>
      <c r="Q498" s="414" t="s">
        <v>44</v>
      </c>
      <c r="R498" s="414" t="s">
        <v>44</v>
      </c>
      <c r="S498" s="414" t="s">
        <v>44</v>
      </c>
      <c r="T498" s="414" t="s">
        <v>44</v>
      </c>
      <c r="U498" s="414" t="s">
        <v>44</v>
      </c>
      <c r="V498" s="416"/>
      <c r="W498" s="437">
        <v>9.5521662680340302</v>
      </c>
      <c r="X498" s="414">
        <v>2016</v>
      </c>
      <c r="Y498" s="414" t="s">
        <v>773</v>
      </c>
      <c r="Z498" s="414" t="s">
        <v>773</v>
      </c>
      <c r="AA498" s="414" t="s">
        <v>773</v>
      </c>
      <c r="AB498" s="414"/>
      <c r="AC498" s="416"/>
      <c r="AD498" s="414"/>
      <c r="AE498" s="408" t="s">
        <v>1761</v>
      </c>
      <c r="AF498" s="12"/>
      <c r="AG498" s="12"/>
      <c r="AI498" s="548"/>
    </row>
    <row r="499" spans="1:35" x14ac:dyDescent="0.3">
      <c r="A499" s="414" t="s">
        <v>1267</v>
      </c>
      <c r="B499" s="414" t="s">
        <v>44</v>
      </c>
      <c r="C499" s="416"/>
      <c r="D499" s="414" t="s">
        <v>87</v>
      </c>
      <c r="E499" s="414" t="s">
        <v>1063</v>
      </c>
      <c r="F499" s="414" t="s">
        <v>757</v>
      </c>
      <c r="G499" s="414"/>
      <c r="H499" s="414"/>
      <c r="I499" s="414"/>
      <c r="J499" s="414"/>
      <c r="K499" s="416"/>
      <c r="L499" s="416"/>
      <c r="M499" s="416"/>
      <c r="N499" s="414"/>
      <c r="O499" s="414"/>
      <c r="P499" s="414"/>
      <c r="Q499" s="414"/>
      <c r="R499" s="414"/>
      <c r="S499" s="414"/>
      <c r="T499" s="414"/>
      <c r="U499" s="414"/>
      <c r="V499" s="416"/>
      <c r="W499" s="437" t="s">
        <v>2972</v>
      </c>
      <c r="X499" s="414"/>
      <c r="Y499" s="414"/>
      <c r="Z499" s="414"/>
      <c r="AA499" s="414"/>
      <c r="AB499" s="414"/>
      <c r="AC499" s="416"/>
      <c r="AD499" s="414"/>
      <c r="AE499" s="416"/>
      <c r="AF499" s="12"/>
      <c r="AG499" s="12"/>
      <c r="AI499" s="548"/>
    </row>
    <row r="500" spans="1:35" x14ac:dyDescent="0.3">
      <c r="A500" s="414" t="s">
        <v>1268</v>
      </c>
      <c r="B500" s="414" t="s">
        <v>44</v>
      </c>
      <c r="C500" s="416"/>
      <c r="D500" s="414" t="s">
        <v>87</v>
      </c>
      <c r="E500" s="414" t="s">
        <v>1063</v>
      </c>
      <c r="F500" s="414" t="s">
        <v>757</v>
      </c>
      <c r="G500" s="414"/>
      <c r="H500" s="414"/>
      <c r="I500" s="414"/>
      <c r="J500" s="414"/>
      <c r="K500" s="416"/>
      <c r="L500" s="416"/>
      <c r="M500" s="416"/>
      <c r="N500" s="414"/>
      <c r="O500" s="414"/>
      <c r="P500" s="414"/>
      <c r="Q500" s="414"/>
      <c r="R500" s="414"/>
      <c r="S500" s="414"/>
      <c r="T500" s="414"/>
      <c r="U500" s="414"/>
      <c r="V500" s="416"/>
      <c r="W500" s="437" t="s">
        <v>2972</v>
      </c>
      <c r="X500" s="414"/>
      <c r="Y500" s="414"/>
      <c r="Z500" s="414"/>
      <c r="AA500" s="414"/>
      <c r="AB500" s="414"/>
      <c r="AC500" s="416"/>
      <c r="AD500" s="414"/>
      <c r="AE500" s="416"/>
      <c r="AF500" s="12"/>
      <c r="AG500" s="12"/>
      <c r="AI500" s="548"/>
    </row>
    <row r="501" spans="1:35" x14ac:dyDescent="0.3">
      <c r="A501" s="414" t="s">
        <v>1269</v>
      </c>
      <c r="B501" s="414" t="s">
        <v>44</v>
      </c>
      <c r="C501" s="416"/>
      <c r="D501" s="414" t="s">
        <v>87</v>
      </c>
      <c r="E501" s="414" t="s">
        <v>1063</v>
      </c>
      <c r="F501" s="414" t="s">
        <v>757</v>
      </c>
      <c r="G501" s="414"/>
      <c r="H501" s="414"/>
      <c r="I501" s="414"/>
      <c r="J501" s="414"/>
      <c r="K501" s="416"/>
      <c r="L501" s="416"/>
      <c r="M501" s="416"/>
      <c r="N501" s="414"/>
      <c r="O501" s="414"/>
      <c r="P501" s="414"/>
      <c r="Q501" s="414"/>
      <c r="R501" s="414"/>
      <c r="S501" s="414"/>
      <c r="T501" s="414"/>
      <c r="U501" s="414"/>
      <c r="V501" s="416"/>
      <c r="W501" s="437" t="s">
        <v>2972</v>
      </c>
      <c r="X501" s="414"/>
      <c r="Y501" s="414"/>
      <c r="Z501" s="414"/>
      <c r="AA501" s="414"/>
      <c r="AB501" s="414"/>
      <c r="AC501" s="416"/>
      <c r="AD501" s="414"/>
      <c r="AE501" s="416"/>
      <c r="AF501" s="12"/>
      <c r="AG501" s="12"/>
      <c r="AI501" s="548"/>
    </row>
    <row r="502" spans="1:35" x14ac:dyDescent="0.3">
      <c r="A502" s="414" t="s">
        <v>1273</v>
      </c>
      <c r="B502" s="414" t="s">
        <v>44</v>
      </c>
      <c r="C502" s="416"/>
      <c r="D502" s="414" t="s">
        <v>87</v>
      </c>
      <c r="E502" s="414" t="s">
        <v>1063</v>
      </c>
      <c r="F502" s="414" t="s">
        <v>757</v>
      </c>
      <c r="G502" s="414"/>
      <c r="H502" s="414"/>
      <c r="I502" s="414"/>
      <c r="J502" s="414"/>
      <c r="K502" s="416"/>
      <c r="L502" s="416"/>
      <c r="M502" s="416"/>
      <c r="N502" s="414"/>
      <c r="O502" s="414"/>
      <c r="P502" s="414"/>
      <c r="Q502" s="414"/>
      <c r="R502" s="414"/>
      <c r="S502" s="414"/>
      <c r="T502" s="414"/>
      <c r="U502" s="414"/>
      <c r="V502" s="416"/>
      <c r="W502" s="437" t="s">
        <v>2972</v>
      </c>
      <c r="X502" s="414"/>
      <c r="Y502" s="414"/>
      <c r="Z502" s="414"/>
      <c r="AA502" s="414"/>
      <c r="AB502" s="414"/>
      <c r="AC502" s="416"/>
      <c r="AD502" s="414"/>
      <c r="AE502" s="416"/>
      <c r="AF502" s="12"/>
      <c r="AG502" s="12"/>
      <c r="AI502" s="548"/>
    </row>
    <row r="503" spans="1:35" x14ac:dyDescent="0.3">
      <c r="A503" s="414" t="s">
        <v>1274</v>
      </c>
      <c r="B503" s="414" t="s">
        <v>44</v>
      </c>
      <c r="C503" s="416"/>
      <c r="D503" s="414" t="s">
        <v>87</v>
      </c>
      <c r="E503" s="414" t="s">
        <v>1063</v>
      </c>
      <c r="F503" s="414" t="s">
        <v>757</v>
      </c>
      <c r="G503" s="414"/>
      <c r="H503" s="414"/>
      <c r="I503" s="414"/>
      <c r="J503" s="414"/>
      <c r="K503" s="416"/>
      <c r="L503" s="416"/>
      <c r="M503" s="416"/>
      <c r="N503" s="414"/>
      <c r="O503" s="414"/>
      <c r="P503" s="414"/>
      <c r="Q503" s="414"/>
      <c r="R503" s="414"/>
      <c r="S503" s="414"/>
      <c r="T503" s="414"/>
      <c r="U503" s="414"/>
      <c r="V503" s="416"/>
      <c r="W503" s="437" t="s">
        <v>2972</v>
      </c>
      <c r="X503" s="414"/>
      <c r="Y503" s="414"/>
      <c r="Z503" s="414"/>
      <c r="AA503" s="414"/>
      <c r="AB503" s="414"/>
      <c r="AC503" s="416"/>
      <c r="AD503" s="414"/>
      <c r="AE503" s="416"/>
      <c r="AF503" s="12"/>
      <c r="AG503" s="12"/>
      <c r="AI503" s="548"/>
    </row>
    <row r="504" spans="1:35" x14ac:dyDescent="0.3">
      <c r="A504" s="414" t="s">
        <v>1275</v>
      </c>
      <c r="B504" s="414" t="s">
        <v>44</v>
      </c>
      <c r="C504" s="416"/>
      <c r="D504" s="414" t="s">
        <v>87</v>
      </c>
      <c r="E504" s="414" t="s">
        <v>1063</v>
      </c>
      <c r="F504" s="414" t="s">
        <v>757</v>
      </c>
      <c r="G504" s="414"/>
      <c r="H504" s="414"/>
      <c r="I504" s="414"/>
      <c r="J504" s="414"/>
      <c r="K504" s="416"/>
      <c r="L504" s="416"/>
      <c r="M504" s="416"/>
      <c r="N504" s="414"/>
      <c r="O504" s="414"/>
      <c r="P504" s="414"/>
      <c r="Q504" s="414"/>
      <c r="R504" s="414"/>
      <c r="S504" s="414"/>
      <c r="T504" s="414"/>
      <c r="U504" s="414"/>
      <c r="V504" s="416"/>
      <c r="W504" s="437" t="s">
        <v>2972</v>
      </c>
      <c r="X504" s="414"/>
      <c r="Y504" s="414"/>
      <c r="Z504" s="414"/>
      <c r="AA504" s="414"/>
      <c r="AB504" s="414"/>
      <c r="AC504" s="416"/>
      <c r="AD504" s="414"/>
      <c r="AE504" s="416"/>
      <c r="AF504" s="12"/>
      <c r="AG504" s="12"/>
      <c r="AI504" s="548"/>
    </row>
    <row r="505" spans="1:35" x14ac:dyDescent="0.3">
      <c r="A505" s="414" t="s">
        <v>1276</v>
      </c>
      <c r="B505" s="414" t="s">
        <v>43</v>
      </c>
      <c r="C505" s="416"/>
      <c r="D505" s="414" t="s">
        <v>87</v>
      </c>
      <c r="E505" s="414" t="s">
        <v>1063</v>
      </c>
      <c r="F505" s="414" t="s">
        <v>757</v>
      </c>
      <c r="G505" s="414" t="s">
        <v>43</v>
      </c>
      <c r="H505" s="414" t="s">
        <v>773</v>
      </c>
      <c r="I505" s="414" t="s">
        <v>43</v>
      </c>
      <c r="J505" s="414" t="s">
        <v>43</v>
      </c>
      <c r="K505" s="416"/>
      <c r="L505" s="416"/>
      <c r="M505" s="416"/>
      <c r="N505" s="414" t="s">
        <v>44</v>
      </c>
      <c r="O505" s="414" t="s">
        <v>44</v>
      </c>
      <c r="P505" s="414" t="s">
        <v>44</v>
      </c>
      <c r="Q505" s="414" t="s">
        <v>44</v>
      </c>
      <c r="R505" s="414" t="s">
        <v>44</v>
      </c>
      <c r="S505" s="414" t="s">
        <v>44</v>
      </c>
      <c r="T505" s="414" t="s">
        <v>44</v>
      </c>
      <c r="U505" s="414" t="s">
        <v>43</v>
      </c>
      <c r="V505" s="416"/>
      <c r="W505" s="437">
        <v>0.48600417199086965</v>
      </c>
      <c r="X505" s="414">
        <v>2016</v>
      </c>
      <c r="Y505" s="414" t="s">
        <v>773</v>
      </c>
      <c r="Z505" s="414" t="s">
        <v>773</v>
      </c>
      <c r="AA505" s="414" t="s">
        <v>773</v>
      </c>
      <c r="AB505" s="414"/>
      <c r="AC505" s="416"/>
      <c r="AD505" s="414"/>
      <c r="AE505" s="416" t="s">
        <v>1767</v>
      </c>
      <c r="AF505" s="12"/>
      <c r="AG505" s="12"/>
      <c r="AI505" s="548"/>
    </row>
    <row r="506" spans="1:35" s="105" customFormat="1" x14ac:dyDescent="0.3">
      <c r="A506" s="414" t="s">
        <v>1768</v>
      </c>
      <c r="B506" s="414" t="s">
        <v>43</v>
      </c>
      <c r="C506" s="416"/>
      <c r="D506" s="414" t="s">
        <v>87</v>
      </c>
      <c r="E506" s="414" t="s">
        <v>1063</v>
      </c>
      <c r="F506" s="414" t="s">
        <v>757</v>
      </c>
      <c r="G506" s="414" t="s">
        <v>43</v>
      </c>
      <c r="H506" s="414" t="s">
        <v>773</v>
      </c>
      <c r="I506" s="414" t="s">
        <v>43</v>
      </c>
      <c r="J506" s="414" t="s">
        <v>43</v>
      </c>
      <c r="K506" s="416"/>
      <c r="L506" s="416"/>
      <c r="M506" s="416" t="s">
        <v>1769</v>
      </c>
      <c r="N506" s="414" t="s">
        <v>44</v>
      </c>
      <c r="O506" s="414" t="s">
        <v>44</v>
      </c>
      <c r="P506" s="414" t="s">
        <v>44</v>
      </c>
      <c r="Q506" s="414" t="s">
        <v>44</v>
      </c>
      <c r="R506" s="414" t="s">
        <v>44</v>
      </c>
      <c r="S506" s="414" t="s">
        <v>44</v>
      </c>
      <c r="T506" s="414" t="s">
        <v>44</v>
      </c>
      <c r="U506" s="414" t="s">
        <v>44</v>
      </c>
      <c r="V506" s="416"/>
      <c r="W506" s="437">
        <v>2.4573244651223743E-2</v>
      </c>
      <c r="X506" s="414">
        <v>2016</v>
      </c>
      <c r="Y506" s="414" t="s">
        <v>773</v>
      </c>
      <c r="Z506" s="414" t="s">
        <v>773</v>
      </c>
      <c r="AA506" s="414" t="s">
        <v>773</v>
      </c>
      <c r="AB506" s="414"/>
      <c r="AC506" s="416"/>
      <c r="AD506" s="414"/>
      <c r="AE506" s="416" t="s">
        <v>1767</v>
      </c>
      <c r="AF506" s="12"/>
      <c r="AG506" s="12"/>
      <c r="AH506" s="14"/>
      <c r="AI506" s="548"/>
    </row>
    <row r="507" spans="1:35" s="105" customFormat="1" x14ac:dyDescent="0.3">
      <c r="A507" s="414" t="s">
        <v>1770</v>
      </c>
      <c r="B507" s="414" t="s">
        <v>44</v>
      </c>
      <c r="C507" s="416"/>
      <c r="D507" s="414" t="s">
        <v>87</v>
      </c>
      <c r="E507" s="414" t="s">
        <v>1063</v>
      </c>
      <c r="F507" s="414" t="s">
        <v>757</v>
      </c>
      <c r="G507" s="414"/>
      <c r="H507" s="414"/>
      <c r="I507" s="414"/>
      <c r="J507" s="414"/>
      <c r="K507" s="416"/>
      <c r="L507" s="416"/>
      <c r="M507" s="416"/>
      <c r="N507" s="414"/>
      <c r="O507" s="414"/>
      <c r="P507" s="414"/>
      <c r="Q507" s="414"/>
      <c r="R507" s="414"/>
      <c r="S507" s="414"/>
      <c r="T507" s="414"/>
      <c r="U507" s="414"/>
      <c r="V507" s="416"/>
      <c r="W507" s="437">
        <v>4.0955407752039574E-3</v>
      </c>
      <c r="X507" s="414">
        <v>2016</v>
      </c>
      <c r="Y507" s="414"/>
      <c r="Z507" s="414"/>
      <c r="AA507" s="414" t="s">
        <v>773</v>
      </c>
      <c r="AB507" s="414"/>
      <c r="AC507" s="416"/>
      <c r="AD507" s="414"/>
      <c r="AE507" s="408" t="s">
        <v>1761</v>
      </c>
      <c r="AF507" s="12"/>
      <c r="AG507" s="12"/>
      <c r="AH507" s="14"/>
      <c r="AI507" s="548"/>
    </row>
    <row r="508" spans="1:35" s="104" customFormat="1" x14ac:dyDescent="0.3">
      <c r="A508" s="414" t="s">
        <v>1254</v>
      </c>
      <c r="B508" s="414" t="s">
        <v>43</v>
      </c>
      <c r="C508" s="416"/>
      <c r="D508" s="414" t="s">
        <v>137</v>
      </c>
      <c r="E508" s="414" t="s">
        <v>1065</v>
      </c>
      <c r="F508" s="414" t="s">
        <v>757</v>
      </c>
      <c r="G508" s="414" t="s">
        <v>43</v>
      </c>
      <c r="H508" s="414" t="s">
        <v>773</v>
      </c>
      <c r="I508" s="414" t="s">
        <v>43</v>
      </c>
      <c r="J508" s="414" t="s">
        <v>43</v>
      </c>
      <c r="K508" s="416"/>
      <c r="L508" s="416"/>
      <c r="M508" s="416"/>
      <c r="N508" s="414" t="s">
        <v>44</v>
      </c>
      <c r="O508" s="414" t="s">
        <v>44</v>
      </c>
      <c r="P508" s="414" t="s">
        <v>44</v>
      </c>
      <c r="Q508" s="414" t="s">
        <v>44</v>
      </c>
      <c r="R508" s="414" t="s">
        <v>44</v>
      </c>
      <c r="S508" s="414" t="s">
        <v>44</v>
      </c>
      <c r="T508" s="414" t="s">
        <v>44</v>
      </c>
      <c r="U508" s="414" t="s">
        <v>43</v>
      </c>
      <c r="V508" s="416"/>
      <c r="W508" s="437">
        <v>4.8926793377932469</v>
      </c>
      <c r="X508" s="414">
        <v>2016</v>
      </c>
      <c r="Y508" s="414" t="s">
        <v>773</v>
      </c>
      <c r="Z508" s="414" t="s">
        <v>773</v>
      </c>
      <c r="AA508" s="414" t="s">
        <v>773</v>
      </c>
      <c r="AB508" s="414"/>
      <c r="AC508" s="416"/>
      <c r="AD508" s="414"/>
      <c r="AE508" s="416" t="s">
        <v>1771</v>
      </c>
      <c r="AF508" s="12"/>
      <c r="AG508" s="12"/>
      <c r="AH508" s="14"/>
      <c r="AI508" s="548"/>
    </row>
    <row r="509" spans="1:35" s="104" customFormat="1" x14ac:dyDescent="0.3">
      <c r="A509" s="414" t="s">
        <v>1261</v>
      </c>
      <c r="B509" s="414" t="s">
        <v>44</v>
      </c>
      <c r="C509" s="416"/>
      <c r="D509" s="414" t="s">
        <v>137</v>
      </c>
      <c r="E509" s="414" t="s">
        <v>1065</v>
      </c>
      <c r="F509" s="414" t="s">
        <v>757</v>
      </c>
      <c r="G509" s="414"/>
      <c r="H509" s="414"/>
      <c r="I509" s="414"/>
      <c r="J509" s="414"/>
      <c r="K509" s="416"/>
      <c r="L509" s="416"/>
      <c r="M509" s="416"/>
      <c r="N509" s="414"/>
      <c r="O509" s="414"/>
      <c r="P509" s="414"/>
      <c r="Q509" s="414"/>
      <c r="R509" s="414"/>
      <c r="S509" s="414"/>
      <c r="T509" s="414"/>
      <c r="U509" s="414"/>
      <c r="V509" s="416"/>
      <c r="W509" s="437" t="s">
        <v>2972</v>
      </c>
      <c r="X509" s="414"/>
      <c r="Y509" s="414"/>
      <c r="Z509" s="414"/>
      <c r="AA509" s="414"/>
      <c r="AB509" s="414"/>
      <c r="AC509" s="416"/>
      <c r="AD509" s="414"/>
      <c r="AE509" s="416"/>
      <c r="AF509" s="12"/>
      <c r="AG509" s="12"/>
      <c r="AH509" s="14"/>
      <c r="AI509" s="548"/>
    </row>
    <row r="510" spans="1:35" s="104" customFormat="1" x14ac:dyDescent="0.3">
      <c r="A510" s="414" t="s">
        <v>1262</v>
      </c>
      <c r="B510" s="414" t="s">
        <v>43</v>
      </c>
      <c r="C510" s="416"/>
      <c r="D510" s="414" t="s">
        <v>137</v>
      </c>
      <c r="E510" s="414" t="s">
        <v>1065</v>
      </c>
      <c r="F510" s="414" t="s">
        <v>757</v>
      </c>
      <c r="G510" s="414" t="s">
        <v>43</v>
      </c>
      <c r="H510" s="414" t="s">
        <v>773</v>
      </c>
      <c r="I510" s="414" t="s">
        <v>43</v>
      </c>
      <c r="J510" s="414" t="s">
        <v>43</v>
      </c>
      <c r="K510" s="416"/>
      <c r="L510" s="416"/>
      <c r="M510" s="416"/>
      <c r="N510" s="414" t="s">
        <v>44</v>
      </c>
      <c r="O510" s="414" t="s">
        <v>44</v>
      </c>
      <c r="P510" s="414" t="s">
        <v>44</v>
      </c>
      <c r="Q510" s="414" t="s">
        <v>44</v>
      </c>
      <c r="R510" s="414" t="s">
        <v>44</v>
      </c>
      <c r="S510" s="414" t="s">
        <v>44</v>
      </c>
      <c r="T510" s="414" t="s">
        <v>44</v>
      </c>
      <c r="U510" s="414" t="s">
        <v>43</v>
      </c>
      <c r="V510" s="416"/>
      <c r="W510" s="437" t="s">
        <v>773</v>
      </c>
      <c r="X510" s="414">
        <v>2016</v>
      </c>
      <c r="Y510" s="414" t="s">
        <v>773</v>
      </c>
      <c r="Z510" s="414" t="s">
        <v>773</v>
      </c>
      <c r="AA510" s="414" t="s">
        <v>773</v>
      </c>
      <c r="AB510" s="414"/>
      <c r="AC510" s="416"/>
      <c r="AD510" s="414"/>
      <c r="AE510" s="416" t="s">
        <v>1771</v>
      </c>
      <c r="AF510" s="12"/>
      <c r="AG510" s="12"/>
      <c r="AH510" s="14"/>
      <c r="AI510" s="548"/>
    </row>
    <row r="511" spans="1:35" s="104" customFormat="1" x14ac:dyDescent="0.3">
      <c r="A511" s="414" t="s">
        <v>1264</v>
      </c>
      <c r="B511" s="414" t="s">
        <v>43</v>
      </c>
      <c r="C511" s="416"/>
      <c r="D511" s="414" t="s">
        <v>137</v>
      </c>
      <c r="E511" s="414" t="s">
        <v>1065</v>
      </c>
      <c r="F511" s="414" t="s">
        <v>757</v>
      </c>
      <c r="G511" s="414" t="s">
        <v>43</v>
      </c>
      <c r="H511" s="414" t="s">
        <v>773</v>
      </c>
      <c r="I511" s="414" t="s">
        <v>43</v>
      </c>
      <c r="J511" s="414" t="s">
        <v>43</v>
      </c>
      <c r="K511" s="416"/>
      <c r="L511" s="416"/>
      <c r="M511" s="416"/>
      <c r="N511" s="414" t="s">
        <v>773</v>
      </c>
      <c r="O511" s="414" t="s">
        <v>773</v>
      </c>
      <c r="P511" s="414" t="s">
        <v>773</v>
      </c>
      <c r="Q511" s="414" t="s">
        <v>773</v>
      </c>
      <c r="R511" s="414" t="s">
        <v>773</v>
      </c>
      <c r="S511" s="414" t="s">
        <v>773</v>
      </c>
      <c r="T511" s="414" t="s">
        <v>773</v>
      </c>
      <c r="U511" s="414" t="s">
        <v>773</v>
      </c>
      <c r="V511" s="416"/>
      <c r="W511" s="437">
        <v>6.9592997176901816</v>
      </c>
      <c r="X511" s="414">
        <v>2016</v>
      </c>
      <c r="Y511" s="414" t="s">
        <v>773</v>
      </c>
      <c r="Z511" s="414" t="s">
        <v>773</v>
      </c>
      <c r="AA511" s="414" t="s">
        <v>773</v>
      </c>
      <c r="AB511" s="414"/>
      <c r="AC511" s="416"/>
      <c r="AD511" s="414"/>
      <c r="AE511" s="416" t="s">
        <v>773</v>
      </c>
      <c r="AF511" s="12"/>
      <c r="AG511" s="12"/>
      <c r="AH511" s="14"/>
      <c r="AI511" s="548"/>
    </row>
    <row r="512" spans="1:35" s="104" customFormat="1" x14ac:dyDescent="0.3">
      <c r="A512" s="414" t="s">
        <v>1265</v>
      </c>
      <c r="B512" s="414" t="s">
        <v>44</v>
      </c>
      <c r="C512" s="416"/>
      <c r="D512" s="414" t="s">
        <v>137</v>
      </c>
      <c r="E512" s="414" t="s">
        <v>1065</v>
      </c>
      <c r="F512" s="414" t="s">
        <v>757</v>
      </c>
      <c r="G512" s="414"/>
      <c r="H512" s="414"/>
      <c r="I512" s="414"/>
      <c r="J512" s="414"/>
      <c r="K512" s="416"/>
      <c r="L512" s="416"/>
      <c r="M512" s="416"/>
      <c r="N512" s="414"/>
      <c r="O512" s="414"/>
      <c r="P512" s="414"/>
      <c r="Q512" s="414"/>
      <c r="R512" s="414"/>
      <c r="S512" s="414"/>
      <c r="T512" s="414"/>
      <c r="U512" s="414"/>
      <c r="V512" s="416"/>
      <c r="W512" s="437" t="s">
        <v>2972</v>
      </c>
      <c r="X512" s="414"/>
      <c r="Y512" s="414"/>
      <c r="Z512" s="414"/>
      <c r="AA512" s="414"/>
      <c r="AB512" s="414"/>
      <c r="AC512" s="416"/>
      <c r="AD512" s="414"/>
      <c r="AE512" s="416"/>
      <c r="AF512" s="12"/>
      <c r="AG512" s="12"/>
      <c r="AH512" s="14"/>
      <c r="AI512" s="548"/>
    </row>
    <row r="513" spans="1:35" s="104" customFormat="1" x14ac:dyDescent="0.3">
      <c r="A513" s="414" t="s">
        <v>1266</v>
      </c>
      <c r="B513" s="414" t="s">
        <v>43</v>
      </c>
      <c r="C513" s="416"/>
      <c r="D513" s="414" t="s">
        <v>137</v>
      </c>
      <c r="E513" s="414" t="s">
        <v>1065</v>
      </c>
      <c r="F513" s="414" t="s">
        <v>757</v>
      </c>
      <c r="G513" s="414" t="s">
        <v>43</v>
      </c>
      <c r="H513" s="414" t="s">
        <v>773</v>
      </c>
      <c r="I513" s="414" t="s">
        <v>43</v>
      </c>
      <c r="J513" s="414" t="s">
        <v>43</v>
      </c>
      <c r="K513" s="416"/>
      <c r="L513" s="416"/>
      <c r="M513" s="416"/>
      <c r="N513" s="414" t="s">
        <v>44</v>
      </c>
      <c r="O513" s="414" t="s">
        <v>44</v>
      </c>
      <c r="P513" s="414" t="s">
        <v>44</v>
      </c>
      <c r="Q513" s="414" t="s">
        <v>44</v>
      </c>
      <c r="R513" s="414" t="s">
        <v>44</v>
      </c>
      <c r="S513" s="414" t="s">
        <v>44</v>
      </c>
      <c r="T513" s="414" t="s">
        <v>44</v>
      </c>
      <c r="U513" s="414" t="s">
        <v>44</v>
      </c>
      <c r="V513" s="416"/>
      <c r="W513" s="437">
        <v>9.3886149350332122</v>
      </c>
      <c r="X513" s="414">
        <v>2016</v>
      </c>
      <c r="Y513" s="414" t="s">
        <v>773</v>
      </c>
      <c r="Z513" s="414" t="s">
        <v>773</v>
      </c>
      <c r="AA513" s="414" t="s">
        <v>773</v>
      </c>
      <c r="AB513" s="414"/>
      <c r="AC513" s="416"/>
      <c r="AD513" s="414"/>
      <c r="AE513" s="416" t="s">
        <v>1771</v>
      </c>
      <c r="AF513" s="12"/>
      <c r="AG513" s="12"/>
      <c r="AH513" s="14"/>
      <c r="AI513" s="548"/>
    </row>
    <row r="514" spans="1:35" s="104" customFormat="1" x14ac:dyDescent="0.3">
      <c r="A514" s="414" t="s">
        <v>1267</v>
      </c>
      <c r="B514" s="414" t="s">
        <v>44</v>
      </c>
      <c r="C514" s="416"/>
      <c r="D514" s="414" t="s">
        <v>137</v>
      </c>
      <c r="E514" s="414" t="s">
        <v>1065</v>
      </c>
      <c r="F514" s="414" t="s">
        <v>757</v>
      </c>
      <c r="G514" s="414"/>
      <c r="H514" s="414"/>
      <c r="I514" s="414"/>
      <c r="J514" s="414"/>
      <c r="K514" s="416"/>
      <c r="L514" s="416"/>
      <c r="M514" s="416"/>
      <c r="N514" s="414"/>
      <c r="O514" s="414"/>
      <c r="P514" s="414"/>
      <c r="Q514" s="414"/>
      <c r="R514" s="414"/>
      <c r="S514" s="414"/>
      <c r="T514" s="414"/>
      <c r="U514" s="414"/>
      <c r="V514" s="416"/>
      <c r="W514" s="437" t="s">
        <v>2972</v>
      </c>
      <c r="X514" s="414"/>
      <c r="Y514" s="414"/>
      <c r="Z514" s="414"/>
      <c r="AA514" s="414"/>
      <c r="AB514" s="414"/>
      <c r="AC514" s="416"/>
      <c r="AD514" s="414"/>
      <c r="AE514" s="416"/>
      <c r="AF514" s="12"/>
      <c r="AG514" s="12"/>
      <c r="AH514" s="14"/>
      <c r="AI514" s="548"/>
    </row>
    <row r="515" spans="1:35" s="104" customFormat="1" x14ac:dyDescent="0.3">
      <c r="A515" s="414" t="s">
        <v>1268</v>
      </c>
      <c r="B515" s="414" t="s">
        <v>43</v>
      </c>
      <c r="C515" s="416"/>
      <c r="D515" s="414" t="s">
        <v>137</v>
      </c>
      <c r="E515" s="414" t="s">
        <v>1065</v>
      </c>
      <c r="F515" s="414" t="s">
        <v>757</v>
      </c>
      <c r="G515" s="414" t="s">
        <v>43</v>
      </c>
      <c r="H515" s="414" t="s">
        <v>773</v>
      </c>
      <c r="I515" s="414" t="s">
        <v>43</v>
      </c>
      <c r="J515" s="414" t="s">
        <v>43</v>
      </c>
      <c r="K515" s="416"/>
      <c r="L515" s="416"/>
      <c r="M515" s="416"/>
      <c r="N515" s="414" t="s">
        <v>44</v>
      </c>
      <c r="O515" s="414" t="s">
        <v>44</v>
      </c>
      <c r="P515" s="414" t="s">
        <v>44</v>
      </c>
      <c r="Q515" s="414" t="s">
        <v>44</v>
      </c>
      <c r="R515" s="414" t="s">
        <v>44</v>
      </c>
      <c r="S515" s="414" t="s">
        <v>44</v>
      </c>
      <c r="T515" s="414" t="s">
        <v>44</v>
      </c>
      <c r="U515" s="414" t="s">
        <v>44</v>
      </c>
      <c r="V515" s="416"/>
      <c r="W515" s="437">
        <v>15.310163301500078</v>
      </c>
      <c r="X515" s="414">
        <v>2016</v>
      </c>
      <c r="Y515" s="414" t="s">
        <v>773</v>
      </c>
      <c r="Z515" s="414" t="s">
        <v>773</v>
      </c>
      <c r="AA515" s="414" t="s">
        <v>773</v>
      </c>
      <c r="AB515" s="414"/>
      <c r="AC515" s="416"/>
      <c r="AD515" s="414"/>
      <c r="AE515" s="416" t="s">
        <v>1771</v>
      </c>
      <c r="AF515" s="12"/>
      <c r="AG515" s="12"/>
      <c r="AH515" s="14"/>
      <c r="AI515" s="548"/>
    </row>
    <row r="516" spans="1:35" s="104" customFormat="1" x14ac:dyDescent="0.3">
      <c r="A516" s="414" t="s">
        <v>1269</v>
      </c>
      <c r="B516" s="414" t="s">
        <v>43</v>
      </c>
      <c r="C516" s="416"/>
      <c r="D516" s="414" t="s">
        <v>137</v>
      </c>
      <c r="E516" s="414" t="s">
        <v>1065</v>
      </c>
      <c r="F516" s="414" t="s">
        <v>757</v>
      </c>
      <c r="G516" s="414" t="s">
        <v>43</v>
      </c>
      <c r="H516" s="414" t="s">
        <v>773</v>
      </c>
      <c r="I516" s="414" t="s">
        <v>43</v>
      </c>
      <c r="J516" s="414" t="s">
        <v>43</v>
      </c>
      <c r="K516" s="416"/>
      <c r="L516" s="416"/>
      <c r="M516" s="416"/>
      <c r="N516" s="414" t="s">
        <v>44</v>
      </c>
      <c r="O516" s="414" t="s">
        <v>44</v>
      </c>
      <c r="P516" s="414" t="s">
        <v>44</v>
      </c>
      <c r="Q516" s="414" t="s">
        <v>44</v>
      </c>
      <c r="R516" s="414" t="s">
        <v>44</v>
      </c>
      <c r="S516" s="414" t="s">
        <v>44</v>
      </c>
      <c r="T516" s="414" t="s">
        <v>44</v>
      </c>
      <c r="U516" s="414" t="s">
        <v>44</v>
      </c>
      <c r="V516" s="416"/>
      <c r="W516" s="437">
        <v>1.116211867079004</v>
      </c>
      <c r="X516" s="414">
        <v>2016</v>
      </c>
      <c r="Y516" s="414" t="s">
        <v>773</v>
      </c>
      <c r="Z516" s="414" t="s">
        <v>773</v>
      </c>
      <c r="AA516" s="414" t="s">
        <v>773</v>
      </c>
      <c r="AB516" s="414"/>
      <c r="AC516" s="416"/>
      <c r="AD516" s="414"/>
      <c r="AE516" s="416" t="s">
        <v>1771</v>
      </c>
      <c r="AF516" s="12"/>
      <c r="AG516" s="12"/>
      <c r="AH516" s="14"/>
      <c r="AI516" s="548"/>
    </row>
    <row r="517" spans="1:35" s="104" customFormat="1" x14ac:dyDescent="0.3">
      <c r="A517" s="414" t="s">
        <v>1273</v>
      </c>
      <c r="B517" s="414" t="s">
        <v>44</v>
      </c>
      <c r="C517" s="416"/>
      <c r="D517" s="414" t="s">
        <v>137</v>
      </c>
      <c r="E517" s="414" t="s">
        <v>1065</v>
      </c>
      <c r="F517" s="414" t="s">
        <v>757</v>
      </c>
      <c r="G517" s="414"/>
      <c r="H517" s="414"/>
      <c r="I517" s="414"/>
      <c r="J517" s="414"/>
      <c r="K517" s="416"/>
      <c r="L517" s="416"/>
      <c r="M517" s="416"/>
      <c r="N517" s="414"/>
      <c r="O517" s="414"/>
      <c r="P517" s="414"/>
      <c r="Q517" s="414"/>
      <c r="R517" s="414"/>
      <c r="S517" s="414"/>
      <c r="T517" s="414"/>
      <c r="U517" s="414"/>
      <c r="V517" s="416"/>
      <c r="W517" s="437" t="s">
        <v>2972</v>
      </c>
      <c r="X517" s="414"/>
      <c r="Y517" s="414"/>
      <c r="Z517" s="414"/>
      <c r="AA517" s="414"/>
      <c r="AB517" s="414"/>
      <c r="AC517" s="416"/>
      <c r="AD517" s="414"/>
      <c r="AE517" s="416"/>
      <c r="AF517" s="12"/>
      <c r="AG517" s="12"/>
      <c r="AH517" s="14"/>
      <c r="AI517" s="548"/>
    </row>
    <row r="518" spans="1:35" s="104" customFormat="1" x14ac:dyDescent="0.3">
      <c r="A518" s="414" t="s">
        <v>1274</v>
      </c>
      <c r="B518" s="414" t="s">
        <v>44</v>
      </c>
      <c r="C518" s="416"/>
      <c r="D518" s="414" t="s">
        <v>137</v>
      </c>
      <c r="E518" s="414" t="s">
        <v>1065</v>
      </c>
      <c r="F518" s="414" t="s">
        <v>757</v>
      </c>
      <c r="G518" s="414"/>
      <c r="H518" s="414"/>
      <c r="I518" s="414"/>
      <c r="J518" s="414"/>
      <c r="K518" s="416"/>
      <c r="L518" s="416"/>
      <c r="M518" s="416"/>
      <c r="N518" s="414"/>
      <c r="O518" s="414"/>
      <c r="P518" s="414"/>
      <c r="Q518" s="414"/>
      <c r="R518" s="414"/>
      <c r="S518" s="414"/>
      <c r="T518" s="414"/>
      <c r="U518" s="414"/>
      <c r="V518" s="416"/>
      <c r="W518" s="437" t="s">
        <v>2972</v>
      </c>
      <c r="X518" s="414"/>
      <c r="Y518" s="414"/>
      <c r="Z518" s="414"/>
      <c r="AA518" s="414"/>
      <c r="AB518" s="414"/>
      <c r="AC518" s="416"/>
      <c r="AD518" s="414"/>
      <c r="AE518" s="416"/>
      <c r="AF518" s="12"/>
      <c r="AG518" s="12"/>
      <c r="AH518" s="14"/>
      <c r="AI518" s="548"/>
    </row>
    <row r="519" spans="1:35" s="104" customFormat="1" x14ac:dyDescent="0.3">
      <c r="A519" s="414" t="s">
        <v>1275</v>
      </c>
      <c r="B519" s="414" t="s">
        <v>44</v>
      </c>
      <c r="C519" s="416"/>
      <c r="D519" s="414" t="s">
        <v>137</v>
      </c>
      <c r="E519" s="414" t="s">
        <v>1065</v>
      </c>
      <c r="F519" s="414" t="s">
        <v>757</v>
      </c>
      <c r="G519" s="414"/>
      <c r="H519" s="414"/>
      <c r="I519" s="414"/>
      <c r="J519" s="414"/>
      <c r="K519" s="416"/>
      <c r="L519" s="416"/>
      <c r="M519" s="416"/>
      <c r="N519" s="414"/>
      <c r="O519" s="414"/>
      <c r="P519" s="414"/>
      <c r="Q519" s="414"/>
      <c r="R519" s="414"/>
      <c r="S519" s="414"/>
      <c r="T519" s="414"/>
      <c r="U519" s="414"/>
      <c r="V519" s="416"/>
      <c r="W519" s="437" t="s">
        <v>2972</v>
      </c>
      <c r="X519" s="414"/>
      <c r="Y519" s="414"/>
      <c r="Z519" s="414"/>
      <c r="AA519" s="414"/>
      <c r="AB519" s="414"/>
      <c r="AC519" s="416"/>
      <c r="AD519" s="414"/>
      <c r="AE519" s="416"/>
      <c r="AF519" s="12"/>
      <c r="AG519" s="12"/>
      <c r="AH519" s="14"/>
      <c r="AI519" s="548"/>
    </row>
    <row r="520" spans="1:35" s="104" customFormat="1" x14ac:dyDescent="0.3">
      <c r="A520" s="414" t="s">
        <v>1276</v>
      </c>
      <c r="B520" s="414" t="s">
        <v>43</v>
      </c>
      <c r="C520" s="416"/>
      <c r="D520" s="414" t="s">
        <v>137</v>
      </c>
      <c r="E520" s="414" t="s">
        <v>1065</v>
      </c>
      <c r="F520" s="414" t="s">
        <v>757</v>
      </c>
      <c r="G520" s="414" t="s">
        <v>43</v>
      </c>
      <c r="H520" s="414" t="s">
        <v>773</v>
      </c>
      <c r="I520" s="414" t="s">
        <v>43</v>
      </c>
      <c r="J520" s="414" t="s">
        <v>43</v>
      </c>
      <c r="K520" s="416"/>
      <c r="L520" s="416"/>
      <c r="M520" s="416"/>
      <c r="N520" s="414" t="s">
        <v>44</v>
      </c>
      <c r="O520" s="414" t="s">
        <v>44</v>
      </c>
      <c r="P520" s="414" t="s">
        <v>44</v>
      </c>
      <c r="Q520" s="414" t="s">
        <v>44</v>
      </c>
      <c r="R520" s="414" t="s">
        <v>44</v>
      </c>
      <c r="S520" s="414" t="s">
        <v>44</v>
      </c>
      <c r="T520" s="414" t="s">
        <v>44</v>
      </c>
      <c r="U520" s="414" t="s">
        <v>44</v>
      </c>
      <c r="V520" s="416"/>
      <c r="W520" s="437">
        <v>2.5752162475444083</v>
      </c>
      <c r="X520" s="414">
        <v>2016</v>
      </c>
      <c r="Y520" s="414" t="s">
        <v>773</v>
      </c>
      <c r="Z520" s="414" t="s">
        <v>773</v>
      </c>
      <c r="AA520" s="414" t="s">
        <v>773</v>
      </c>
      <c r="AB520" s="414"/>
      <c r="AC520" s="416"/>
      <c r="AD520" s="414"/>
      <c r="AE520" s="416" t="s">
        <v>1771</v>
      </c>
      <c r="AF520" s="12"/>
      <c r="AG520" s="12"/>
      <c r="AH520" s="14"/>
      <c r="AI520" s="548"/>
    </row>
    <row r="521" spans="1:35" s="104" customFormat="1" x14ac:dyDescent="0.3">
      <c r="A521" s="414" t="s">
        <v>1772</v>
      </c>
      <c r="B521" s="414" t="s">
        <v>43</v>
      </c>
      <c r="C521" s="416"/>
      <c r="D521" s="414" t="s">
        <v>137</v>
      </c>
      <c r="E521" s="414" t="s">
        <v>1065</v>
      </c>
      <c r="F521" s="414" t="s">
        <v>757</v>
      </c>
      <c r="G521" s="414" t="s">
        <v>43</v>
      </c>
      <c r="H521" s="414" t="s">
        <v>773</v>
      </c>
      <c r="I521" s="414" t="s">
        <v>43</v>
      </c>
      <c r="J521" s="414" t="s">
        <v>43</v>
      </c>
      <c r="K521" s="416"/>
      <c r="L521" s="416"/>
      <c r="M521" s="416"/>
      <c r="N521" s="414" t="s">
        <v>44</v>
      </c>
      <c r="O521" s="414" t="s">
        <v>44</v>
      </c>
      <c r="P521" s="414" t="s">
        <v>44</v>
      </c>
      <c r="Q521" s="414" t="s">
        <v>44</v>
      </c>
      <c r="R521" s="414" t="s">
        <v>44</v>
      </c>
      <c r="S521" s="414" t="s">
        <v>44</v>
      </c>
      <c r="T521" s="414" t="s">
        <v>44</v>
      </c>
      <c r="U521" s="414" t="s">
        <v>44</v>
      </c>
      <c r="V521" s="416"/>
      <c r="W521" s="437" t="s">
        <v>773</v>
      </c>
      <c r="X521" s="414" t="s">
        <v>773</v>
      </c>
      <c r="Y521" s="414" t="s">
        <v>773</v>
      </c>
      <c r="Z521" s="414" t="s">
        <v>773</v>
      </c>
      <c r="AA521" s="414" t="s">
        <v>773</v>
      </c>
      <c r="AB521" s="414"/>
      <c r="AC521" s="416"/>
      <c r="AD521" s="414"/>
      <c r="AE521" s="416" t="s">
        <v>1771</v>
      </c>
      <c r="AF521" s="12"/>
      <c r="AG521" s="12"/>
      <c r="AH521" s="14"/>
      <c r="AI521" s="548"/>
    </row>
    <row r="522" spans="1:35" s="104" customFormat="1" x14ac:dyDescent="0.3">
      <c r="A522" s="414" t="s">
        <v>1773</v>
      </c>
      <c r="B522" s="414" t="s">
        <v>43</v>
      </c>
      <c r="C522" s="416"/>
      <c r="D522" s="414" t="s">
        <v>137</v>
      </c>
      <c r="E522" s="414" t="s">
        <v>1065</v>
      </c>
      <c r="F522" s="414" t="s">
        <v>757</v>
      </c>
      <c r="G522" s="414" t="s">
        <v>43</v>
      </c>
      <c r="H522" s="414" t="s">
        <v>773</v>
      </c>
      <c r="I522" s="414" t="s">
        <v>43</v>
      </c>
      <c r="J522" s="414" t="s">
        <v>43</v>
      </c>
      <c r="K522" s="416"/>
      <c r="L522" s="416"/>
      <c r="M522" s="416"/>
      <c r="N522" s="414" t="s">
        <v>44</v>
      </c>
      <c r="O522" s="414" t="s">
        <v>44</v>
      </c>
      <c r="P522" s="414" t="s">
        <v>44</v>
      </c>
      <c r="Q522" s="414" t="s">
        <v>44</v>
      </c>
      <c r="R522" s="414" t="s">
        <v>44</v>
      </c>
      <c r="S522" s="414" t="s">
        <v>44</v>
      </c>
      <c r="T522" s="414" t="s">
        <v>44</v>
      </c>
      <c r="U522" s="414" t="s">
        <v>43</v>
      </c>
      <c r="V522" s="416"/>
      <c r="W522" s="437" t="s">
        <v>773</v>
      </c>
      <c r="X522" s="414" t="s">
        <v>773</v>
      </c>
      <c r="Y522" s="414" t="s">
        <v>773</v>
      </c>
      <c r="Z522" s="414" t="s">
        <v>773</v>
      </c>
      <c r="AA522" s="414" t="s">
        <v>773</v>
      </c>
      <c r="AB522" s="414"/>
      <c r="AC522" s="416"/>
      <c r="AD522" s="414"/>
      <c r="AE522" s="416" t="s">
        <v>1771</v>
      </c>
      <c r="AF522" s="12"/>
      <c r="AG522" s="12"/>
      <c r="AH522" s="14"/>
      <c r="AI522" s="548"/>
    </row>
    <row r="523" spans="1:35" ht="26" x14ac:dyDescent="0.3">
      <c r="A523" s="414" t="s">
        <v>1254</v>
      </c>
      <c r="B523" s="414" t="s">
        <v>43</v>
      </c>
      <c r="C523" s="416" t="s">
        <v>1774</v>
      </c>
      <c r="D523" s="414" t="s">
        <v>169</v>
      </c>
      <c r="E523" s="414" t="s">
        <v>1775</v>
      </c>
      <c r="F523" s="414" t="s">
        <v>757</v>
      </c>
      <c r="G523" s="414" t="s">
        <v>43</v>
      </c>
      <c r="H523" s="414" t="s">
        <v>43</v>
      </c>
      <c r="I523" s="414" t="s">
        <v>43</v>
      </c>
      <c r="J523" s="414" t="s">
        <v>43</v>
      </c>
      <c r="K523" s="416"/>
      <c r="L523" s="416" t="s">
        <v>1776</v>
      </c>
      <c r="M523" s="416"/>
      <c r="N523" s="414" t="s">
        <v>44</v>
      </c>
      <c r="O523" s="414" t="s">
        <v>44</v>
      </c>
      <c r="P523" s="414" t="s">
        <v>44</v>
      </c>
      <c r="Q523" s="414" t="s">
        <v>44</v>
      </c>
      <c r="R523" s="414" t="s">
        <v>44</v>
      </c>
      <c r="S523" s="414" t="s">
        <v>44</v>
      </c>
      <c r="T523" s="414" t="s">
        <v>44</v>
      </c>
      <c r="U523" s="414" t="s">
        <v>43</v>
      </c>
      <c r="V523" s="416"/>
      <c r="W523" s="437" t="s">
        <v>773</v>
      </c>
      <c r="X523" s="414" t="s">
        <v>773</v>
      </c>
      <c r="Y523" s="414" t="s">
        <v>773</v>
      </c>
      <c r="Z523" s="414" t="s">
        <v>773</v>
      </c>
      <c r="AA523" s="414" t="s">
        <v>773</v>
      </c>
      <c r="AB523" s="414"/>
      <c r="AC523" s="416"/>
      <c r="AD523" s="414"/>
      <c r="AE523" s="416" t="s">
        <v>1777</v>
      </c>
      <c r="AF523" s="12"/>
      <c r="AG523" s="12"/>
      <c r="AI523" s="548"/>
    </row>
    <row r="524" spans="1:35" x14ac:dyDescent="0.3">
      <c r="A524" s="414" t="s">
        <v>1261</v>
      </c>
      <c r="B524" s="414" t="s">
        <v>44</v>
      </c>
      <c r="C524" s="416"/>
      <c r="D524" s="414" t="s">
        <v>169</v>
      </c>
      <c r="E524" s="414" t="s">
        <v>1775</v>
      </c>
      <c r="F524" s="414" t="s">
        <v>757</v>
      </c>
      <c r="G524" s="414"/>
      <c r="H524" s="414"/>
      <c r="I524" s="414"/>
      <c r="J524" s="414"/>
      <c r="K524" s="416"/>
      <c r="L524" s="416"/>
      <c r="M524" s="416"/>
      <c r="N524" s="414"/>
      <c r="O524" s="414"/>
      <c r="P524" s="414"/>
      <c r="Q524" s="414"/>
      <c r="R524" s="414"/>
      <c r="S524" s="414"/>
      <c r="T524" s="414"/>
      <c r="U524" s="414"/>
      <c r="V524" s="416"/>
      <c r="W524" s="437" t="s">
        <v>2972</v>
      </c>
      <c r="X524" s="414"/>
      <c r="Y524" s="414"/>
      <c r="Z524" s="414"/>
      <c r="AA524" s="414"/>
      <c r="AB524" s="414"/>
      <c r="AC524" s="416"/>
      <c r="AD524" s="414"/>
      <c r="AE524" s="416"/>
      <c r="AF524" s="12"/>
      <c r="AG524" s="12"/>
      <c r="AI524" s="548"/>
    </row>
    <row r="525" spans="1:35" ht="39" x14ac:dyDescent="0.3">
      <c r="A525" s="414" t="s">
        <v>1262</v>
      </c>
      <c r="B525" s="414" t="s">
        <v>43</v>
      </c>
      <c r="C525" s="416" t="s">
        <v>1778</v>
      </c>
      <c r="D525" s="414" t="s">
        <v>169</v>
      </c>
      <c r="E525" s="414" t="s">
        <v>1775</v>
      </c>
      <c r="F525" s="414" t="s">
        <v>757</v>
      </c>
      <c r="G525" s="414" t="s">
        <v>43</v>
      </c>
      <c r="H525" s="414" t="s">
        <v>43</v>
      </c>
      <c r="I525" s="414" t="s">
        <v>43</v>
      </c>
      <c r="J525" s="414" t="s">
        <v>43</v>
      </c>
      <c r="K525" s="416"/>
      <c r="L525" s="416" t="s">
        <v>1779</v>
      </c>
      <c r="M525" s="416"/>
      <c r="N525" s="414" t="s">
        <v>44</v>
      </c>
      <c r="O525" s="414" t="s">
        <v>44</v>
      </c>
      <c r="P525" s="414" t="s">
        <v>44</v>
      </c>
      <c r="Q525" s="414" t="s">
        <v>44</v>
      </c>
      <c r="R525" s="414" t="s">
        <v>44</v>
      </c>
      <c r="S525" s="414" t="s">
        <v>44</v>
      </c>
      <c r="T525" s="414" t="s">
        <v>44</v>
      </c>
      <c r="U525" s="414" t="s">
        <v>43</v>
      </c>
      <c r="V525" s="416"/>
      <c r="W525" s="437" t="s">
        <v>773</v>
      </c>
      <c r="X525" s="414" t="s">
        <v>773</v>
      </c>
      <c r="Y525" s="414" t="s">
        <v>773</v>
      </c>
      <c r="Z525" s="414" t="s">
        <v>773</v>
      </c>
      <c r="AA525" s="414" t="s">
        <v>773</v>
      </c>
      <c r="AB525" s="414"/>
      <c r="AC525" s="416"/>
      <c r="AD525" s="414"/>
      <c r="AE525" s="416" t="s">
        <v>1777</v>
      </c>
      <c r="AF525" s="12"/>
      <c r="AG525" s="12"/>
      <c r="AI525" s="548"/>
    </row>
    <row r="526" spans="1:35" x14ac:dyDescent="0.3">
      <c r="A526" s="414" t="s">
        <v>1264</v>
      </c>
      <c r="B526" s="414" t="s">
        <v>44</v>
      </c>
      <c r="C526" s="416"/>
      <c r="D526" s="414" t="s">
        <v>169</v>
      </c>
      <c r="E526" s="414" t="s">
        <v>1775</v>
      </c>
      <c r="F526" s="414" t="s">
        <v>757</v>
      </c>
      <c r="G526" s="414"/>
      <c r="H526" s="414"/>
      <c r="I526" s="414"/>
      <c r="J526" s="414"/>
      <c r="K526" s="416"/>
      <c r="L526" s="416"/>
      <c r="M526" s="416"/>
      <c r="N526" s="414"/>
      <c r="O526" s="414"/>
      <c r="P526" s="414"/>
      <c r="Q526" s="414"/>
      <c r="R526" s="414"/>
      <c r="S526" s="414"/>
      <c r="T526" s="414"/>
      <c r="U526" s="414"/>
      <c r="V526" s="416"/>
      <c r="W526" s="437" t="s">
        <v>2972</v>
      </c>
      <c r="X526" s="414"/>
      <c r="Y526" s="414"/>
      <c r="Z526" s="414"/>
      <c r="AA526" s="414"/>
      <c r="AB526" s="414"/>
      <c r="AC526" s="416"/>
      <c r="AD526" s="414"/>
      <c r="AE526" s="416"/>
      <c r="AF526" s="12"/>
      <c r="AG526" s="12"/>
      <c r="AI526" s="548"/>
    </row>
    <row r="527" spans="1:35" x14ac:dyDescent="0.3">
      <c r="A527" s="414" t="s">
        <v>1265</v>
      </c>
      <c r="B527" s="414" t="s">
        <v>44</v>
      </c>
      <c r="C527" s="416"/>
      <c r="D527" s="414" t="s">
        <v>169</v>
      </c>
      <c r="E527" s="414" t="s">
        <v>1775</v>
      </c>
      <c r="F527" s="414" t="s">
        <v>757</v>
      </c>
      <c r="G527" s="414"/>
      <c r="H527" s="414"/>
      <c r="I527" s="414"/>
      <c r="J527" s="414"/>
      <c r="K527" s="416"/>
      <c r="L527" s="416"/>
      <c r="M527" s="416"/>
      <c r="N527" s="414"/>
      <c r="O527" s="414"/>
      <c r="P527" s="414"/>
      <c r="Q527" s="414"/>
      <c r="R527" s="414"/>
      <c r="S527" s="414"/>
      <c r="T527" s="414"/>
      <c r="U527" s="414"/>
      <c r="V527" s="416"/>
      <c r="W527" s="437" t="s">
        <v>2972</v>
      </c>
      <c r="X527" s="414"/>
      <c r="Y527" s="414"/>
      <c r="Z527" s="414"/>
      <c r="AA527" s="414"/>
      <c r="AB527" s="414"/>
      <c r="AC527" s="416"/>
      <c r="AD527" s="414"/>
      <c r="AE527" s="416"/>
      <c r="AF527" s="12"/>
      <c r="AG527" s="12"/>
      <c r="AI527" s="548"/>
    </row>
    <row r="528" spans="1:35" ht="65" x14ac:dyDescent="0.3">
      <c r="A528" s="414" t="s">
        <v>1266</v>
      </c>
      <c r="B528" s="414" t="s">
        <v>43</v>
      </c>
      <c r="C528" s="416" t="s">
        <v>1780</v>
      </c>
      <c r="D528" s="414" t="s">
        <v>169</v>
      </c>
      <c r="E528" s="414" t="s">
        <v>1775</v>
      </c>
      <c r="F528" s="414" t="s">
        <v>757</v>
      </c>
      <c r="G528" s="414" t="s">
        <v>43</v>
      </c>
      <c r="H528" s="414" t="s">
        <v>43</v>
      </c>
      <c r="I528" s="414" t="s">
        <v>43</v>
      </c>
      <c r="J528" s="414" t="s">
        <v>43</v>
      </c>
      <c r="K528" s="416"/>
      <c r="L528" s="416" t="s">
        <v>1781</v>
      </c>
      <c r="M528" s="416"/>
      <c r="N528" s="414" t="s">
        <v>44</v>
      </c>
      <c r="O528" s="414" t="s">
        <v>44</v>
      </c>
      <c r="P528" s="414" t="s">
        <v>44</v>
      </c>
      <c r="Q528" s="414" t="s">
        <v>44</v>
      </c>
      <c r="R528" s="414" t="s">
        <v>43</v>
      </c>
      <c r="S528" s="414" t="s">
        <v>44</v>
      </c>
      <c r="T528" s="414" t="s">
        <v>44</v>
      </c>
      <c r="U528" s="414" t="s">
        <v>44</v>
      </c>
      <c r="V528" s="416"/>
      <c r="W528" s="437" t="s">
        <v>773</v>
      </c>
      <c r="X528" s="414" t="s">
        <v>773</v>
      </c>
      <c r="Y528" s="414" t="s">
        <v>773</v>
      </c>
      <c r="Z528" s="414" t="s">
        <v>773</v>
      </c>
      <c r="AA528" s="414" t="s">
        <v>773</v>
      </c>
      <c r="AB528" s="414"/>
      <c r="AC528" s="416"/>
      <c r="AD528" s="414"/>
      <c r="AE528" s="416" t="s">
        <v>1777</v>
      </c>
      <c r="AF528" s="12"/>
      <c r="AG528" s="12"/>
      <c r="AI528" s="548"/>
    </row>
    <row r="529" spans="1:35" x14ac:dyDescent="0.3">
      <c r="A529" s="414" t="s">
        <v>1267</v>
      </c>
      <c r="B529" s="414" t="s">
        <v>44</v>
      </c>
      <c r="C529" s="416"/>
      <c r="D529" s="414" t="s">
        <v>169</v>
      </c>
      <c r="E529" s="414" t="s">
        <v>1775</v>
      </c>
      <c r="F529" s="414" t="s">
        <v>757</v>
      </c>
      <c r="G529" s="414"/>
      <c r="H529" s="414"/>
      <c r="I529" s="414"/>
      <c r="J529" s="414"/>
      <c r="K529" s="416"/>
      <c r="L529" s="416"/>
      <c r="M529" s="416"/>
      <c r="N529" s="414"/>
      <c r="O529" s="414"/>
      <c r="P529" s="414"/>
      <c r="Q529" s="414"/>
      <c r="R529" s="414"/>
      <c r="S529" s="414"/>
      <c r="T529" s="414"/>
      <c r="U529" s="414"/>
      <c r="V529" s="416"/>
      <c r="W529" s="437" t="s">
        <v>2972</v>
      </c>
      <c r="X529" s="414"/>
      <c r="Y529" s="414"/>
      <c r="Z529" s="414"/>
      <c r="AA529" s="414"/>
      <c r="AB529" s="414"/>
      <c r="AC529" s="416"/>
      <c r="AD529" s="414"/>
      <c r="AE529" s="416"/>
      <c r="AF529" s="12"/>
      <c r="AG529" s="12"/>
      <c r="AI529" s="548"/>
    </row>
    <row r="530" spans="1:35" x14ac:dyDescent="0.3">
      <c r="A530" s="414" t="s">
        <v>1268</v>
      </c>
      <c r="B530" s="414" t="s">
        <v>44</v>
      </c>
      <c r="C530" s="416"/>
      <c r="D530" s="414" t="s">
        <v>169</v>
      </c>
      <c r="E530" s="414" t="s">
        <v>1775</v>
      </c>
      <c r="F530" s="414" t="s">
        <v>757</v>
      </c>
      <c r="G530" s="414"/>
      <c r="H530" s="414"/>
      <c r="I530" s="414"/>
      <c r="J530" s="414"/>
      <c r="K530" s="416"/>
      <c r="L530" s="416"/>
      <c r="M530" s="416"/>
      <c r="N530" s="414"/>
      <c r="O530" s="414"/>
      <c r="P530" s="414"/>
      <c r="Q530" s="414"/>
      <c r="R530" s="414"/>
      <c r="S530" s="414"/>
      <c r="T530" s="414"/>
      <c r="U530" s="414"/>
      <c r="V530" s="416"/>
      <c r="W530" s="437" t="s">
        <v>2972</v>
      </c>
      <c r="X530" s="414"/>
      <c r="Y530" s="414"/>
      <c r="Z530" s="414"/>
      <c r="AA530" s="414"/>
      <c r="AB530" s="414"/>
      <c r="AC530" s="416"/>
      <c r="AD530" s="414"/>
      <c r="AE530" s="416"/>
      <c r="AF530" s="12"/>
      <c r="AG530" s="12"/>
      <c r="AI530" s="548"/>
    </row>
    <row r="531" spans="1:35" ht="65" x14ac:dyDescent="0.3">
      <c r="A531" s="414" t="s">
        <v>1269</v>
      </c>
      <c r="B531" s="414" t="s">
        <v>43</v>
      </c>
      <c r="C531" s="416" t="s">
        <v>1782</v>
      </c>
      <c r="D531" s="414" t="s">
        <v>169</v>
      </c>
      <c r="E531" s="414" t="s">
        <v>1775</v>
      </c>
      <c r="F531" s="414" t="s">
        <v>757</v>
      </c>
      <c r="G531" s="414" t="s">
        <v>43</v>
      </c>
      <c r="H531" s="414" t="s">
        <v>43</v>
      </c>
      <c r="I531" s="414" t="s">
        <v>43</v>
      </c>
      <c r="J531" s="414" t="s">
        <v>43</v>
      </c>
      <c r="K531" s="416"/>
      <c r="L531" s="416" t="s">
        <v>1783</v>
      </c>
      <c r="M531" s="416"/>
      <c r="N531" s="414" t="s">
        <v>44</v>
      </c>
      <c r="O531" s="414" t="s">
        <v>44</v>
      </c>
      <c r="P531" s="414" t="s">
        <v>44</v>
      </c>
      <c r="Q531" s="414" t="s">
        <v>44</v>
      </c>
      <c r="R531" s="414" t="s">
        <v>44</v>
      </c>
      <c r="S531" s="414" t="s">
        <v>44</v>
      </c>
      <c r="T531" s="414" t="s">
        <v>44</v>
      </c>
      <c r="U531" s="414" t="s">
        <v>773</v>
      </c>
      <c r="V531" s="416"/>
      <c r="W531" s="437" t="s">
        <v>773</v>
      </c>
      <c r="X531" s="414" t="s">
        <v>773</v>
      </c>
      <c r="Y531" s="414" t="s">
        <v>773</v>
      </c>
      <c r="Z531" s="414" t="s">
        <v>773</v>
      </c>
      <c r="AA531" s="414" t="s">
        <v>773</v>
      </c>
      <c r="AB531" s="414"/>
      <c r="AC531" s="416"/>
      <c r="AD531" s="414"/>
      <c r="AE531" s="416" t="s">
        <v>1777</v>
      </c>
      <c r="AF531" s="12"/>
      <c r="AG531" s="12"/>
      <c r="AI531" s="548"/>
    </row>
    <row r="532" spans="1:35" x14ac:dyDescent="0.3">
      <c r="A532" s="414" t="s">
        <v>1273</v>
      </c>
      <c r="B532" s="414" t="s">
        <v>43</v>
      </c>
      <c r="C532" s="416" t="s">
        <v>1784</v>
      </c>
      <c r="D532" s="414" t="s">
        <v>169</v>
      </c>
      <c r="E532" s="414" t="s">
        <v>1775</v>
      </c>
      <c r="F532" s="414" t="s">
        <v>757</v>
      </c>
      <c r="G532" s="414" t="s">
        <v>43</v>
      </c>
      <c r="H532" s="414" t="s">
        <v>43</v>
      </c>
      <c r="I532" s="414" t="s">
        <v>43</v>
      </c>
      <c r="J532" s="414" t="s">
        <v>43</v>
      </c>
      <c r="K532" s="416"/>
      <c r="L532" s="416"/>
      <c r="M532" s="416"/>
      <c r="N532" s="414" t="s">
        <v>44</v>
      </c>
      <c r="O532" s="414" t="s">
        <v>44</v>
      </c>
      <c r="P532" s="414" t="s">
        <v>43</v>
      </c>
      <c r="Q532" s="414" t="s">
        <v>44</v>
      </c>
      <c r="R532" s="414" t="s">
        <v>44</v>
      </c>
      <c r="S532" s="414" t="s">
        <v>43</v>
      </c>
      <c r="T532" s="414" t="s">
        <v>44</v>
      </c>
      <c r="U532" s="414" t="s">
        <v>43</v>
      </c>
      <c r="V532" s="416"/>
      <c r="W532" s="437" t="s">
        <v>773</v>
      </c>
      <c r="X532" s="414" t="s">
        <v>773</v>
      </c>
      <c r="Y532" s="414" t="s">
        <v>773</v>
      </c>
      <c r="Z532" s="414" t="s">
        <v>773</v>
      </c>
      <c r="AA532" s="414" t="s">
        <v>773</v>
      </c>
      <c r="AB532" s="414"/>
      <c r="AC532" s="416"/>
      <c r="AD532" s="414"/>
      <c r="AE532" s="416" t="s">
        <v>1777</v>
      </c>
      <c r="AF532" s="12"/>
      <c r="AG532" s="12"/>
      <c r="AI532" s="548"/>
    </row>
    <row r="533" spans="1:35" x14ac:dyDescent="0.3">
      <c r="A533" s="414" t="s">
        <v>1274</v>
      </c>
      <c r="B533" s="414" t="s">
        <v>44</v>
      </c>
      <c r="C533" s="416"/>
      <c r="D533" s="414" t="s">
        <v>169</v>
      </c>
      <c r="E533" s="414" t="s">
        <v>1775</v>
      </c>
      <c r="F533" s="414" t="s">
        <v>757</v>
      </c>
      <c r="G533" s="414"/>
      <c r="H533" s="414"/>
      <c r="I533" s="414"/>
      <c r="J533" s="414"/>
      <c r="K533" s="416"/>
      <c r="L533" s="416"/>
      <c r="M533" s="416"/>
      <c r="N533" s="414"/>
      <c r="O533" s="414"/>
      <c r="P533" s="414"/>
      <c r="Q533" s="414"/>
      <c r="R533" s="414"/>
      <c r="S533" s="414"/>
      <c r="T533" s="414"/>
      <c r="U533" s="414"/>
      <c r="V533" s="416"/>
      <c r="W533" s="437" t="s">
        <v>2972</v>
      </c>
      <c r="X533" s="414"/>
      <c r="Y533" s="414"/>
      <c r="Z533" s="414"/>
      <c r="AA533" s="414"/>
      <c r="AB533" s="414"/>
      <c r="AC533" s="416"/>
      <c r="AD533" s="414"/>
      <c r="AE533" s="416"/>
      <c r="AF533" s="12"/>
      <c r="AG533" s="12"/>
      <c r="AI533" s="548"/>
    </row>
    <row r="534" spans="1:35" x14ac:dyDescent="0.3">
      <c r="A534" s="414" t="s">
        <v>1275</v>
      </c>
      <c r="B534" s="414" t="s">
        <v>44</v>
      </c>
      <c r="C534" s="416"/>
      <c r="D534" s="414" t="s">
        <v>169</v>
      </c>
      <c r="E534" s="414" t="s">
        <v>1775</v>
      </c>
      <c r="F534" s="414" t="s">
        <v>757</v>
      </c>
      <c r="G534" s="414"/>
      <c r="H534" s="414"/>
      <c r="I534" s="414"/>
      <c r="J534" s="414"/>
      <c r="K534" s="416"/>
      <c r="L534" s="416"/>
      <c r="M534" s="416"/>
      <c r="N534" s="414"/>
      <c r="O534" s="414"/>
      <c r="P534" s="414"/>
      <c r="Q534" s="414"/>
      <c r="R534" s="414"/>
      <c r="S534" s="414"/>
      <c r="T534" s="414"/>
      <c r="U534" s="414"/>
      <c r="V534" s="416"/>
      <c r="W534" s="437" t="s">
        <v>2972</v>
      </c>
      <c r="X534" s="414"/>
      <c r="Y534" s="414"/>
      <c r="Z534" s="414"/>
      <c r="AA534" s="414"/>
      <c r="AB534" s="414"/>
      <c r="AC534" s="416"/>
      <c r="AD534" s="414"/>
      <c r="AE534" s="416"/>
      <c r="AF534" s="12"/>
      <c r="AG534" s="12"/>
      <c r="AI534" s="548"/>
    </row>
    <row r="535" spans="1:35" x14ac:dyDescent="0.3">
      <c r="A535" s="414" t="s">
        <v>1276</v>
      </c>
      <c r="B535" s="414" t="s">
        <v>43</v>
      </c>
      <c r="C535" s="416" t="s">
        <v>1785</v>
      </c>
      <c r="D535" s="414" t="s">
        <v>169</v>
      </c>
      <c r="E535" s="414" t="s">
        <v>1775</v>
      </c>
      <c r="F535" s="414" t="s">
        <v>757</v>
      </c>
      <c r="G535" s="414" t="s">
        <v>43</v>
      </c>
      <c r="H535" s="414" t="s">
        <v>43</v>
      </c>
      <c r="I535" s="414" t="s">
        <v>43</v>
      </c>
      <c r="J535" s="414" t="s">
        <v>43</v>
      </c>
      <c r="K535" s="416"/>
      <c r="L535" s="416"/>
      <c r="M535" s="416"/>
      <c r="N535" s="414" t="s">
        <v>44</v>
      </c>
      <c r="O535" s="414" t="s">
        <v>44</v>
      </c>
      <c r="P535" s="414" t="s">
        <v>44</v>
      </c>
      <c r="Q535" s="414" t="s">
        <v>44</v>
      </c>
      <c r="R535" s="414" t="s">
        <v>43</v>
      </c>
      <c r="S535" s="414" t="s">
        <v>44</v>
      </c>
      <c r="T535" s="414" t="s">
        <v>44</v>
      </c>
      <c r="U535" s="414" t="s">
        <v>43</v>
      </c>
      <c r="V535" s="416"/>
      <c r="W535" s="437" t="s">
        <v>773</v>
      </c>
      <c r="X535" s="414" t="s">
        <v>773</v>
      </c>
      <c r="Y535" s="414" t="s">
        <v>773</v>
      </c>
      <c r="Z535" s="414" t="s">
        <v>773</v>
      </c>
      <c r="AA535" s="414" t="s">
        <v>773</v>
      </c>
      <c r="AB535" s="414"/>
      <c r="AC535" s="416"/>
      <c r="AD535" s="414"/>
      <c r="AE535" s="416" t="s">
        <v>1786</v>
      </c>
      <c r="AF535" s="12"/>
      <c r="AG535" s="12"/>
      <c r="AI535" s="548"/>
    </row>
    <row r="536" spans="1:35" x14ac:dyDescent="0.3">
      <c r="A536" s="414" t="s">
        <v>1254</v>
      </c>
      <c r="B536" s="414" t="s">
        <v>43</v>
      </c>
      <c r="C536" s="416" t="s">
        <v>1702</v>
      </c>
      <c r="D536" s="414" t="s">
        <v>76</v>
      </c>
      <c r="E536" s="414" t="s">
        <v>1069</v>
      </c>
      <c r="F536" s="414" t="s">
        <v>757</v>
      </c>
      <c r="G536" s="414" t="s">
        <v>43</v>
      </c>
      <c r="H536" s="414" t="s">
        <v>43</v>
      </c>
      <c r="I536" s="414" t="s">
        <v>43</v>
      </c>
      <c r="J536" s="414" t="s">
        <v>43</v>
      </c>
      <c r="K536" s="416"/>
      <c r="L536" s="416"/>
      <c r="M536" s="416" t="s">
        <v>1787</v>
      </c>
      <c r="N536" s="414" t="s">
        <v>44</v>
      </c>
      <c r="O536" s="414" t="s">
        <v>44</v>
      </c>
      <c r="P536" s="414" t="s">
        <v>43</v>
      </c>
      <c r="Q536" s="414" t="s">
        <v>44</v>
      </c>
      <c r="R536" s="414" t="s">
        <v>44</v>
      </c>
      <c r="S536" s="414" t="s">
        <v>44</v>
      </c>
      <c r="T536" s="414" t="s">
        <v>44</v>
      </c>
      <c r="U536" s="414" t="s">
        <v>43</v>
      </c>
      <c r="V536" s="416"/>
      <c r="W536" s="437" t="s">
        <v>773</v>
      </c>
      <c r="X536" s="414">
        <v>2017</v>
      </c>
      <c r="Y536" s="414" t="s">
        <v>773</v>
      </c>
      <c r="Z536" s="414" t="s">
        <v>773</v>
      </c>
      <c r="AA536" s="414" t="s">
        <v>773</v>
      </c>
      <c r="AB536" s="414"/>
      <c r="AC536" s="416"/>
      <c r="AD536" s="414"/>
      <c r="AE536" s="416" t="s">
        <v>1788</v>
      </c>
      <c r="AF536" s="12"/>
      <c r="AG536" s="12"/>
      <c r="AI536" s="548"/>
    </row>
    <row r="537" spans="1:35" x14ac:dyDescent="0.3">
      <c r="A537" s="414" t="s">
        <v>1261</v>
      </c>
      <c r="B537" s="414" t="s">
        <v>43</v>
      </c>
      <c r="C537" s="416" t="s">
        <v>1789</v>
      </c>
      <c r="D537" s="414" t="s">
        <v>76</v>
      </c>
      <c r="E537" s="414" t="s">
        <v>1069</v>
      </c>
      <c r="F537" s="414" t="s">
        <v>757</v>
      </c>
      <c r="G537" s="414" t="s">
        <v>43</v>
      </c>
      <c r="H537" s="414" t="s">
        <v>43</v>
      </c>
      <c r="I537" s="414" t="s">
        <v>43</v>
      </c>
      <c r="J537" s="414" t="s">
        <v>43</v>
      </c>
      <c r="K537" s="416"/>
      <c r="L537" s="416"/>
      <c r="M537" s="416" t="s">
        <v>1787</v>
      </c>
      <c r="N537" s="414" t="s">
        <v>44</v>
      </c>
      <c r="O537" s="414" t="s">
        <v>44</v>
      </c>
      <c r="P537" s="414" t="s">
        <v>44</v>
      </c>
      <c r="Q537" s="414" t="s">
        <v>44</v>
      </c>
      <c r="R537" s="414" t="s">
        <v>44</v>
      </c>
      <c r="S537" s="414" t="s">
        <v>44</v>
      </c>
      <c r="T537" s="414" t="s">
        <v>44</v>
      </c>
      <c r="U537" s="414" t="s">
        <v>44</v>
      </c>
      <c r="V537" s="416" t="s">
        <v>1790</v>
      </c>
      <c r="W537" s="437" t="s">
        <v>773</v>
      </c>
      <c r="X537" s="414">
        <v>2017</v>
      </c>
      <c r="Y537" s="414" t="s">
        <v>773</v>
      </c>
      <c r="Z537" s="414" t="s">
        <v>773</v>
      </c>
      <c r="AA537" s="414" t="s">
        <v>773</v>
      </c>
      <c r="AB537" s="414"/>
      <c r="AC537" s="416"/>
      <c r="AD537" s="414"/>
      <c r="AE537" s="416" t="s">
        <v>1788</v>
      </c>
      <c r="AF537" s="12"/>
      <c r="AG537" s="12"/>
      <c r="AI537" s="548"/>
    </row>
    <row r="538" spans="1:35" x14ac:dyDescent="0.3">
      <c r="A538" s="414" t="s">
        <v>1262</v>
      </c>
      <c r="B538" s="414" t="s">
        <v>43</v>
      </c>
      <c r="C538" s="416" t="s">
        <v>1791</v>
      </c>
      <c r="D538" s="414" t="s">
        <v>76</v>
      </c>
      <c r="E538" s="414" t="s">
        <v>1069</v>
      </c>
      <c r="F538" s="414" t="s">
        <v>757</v>
      </c>
      <c r="G538" s="414" t="s">
        <v>43</v>
      </c>
      <c r="H538" s="414" t="s">
        <v>43</v>
      </c>
      <c r="I538" s="414" t="s">
        <v>43</v>
      </c>
      <c r="J538" s="414" t="s">
        <v>43</v>
      </c>
      <c r="K538" s="416"/>
      <c r="L538" s="416"/>
      <c r="M538" s="416" t="s">
        <v>1787</v>
      </c>
      <c r="N538" s="414" t="s">
        <v>44</v>
      </c>
      <c r="O538" s="414" t="s">
        <v>44</v>
      </c>
      <c r="P538" s="414" t="s">
        <v>44</v>
      </c>
      <c r="Q538" s="414" t="s">
        <v>44</v>
      </c>
      <c r="R538" s="414" t="s">
        <v>44</v>
      </c>
      <c r="S538" s="414" t="s">
        <v>44</v>
      </c>
      <c r="T538" s="414" t="s">
        <v>44</v>
      </c>
      <c r="U538" s="414" t="s">
        <v>44</v>
      </c>
      <c r="V538" s="416" t="s">
        <v>1790</v>
      </c>
      <c r="W538" s="437" t="s">
        <v>773</v>
      </c>
      <c r="X538" s="414">
        <v>2017</v>
      </c>
      <c r="Y538" s="414" t="s">
        <v>773</v>
      </c>
      <c r="Z538" s="414" t="s">
        <v>773</v>
      </c>
      <c r="AA538" s="414" t="s">
        <v>773</v>
      </c>
      <c r="AB538" s="414"/>
      <c r="AC538" s="416"/>
      <c r="AD538" s="414"/>
      <c r="AE538" s="416" t="s">
        <v>1788</v>
      </c>
      <c r="AF538" s="12"/>
      <c r="AG538" s="12"/>
      <c r="AI538" s="548"/>
    </row>
    <row r="539" spans="1:35" x14ac:dyDescent="0.3">
      <c r="A539" s="414" t="s">
        <v>1264</v>
      </c>
      <c r="B539" s="414" t="s">
        <v>44</v>
      </c>
      <c r="C539" s="416"/>
      <c r="D539" s="414" t="s">
        <v>76</v>
      </c>
      <c r="E539" s="414" t="s">
        <v>1069</v>
      </c>
      <c r="F539" s="414" t="s">
        <v>757</v>
      </c>
      <c r="G539" s="414"/>
      <c r="H539" s="414"/>
      <c r="I539" s="414"/>
      <c r="J539" s="414"/>
      <c r="K539" s="416"/>
      <c r="L539" s="416"/>
      <c r="M539" s="416"/>
      <c r="N539" s="414"/>
      <c r="O539" s="414"/>
      <c r="P539" s="414"/>
      <c r="Q539" s="414"/>
      <c r="R539" s="414"/>
      <c r="S539" s="414"/>
      <c r="T539" s="414"/>
      <c r="U539" s="414"/>
      <c r="V539" s="416"/>
      <c r="W539" s="437" t="s">
        <v>2972</v>
      </c>
      <c r="X539" s="414"/>
      <c r="Y539" s="414"/>
      <c r="Z539" s="414"/>
      <c r="AA539" s="414"/>
      <c r="AB539" s="414"/>
      <c r="AC539" s="416"/>
      <c r="AD539" s="414"/>
      <c r="AE539" s="416"/>
      <c r="AF539" s="12"/>
      <c r="AG539" s="12"/>
      <c r="AI539" s="548"/>
    </row>
    <row r="540" spans="1:35" x14ac:dyDescent="0.3">
      <c r="A540" s="414" t="s">
        <v>1265</v>
      </c>
      <c r="B540" s="414" t="s">
        <v>44</v>
      </c>
      <c r="C540" s="416"/>
      <c r="D540" s="414" t="s">
        <v>76</v>
      </c>
      <c r="E540" s="414" t="s">
        <v>1069</v>
      </c>
      <c r="F540" s="414" t="s">
        <v>757</v>
      </c>
      <c r="G540" s="414"/>
      <c r="H540" s="414"/>
      <c r="I540" s="414"/>
      <c r="J540" s="414"/>
      <c r="K540" s="416"/>
      <c r="L540" s="416"/>
      <c r="M540" s="416"/>
      <c r="N540" s="414"/>
      <c r="O540" s="414"/>
      <c r="P540" s="414"/>
      <c r="Q540" s="414"/>
      <c r="R540" s="414"/>
      <c r="S540" s="414"/>
      <c r="T540" s="414"/>
      <c r="U540" s="414"/>
      <c r="V540" s="416"/>
      <c r="W540" s="437" t="s">
        <v>2972</v>
      </c>
      <c r="X540" s="414"/>
      <c r="Y540" s="414"/>
      <c r="Z540" s="414"/>
      <c r="AA540" s="414"/>
      <c r="AB540" s="414"/>
      <c r="AC540" s="416"/>
      <c r="AD540" s="414"/>
      <c r="AE540" s="416"/>
      <c r="AF540" s="12"/>
      <c r="AG540" s="12"/>
      <c r="AI540" s="548"/>
    </row>
    <row r="541" spans="1:35" x14ac:dyDescent="0.3">
      <c r="A541" s="414" t="s">
        <v>1266</v>
      </c>
      <c r="B541" s="414" t="s">
        <v>43</v>
      </c>
      <c r="C541" s="416" t="s">
        <v>1792</v>
      </c>
      <c r="D541" s="414" t="s">
        <v>76</v>
      </c>
      <c r="E541" s="414" t="s">
        <v>1069</v>
      </c>
      <c r="F541" s="414" t="s">
        <v>757</v>
      </c>
      <c r="G541" s="414" t="s">
        <v>43</v>
      </c>
      <c r="H541" s="414" t="s">
        <v>44</v>
      </c>
      <c r="I541" s="414" t="s">
        <v>43</v>
      </c>
      <c r="J541" s="414" t="s">
        <v>43</v>
      </c>
      <c r="K541" s="416"/>
      <c r="L541" s="416"/>
      <c r="M541" s="416" t="s">
        <v>1787</v>
      </c>
      <c r="N541" s="414" t="s">
        <v>44</v>
      </c>
      <c r="O541" s="414" t="s">
        <v>44</v>
      </c>
      <c r="P541" s="414" t="s">
        <v>44</v>
      </c>
      <c r="Q541" s="414" t="s">
        <v>44</v>
      </c>
      <c r="R541" s="414" t="s">
        <v>44</v>
      </c>
      <c r="S541" s="414" t="s">
        <v>44</v>
      </c>
      <c r="T541" s="414" t="s">
        <v>44</v>
      </c>
      <c r="U541" s="414" t="s">
        <v>44</v>
      </c>
      <c r="V541" s="416"/>
      <c r="W541" s="437" t="s">
        <v>773</v>
      </c>
      <c r="X541" s="414">
        <v>2017</v>
      </c>
      <c r="Y541" s="414" t="s">
        <v>773</v>
      </c>
      <c r="Z541" s="414" t="s">
        <v>773</v>
      </c>
      <c r="AA541" s="414" t="s">
        <v>773</v>
      </c>
      <c r="AB541" s="414"/>
      <c r="AC541" s="416"/>
      <c r="AD541" s="414"/>
      <c r="AE541" s="416" t="s">
        <v>1788</v>
      </c>
      <c r="AF541" s="12"/>
      <c r="AG541" s="12"/>
      <c r="AI541" s="548"/>
    </row>
    <row r="542" spans="1:35" x14ac:dyDescent="0.3">
      <c r="A542" s="414" t="s">
        <v>1267</v>
      </c>
      <c r="B542" s="414" t="s">
        <v>44</v>
      </c>
      <c r="C542" s="416"/>
      <c r="D542" s="414" t="s">
        <v>76</v>
      </c>
      <c r="E542" s="414" t="s">
        <v>1069</v>
      </c>
      <c r="F542" s="414" t="s">
        <v>757</v>
      </c>
      <c r="G542" s="414"/>
      <c r="H542" s="414"/>
      <c r="I542" s="414"/>
      <c r="J542" s="414"/>
      <c r="K542" s="416"/>
      <c r="L542" s="416"/>
      <c r="M542" s="416"/>
      <c r="N542" s="414"/>
      <c r="O542" s="414"/>
      <c r="P542" s="414"/>
      <c r="Q542" s="414"/>
      <c r="R542" s="414"/>
      <c r="S542" s="414"/>
      <c r="T542" s="414"/>
      <c r="U542" s="414"/>
      <c r="V542" s="416"/>
      <c r="W542" s="437" t="s">
        <v>2972</v>
      </c>
      <c r="X542" s="414"/>
      <c r="Y542" s="414"/>
      <c r="Z542" s="414"/>
      <c r="AA542" s="414"/>
      <c r="AB542" s="414"/>
      <c r="AC542" s="416"/>
      <c r="AD542" s="414"/>
      <c r="AE542" s="416"/>
      <c r="AF542" s="12"/>
      <c r="AG542" s="12"/>
      <c r="AI542" s="548"/>
    </row>
    <row r="543" spans="1:35" x14ac:dyDescent="0.3">
      <c r="A543" s="414" t="s">
        <v>1268</v>
      </c>
      <c r="B543" s="414" t="s">
        <v>43</v>
      </c>
      <c r="C543" s="416" t="s">
        <v>1793</v>
      </c>
      <c r="D543" s="414" t="s">
        <v>76</v>
      </c>
      <c r="E543" s="414" t="s">
        <v>1069</v>
      </c>
      <c r="F543" s="414" t="s">
        <v>757</v>
      </c>
      <c r="G543" s="414" t="s">
        <v>43</v>
      </c>
      <c r="H543" s="414" t="s">
        <v>44</v>
      </c>
      <c r="I543" s="414" t="s">
        <v>43</v>
      </c>
      <c r="J543" s="414" t="s">
        <v>43</v>
      </c>
      <c r="K543" s="416"/>
      <c r="L543" s="416"/>
      <c r="M543" s="416" t="s">
        <v>1787</v>
      </c>
      <c r="N543" s="414" t="s">
        <v>44</v>
      </c>
      <c r="O543" s="414" t="s">
        <v>44</v>
      </c>
      <c r="P543" s="414" t="s">
        <v>44</v>
      </c>
      <c r="Q543" s="414" t="s">
        <v>44</v>
      </c>
      <c r="R543" s="414" t="s">
        <v>44</v>
      </c>
      <c r="S543" s="414" t="s">
        <v>44</v>
      </c>
      <c r="T543" s="414" t="s">
        <v>44</v>
      </c>
      <c r="U543" s="414" t="s">
        <v>44</v>
      </c>
      <c r="V543" s="416"/>
      <c r="W543" s="437" t="s">
        <v>773</v>
      </c>
      <c r="X543" s="414">
        <v>2017</v>
      </c>
      <c r="Y543" s="414" t="s">
        <v>773</v>
      </c>
      <c r="Z543" s="414" t="s">
        <v>773</v>
      </c>
      <c r="AA543" s="414" t="s">
        <v>773</v>
      </c>
      <c r="AB543" s="414"/>
      <c r="AC543" s="416"/>
      <c r="AD543" s="414"/>
      <c r="AE543" s="416" t="s">
        <v>1788</v>
      </c>
      <c r="AF543" s="12"/>
      <c r="AG543" s="12"/>
      <c r="AI543" s="548"/>
    </row>
    <row r="544" spans="1:35" x14ac:dyDescent="0.3">
      <c r="A544" s="414" t="s">
        <v>1269</v>
      </c>
      <c r="B544" s="414" t="s">
        <v>43</v>
      </c>
      <c r="C544" s="416"/>
      <c r="D544" s="414" t="s">
        <v>76</v>
      </c>
      <c r="E544" s="414" t="s">
        <v>1069</v>
      </c>
      <c r="F544" s="414" t="s">
        <v>757</v>
      </c>
      <c r="G544" s="414" t="s">
        <v>43</v>
      </c>
      <c r="H544" s="414" t="s">
        <v>44</v>
      </c>
      <c r="I544" s="414" t="s">
        <v>43</v>
      </c>
      <c r="J544" s="414" t="s">
        <v>43</v>
      </c>
      <c r="K544" s="416"/>
      <c r="L544" s="416"/>
      <c r="M544" s="416" t="s">
        <v>1787</v>
      </c>
      <c r="N544" s="414" t="s">
        <v>44</v>
      </c>
      <c r="O544" s="414" t="s">
        <v>44</v>
      </c>
      <c r="P544" s="414" t="s">
        <v>44</v>
      </c>
      <c r="Q544" s="414" t="s">
        <v>44</v>
      </c>
      <c r="R544" s="414" t="s">
        <v>44</v>
      </c>
      <c r="S544" s="414" t="s">
        <v>44</v>
      </c>
      <c r="T544" s="414" t="s">
        <v>44</v>
      </c>
      <c r="U544" s="414" t="s">
        <v>44</v>
      </c>
      <c r="V544" s="416"/>
      <c r="W544" s="437" t="s">
        <v>773</v>
      </c>
      <c r="X544" s="414">
        <v>2017</v>
      </c>
      <c r="Y544" s="414" t="s">
        <v>773</v>
      </c>
      <c r="Z544" s="414" t="s">
        <v>773</v>
      </c>
      <c r="AA544" s="414" t="s">
        <v>773</v>
      </c>
      <c r="AB544" s="414"/>
      <c r="AC544" s="416"/>
      <c r="AD544" s="414"/>
      <c r="AE544" s="416" t="s">
        <v>1788</v>
      </c>
      <c r="AF544" s="12"/>
      <c r="AG544" s="12"/>
      <c r="AI544" s="548"/>
    </row>
    <row r="545" spans="1:35" x14ac:dyDescent="0.3">
      <c r="A545" s="414" t="s">
        <v>1273</v>
      </c>
      <c r="B545" s="414" t="s">
        <v>44</v>
      </c>
      <c r="C545" s="416"/>
      <c r="D545" s="414" t="s">
        <v>76</v>
      </c>
      <c r="E545" s="414" t="s">
        <v>1069</v>
      </c>
      <c r="F545" s="414" t="s">
        <v>757</v>
      </c>
      <c r="G545" s="414"/>
      <c r="H545" s="414"/>
      <c r="I545" s="414"/>
      <c r="J545" s="414"/>
      <c r="K545" s="416"/>
      <c r="L545" s="416"/>
      <c r="M545" s="416"/>
      <c r="N545" s="414"/>
      <c r="O545" s="414"/>
      <c r="P545" s="414"/>
      <c r="Q545" s="414"/>
      <c r="R545" s="414"/>
      <c r="S545" s="414"/>
      <c r="T545" s="414"/>
      <c r="U545" s="414"/>
      <c r="V545" s="416"/>
      <c r="W545" s="437" t="s">
        <v>2972</v>
      </c>
      <c r="X545" s="414"/>
      <c r="Y545" s="414"/>
      <c r="Z545" s="414"/>
      <c r="AA545" s="414"/>
      <c r="AB545" s="414"/>
      <c r="AC545" s="416"/>
      <c r="AD545" s="414"/>
      <c r="AE545" s="416"/>
      <c r="AF545" s="12"/>
      <c r="AG545" s="12"/>
      <c r="AI545" s="548"/>
    </row>
    <row r="546" spans="1:35" x14ac:dyDescent="0.3">
      <c r="A546" s="414" t="s">
        <v>1274</v>
      </c>
      <c r="B546" s="414" t="s">
        <v>44</v>
      </c>
      <c r="C546" s="416"/>
      <c r="D546" s="414" t="s">
        <v>76</v>
      </c>
      <c r="E546" s="414" t="s">
        <v>1069</v>
      </c>
      <c r="F546" s="414" t="s">
        <v>757</v>
      </c>
      <c r="G546" s="414"/>
      <c r="H546" s="414"/>
      <c r="I546" s="414"/>
      <c r="J546" s="414"/>
      <c r="K546" s="416"/>
      <c r="L546" s="416"/>
      <c r="M546" s="416"/>
      <c r="N546" s="414"/>
      <c r="O546" s="414"/>
      <c r="P546" s="414"/>
      <c r="Q546" s="414"/>
      <c r="R546" s="414"/>
      <c r="S546" s="414"/>
      <c r="T546" s="414"/>
      <c r="U546" s="414"/>
      <c r="V546" s="416"/>
      <c r="W546" s="437" t="s">
        <v>2972</v>
      </c>
      <c r="X546" s="414"/>
      <c r="Y546" s="414"/>
      <c r="Z546" s="414"/>
      <c r="AA546" s="414"/>
      <c r="AB546" s="414"/>
      <c r="AC546" s="416"/>
      <c r="AD546" s="414"/>
      <c r="AE546" s="416"/>
      <c r="AF546" s="12"/>
      <c r="AG546" s="12"/>
      <c r="AI546" s="548"/>
    </row>
    <row r="547" spans="1:35" x14ac:dyDescent="0.3">
      <c r="A547" s="414" t="s">
        <v>1275</v>
      </c>
      <c r="B547" s="414" t="s">
        <v>44</v>
      </c>
      <c r="C547" s="416"/>
      <c r="D547" s="414" t="s">
        <v>76</v>
      </c>
      <c r="E547" s="414" t="s">
        <v>1069</v>
      </c>
      <c r="F547" s="414" t="s">
        <v>757</v>
      </c>
      <c r="G547" s="414"/>
      <c r="H547" s="414"/>
      <c r="I547" s="414"/>
      <c r="J547" s="414"/>
      <c r="K547" s="416"/>
      <c r="L547" s="416"/>
      <c r="M547" s="416"/>
      <c r="N547" s="414"/>
      <c r="O547" s="414"/>
      <c r="P547" s="414"/>
      <c r="Q547" s="414"/>
      <c r="R547" s="414"/>
      <c r="S547" s="414"/>
      <c r="T547" s="414"/>
      <c r="U547" s="414"/>
      <c r="V547" s="416"/>
      <c r="W547" s="437" t="s">
        <v>2972</v>
      </c>
      <c r="X547" s="414"/>
      <c r="Y547" s="414"/>
      <c r="Z547" s="414"/>
      <c r="AA547" s="414"/>
      <c r="AB547" s="414"/>
      <c r="AC547" s="416"/>
      <c r="AD547" s="414"/>
      <c r="AE547" s="416"/>
      <c r="AF547" s="12"/>
      <c r="AG547" s="12"/>
      <c r="AI547" s="548"/>
    </row>
    <row r="548" spans="1:35" x14ac:dyDescent="0.3">
      <c r="A548" s="414" t="s">
        <v>1276</v>
      </c>
      <c r="B548" s="414" t="s">
        <v>44</v>
      </c>
      <c r="C548" s="416"/>
      <c r="D548" s="414" t="s">
        <v>76</v>
      </c>
      <c r="E548" s="414" t="s">
        <v>1069</v>
      </c>
      <c r="F548" s="414" t="s">
        <v>757</v>
      </c>
      <c r="G548" s="414"/>
      <c r="H548" s="414"/>
      <c r="I548" s="414"/>
      <c r="J548" s="414"/>
      <c r="K548" s="416"/>
      <c r="L548" s="416"/>
      <c r="M548" s="416"/>
      <c r="N548" s="414"/>
      <c r="O548" s="414"/>
      <c r="P548" s="414"/>
      <c r="Q548" s="414"/>
      <c r="R548" s="414"/>
      <c r="S548" s="414"/>
      <c r="T548" s="414"/>
      <c r="U548" s="414"/>
      <c r="V548" s="416"/>
      <c r="W548" s="437" t="s">
        <v>2972</v>
      </c>
      <c r="X548" s="414"/>
      <c r="Y548" s="414"/>
      <c r="Z548" s="414"/>
      <c r="AA548" s="414"/>
      <c r="AB548" s="414"/>
      <c r="AC548" s="416"/>
      <c r="AD548" s="414"/>
      <c r="AE548" s="416"/>
      <c r="AF548" s="12"/>
      <c r="AG548" s="12"/>
      <c r="AI548" s="548"/>
    </row>
    <row r="549" spans="1:35" x14ac:dyDescent="0.3">
      <c r="A549" s="414" t="s">
        <v>1794</v>
      </c>
      <c r="B549" s="414" t="s">
        <v>43</v>
      </c>
      <c r="C549" s="416" t="s">
        <v>1795</v>
      </c>
      <c r="D549" s="414" t="s">
        <v>76</v>
      </c>
      <c r="E549" s="414" t="s">
        <v>1069</v>
      </c>
      <c r="F549" s="414" t="s">
        <v>757</v>
      </c>
      <c r="G549" s="414" t="s">
        <v>43</v>
      </c>
      <c r="H549" s="414" t="s">
        <v>43</v>
      </c>
      <c r="I549" s="414" t="s">
        <v>43</v>
      </c>
      <c r="J549" s="414" t="s">
        <v>43</v>
      </c>
      <c r="K549" s="416"/>
      <c r="L549" s="416"/>
      <c r="M549" s="416" t="s">
        <v>1796</v>
      </c>
      <c r="N549" s="414" t="s">
        <v>44</v>
      </c>
      <c r="O549" s="414" t="s">
        <v>44</v>
      </c>
      <c r="P549" s="414" t="s">
        <v>44</v>
      </c>
      <c r="Q549" s="414" t="s">
        <v>44</v>
      </c>
      <c r="R549" s="414" t="s">
        <v>44</v>
      </c>
      <c r="S549" s="414" t="s">
        <v>44</v>
      </c>
      <c r="T549" s="414" t="s">
        <v>44</v>
      </c>
      <c r="U549" s="414" t="s">
        <v>44</v>
      </c>
      <c r="V549" s="416"/>
      <c r="W549" s="437" t="s">
        <v>773</v>
      </c>
      <c r="X549" s="414">
        <v>2017</v>
      </c>
      <c r="Y549" s="414" t="s">
        <v>773</v>
      </c>
      <c r="Z549" s="414" t="s">
        <v>773</v>
      </c>
      <c r="AA549" s="414" t="s">
        <v>773</v>
      </c>
      <c r="AB549" s="414"/>
      <c r="AC549" s="416"/>
      <c r="AD549" s="414"/>
      <c r="AE549" s="416" t="s">
        <v>1788</v>
      </c>
      <c r="AF549" s="12"/>
      <c r="AG549" s="12"/>
      <c r="AI549" s="548"/>
    </row>
    <row r="550" spans="1:35" x14ac:dyDescent="0.3">
      <c r="A550" s="414" t="s">
        <v>1797</v>
      </c>
      <c r="B550" s="414" t="s">
        <v>43</v>
      </c>
      <c r="C550" s="416"/>
      <c r="D550" s="414" t="s">
        <v>76</v>
      </c>
      <c r="E550" s="414" t="s">
        <v>1069</v>
      </c>
      <c r="F550" s="414" t="s">
        <v>757</v>
      </c>
      <c r="G550" s="414" t="s">
        <v>43</v>
      </c>
      <c r="H550" s="414" t="s">
        <v>44</v>
      </c>
      <c r="I550" s="414" t="s">
        <v>43</v>
      </c>
      <c r="J550" s="414" t="s">
        <v>43</v>
      </c>
      <c r="K550" s="416"/>
      <c r="L550" s="416"/>
      <c r="M550" s="416" t="s">
        <v>1787</v>
      </c>
      <c r="N550" s="414" t="s">
        <v>44</v>
      </c>
      <c r="O550" s="414" t="s">
        <v>44</v>
      </c>
      <c r="P550" s="414" t="s">
        <v>44</v>
      </c>
      <c r="Q550" s="414" t="s">
        <v>44</v>
      </c>
      <c r="R550" s="414" t="s">
        <v>44</v>
      </c>
      <c r="S550" s="414" t="s">
        <v>44</v>
      </c>
      <c r="T550" s="414" t="s">
        <v>44</v>
      </c>
      <c r="U550" s="414" t="s">
        <v>44</v>
      </c>
      <c r="V550" s="416"/>
      <c r="W550" s="437" t="s">
        <v>773</v>
      </c>
      <c r="X550" s="414">
        <v>2017</v>
      </c>
      <c r="Y550" s="414" t="s">
        <v>773</v>
      </c>
      <c r="Z550" s="414" t="s">
        <v>773</v>
      </c>
      <c r="AA550" s="414" t="s">
        <v>773</v>
      </c>
      <c r="AB550" s="414"/>
      <c r="AC550" s="416" t="s">
        <v>1278</v>
      </c>
      <c r="AD550" s="414"/>
      <c r="AE550" s="416" t="s">
        <v>1788</v>
      </c>
      <c r="AF550" s="12"/>
      <c r="AG550" s="12"/>
      <c r="AI550" s="548"/>
    </row>
    <row r="551" spans="1:35" x14ac:dyDescent="0.3">
      <c r="A551" s="414" t="s">
        <v>1798</v>
      </c>
      <c r="B551" s="414" t="s">
        <v>43</v>
      </c>
      <c r="C551" s="416"/>
      <c r="D551" s="414" t="s">
        <v>76</v>
      </c>
      <c r="E551" s="414" t="s">
        <v>1069</v>
      </c>
      <c r="F551" s="414" t="s">
        <v>757</v>
      </c>
      <c r="G551" s="414" t="s">
        <v>43</v>
      </c>
      <c r="H551" s="414" t="s">
        <v>43</v>
      </c>
      <c r="I551" s="414" t="s">
        <v>43</v>
      </c>
      <c r="J551" s="414" t="s">
        <v>43</v>
      </c>
      <c r="K551" s="416"/>
      <c r="L551" s="416"/>
      <c r="M551" s="416" t="s">
        <v>1787</v>
      </c>
      <c r="N551" s="414" t="s">
        <v>44</v>
      </c>
      <c r="O551" s="414" t="s">
        <v>44</v>
      </c>
      <c r="P551" s="414" t="s">
        <v>44</v>
      </c>
      <c r="Q551" s="414" t="s">
        <v>44</v>
      </c>
      <c r="R551" s="414" t="s">
        <v>44</v>
      </c>
      <c r="S551" s="414" t="s">
        <v>44</v>
      </c>
      <c r="T551" s="414" t="s">
        <v>44</v>
      </c>
      <c r="U551" s="414" t="s">
        <v>44</v>
      </c>
      <c r="V551" s="416"/>
      <c r="W551" s="437" t="s">
        <v>773</v>
      </c>
      <c r="X551" s="414">
        <v>2017</v>
      </c>
      <c r="Y551" s="414" t="s">
        <v>773</v>
      </c>
      <c r="Z551" s="414" t="s">
        <v>773</v>
      </c>
      <c r="AA551" s="414" t="s">
        <v>773</v>
      </c>
      <c r="AB551" s="414"/>
      <c r="AC551" s="416" t="s">
        <v>1278</v>
      </c>
      <c r="AD551" s="414"/>
      <c r="AE551" s="416" t="s">
        <v>1788</v>
      </c>
      <c r="AF551" s="12"/>
      <c r="AG551" s="12"/>
      <c r="AI551" s="548"/>
    </row>
    <row r="552" spans="1:35" x14ac:dyDescent="0.3">
      <c r="A552" s="414" t="s">
        <v>1799</v>
      </c>
      <c r="B552" s="414" t="s">
        <v>43</v>
      </c>
      <c r="C552" s="416"/>
      <c r="D552" s="414" t="s">
        <v>76</v>
      </c>
      <c r="E552" s="414" t="s">
        <v>1069</v>
      </c>
      <c r="F552" s="414" t="s">
        <v>757</v>
      </c>
      <c r="G552" s="414" t="s">
        <v>37</v>
      </c>
      <c r="H552" s="414" t="s">
        <v>44</v>
      </c>
      <c r="I552" s="414" t="s">
        <v>43</v>
      </c>
      <c r="J552" s="414" t="s">
        <v>43</v>
      </c>
      <c r="K552" s="416"/>
      <c r="L552" s="416"/>
      <c r="M552" s="416" t="s">
        <v>1787</v>
      </c>
      <c r="N552" s="414" t="s">
        <v>44</v>
      </c>
      <c r="O552" s="414" t="s">
        <v>44</v>
      </c>
      <c r="P552" s="414" t="s">
        <v>44</v>
      </c>
      <c r="Q552" s="414" t="s">
        <v>44</v>
      </c>
      <c r="R552" s="414" t="s">
        <v>44</v>
      </c>
      <c r="S552" s="414" t="s">
        <v>44</v>
      </c>
      <c r="T552" s="414" t="s">
        <v>44</v>
      </c>
      <c r="U552" s="414" t="s">
        <v>44</v>
      </c>
      <c r="V552" s="416"/>
      <c r="W552" s="437" t="s">
        <v>773</v>
      </c>
      <c r="X552" s="414"/>
      <c r="Y552" s="414" t="s">
        <v>773</v>
      </c>
      <c r="Z552" s="414" t="s">
        <v>773</v>
      </c>
      <c r="AA552" s="414" t="s">
        <v>773</v>
      </c>
      <c r="AB552" s="414"/>
      <c r="AC552" s="416"/>
      <c r="AD552" s="414"/>
      <c r="AE552" s="416" t="s">
        <v>1788</v>
      </c>
      <c r="AF552" s="12"/>
      <c r="AG552" s="12"/>
      <c r="AI552" s="548"/>
    </row>
    <row r="553" spans="1:35" x14ac:dyDescent="0.3">
      <c r="A553" s="414" t="s">
        <v>1800</v>
      </c>
      <c r="B553" s="414" t="s">
        <v>43</v>
      </c>
      <c r="C553" s="416"/>
      <c r="D553" s="414" t="s">
        <v>76</v>
      </c>
      <c r="E553" s="414" t="s">
        <v>1069</v>
      </c>
      <c r="F553" s="414" t="s">
        <v>757</v>
      </c>
      <c r="G553" s="414" t="s">
        <v>37</v>
      </c>
      <c r="H553" s="414" t="s">
        <v>44</v>
      </c>
      <c r="I553" s="414" t="s">
        <v>43</v>
      </c>
      <c r="J553" s="414" t="s">
        <v>43</v>
      </c>
      <c r="K553" s="416"/>
      <c r="L553" s="416"/>
      <c r="M553" s="416"/>
      <c r="N553" s="414" t="s">
        <v>773</v>
      </c>
      <c r="O553" s="414" t="s">
        <v>773</v>
      </c>
      <c r="P553" s="414" t="s">
        <v>773</v>
      </c>
      <c r="Q553" s="414" t="s">
        <v>773</v>
      </c>
      <c r="R553" s="414" t="s">
        <v>773</v>
      </c>
      <c r="S553" s="414" t="s">
        <v>773</v>
      </c>
      <c r="T553" s="414" t="s">
        <v>773</v>
      </c>
      <c r="U553" s="414" t="s">
        <v>773</v>
      </c>
      <c r="V553" s="416"/>
      <c r="W553" s="414" t="s">
        <v>773</v>
      </c>
      <c r="X553" s="414"/>
      <c r="Y553" s="414" t="s">
        <v>773</v>
      </c>
      <c r="Z553" s="414" t="s">
        <v>773</v>
      </c>
      <c r="AA553" s="414" t="s">
        <v>773</v>
      </c>
      <c r="AB553" s="414"/>
      <c r="AC553" s="416"/>
      <c r="AD553" s="414"/>
      <c r="AE553" s="416" t="s">
        <v>1788</v>
      </c>
      <c r="AF553" s="12"/>
      <c r="AG553" s="12"/>
      <c r="AI553" s="548"/>
    </row>
    <row r="554" spans="1:35" x14ac:dyDescent="0.3">
      <c r="A554" s="414" t="s">
        <v>1801</v>
      </c>
      <c r="B554" s="414" t="s">
        <v>43</v>
      </c>
      <c r="C554" s="416" t="s">
        <v>1802</v>
      </c>
      <c r="D554" s="414" t="s">
        <v>76</v>
      </c>
      <c r="E554" s="414" t="s">
        <v>1069</v>
      </c>
      <c r="F554" s="414" t="s">
        <v>757</v>
      </c>
      <c r="G554" s="414" t="s">
        <v>37</v>
      </c>
      <c r="H554" s="414" t="s">
        <v>44</v>
      </c>
      <c r="I554" s="414" t="s">
        <v>43</v>
      </c>
      <c r="J554" s="414" t="s">
        <v>43</v>
      </c>
      <c r="K554" s="416"/>
      <c r="L554" s="416"/>
      <c r="M554" s="416" t="s">
        <v>1787</v>
      </c>
      <c r="N554" s="414" t="s">
        <v>44</v>
      </c>
      <c r="O554" s="414" t="s">
        <v>44</v>
      </c>
      <c r="P554" s="414" t="s">
        <v>44</v>
      </c>
      <c r="Q554" s="414" t="s">
        <v>44</v>
      </c>
      <c r="R554" s="414" t="s">
        <v>44</v>
      </c>
      <c r="S554" s="414" t="s">
        <v>44</v>
      </c>
      <c r="T554" s="414" t="s">
        <v>44</v>
      </c>
      <c r="U554" s="414" t="s">
        <v>44</v>
      </c>
      <c r="V554" s="416"/>
      <c r="W554" s="414" t="s">
        <v>773</v>
      </c>
      <c r="X554" s="414"/>
      <c r="Y554" s="414" t="s">
        <v>773</v>
      </c>
      <c r="Z554" s="414" t="s">
        <v>773</v>
      </c>
      <c r="AA554" s="414" t="s">
        <v>773</v>
      </c>
      <c r="AB554" s="414"/>
      <c r="AC554" s="416"/>
      <c r="AD554" s="414"/>
      <c r="AE554" s="416" t="s">
        <v>1788</v>
      </c>
      <c r="AF554" s="12"/>
      <c r="AG554" s="12"/>
      <c r="AI554" s="548"/>
    </row>
    <row r="555" spans="1:35" ht="26" x14ac:dyDescent="0.3">
      <c r="A555" s="416" t="s">
        <v>1254</v>
      </c>
      <c r="B555" s="416" t="s">
        <v>43</v>
      </c>
      <c r="C555" s="416" t="s">
        <v>1803</v>
      </c>
      <c r="D555" s="421" t="s">
        <v>62</v>
      </c>
      <c r="E555" s="421" t="s">
        <v>1073</v>
      </c>
      <c r="F555" s="414" t="s">
        <v>757</v>
      </c>
      <c r="G555" s="421" t="s">
        <v>43</v>
      </c>
      <c r="H555" s="421" t="s">
        <v>43</v>
      </c>
      <c r="I555" s="421" t="s">
        <v>43</v>
      </c>
      <c r="J555" s="421" t="s">
        <v>43</v>
      </c>
      <c r="K555" s="416"/>
      <c r="L555" s="416" t="s">
        <v>1355</v>
      </c>
      <c r="M555" s="416" t="s">
        <v>1804</v>
      </c>
      <c r="N555" s="421" t="s">
        <v>44</v>
      </c>
      <c r="O555" s="421" t="s">
        <v>44</v>
      </c>
      <c r="P555" s="421" t="s">
        <v>44</v>
      </c>
      <c r="Q555" s="421" t="s">
        <v>44</v>
      </c>
      <c r="R555" s="421" t="s">
        <v>44</v>
      </c>
      <c r="S555" s="421" t="s">
        <v>44</v>
      </c>
      <c r="T555" s="421" t="s">
        <v>44</v>
      </c>
      <c r="U555" s="421" t="s">
        <v>43</v>
      </c>
      <c r="V555" s="416"/>
      <c r="W555" s="437">
        <v>33.524634453193585</v>
      </c>
      <c r="X555" s="421">
        <v>2016</v>
      </c>
      <c r="Y555" s="414" t="s">
        <v>773</v>
      </c>
      <c r="Z555" s="414" t="s">
        <v>773</v>
      </c>
      <c r="AA555" s="414" t="s">
        <v>773</v>
      </c>
      <c r="AB555" s="414"/>
      <c r="AC555" s="416"/>
      <c r="AD555" s="416"/>
      <c r="AE555" s="416" t="s">
        <v>1805</v>
      </c>
      <c r="AF555" s="12"/>
      <c r="AG555" s="12"/>
      <c r="AI555" s="548"/>
    </row>
    <row r="556" spans="1:35" ht="26" x14ac:dyDescent="0.3">
      <c r="A556" s="416" t="s">
        <v>1261</v>
      </c>
      <c r="B556" s="416" t="s">
        <v>43</v>
      </c>
      <c r="C556" s="416" t="s">
        <v>1806</v>
      </c>
      <c r="D556" s="421" t="s">
        <v>62</v>
      </c>
      <c r="E556" s="421" t="s">
        <v>1073</v>
      </c>
      <c r="F556" s="414" t="s">
        <v>757</v>
      </c>
      <c r="G556" s="421" t="s">
        <v>43</v>
      </c>
      <c r="H556" s="421" t="s">
        <v>44</v>
      </c>
      <c r="I556" s="421" t="s">
        <v>43</v>
      </c>
      <c r="J556" s="421" t="s">
        <v>43</v>
      </c>
      <c r="K556" s="416"/>
      <c r="L556" s="416" t="s">
        <v>1807</v>
      </c>
      <c r="M556" s="416" t="s">
        <v>1804</v>
      </c>
      <c r="N556" s="421" t="s">
        <v>44</v>
      </c>
      <c r="O556" s="421" t="s">
        <v>44</v>
      </c>
      <c r="P556" s="421" t="s">
        <v>44</v>
      </c>
      <c r="Q556" s="421" t="s">
        <v>44</v>
      </c>
      <c r="R556" s="421" t="s">
        <v>44</v>
      </c>
      <c r="S556" s="421" t="s">
        <v>44</v>
      </c>
      <c r="T556" s="421" t="s">
        <v>44</v>
      </c>
      <c r="U556" s="421" t="s">
        <v>44</v>
      </c>
      <c r="V556" s="416" t="s">
        <v>1808</v>
      </c>
      <c r="W556" s="437">
        <v>28.678565004854327</v>
      </c>
      <c r="X556" s="421">
        <v>2016</v>
      </c>
      <c r="Y556" s="414" t="s">
        <v>773</v>
      </c>
      <c r="Z556" s="414" t="s">
        <v>773</v>
      </c>
      <c r="AA556" s="414" t="s">
        <v>773</v>
      </c>
      <c r="AB556" s="414"/>
      <c r="AC556" s="416"/>
      <c r="AD556" s="416"/>
      <c r="AE556" s="416" t="s">
        <v>1805</v>
      </c>
      <c r="AF556" s="12"/>
      <c r="AG556" s="12"/>
      <c r="AI556" s="548"/>
    </row>
    <row r="557" spans="1:35" ht="26" x14ac:dyDescent="0.3">
      <c r="A557" s="416" t="s">
        <v>1262</v>
      </c>
      <c r="B557" s="416" t="s">
        <v>43</v>
      </c>
      <c r="C557" s="416" t="s">
        <v>1809</v>
      </c>
      <c r="D557" s="421" t="s">
        <v>62</v>
      </c>
      <c r="E557" s="421" t="s">
        <v>1073</v>
      </c>
      <c r="F557" s="414" t="s">
        <v>757</v>
      </c>
      <c r="G557" s="421" t="s">
        <v>43</v>
      </c>
      <c r="H557" s="421" t="s">
        <v>43</v>
      </c>
      <c r="I557" s="421" t="s">
        <v>43</v>
      </c>
      <c r="J557" s="421" t="s">
        <v>43</v>
      </c>
      <c r="K557" s="416"/>
      <c r="L557" s="416" t="s">
        <v>1810</v>
      </c>
      <c r="M557" s="416" t="s">
        <v>1804</v>
      </c>
      <c r="N557" s="421" t="s">
        <v>44</v>
      </c>
      <c r="O557" s="421" t="s">
        <v>44</v>
      </c>
      <c r="P557" s="421" t="s">
        <v>43</v>
      </c>
      <c r="Q557" s="421" t="s">
        <v>44</v>
      </c>
      <c r="R557" s="421" t="s">
        <v>43</v>
      </c>
      <c r="S557" s="421" t="s">
        <v>44</v>
      </c>
      <c r="T557" s="421" t="s">
        <v>44</v>
      </c>
      <c r="U557" s="421" t="s">
        <v>43</v>
      </c>
      <c r="V557" s="416"/>
      <c r="W557" s="437" t="s">
        <v>773</v>
      </c>
      <c r="X557" s="421">
        <v>2016</v>
      </c>
      <c r="Y557" s="414" t="s">
        <v>773</v>
      </c>
      <c r="Z557" s="414" t="s">
        <v>773</v>
      </c>
      <c r="AA557" s="414" t="s">
        <v>773</v>
      </c>
      <c r="AB557" s="421"/>
      <c r="AC557" s="416"/>
      <c r="AD557" s="416"/>
      <c r="AE557" s="416" t="s">
        <v>1805</v>
      </c>
      <c r="AF557" s="12"/>
      <c r="AG557" s="12"/>
      <c r="AI557" s="548"/>
    </row>
    <row r="558" spans="1:35" x14ac:dyDescent="0.3">
      <c r="A558" s="416" t="s">
        <v>1264</v>
      </c>
      <c r="B558" s="416" t="s">
        <v>44</v>
      </c>
      <c r="C558" s="416"/>
      <c r="D558" s="421" t="s">
        <v>62</v>
      </c>
      <c r="E558" s="421" t="s">
        <v>1073</v>
      </c>
      <c r="F558" s="414" t="s">
        <v>757</v>
      </c>
      <c r="G558" s="421"/>
      <c r="H558" s="421"/>
      <c r="I558" s="421"/>
      <c r="J558" s="421"/>
      <c r="K558" s="416"/>
      <c r="L558" s="416"/>
      <c r="M558" s="416"/>
      <c r="N558" s="421"/>
      <c r="O558" s="421"/>
      <c r="P558" s="421"/>
      <c r="Q558" s="421"/>
      <c r="R558" s="421"/>
      <c r="S558" s="421"/>
      <c r="T558" s="421"/>
      <c r="U558" s="421"/>
      <c r="V558" s="416"/>
      <c r="W558" s="437" t="s">
        <v>2972</v>
      </c>
      <c r="X558" s="421"/>
      <c r="Y558" s="421"/>
      <c r="Z558" s="421"/>
      <c r="AA558" s="421"/>
      <c r="AB558" s="421"/>
      <c r="AC558" s="416"/>
      <c r="AD558" s="416"/>
      <c r="AE558" s="416"/>
      <c r="AF558" s="12"/>
      <c r="AG558" s="12"/>
      <c r="AI558" s="548"/>
    </row>
    <row r="559" spans="1:35" x14ac:dyDescent="0.3">
      <c r="A559" s="416" t="s">
        <v>1265</v>
      </c>
      <c r="B559" s="416" t="s">
        <v>44</v>
      </c>
      <c r="C559" s="416"/>
      <c r="D559" s="421" t="s">
        <v>62</v>
      </c>
      <c r="E559" s="421" t="s">
        <v>1073</v>
      </c>
      <c r="F559" s="414" t="s">
        <v>757</v>
      </c>
      <c r="G559" s="421"/>
      <c r="H559" s="421"/>
      <c r="I559" s="421"/>
      <c r="J559" s="421"/>
      <c r="K559" s="416"/>
      <c r="L559" s="416"/>
      <c r="M559" s="416"/>
      <c r="N559" s="421"/>
      <c r="O559" s="421"/>
      <c r="P559" s="421"/>
      <c r="Q559" s="421"/>
      <c r="R559" s="421"/>
      <c r="S559" s="421"/>
      <c r="T559" s="421"/>
      <c r="U559" s="421"/>
      <c r="V559" s="416"/>
      <c r="W559" s="437" t="s">
        <v>2972</v>
      </c>
      <c r="X559" s="421"/>
      <c r="Y559" s="421"/>
      <c r="Z559" s="421"/>
      <c r="AA559" s="421"/>
      <c r="AB559" s="421"/>
      <c r="AC559" s="416"/>
      <c r="AD559" s="416"/>
      <c r="AE559" s="416"/>
      <c r="AF559" s="12"/>
      <c r="AG559" s="12"/>
      <c r="AI559" s="548"/>
    </row>
    <row r="560" spans="1:35" ht="39" x14ac:dyDescent="0.3">
      <c r="A560" s="416" t="s">
        <v>1266</v>
      </c>
      <c r="B560" s="416" t="s">
        <v>43</v>
      </c>
      <c r="C560" s="416" t="s">
        <v>1811</v>
      </c>
      <c r="D560" s="421" t="s">
        <v>62</v>
      </c>
      <c r="E560" s="421" t="s">
        <v>1073</v>
      </c>
      <c r="F560" s="414" t="s">
        <v>757</v>
      </c>
      <c r="G560" s="421" t="s">
        <v>43</v>
      </c>
      <c r="H560" s="421" t="s">
        <v>44</v>
      </c>
      <c r="I560" s="421" t="s">
        <v>43</v>
      </c>
      <c r="J560" s="421" t="s">
        <v>43</v>
      </c>
      <c r="K560" s="416"/>
      <c r="L560" s="416" t="s">
        <v>1812</v>
      </c>
      <c r="M560" s="416" t="s">
        <v>1804</v>
      </c>
      <c r="N560" s="421" t="s">
        <v>44</v>
      </c>
      <c r="O560" s="421" t="s">
        <v>44</v>
      </c>
      <c r="P560" s="421" t="s">
        <v>44</v>
      </c>
      <c r="Q560" s="421" t="s">
        <v>43</v>
      </c>
      <c r="R560" s="421" t="s">
        <v>44</v>
      </c>
      <c r="S560" s="421" t="s">
        <v>44</v>
      </c>
      <c r="T560" s="421" t="s">
        <v>44</v>
      </c>
      <c r="U560" s="421" t="s">
        <v>44</v>
      </c>
      <c r="V560" s="416"/>
      <c r="W560" s="437">
        <v>39.16640727189526</v>
      </c>
      <c r="X560" s="421">
        <v>2016</v>
      </c>
      <c r="Y560" s="414" t="s">
        <v>773</v>
      </c>
      <c r="Z560" s="414" t="s">
        <v>773</v>
      </c>
      <c r="AA560" s="414" t="s">
        <v>773</v>
      </c>
      <c r="AB560" s="414"/>
      <c r="AC560" s="416"/>
      <c r="AD560" s="416"/>
      <c r="AE560" s="416" t="s">
        <v>1805</v>
      </c>
      <c r="AF560" s="12"/>
      <c r="AG560" s="12"/>
      <c r="AI560" s="548"/>
    </row>
    <row r="561" spans="1:35" x14ac:dyDescent="0.3">
      <c r="A561" s="416" t="s">
        <v>1267</v>
      </c>
      <c r="B561" s="416" t="s">
        <v>44</v>
      </c>
      <c r="C561" s="416"/>
      <c r="D561" s="421" t="s">
        <v>62</v>
      </c>
      <c r="E561" s="421" t="s">
        <v>1073</v>
      </c>
      <c r="F561" s="414" t="s">
        <v>757</v>
      </c>
      <c r="G561" s="421"/>
      <c r="H561" s="421"/>
      <c r="I561" s="421"/>
      <c r="J561" s="421"/>
      <c r="K561" s="416"/>
      <c r="L561" s="416"/>
      <c r="M561" s="416"/>
      <c r="N561" s="421"/>
      <c r="O561" s="421"/>
      <c r="P561" s="421"/>
      <c r="Q561" s="421"/>
      <c r="R561" s="421"/>
      <c r="S561" s="421"/>
      <c r="T561" s="421"/>
      <c r="U561" s="421"/>
      <c r="V561" s="416"/>
      <c r="W561" s="437" t="s">
        <v>2972</v>
      </c>
      <c r="X561" s="421"/>
      <c r="Y561" s="421"/>
      <c r="Z561" s="421"/>
      <c r="AA561" s="421"/>
      <c r="AB561" s="421"/>
      <c r="AC561" s="416"/>
      <c r="AD561" s="416"/>
      <c r="AE561" s="416"/>
      <c r="AF561" s="12"/>
      <c r="AG561" s="12"/>
      <c r="AI561" s="548"/>
    </row>
    <row r="562" spans="1:35" ht="26" x14ac:dyDescent="0.3">
      <c r="A562" s="416" t="s">
        <v>1268</v>
      </c>
      <c r="B562" s="416" t="s">
        <v>43</v>
      </c>
      <c r="C562" s="416" t="s">
        <v>1813</v>
      </c>
      <c r="D562" s="421" t="s">
        <v>62</v>
      </c>
      <c r="E562" s="421" t="s">
        <v>1073</v>
      </c>
      <c r="F562" s="414" t="s">
        <v>757</v>
      </c>
      <c r="G562" s="421" t="s">
        <v>43</v>
      </c>
      <c r="H562" s="421" t="s">
        <v>44</v>
      </c>
      <c r="I562" s="421" t="s">
        <v>43</v>
      </c>
      <c r="J562" s="421" t="s">
        <v>43</v>
      </c>
      <c r="K562" s="416"/>
      <c r="L562" s="416" t="s">
        <v>1814</v>
      </c>
      <c r="M562" s="416" t="s">
        <v>1804</v>
      </c>
      <c r="N562" s="421" t="s">
        <v>44</v>
      </c>
      <c r="O562" s="421" t="s">
        <v>44</v>
      </c>
      <c r="P562" s="421" t="s">
        <v>44</v>
      </c>
      <c r="Q562" s="421" t="s">
        <v>43</v>
      </c>
      <c r="R562" s="421" t="s">
        <v>44</v>
      </c>
      <c r="S562" s="421" t="s">
        <v>44</v>
      </c>
      <c r="T562" s="421" t="s">
        <v>44</v>
      </c>
      <c r="U562" s="421" t="s">
        <v>43</v>
      </c>
      <c r="V562" s="416" t="s">
        <v>1815</v>
      </c>
      <c r="W562" s="437">
        <v>0.92438855155309541</v>
      </c>
      <c r="X562" s="421">
        <v>2016</v>
      </c>
      <c r="Y562" s="414" t="s">
        <v>773</v>
      </c>
      <c r="Z562" s="414" t="s">
        <v>773</v>
      </c>
      <c r="AA562" s="414" t="s">
        <v>773</v>
      </c>
      <c r="AB562" s="414"/>
      <c r="AC562" s="416"/>
      <c r="AD562" s="416"/>
      <c r="AE562" s="416" t="s">
        <v>1805</v>
      </c>
      <c r="AF562" s="12"/>
      <c r="AG562" s="12"/>
      <c r="AI562" s="548"/>
    </row>
    <row r="563" spans="1:35" x14ac:dyDescent="0.3">
      <c r="A563" s="416" t="s">
        <v>1269</v>
      </c>
      <c r="B563" s="416" t="s">
        <v>44</v>
      </c>
      <c r="C563" s="416"/>
      <c r="D563" s="421" t="s">
        <v>62</v>
      </c>
      <c r="E563" s="421" t="s">
        <v>1073</v>
      </c>
      <c r="F563" s="414" t="s">
        <v>757</v>
      </c>
      <c r="G563" s="421" t="s">
        <v>43</v>
      </c>
      <c r="H563" s="421" t="s">
        <v>44</v>
      </c>
      <c r="I563" s="421" t="s">
        <v>43</v>
      </c>
      <c r="J563" s="421" t="s">
        <v>43</v>
      </c>
      <c r="K563" s="416"/>
      <c r="L563" s="416"/>
      <c r="M563" s="416"/>
      <c r="N563" s="421" t="s">
        <v>44</v>
      </c>
      <c r="O563" s="421" t="s">
        <v>44</v>
      </c>
      <c r="P563" s="421" t="s">
        <v>44</v>
      </c>
      <c r="Q563" s="421" t="s">
        <v>44</v>
      </c>
      <c r="R563" s="421" t="s">
        <v>44</v>
      </c>
      <c r="S563" s="421" t="s">
        <v>44</v>
      </c>
      <c r="T563" s="421" t="s">
        <v>44</v>
      </c>
      <c r="U563" s="421" t="s">
        <v>44</v>
      </c>
      <c r="V563" s="416"/>
      <c r="W563" s="437" t="s">
        <v>2972</v>
      </c>
      <c r="X563" s="421"/>
      <c r="Y563" s="421"/>
      <c r="Z563" s="421"/>
      <c r="AA563" s="414" t="s">
        <v>773</v>
      </c>
      <c r="AB563" s="421"/>
      <c r="AC563" s="416"/>
      <c r="AD563" s="416"/>
      <c r="AE563" s="416"/>
      <c r="AF563" s="12"/>
      <c r="AG563" s="12"/>
      <c r="AI563" s="548"/>
    </row>
    <row r="564" spans="1:35" ht="26" x14ac:dyDescent="0.3">
      <c r="A564" s="416" t="s">
        <v>1273</v>
      </c>
      <c r="B564" s="416" t="s">
        <v>43</v>
      </c>
      <c r="C564" s="416" t="s">
        <v>1816</v>
      </c>
      <c r="D564" s="421" t="s">
        <v>62</v>
      </c>
      <c r="E564" s="421" t="s">
        <v>1073</v>
      </c>
      <c r="F564" s="414" t="s">
        <v>757</v>
      </c>
      <c r="G564" s="421" t="s">
        <v>43</v>
      </c>
      <c r="H564" s="421" t="s">
        <v>43</v>
      </c>
      <c r="I564" s="421" t="s">
        <v>43</v>
      </c>
      <c r="J564" s="421" t="s">
        <v>43</v>
      </c>
      <c r="K564" s="416"/>
      <c r="L564" s="416" t="s">
        <v>1817</v>
      </c>
      <c r="M564" s="416" t="s">
        <v>1804</v>
      </c>
      <c r="N564" s="421" t="s">
        <v>44</v>
      </c>
      <c r="O564" s="421" t="s">
        <v>44</v>
      </c>
      <c r="P564" s="421" t="s">
        <v>43</v>
      </c>
      <c r="Q564" s="421" t="s">
        <v>44</v>
      </c>
      <c r="R564" s="421" t="s">
        <v>44</v>
      </c>
      <c r="S564" s="421" t="s">
        <v>43</v>
      </c>
      <c r="T564" s="421" t="s">
        <v>44</v>
      </c>
      <c r="U564" s="421" t="s">
        <v>44</v>
      </c>
      <c r="V564" s="416"/>
      <c r="W564" s="437">
        <v>1.854138985655803</v>
      </c>
      <c r="X564" s="421">
        <v>2016</v>
      </c>
      <c r="Y564" s="414" t="s">
        <v>773</v>
      </c>
      <c r="Z564" s="414" t="s">
        <v>773</v>
      </c>
      <c r="AA564" s="421" t="s">
        <v>43</v>
      </c>
      <c r="AB564" s="440">
        <v>1</v>
      </c>
      <c r="AC564" s="416" t="s">
        <v>1818</v>
      </c>
      <c r="AD564" s="416"/>
      <c r="AE564" s="416" t="s">
        <v>1805</v>
      </c>
      <c r="AF564" s="12"/>
      <c r="AG564" s="12"/>
      <c r="AI564" s="548"/>
    </row>
    <row r="565" spans="1:35" x14ac:dyDescent="0.3">
      <c r="A565" s="416" t="s">
        <v>1274</v>
      </c>
      <c r="B565" s="416" t="s">
        <v>44</v>
      </c>
      <c r="C565" s="416"/>
      <c r="D565" s="421" t="s">
        <v>62</v>
      </c>
      <c r="E565" s="421" t="s">
        <v>1073</v>
      </c>
      <c r="F565" s="414" t="s">
        <v>757</v>
      </c>
      <c r="G565" s="421" t="s">
        <v>43</v>
      </c>
      <c r="H565" s="421" t="s">
        <v>43</v>
      </c>
      <c r="I565" s="421" t="s">
        <v>43</v>
      </c>
      <c r="J565" s="421" t="s">
        <v>43</v>
      </c>
      <c r="K565" s="416"/>
      <c r="L565" s="416"/>
      <c r="M565" s="416"/>
      <c r="N565" s="421" t="s">
        <v>44</v>
      </c>
      <c r="O565" s="421" t="s">
        <v>44</v>
      </c>
      <c r="P565" s="421" t="s">
        <v>44</v>
      </c>
      <c r="Q565" s="421" t="s">
        <v>44</v>
      </c>
      <c r="R565" s="421" t="s">
        <v>44</v>
      </c>
      <c r="S565" s="421" t="s">
        <v>44</v>
      </c>
      <c r="T565" s="421" t="s">
        <v>43</v>
      </c>
      <c r="U565" s="421" t="s">
        <v>44</v>
      </c>
      <c r="V565" s="416"/>
      <c r="W565" s="437" t="s">
        <v>2972</v>
      </c>
      <c r="X565" s="421"/>
      <c r="Y565" s="421"/>
      <c r="Z565" s="421"/>
      <c r="AA565" s="414" t="s">
        <v>773</v>
      </c>
      <c r="AB565" s="421"/>
      <c r="AC565" s="416"/>
      <c r="AD565" s="416"/>
      <c r="AE565" s="416"/>
      <c r="AF565" s="12"/>
      <c r="AG565" s="12"/>
      <c r="AI565" s="548"/>
    </row>
    <row r="566" spans="1:35" x14ac:dyDescent="0.3">
      <c r="A566" s="416" t="s">
        <v>1275</v>
      </c>
      <c r="B566" s="416" t="s">
        <v>44</v>
      </c>
      <c r="C566" s="416"/>
      <c r="D566" s="421" t="s">
        <v>62</v>
      </c>
      <c r="E566" s="421" t="s">
        <v>1073</v>
      </c>
      <c r="F566" s="414" t="s">
        <v>757</v>
      </c>
      <c r="G566" s="421" t="s">
        <v>44</v>
      </c>
      <c r="H566" s="421" t="s">
        <v>43</v>
      </c>
      <c r="I566" s="421" t="s">
        <v>43</v>
      </c>
      <c r="J566" s="421" t="s">
        <v>43</v>
      </c>
      <c r="K566" s="416"/>
      <c r="L566" s="416"/>
      <c r="M566" s="416"/>
      <c r="N566" s="421" t="s">
        <v>44</v>
      </c>
      <c r="O566" s="421" t="s">
        <v>44</v>
      </c>
      <c r="P566" s="421" t="s">
        <v>44</v>
      </c>
      <c r="Q566" s="421" t="s">
        <v>44</v>
      </c>
      <c r="R566" s="421" t="s">
        <v>44</v>
      </c>
      <c r="S566" s="421" t="s">
        <v>44</v>
      </c>
      <c r="T566" s="421" t="s">
        <v>44</v>
      </c>
      <c r="U566" s="421" t="s">
        <v>44</v>
      </c>
      <c r="V566" s="416"/>
      <c r="W566" s="437" t="s">
        <v>2972</v>
      </c>
      <c r="X566" s="421"/>
      <c r="Y566" s="421"/>
      <c r="Z566" s="421"/>
      <c r="AA566" s="414" t="s">
        <v>773</v>
      </c>
      <c r="AB566" s="421"/>
      <c r="AC566" s="416"/>
      <c r="AD566" s="416"/>
      <c r="AE566" s="416"/>
      <c r="AF566" s="12"/>
      <c r="AG566" s="12"/>
      <c r="AI566" s="548"/>
    </row>
    <row r="567" spans="1:35" x14ac:dyDescent="0.3">
      <c r="A567" s="416" t="s">
        <v>1276</v>
      </c>
      <c r="B567" s="416" t="s">
        <v>44</v>
      </c>
      <c r="C567" s="416"/>
      <c r="D567" s="421" t="s">
        <v>62</v>
      </c>
      <c r="E567" s="421" t="s">
        <v>1073</v>
      </c>
      <c r="F567" s="414" t="s">
        <v>757</v>
      </c>
      <c r="G567" s="421" t="s">
        <v>43</v>
      </c>
      <c r="H567" s="421" t="s">
        <v>43</v>
      </c>
      <c r="I567" s="421" t="s">
        <v>43</v>
      </c>
      <c r="J567" s="421" t="s">
        <v>43</v>
      </c>
      <c r="K567" s="416"/>
      <c r="L567" s="416"/>
      <c r="M567" s="416"/>
      <c r="N567" s="421" t="s">
        <v>44</v>
      </c>
      <c r="O567" s="421" t="s">
        <v>44</v>
      </c>
      <c r="P567" s="421" t="s">
        <v>44</v>
      </c>
      <c r="Q567" s="421" t="s">
        <v>44</v>
      </c>
      <c r="R567" s="421" t="s">
        <v>44</v>
      </c>
      <c r="S567" s="421" t="s">
        <v>44</v>
      </c>
      <c r="T567" s="421" t="s">
        <v>44</v>
      </c>
      <c r="U567" s="421" t="s">
        <v>43</v>
      </c>
      <c r="V567" s="416"/>
      <c r="W567" s="437" t="e">
        <v>#VALUE!</v>
      </c>
      <c r="X567" s="421" t="s">
        <v>212</v>
      </c>
      <c r="Y567" s="421"/>
      <c r="Z567" s="421"/>
      <c r="AA567" s="414" t="s">
        <v>773</v>
      </c>
      <c r="AB567" s="421"/>
      <c r="AC567" s="416"/>
      <c r="AD567" s="416"/>
      <c r="AE567" s="416"/>
      <c r="AF567" s="12"/>
      <c r="AG567" s="12"/>
      <c r="AI567" s="548"/>
    </row>
    <row r="568" spans="1:35" x14ac:dyDescent="0.3">
      <c r="A568" s="416" t="s">
        <v>1254</v>
      </c>
      <c r="B568" s="416" t="s">
        <v>43</v>
      </c>
      <c r="C568" s="416" t="s">
        <v>1819</v>
      </c>
      <c r="D568" s="421" t="s">
        <v>147</v>
      </c>
      <c r="E568" s="421" t="s">
        <v>1076</v>
      </c>
      <c r="F568" s="414" t="s">
        <v>757</v>
      </c>
      <c r="G568" s="421" t="s">
        <v>43</v>
      </c>
      <c r="H568" s="414" t="s">
        <v>773</v>
      </c>
      <c r="I568" s="421" t="s">
        <v>43</v>
      </c>
      <c r="J568" s="421" t="s">
        <v>43</v>
      </c>
      <c r="K568" s="416"/>
      <c r="L568" s="416"/>
      <c r="M568" s="416" t="s">
        <v>773</v>
      </c>
      <c r="N568" s="421" t="s">
        <v>44</v>
      </c>
      <c r="O568" s="421" t="s">
        <v>44</v>
      </c>
      <c r="P568" s="421" t="s">
        <v>44</v>
      </c>
      <c r="Q568" s="421" t="s">
        <v>44</v>
      </c>
      <c r="R568" s="421" t="s">
        <v>44</v>
      </c>
      <c r="S568" s="421" t="s">
        <v>44</v>
      </c>
      <c r="T568" s="421" t="s">
        <v>44</v>
      </c>
      <c r="U568" s="421" t="s">
        <v>43</v>
      </c>
      <c r="V568" s="416"/>
      <c r="W568" s="437" t="s">
        <v>773</v>
      </c>
      <c r="X568" s="421"/>
      <c r="Y568" s="414" t="s">
        <v>773</v>
      </c>
      <c r="Z568" s="414" t="s">
        <v>773</v>
      </c>
      <c r="AA568" s="414" t="s">
        <v>773</v>
      </c>
      <c r="AB568" s="421"/>
      <c r="AC568" s="416"/>
      <c r="AD568" s="416"/>
      <c r="AE568" s="416" t="s">
        <v>1820</v>
      </c>
      <c r="AF568" s="12"/>
      <c r="AG568" s="12"/>
      <c r="AI568" s="548"/>
    </row>
    <row r="569" spans="1:35" s="105" customFormat="1" ht="26" x14ac:dyDescent="0.3">
      <c r="A569" s="416" t="s">
        <v>1261</v>
      </c>
      <c r="B569" s="416" t="s">
        <v>43</v>
      </c>
      <c r="C569" s="416" t="s">
        <v>1821</v>
      </c>
      <c r="D569" s="421" t="s">
        <v>147</v>
      </c>
      <c r="E569" s="421" t="s">
        <v>1076</v>
      </c>
      <c r="F569" s="414" t="s">
        <v>757</v>
      </c>
      <c r="G569" s="421" t="s">
        <v>43</v>
      </c>
      <c r="H569" s="414" t="s">
        <v>773</v>
      </c>
      <c r="I569" s="421" t="s">
        <v>43</v>
      </c>
      <c r="J569" s="421" t="s">
        <v>43</v>
      </c>
      <c r="K569" s="416"/>
      <c r="L569" s="416"/>
      <c r="M569" s="416" t="s">
        <v>773</v>
      </c>
      <c r="N569" s="421" t="s">
        <v>44</v>
      </c>
      <c r="O569" s="421" t="s">
        <v>44</v>
      </c>
      <c r="P569" s="421" t="s">
        <v>44</v>
      </c>
      <c r="Q569" s="421" t="s">
        <v>44</v>
      </c>
      <c r="R569" s="421" t="s">
        <v>44</v>
      </c>
      <c r="S569" s="421" t="s">
        <v>44</v>
      </c>
      <c r="T569" s="421" t="s">
        <v>44</v>
      </c>
      <c r="U569" s="421" t="s">
        <v>44</v>
      </c>
      <c r="V569" s="416"/>
      <c r="W569" s="437" t="s">
        <v>773</v>
      </c>
      <c r="X569" s="421"/>
      <c r="Y569" s="414" t="s">
        <v>773</v>
      </c>
      <c r="Z569" s="414" t="s">
        <v>773</v>
      </c>
      <c r="AA569" s="414" t="s">
        <v>773</v>
      </c>
      <c r="AB569" s="421"/>
      <c r="AC569" s="416"/>
      <c r="AD569" s="416"/>
      <c r="AE569" s="416" t="s">
        <v>1820</v>
      </c>
      <c r="AF569" s="12"/>
      <c r="AG569" s="12"/>
      <c r="AH569" s="14"/>
      <c r="AI569" s="548"/>
    </row>
    <row r="570" spans="1:35" x14ac:dyDescent="0.3">
      <c r="A570" s="416" t="s">
        <v>1262</v>
      </c>
      <c r="B570" s="416" t="s">
        <v>43</v>
      </c>
      <c r="C570" s="416" t="s">
        <v>1822</v>
      </c>
      <c r="D570" s="421" t="s">
        <v>147</v>
      </c>
      <c r="E570" s="421" t="s">
        <v>1076</v>
      </c>
      <c r="F570" s="414" t="s">
        <v>757</v>
      </c>
      <c r="G570" s="421" t="s">
        <v>43</v>
      </c>
      <c r="H570" s="414" t="s">
        <v>773</v>
      </c>
      <c r="I570" s="421" t="s">
        <v>43</v>
      </c>
      <c r="J570" s="421" t="s">
        <v>43</v>
      </c>
      <c r="K570" s="416"/>
      <c r="L570" s="416"/>
      <c r="M570" s="416" t="s">
        <v>773</v>
      </c>
      <c r="N570" s="421" t="s">
        <v>44</v>
      </c>
      <c r="O570" s="421" t="s">
        <v>44</v>
      </c>
      <c r="P570" s="421" t="s">
        <v>44</v>
      </c>
      <c r="Q570" s="421" t="s">
        <v>44</v>
      </c>
      <c r="R570" s="421" t="s">
        <v>44</v>
      </c>
      <c r="S570" s="421" t="s">
        <v>44</v>
      </c>
      <c r="T570" s="421" t="s">
        <v>44</v>
      </c>
      <c r="U570" s="421" t="s">
        <v>43</v>
      </c>
      <c r="V570" s="416"/>
      <c r="W570" s="437" t="s">
        <v>773</v>
      </c>
      <c r="X570" s="421"/>
      <c r="Y570" s="414" t="s">
        <v>773</v>
      </c>
      <c r="Z570" s="414" t="s">
        <v>773</v>
      </c>
      <c r="AA570" s="414" t="s">
        <v>773</v>
      </c>
      <c r="AB570" s="421"/>
      <c r="AC570" s="416"/>
      <c r="AD570" s="416"/>
      <c r="AE570" s="416" t="s">
        <v>1820</v>
      </c>
      <c r="AF570" s="12"/>
      <c r="AG570" s="12"/>
      <c r="AI570" s="548"/>
    </row>
    <row r="571" spans="1:35" x14ac:dyDescent="0.3">
      <c r="A571" s="416" t="s">
        <v>1264</v>
      </c>
      <c r="B571" s="416" t="s">
        <v>44</v>
      </c>
      <c r="C571" s="416"/>
      <c r="D571" s="421" t="s">
        <v>147</v>
      </c>
      <c r="E571" s="421" t="s">
        <v>1076</v>
      </c>
      <c r="F571" s="414" t="s">
        <v>757</v>
      </c>
      <c r="G571" s="421"/>
      <c r="H571" s="421"/>
      <c r="I571" s="421"/>
      <c r="J571" s="421"/>
      <c r="K571" s="416"/>
      <c r="L571" s="416"/>
      <c r="M571" s="416"/>
      <c r="N571" s="421"/>
      <c r="O571" s="421"/>
      <c r="P571" s="421"/>
      <c r="Q571" s="421"/>
      <c r="R571" s="421"/>
      <c r="S571" s="421"/>
      <c r="T571" s="421"/>
      <c r="U571" s="421"/>
      <c r="V571" s="416"/>
      <c r="W571" s="437" t="s">
        <v>2972</v>
      </c>
      <c r="X571" s="421"/>
      <c r="Y571" s="421"/>
      <c r="Z571" s="421"/>
      <c r="AA571" s="421"/>
      <c r="AB571" s="421"/>
      <c r="AC571" s="416"/>
      <c r="AD571" s="416"/>
      <c r="AE571" s="416"/>
      <c r="AF571" s="12"/>
      <c r="AG571" s="12"/>
      <c r="AI571" s="548"/>
    </row>
    <row r="572" spans="1:35" x14ac:dyDescent="0.3">
      <c r="A572" s="416" t="s">
        <v>1265</v>
      </c>
      <c r="B572" s="416" t="s">
        <v>43</v>
      </c>
      <c r="C572" s="416" t="s">
        <v>1823</v>
      </c>
      <c r="D572" s="421" t="s">
        <v>147</v>
      </c>
      <c r="E572" s="421" t="s">
        <v>1076</v>
      </c>
      <c r="F572" s="414" t="s">
        <v>757</v>
      </c>
      <c r="G572" s="421" t="s">
        <v>43</v>
      </c>
      <c r="H572" s="414" t="s">
        <v>773</v>
      </c>
      <c r="I572" s="421" t="s">
        <v>43</v>
      </c>
      <c r="J572" s="421" t="s">
        <v>43</v>
      </c>
      <c r="K572" s="416"/>
      <c r="L572" s="416"/>
      <c r="M572" s="416" t="s">
        <v>773</v>
      </c>
      <c r="N572" s="421" t="s">
        <v>44</v>
      </c>
      <c r="O572" s="421" t="s">
        <v>44</v>
      </c>
      <c r="P572" s="421" t="s">
        <v>44</v>
      </c>
      <c r="Q572" s="421" t="s">
        <v>44</v>
      </c>
      <c r="R572" s="421" t="s">
        <v>44</v>
      </c>
      <c r="S572" s="421" t="s">
        <v>44</v>
      </c>
      <c r="T572" s="421" t="s">
        <v>44</v>
      </c>
      <c r="U572" s="421" t="s">
        <v>44</v>
      </c>
      <c r="V572" s="416"/>
      <c r="W572" s="437" t="s">
        <v>773</v>
      </c>
      <c r="X572" s="421"/>
      <c r="Y572" s="414" t="s">
        <v>773</v>
      </c>
      <c r="Z572" s="414" t="s">
        <v>773</v>
      </c>
      <c r="AA572" s="414" t="s">
        <v>773</v>
      </c>
      <c r="AB572" s="421"/>
      <c r="AC572" s="416"/>
      <c r="AD572" s="416"/>
      <c r="AE572" s="416" t="s">
        <v>1820</v>
      </c>
      <c r="AF572" s="12"/>
      <c r="AG572" s="12"/>
      <c r="AI572" s="548"/>
    </row>
    <row r="573" spans="1:35" x14ac:dyDescent="0.3">
      <c r="A573" s="416" t="s">
        <v>1266</v>
      </c>
      <c r="B573" s="416" t="s">
        <v>43</v>
      </c>
      <c r="C573" s="416" t="s">
        <v>1824</v>
      </c>
      <c r="D573" s="421" t="s">
        <v>147</v>
      </c>
      <c r="E573" s="421" t="s">
        <v>1076</v>
      </c>
      <c r="F573" s="414" t="s">
        <v>757</v>
      </c>
      <c r="G573" s="421" t="s">
        <v>43</v>
      </c>
      <c r="H573" s="414" t="s">
        <v>773</v>
      </c>
      <c r="I573" s="421" t="s">
        <v>43</v>
      </c>
      <c r="J573" s="421" t="s">
        <v>43</v>
      </c>
      <c r="K573" s="416"/>
      <c r="L573" s="416"/>
      <c r="M573" s="416" t="s">
        <v>773</v>
      </c>
      <c r="N573" s="421" t="s">
        <v>44</v>
      </c>
      <c r="O573" s="421" t="s">
        <v>44</v>
      </c>
      <c r="P573" s="421" t="s">
        <v>44</v>
      </c>
      <c r="Q573" s="421" t="s">
        <v>43</v>
      </c>
      <c r="R573" s="421" t="s">
        <v>44</v>
      </c>
      <c r="S573" s="421" t="s">
        <v>44</v>
      </c>
      <c r="T573" s="421" t="s">
        <v>44</v>
      </c>
      <c r="U573" s="421" t="s">
        <v>44</v>
      </c>
      <c r="V573" s="416"/>
      <c r="W573" s="437" t="s">
        <v>773</v>
      </c>
      <c r="X573" s="421"/>
      <c r="Y573" s="414" t="s">
        <v>773</v>
      </c>
      <c r="Z573" s="414" t="s">
        <v>773</v>
      </c>
      <c r="AA573" s="414" t="s">
        <v>773</v>
      </c>
      <c r="AB573" s="421"/>
      <c r="AC573" s="416"/>
      <c r="AD573" s="416"/>
      <c r="AE573" s="416" t="s">
        <v>1820</v>
      </c>
      <c r="AF573" s="12"/>
      <c r="AG573" s="12"/>
      <c r="AI573" s="548"/>
    </row>
    <row r="574" spans="1:35" x14ac:dyDescent="0.3">
      <c r="A574" s="416" t="s">
        <v>1267</v>
      </c>
      <c r="B574" s="416" t="s">
        <v>44</v>
      </c>
      <c r="C574" s="416"/>
      <c r="D574" s="421" t="s">
        <v>147</v>
      </c>
      <c r="E574" s="421" t="s">
        <v>1076</v>
      </c>
      <c r="F574" s="414" t="s">
        <v>757</v>
      </c>
      <c r="G574" s="421"/>
      <c r="H574" s="421"/>
      <c r="I574" s="421"/>
      <c r="J574" s="421"/>
      <c r="K574" s="416"/>
      <c r="L574" s="416"/>
      <c r="M574" s="416"/>
      <c r="N574" s="421"/>
      <c r="O574" s="421"/>
      <c r="P574" s="421"/>
      <c r="Q574" s="421"/>
      <c r="R574" s="421"/>
      <c r="S574" s="421"/>
      <c r="T574" s="421"/>
      <c r="U574" s="421"/>
      <c r="V574" s="416"/>
      <c r="W574" s="437" t="s">
        <v>2972</v>
      </c>
      <c r="X574" s="421"/>
      <c r="Y574" s="421"/>
      <c r="Z574" s="421"/>
      <c r="AA574" s="421"/>
      <c r="AB574" s="421"/>
      <c r="AC574" s="416"/>
      <c r="AD574" s="416"/>
      <c r="AE574" s="416"/>
      <c r="AF574" s="12"/>
      <c r="AG574" s="12"/>
      <c r="AI574" s="548"/>
    </row>
    <row r="575" spans="1:35" x14ac:dyDescent="0.3">
      <c r="A575" s="416" t="s">
        <v>1268</v>
      </c>
      <c r="B575" s="416" t="s">
        <v>44</v>
      </c>
      <c r="C575" s="416"/>
      <c r="D575" s="421" t="s">
        <v>147</v>
      </c>
      <c r="E575" s="421" t="s">
        <v>1076</v>
      </c>
      <c r="F575" s="414" t="s">
        <v>757</v>
      </c>
      <c r="G575" s="421"/>
      <c r="H575" s="421"/>
      <c r="I575" s="421"/>
      <c r="J575" s="421"/>
      <c r="K575" s="416"/>
      <c r="L575" s="416"/>
      <c r="M575" s="416"/>
      <c r="N575" s="421"/>
      <c r="O575" s="421"/>
      <c r="P575" s="421"/>
      <c r="Q575" s="421"/>
      <c r="R575" s="421"/>
      <c r="S575" s="421"/>
      <c r="T575" s="421"/>
      <c r="U575" s="421"/>
      <c r="V575" s="416"/>
      <c r="W575" s="437" t="s">
        <v>2972</v>
      </c>
      <c r="X575" s="421"/>
      <c r="Y575" s="421"/>
      <c r="Z575" s="421"/>
      <c r="AA575" s="421"/>
      <c r="AB575" s="421"/>
      <c r="AC575" s="416"/>
      <c r="AD575" s="416"/>
      <c r="AE575" s="416"/>
      <c r="AF575" s="12"/>
      <c r="AG575" s="12"/>
      <c r="AI575" s="548"/>
    </row>
    <row r="576" spans="1:35" x14ac:dyDescent="0.3">
      <c r="A576" s="416" t="s">
        <v>1269</v>
      </c>
      <c r="B576" s="416" t="s">
        <v>43</v>
      </c>
      <c r="C576" s="416" t="s">
        <v>1825</v>
      </c>
      <c r="D576" s="421" t="s">
        <v>147</v>
      </c>
      <c r="E576" s="421" t="s">
        <v>1076</v>
      </c>
      <c r="F576" s="414" t="s">
        <v>757</v>
      </c>
      <c r="G576" s="421" t="s">
        <v>43</v>
      </c>
      <c r="H576" s="414" t="s">
        <v>773</v>
      </c>
      <c r="I576" s="421" t="s">
        <v>43</v>
      </c>
      <c r="J576" s="421" t="s">
        <v>43</v>
      </c>
      <c r="K576" s="416"/>
      <c r="L576" s="416"/>
      <c r="M576" s="416" t="s">
        <v>773</v>
      </c>
      <c r="N576" s="421" t="s">
        <v>44</v>
      </c>
      <c r="O576" s="421" t="s">
        <v>44</v>
      </c>
      <c r="P576" s="421" t="s">
        <v>44</v>
      </c>
      <c r="Q576" s="421" t="s">
        <v>44</v>
      </c>
      <c r="R576" s="421" t="s">
        <v>44</v>
      </c>
      <c r="S576" s="421" t="s">
        <v>44</v>
      </c>
      <c r="T576" s="421" t="s">
        <v>44</v>
      </c>
      <c r="U576" s="421" t="s">
        <v>44</v>
      </c>
      <c r="V576" s="416"/>
      <c r="W576" s="437" t="s">
        <v>773</v>
      </c>
      <c r="X576" s="421"/>
      <c r="Y576" s="414" t="s">
        <v>773</v>
      </c>
      <c r="Z576" s="414" t="s">
        <v>773</v>
      </c>
      <c r="AA576" s="414" t="s">
        <v>773</v>
      </c>
      <c r="AB576" s="421"/>
      <c r="AC576" s="416"/>
      <c r="AD576" s="416"/>
      <c r="AE576" s="416" t="s">
        <v>1820</v>
      </c>
      <c r="AF576" s="12"/>
      <c r="AG576" s="12"/>
      <c r="AI576" s="548"/>
    </row>
    <row r="577" spans="1:35" x14ac:dyDescent="0.3">
      <c r="A577" s="416" t="s">
        <v>1273</v>
      </c>
      <c r="B577" s="416" t="s">
        <v>44</v>
      </c>
      <c r="C577" s="416"/>
      <c r="D577" s="421" t="s">
        <v>147</v>
      </c>
      <c r="E577" s="421" t="s">
        <v>1076</v>
      </c>
      <c r="F577" s="414" t="s">
        <v>757</v>
      </c>
      <c r="G577" s="421"/>
      <c r="H577" s="421"/>
      <c r="I577" s="421"/>
      <c r="J577" s="421"/>
      <c r="K577" s="416"/>
      <c r="L577" s="416"/>
      <c r="M577" s="416"/>
      <c r="N577" s="421"/>
      <c r="O577" s="421"/>
      <c r="P577" s="421"/>
      <c r="Q577" s="421"/>
      <c r="R577" s="421"/>
      <c r="S577" s="421"/>
      <c r="T577" s="421"/>
      <c r="U577" s="421"/>
      <c r="V577" s="416"/>
      <c r="W577" s="437" t="s">
        <v>2972</v>
      </c>
      <c r="X577" s="421"/>
      <c r="Y577" s="421"/>
      <c r="Z577" s="421"/>
      <c r="AA577" s="421"/>
      <c r="AB577" s="421"/>
      <c r="AC577" s="416"/>
      <c r="AD577" s="416"/>
      <c r="AE577" s="416"/>
      <c r="AF577" s="12"/>
      <c r="AG577" s="12"/>
      <c r="AI577" s="548"/>
    </row>
    <row r="578" spans="1:35" x14ac:dyDescent="0.3">
      <c r="A578" s="416" t="s">
        <v>1274</v>
      </c>
      <c r="B578" s="416" t="s">
        <v>44</v>
      </c>
      <c r="C578" s="416"/>
      <c r="D578" s="421" t="s">
        <v>147</v>
      </c>
      <c r="E578" s="421" t="s">
        <v>1076</v>
      </c>
      <c r="F578" s="414" t="s">
        <v>757</v>
      </c>
      <c r="G578" s="421"/>
      <c r="H578" s="421"/>
      <c r="I578" s="421"/>
      <c r="J578" s="421"/>
      <c r="K578" s="416"/>
      <c r="L578" s="416"/>
      <c r="M578" s="416"/>
      <c r="N578" s="421"/>
      <c r="O578" s="421"/>
      <c r="P578" s="421"/>
      <c r="Q578" s="421"/>
      <c r="R578" s="421"/>
      <c r="S578" s="421"/>
      <c r="T578" s="421"/>
      <c r="U578" s="421"/>
      <c r="V578" s="416"/>
      <c r="W578" s="437" t="s">
        <v>2972</v>
      </c>
      <c r="X578" s="421"/>
      <c r="Y578" s="421"/>
      <c r="Z578" s="421"/>
      <c r="AA578" s="421"/>
      <c r="AB578" s="421"/>
      <c r="AC578" s="416"/>
      <c r="AD578" s="416"/>
      <c r="AE578" s="416"/>
      <c r="AF578" s="12"/>
      <c r="AG578" s="12"/>
      <c r="AI578" s="548"/>
    </row>
    <row r="579" spans="1:35" x14ac:dyDescent="0.3">
      <c r="A579" s="416" t="s">
        <v>1275</v>
      </c>
      <c r="B579" s="416" t="s">
        <v>44</v>
      </c>
      <c r="C579" s="416"/>
      <c r="D579" s="421" t="s">
        <v>147</v>
      </c>
      <c r="E579" s="421" t="s">
        <v>1076</v>
      </c>
      <c r="F579" s="414" t="s">
        <v>757</v>
      </c>
      <c r="G579" s="421"/>
      <c r="H579" s="421"/>
      <c r="I579" s="421"/>
      <c r="J579" s="421"/>
      <c r="K579" s="416"/>
      <c r="L579" s="416"/>
      <c r="M579" s="416"/>
      <c r="N579" s="421"/>
      <c r="O579" s="421"/>
      <c r="P579" s="421"/>
      <c r="Q579" s="421"/>
      <c r="R579" s="421"/>
      <c r="S579" s="421"/>
      <c r="T579" s="421"/>
      <c r="U579" s="421"/>
      <c r="V579" s="416"/>
      <c r="W579" s="437" t="s">
        <v>2972</v>
      </c>
      <c r="X579" s="421"/>
      <c r="Y579" s="421"/>
      <c r="Z579" s="421"/>
      <c r="AA579" s="421"/>
      <c r="AB579" s="421"/>
      <c r="AC579" s="416"/>
      <c r="AD579" s="416"/>
      <c r="AE579" s="416"/>
      <c r="AF579" s="12"/>
      <c r="AG579" s="12"/>
      <c r="AI579" s="548"/>
    </row>
    <row r="580" spans="1:35" x14ac:dyDescent="0.3">
      <c r="A580" s="416" t="s">
        <v>1276</v>
      </c>
      <c r="B580" s="416" t="s">
        <v>43</v>
      </c>
      <c r="C580" s="416" t="s">
        <v>1826</v>
      </c>
      <c r="D580" s="421" t="s">
        <v>147</v>
      </c>
      <c r="E580" s="421" t="s">
        <v>1076</v>
      </c>
      <c r="F580" s="414" t="s">
        <v>757</v>
      </c>
      <c r="G580" s="421" t="s">
        <v>43</v>
      </c>
      <c r="H580" s="414" t="s">
        <v>773</v>
      </c>
      <c r="I580" s="421" t="s">
        <v>43</v>
      </c>
      <c r="J580" s="421" t="s">
        <v>43</v>
      </c>
      <c r="K580" s="416"/>
      <c r="L580" s="416"/>
      <c r="M580" s="416" t="s">
        <v>773</v>
      </c>
      <c r="N580" s="421" t="s">
        <v>44</v>
      </c>
      <c r="O580" s="421" t="s">
        <v>44</v>
      </c>
      <c r="P580" s="421" t="s">
        <v>44</v>
      </c>
      <c r="Q580" s="421" t="s">
        <v>44</v>
      </c>
      <c r="R580" s="421" t="s">
        <v>44</v>
      </c>
      <c r="S580" s="421" t="s">
        <v>44</v>
      </c>
      <c r="T580" s="421" t="s">
        <v>44</v>
      </c>
      <c r="U580" s="421" t="s">
        <v>44</v>
      </c>
      <c r="V580" s="416"/>
      <c r="W580" s="437" t="s">
        <v>773</v>
      </c>
      <c r="X580" s="421"/>
      <c r="Y580" s="414" t="s">
        <v>773</v>
      </c>
      <c r="Z580" s="414" t="s">
        <v>773</v>
      </c>
      <c r="AA580" s="414" t="s">
        <v>773</v>
      </c>
      <c r="AB580" s="421"/>
      <c r="AC580" s="416"/>
      <c r="AD580" s="416"/>
      <c r="AE580" s="416" t="s">
        <v>1820</v>
      </c>
      <c r="AF580" s="12"/>
      <c r="AG580" s="12"/>
      <c r="AI580" s="548"/>
    </row>
    <row r="581" spans="1:35" x14ac:dyDescent="0.3">
      <c r="A581" s="416" t="s">
        <v>1827</v>
      </c>
      <c r="B581" s="416" t="s">
        <v>43</v>
      </c>
      <c r="C581" s="416" t="s">
        <v>1828</v>
      </c>
      <c r="D581" s="421" t="s">
        <v>147</v>
      </c>
      <c r="E581" s="421" t="s">
        <v>1076</v>
      </c>
      <c r="F581" s="414" t="s">
        <v>757</v>
      </c>
      <c r="G581" s="421" t="s">
        <v>43</v>
      </c>
      <c r="H581" s="414" t="s">
        <v>773</v>
      </c>
      <c r="I581" s="421" t="s">
        <v>43</v>
      </c>
      <c r="J581" s="421" t="s">
        <v>43</v>
      </c>
      <c r="K581" s="416"/>
      <c r="L581" s="416"/>
      <c r="M581" s="416" t="s">
        <v>773</v>
      </c>
      <c r="N581" s="421" t="s">
        <v>44</v>
      </c>
      <c r="O581" s="421" t="s">
        <v>44</v>
      </c>
      <c r="P581" s="421" t="s">
        <v>44</v>
      </c>
      <c r="Q581" s="421" t="s">
        <v>44</v>
      </c>
      <c r="R581" s="421" t="s">
        <v>44</v>
      </c>
      <c r="S581" s="421" t="s">
        <v>44</v>
      </c>
      <c r="T581" s="421" t="s">
        <v>44</v>
      </c>
      <c r="U581" s="421" t="s">
        <v>44</v>
      </c>
      <c r="V581" s="416"/>
      <c r="W581" s="437" t="s">
        <v>773</v>
      </c>
      <c r="X581" s="421"/>
      <c r="Y581" s="414" t="s">
        <v>773</v>
      </c>
      <c r="Z581" s="414" t="s">
        <v>773</v>
      </c>
      <c r="AA581" s="414" t="s">
        <v>773</v>
      </c>
      <c r="AB581" s="421"/>
      <c r="AC581" s="416"/>
      <c r="AD581" s="416"/>
      <c r="AE581" s="416" t="s">
        <v>1820</v>
      </c>
      <c r="AF581" s="12"/>
      <c r="AG581" s="12"/>
      <c r="AI581" s="548"/>
    </row>
    <row r="582" spans="1:35" x14ac:dyDescent="0.3">
      <c r="A582" s="416" t="s">
        <v>1254</v>
      </c>
      <c r="B582" s="416" t="s">
        <v>43</v>
      </c>
      <c r="C582" s="416" t="s">
        <v>1829</v>
      </c>
      <c r="D582" s="421" t="s">
        <v>216</v>
      </c>
      <c r="E582" s="421" t="s">
        <v>984</v>
      </c>
      <c r="F582" s="414" t="s">
        <v>757</v>
      </c>
      <c r="G582" s="421" t="s">
        <v>43</v>
      </c>
      <c r="H582" s="421" t="s">
        <v>43</v>
      </c>
      <c r="I582" s="421" t="s">
        <v>43</v>
      </c>
      <c r="J582" s="421" t="s">
        <v>43</v>
      </c>
      <c r="K582" s="416"/>
      <c r="L582" s="416" t="s">
        <v>1355</v>
      </c>
      <c r="M582" s="416" t="s">
        <v>1830</v>
      </c>
      <c r="N582" s="421" t="s">
        <v>44</v>
      </c>
      <c r="O582" s="421" t="s">
        <v>44</v>
      </c>
      <c r="P582" s="421" t="s">
        <v>44</v>
      </c>
      <c r="Q582" s="421" t="s">
        <v>44</v>
      </c>
      <c r="R582" s="421" t="s">
        <v>44</v>
      </c>
      <c r="S582" s="421" t="s">
        <v>44</v>
      </c>
      <c r="T582" s="421" t="s">
        <v>44</v>
      </c>
      <c r="U582" s="421" t="s">
        <v>44</v>
      </c>
      <c r="V582" s="416"/>
      <c r="W582" s="437" t="s">
        <v>773</v>
      </c>
      <c r="X582" s="421"/>
      <c r="Y582" s="414" t="s">
        <v>773</v>
      </c>
      <c r="Z582" s="414" t="s">
        <v>773</v>
      </c>
      <c r="AA582" s="414" t="s">
        <v>773</v>
      </c>
      <c r="AB582" s="421"/>
      <c r="AC582" s="416"/>
      <c r="AD582" s="416"/>
      <c r="AE582" s="416" t="s">
        <v>1831</v>
      </c>
      <c r="AF582" s="12"/>
      <c r="AG582" s="12"/>
      <c r="AI582" s="548"/>
    </row>
    <row r="583" spans="1:35" x14ac:dyDescent="0.3">
      <c r="A583" s="416" t="s">
        <v>1261</v>
      </c>
      <c r="B583" s="416" t="s">
        <v>44</v>
      </c>
      <c r="C583" s="416"/>
      <c r="D583" s="421" t="s">
        <v>216</v>
      </c>
      <c r="E583" s="421" t="s">
        <v>984</v>
      </c>
      <c r="F583" s="414" t="s">
        <v>757</v>
      </c>
      <c r="G583" s="421"/>
      <c r="H583" s="421"/>
      <c r="I583" s="421"/>
      <c r="J583" s="421"/>
      <c r="K583" s="416"/>
      <c r="L583" s="416"/>
      <c r="M583" s="416"/>
      <c r="N583" s="421"/>
      <c r="O583" s="421"/>
      <c r="P583" s="421"/>
      <c r="Q583" s="421"/>
      <c r="R583" s="421"/>
      <c r="S583" s="421"/>
      <c r="T583" s="421"/>
      <c r="U583" s="421"/>
      <c r="V583" s="416"/>
      <c r="W583" s="437" t="s">
        <v>2972</v>
      </c>
      <c r="X583" s="421"/>
      <c r="Y583" s="421"/>
      <c r="Z583" s="421"/>
      <c r="AA583" s="421"/>
      <c r="AB583" s="421"/>
      <c r="AC583" s="416"/>
      <c r="AD583" s="416"/>
      <c r="AE583" s="416"/>
      <c r="AF583" s="12"/>
      <c r="AG583" s="12"/>
      <c r="AI583" s="548"/>
    </row>
    <row r="584" spans="1:35" ht="26" x14ac:dyDescent="0.3">
      <c r="A584" s="416" t="s">
        <v>1262</v>
      </c>
      <c r="B584" s="416" t="s">
        <v>43</v>
      </c>
      <c r="C584" s="416" t="s">
        <v>1832</v>
      </c>
      <c r="D584" s="421" t="s">
        <v>216</v>
      </c>
      <c r="E584" s="421" t="s">
        <v>984</v>
      </c>
      <c r="F584" s="414" t="s">
        <v>757</v>
      </c>
      <c r="G584" s="421" t="s">
        <v>43</v>
      </c>
      <c r="H584" s="421" t="s">
        <v>43</v>
      </c>
      <c r="I584" s="421" t="s">
        <v>43</v>
      </c>
      <c r="J584" s="421" t="s">
        <v>43</v>
      </c>
      <c r="K584" s="416"/>
      <c r="L584" s="416" t="s">
        <v>1492</v>
      </c>
      <c r="M584" s="416" t="s">
        <v>1830</v>
      </c>
      <c r="N584" s="421" t="s">
        <v>44</v>
      </c>
      <c r="O584" s="421" t="s">
        <v>44</v>
      </c>
      <c r="P584" s="421" t="s">
        <v>44</v>
      </c>
      <c r="Q584" s="421" t="s">
        <v>44</v>
      </c>
      <c r="R584" s="421" t="s">
        <v>44</v>
      </c>
      <c r="S584" s="421" t="s">
        <v>44</v>
      </c>
      <c r="T584" s="421" t="s">
        <v>44</v>
      </c>
      <c r="U584" s="421" t="s">
        <v>43</v>
      </c>
      <c r="V584" s="416"/>
      <c r="W584" s="437" t="s">
        <v>773</v>
      </c>
      <c r="X584" s="421"/>
      <c r="Y584" s="414" t="s">
        <v>773</v>
      </c>
      <c r="Z584" s="414" t="s">
        <v>773</v>
      </c>
      <c r="AA584" s="414" t="s">
        <v>773</v>
      </c>
      <c r="AB584" s="421"/>
      <c r="AC584" s="416"/>
      <c r="AD584" s="416"/>
      <c r="AE584" s="416" t="s">
        <v>1831</v>
      </c>
      <c r="AF584" s="12"/>
      <c r="AG584" s="12"/>
      <c r="AI584" s="548"/>
    </row>
    <row r="585" spans="1:35" x14ac:dyDescent="0.3">
      <c r="A585" s="416" t="s">
        <v>1264</v>
      </c>
      <c r="B585" s="416" t="s">
        <v>44</v>
      </c>
      <c r="C585" s="416"/>
      <c r="D585" s="421" t="s">
        <v>216</v>
      </c>
      <c r="E585" s="421" t="s">
        <v>984</v>
      </c>
      <c r="F585" s="414" t="s">
        <v>757</v>
      </c>
      <c r="G585" s="421"/>
      <c r="H585" s="421"/>
      <c r="I585" s="421"/>
      <c r="J585" s="421"/>
      <c r="K585" s="416"/>
      <c r="L585" s="416"/>
      <c r="M585" s="416"/>
      <c r="N585" s="421"/>
      <c r="O585" s="421"/>
      <c r="P585" s="421"/>
      <c r="Q585" s="421"/>
      <c r="R585" s="421"/>
      <c r="S585" s="421"/>
      <c r="T585" s="421"/>
      <c r="U585" s="421"/>
      <c r="V585" s="416"/>
      <c r="W585" s="437" t="s">
        <v>2972</v>
      </c>
      <c r="X585" s="421"/>
      <c r="Y585" s="421"/>
      <c r="Z585" s="421"/>
      <c r="AA585" s="421"/>
      <c r="AB585" s="421"/>
      <c r="AC585" s="416"/>
      <c r="AD585" s="416"/>
      <c r="AE585" s="416"/>
      <c r="AF585" s="12"/>
      <c r="AG585" s="12"/>
      <c r="AI585" s="548"/>
    </row>
    <row r="586" spans="1:35" x14ac:dyDescent="0.3">
      <c r="A586" s="416" t="s">
        <v>1265</v>
      </c>
      <c r="B586" s="416" t="s">
        <v>44</v>
      </c>
      <c r="C586" s="416"/>
      <c r="D586" s="421" t="s">
        <v>216</v>
      </c>
      <c r="E586" s="421" t="s">
        <v>984</v>
      </c>
      <c r="F586" s="414" t="s">
        <v>757</v>
      </c>
      <c r="G586" s="421"/>
      <c r="H586" s="421"/>
      <c r="I586" s="421"/>
      <c r="J586" s="421"/>
      <c r="K586" s="416"/>
      <c r="L586" s="416"/>
      <c r="M586" s="416"/>
      <c r="N586" s="421"/>
      <c r="O586" s="421"/>
      <c r="P586" s="421"/>
      <c r="Q586" s="421"/>
      <c r="R586" s="421"/>
      <c r="S586" s="421"/>
      <c r="T586" s="421"/>
      <c r="U586" s="421"/>
      <c r="V586" s="416"/>
      <c r="W586" s="437" t="s">
        <v>2972</v>
      </c>
      <c r="X586" s="421"/>
      <c r="Y586" s="421"/>
      <c r="Z586" s="421"/>
      <c r="AA586" s="421"/>
      <c r="AB586" s="421"/>
      <c r="AC586" s="416"/>
      <c r="AD586" s="416"/>
      <c r="AE586" s="416"/>
      <c r="AF586" s="12"/>
      <c r="AG586" s="12"/>
      <c r="AI586" s="548"/>
    </row>
    <row r="587" spans="1:35" ht="26" x14ac:dyDescent="0.3">
      <c r="A587" s="416" t="s">
        <v>1266</v>
      </c>
      <c r="B587" s="416" t="s">
        <v>43</v>
      </c>
      <c r="C587" s="416" t="s">
        <v>1833</v>
      </c>
      <c r="D587" s="421" t="s">
        <v>216</v>
      </c>
      <c r="E587" s="421" t="s">
        <v>984</v>
      </c>
      <c r="F587" s="414" t="s">
        <v>757</v>
      </c>
      <c r="G587" s="421" t="s">
        <v>43</v>
      </c>
      <c r="H587" s="421" t="s">
        <v>44</v>
      </c>
      <c r="I587" s="421" t="s">
        <v>43</v>
      </c>
      <c r="J587" s="421" t="s">
        <v>43</v>
      </c>
      <c r="K587" s="416"/>
      <c r="L587" s="416" t="s">
        <v>1494</v>
      </c>
      <c r="M587" s="416" t="s">
        <v>1830</v>
      </c>
      <c r="N587" s="421" t="s">
        <v>44</v>
      </c>
      <c r="O587" s="421" t="s">
        <v>44</v>
      </c>
      <c r="P587" s="421" t="s">
        <v>44</v>
      </c>
      <c r="Q587" s="421" t="s">
        <v>44</v>
      </c>
      <c r="R587" s="421" t="s">
        <v>44</v>
      </c>
      <c r="S587" s="421" t="s">
        <v>44</v>
      </c>
      <c r="T587" s="421" t="s">
        <v>44</v>
      </c>
      <c r="U587" s="421" t="s">
        <v>44</v>
      </c>
      <c r="V587" s="416"/>
      <c r="W587" s="437" t="s">
        <v>773</v>
      </c>
      <c r="X587" s="421"/>
      <c r="Y587" s="414" t="s">
        <v>773</v>
      </c>
      <c r="Z587" s="414" t="s">
        <v>773</v>
      </c>
      <c r="AA587" s="414" t="s">
        <v>773</v>
      </c>
      <c r="AB587" s="421"/>
      <c r="AC587" s="416"/>
      <c r="AD587" s="416"/>
      <c r="AE587" s="416" t="s">
        <v>1831</v>
      </c>
      <c r="AF587" s="12"/>
      <c r="AG587" s="12"/>
      <c r="AI587" s="548"/>
    </row>
    <row r="588" spans="1:35" x14ac:dyDescent="0.3">
      <c r="A588" s="416" t="s">
        <v>1267</v>
      </c>
      <c r="B588" s="416" t="s">
        <v>44</v>
      </c>
      <c r="C588" s="416"/>
      <c r="D588" s="421" t="s">
        <v>216</v>
      </c>
      <c r="E588" s="421" t="s">
        <v>984</v>
      </c>
      <c r="F588" s="414" t="s">
        <v>757</v>
      </c>
      <c r="G588" s="421"/>
      <c r="H588" s="421"/>
      <c r="I588" s="421"/>
      <c r="J588" s="421"/>
      <c r="K588" s="416"/>
      <c r="L588" s="416"/>
      <c r="M588" s="416"/>
      <c r="N588" s="421"/>
      <c r="O588" s="421"/>
      <c r="P588" s="421"/>
      <c r="Q588" s="421"/>
      <c r="R588" s="421"/>
      <c r="S588" s="421"/>
      <c r="T588" s="421"/>
      <c r="U588" s="421"/>
      <c r="V588" s="416"/>
      <c r="W588" s="437" t="s">
        <v>2972</v>
      </c>
      <c r="X588" s="421"/>
      <c r="Y588" s="421"/>
      <c r="Z588" s="421"/>
      <c r="AA588" s="421"/>
      <c r="AB588" s="421"/>
      <c r="AC588" s="416"/>
      <c r="AD588" s="416"/>
      <c r="AE588" s="416"/>
      <c r="AF588" s="12"/>
      <c r="AG588" s="12"/>
      <c r="AI588" s="548"/>
    </row>
    <row r="589" spans="1:35" x14ac:dyDescent="0.3">
      <c r="A589" s="416" t="s">
        <v>1268</v>
      </c>
      <c r="B589" s="416" t="s">
        <v>43</v>
      </c>
      <c r="C589" s="416" t="s">
        <v>1834</v>
      </c>
      <c r="D589" s="421" t="s">
        <v>216</v>
      </c>
      <c r="E589" s="421" t="s">
        <v>984</v>
      </c>
      <c r="F589" s="414" t="s">
        <v>757</v>
      </c>
      <c r="G589" s="421" t="s">
        <v>43</v>
      </c>
      <c r="H589" s="421" t="s">
        <v>44</v>
      </c>
      <c r="I589" s="421" t="s">
        <v>43</v>
      </c>
      <c r="J589" s="421" t="s">
        <v>43</v>
      </c>
      <c r="K589" s="416"/>
      <c r="L589" s="416" t="s">
        <v>1496</v>
      </c>
      <c r="M589" s="416" t="s">
        <v>1830</v>
      </c>
      <c r="N589" s="421" t="s">
        <v>44</v>
      </c>
      <c r="O589" s="421" t="s">
        <v>44</v>
      </c>
      <c r="P589" s="421" t="s">
        <v>44</v>
      </c>
      <c r="Q589" s="421" t="s">
        <v>43</v>
      </c>
      <c r="R589" s="421" t="s">
        <v>44</v>
      </c>
      <c r="S589" s="421" t="s">
        <v>44</v>
      </c>
      <c r="T589" s="421" t="s">
        <v>44</v>
      </c>
      <c r="U589" s="421" t="s">
        <v>44</v>
      </c>
      <c r="V589" s="416"/>
      <c r="W589" s="437" t="s">
        <v>773</v>
      </c>
      <c r="X589" s="421"/>
      <c r="Y589" s="414" t="s">
        <v>773</v>
      </c>
      <c r="Z589" s="414" t="s">
        <v>773</v>
      </c>
      <c r="AA589" s="414" t="s">
        <v>773</v>
      </c>
      <c r="AB589" s="421"/>
      <c r="AC589" s="416"/>
      <c r="AD589" s="416"/>
      <c r="AE589" s="416" t="s">
        <v>1831</v>
      </c>
      <c r="AF589" s="12"/>
      <c r="AG589" s="12"/>
      <c r="AI589" s="548"/>
    </row>
    <row r="590" spans="1:35" x14ac:dyDescent="0.3">
      <c r="A590" s="416" t="s">
        <v>1269</v>
      </c>
      <c r="B590" s="416" t="s">
        <v>43</v>
      </c>
      <c r="C590" s="416" t="s">
        <v>1519</v>
      </c>
      <c r="D590" s="421" t="s">
        <v>216</v>
      </c>
      <c r="E590" s="421" t="s">
        <v>984</v>
      </c>
      <c r="F590" s="414" t="s">
        <v>757</v>
      </c>
      <c r="G590" s="421" t="s">
        <v>43</v>
      </c>
      <c r="H590" s="421" t="s">
        <v>44</v>
      </c>
      <c r="I590" s="421" t="s">
        <v>43</v>
      </c>
      <c r="J590" s="421" t="s">
        <v>43</v>
      </c>
      <c r="K590" s="416"/>
      <c r="L590" s="416" t="s">
        <v>1498</v>
      </c>
      <c r="M590" s="416" t="s">
        <v>1830</v>
      </c>
      <c r="N590" s="421" t="s">
        <v>44</v>
      </c>
      <c r="O590" s="421" t="s">
        <v>44</v>
      </c>
      <c r="P590" s="421" t="s">
        <v>44</v>
      </c>
      <c r="Q590" s="421" t="s">
        <v>44</v>
      </c>
      <c r="R590" s="421" t="s">
        <v>44</v>
      </c>
      <c r="S590" s="421" t="s">
        <v>44</v>
      </c>
      <c r="T590" s="421" t="s">
        <v>44</v>
      </c>
      <c r="U590" s="421" t="s">
        <v>44</v>
      </c>
      <c r="V590" s="416"/>
      <c r="W590" s="437" t="s">
        <v>773</v>
      </c>
      <c r="X590" s="421"/>
      <c r="Y590" s="414" t="s">
        <v>773</v>
      </c>
      <c r="Z590" s="414" t="s">
        <v>773</v>
      </c>
      <c r="AA590" s="414" t="s">
        <v>773</v>
      </c>
      <c r="AB590" s="421"/>
      <c r="AC590" s="416"/>
      <c r="AD590" s="416"/>
      <c r="AE590" s="416" t="s">
        <v>1831</v>
      </c>
      <c r="AF590" s="12"/>
      <c r="AG590" s="12"/>
      <c r="AI590" s="548"/>
    </row>
    <row r="591" spans="1:35" ht="26" x14ac:dyDescent="0.3">
      <c r="A591" s="416" t="s">
        <v>1273</v>
      </c>
      <c r="B591" s="416" t="s">
        <v>43</v>
      </c>
      <c r="C591" s="416" t="s">
        <v>1835</v>
      </c>
      <c r="D591" s="421" t="s">
        <v>216</v>
      </c>
      <c r="E591" s="421" t="s">
        <v>984</v>
      </c>
      <c r="F591" s="414" t="s">
        <v>757</v>
      </c>
      <c r="G591" s="421" t="s">
        <v>43</v>
      </c>
      <c r="H591" s="421" t="s">
        <v>43</v>
      </c>
      <c r="I591" s="421" t="s">
        <v>43</v>
      </c>
      <c r="J591" s="421" t="s">
        <v>43</v>
      </c>
      <c r="K591" s="416"/>
      <c r="L591" s="416" t="s">
        <v>1368</v>
      </c>
      <c r="M591" s="416" t="s">
        <v>1830</v>
      </c>
      <c r="N591" s="421" t="s">
        <v>44</v>
      </c>
      <c r="O591" s="421" t="s">
        <v>44</v>
      </c>
      <c r="P591" s="421" t="s">
        <v>43</v>
      </c>
      <c r="Q591" s="421" t="s">
        <v>44</v>
      </c>
      <c r="R591" s="421" t="s">
        <v>44</v>
      </c>
      <c r="S591" s="421" t="s">
        <v>43</v>
      </c>
      <c r="T591" s="421" t="s">
        <v>44</v>
      </c>
      <c r="U591" s="421" t="s">
        <v>44</v>
      </c>
      <c r="V591" s="416"/>
      <c r="W591" s="437">
        <v>6.9303301233033833E-3</v>
      </c>
      <c r="X591" s="421">
        <v>2016</v>
      </c>
      <c r="Y591" s="414" t="s">
        <v>773</v>
      </c>
      <c r="Z591" s="414" t="s">
        <v>773</v>
      </c>
      <c r="AA591" s="421" t="s">
        <v>43</v>
      </c>
      <c r="AB591" s="440">
        <v>1</v>
      </c>
      <c r="AC591" s="416" t="s">
        <v>1818</v>
      </c>
      <c r="AD591" s="416"/>
      <c r="AE591" s="416" t="s">
        <v>1831</v>
      </c>
      <c r="AF591" s="12"/>
      <c r="AG591" s="12"/>
      <c r="AI591" s="548"/>
    </row>
    <row r="592" spans="1:35" x14ac:dyDescent="0.3">
      <c r="A592" s="416" t="s">
        <v>1274</v>
      </c>
      <c r="B592" s="416" t="s">
        <v>43</v>
      </c>
      <c r="C592" s="416" t="s">
        <v>1836</v>
      </c>
      <c r="D592" s="421" t="s">
        <v>216</v>
      </c>
      <c r="E592" s="421" t="s">
        <v>984</v>
      </c>
      <c r="F592" s="414" t="s">
        <v>757</v>
      </c>
      <c r="G592" s="421" t="s">
        <v>43</v>
      </c>
      <c r="H592" s="421" t="s">
        <v>43</v>
      </c>
      <c r="I592" s="421" t="s">
        <v>43</v>
      </c>
      <c r="J592" s="421" t="s">
        <v>43</v>
      </c>
      <c r="K592" s="416"/>
      <c r="L592" s="416" t="s">
        <v>1499</v>
      </c>
      <c r="M592" s="416" t="s">
        <v>1830</v>
      </c>
      <c r="N592" s="421" t="s">
        <v>44</v>
      </c>
      <c r="O592" s="421" t="s">
        <v>44</v>
      </c>
      <c r="P592" s="421" t="s">
        <v>44</v>
      </c>
      <c r="Q592" s="421" t="s">
        <v>44</v>
      </c>
      <c r="R592" s="421" t="s">
        <v>44</v>
      </c>
      <c r="S592" s="421" t="s">
        <v>44</v>
      </c>
      <c r="T592" s="421" t="s">
        <v>43</v>
      </c>
      <c r="U592" s="421" t="s">
        <v>44</v>
      </c>
      <c r="V592" s="416"/>
      <c r="W592" s="437" t="s">
        <v>773</v>
      </c>
      <c r="X592" s="421"/>
      <c r="Y592" s="414" t="s">
        <v>773</v>
      </c>
      <c r="Z592" s="414" t="s">
        <v>773</v>
      </c>
      <c r="AA592" s="414" t="s">
        <v>773</v>
      </c>
      <c r="AB592" s="421"/>
      <c r="AC592" s="416"/>
      <c r="AD592" s="416"/>
      <c r="AE592" s="416" t="s">
        <v>1831</v>
      </c>
      <c r="AF592" s="12"/>
      <c r="AG592" s="12"/>
      <c r="AI592" s="548"/>
    </row>
    <row r="593" spans="1:35" x14ac:dyDescent="0.3">
      <c r="A593" s="416" t="s">
        <v>1275</v>
      </c>
      <c r="B593" s="416" t="s">
        <v>43</v>
      </c>
      <c r="C593" s="416" t="s">
        <v>1837</v>
      </c>
      <c r="D593" s="421" t="s">
        <v>216</v>
      </c>
      <c r="E593" s="421" t="s">
        <v>984</v>
      </c>
      <c r="F593" s="414" t="s">
        <v>757</v>
      </c>
      <c r="G593" s="421" t="s">
        <v>44</v>
      </c>
      <c r="H593" s="421" t="s">
        <v>43</v>
      </c>
      <c r="I593" s="421" t="s">
        <v>43</v>
      </c>
      <c r="J593" s="421" t="s">
        <v>43</v>
      </c>
      <c r="K593" s="416"/>
      <c r="L593" s="416" t="s">
        <v>1500</v>
      </c>
      <c r="M593" s="416" t="s">
        <v>1830</v>
      </c>
      <c r="N593" s="421" t="s">
        <v>44</v>
      </c>
      <c r="O593" s="421" t="s">
        <v>44</v>
      </c>
      <c r="P593" s="421" t="s">
        <v>44</v>
      </c>
      <c r="Q593" s="421" t="s">
        <v>44</v>
      </c>
      <c r="R593" s="421" t="s">
        <v>44</v>
      </c>
      <c r="S593" s="421" t="s">
        <v>44</v>
      </c>
      <c r="T593" s="421" t="s">
        <v>44</v>
      </c>
      <c r="U593" s="421" t="s">
        <v>44</v>
      </c>
      <c r="V593" s="416"/>
      <c r="W593" s="437" t="s">
        <v>773</v>
      </c>
      <c r="X593" s="421"/>
      <c r="Y593" s="414" t="s">
        <v>773</v>
      </c>
      <c r="Z593" s="414" t="s">
        <v>773</v>
      </c>
      <c r="AA593" s="414" t="s">
        <v>773</v>
      </c>
      <c r="AB593" s="421"/>
      <c r="AC593" s="416"/>
      <c r="AD593" s="416"/>
      <c r="AE593" s="416" t="s">
        <v>1831</v>
      </c>
      <c r="AF593" s="12"/>
      <c r="AG593" s="12"/>
      <c r="AI593" s="548"/>
    </row>
    <row r="594" spans="1:35" ht="26" x14ac:dyDescent="0.3">
      <c r="A594" s="416" t="s">
        <v>1276</v>
      </c>
      <c r="B594" s="416" t="s">
        <v>43</v>
      </c>
      <c r="C594" s="416" t="s">
        <v>1838</v>
      </c>
      <c r="D594" s="421" t="s">
        <v>216</v>
      </c>
      <c r="E594" s="421" t="s">
        <v>984</v>
      </c>
      <c r="F594" s="414" t="s">
        <v>757</v>
      </c>
      <c r="G594" s="421" t="s">
        <v>43</v>
      </c>
      <c r="H594" s="421" t="s">
        <v>43</v>
      </c>
      <c r="I594" s="421" t="s">
        <v>43</v>
      </c>
      <c r="J594" s="421" t="s">
        <v>43</v>
      </c>
      <c r="K594" s="416"/>
      <c r="L594" s="416" t="s">
        <v>1839</v>
      </c>
      <c r="M594" s="416" t="s">
        <v>1830</v>
      </c>
      <c r="N594" s="421" t="s">
        <v>44</v>
      </c>
      <c r="O594" s="421" t="s">
        <v>44</v>
      </c>
      <c r="P594" s="421" t="s">
        <v>44</v>
      </c>
      <c r="Q594" s="421" t="s">
        <v>44</v>
      </c>
      <c r="R594" s="421" t="s">
        <v>44</v>
      </c>
      <c r="S594" s="421" t="s">
        <v>44</v>
      </c>
      <c r="T594" s="421" t="s">
        <v>44</v>
      </c>
      <c r="U594" s="421" t="s">
        <v>43</v>
      </c>
      <c r="V594" s="416"/>
      <c r="W594" s="437" t="e">
        <v>#VALUE!</v>
      </c>
      <c r="X594" s="421" t="s">
        <v>212</v>
      </c>
      <c r="Y594" s="414" t="s">
        <v>773</v>
      </c>
      <c r="Z594" s="414" t="s">
        <v>773</v>
      </c>
      <c r="AA594" s="414" t="s">
        <v>773</v>
      </c>
      <c r="AB594" s="414"/>
      <c r="AC594" s="416"/>
      <c r="AD594" s="416"/>
      <c r="AE594" s="416" t="s">
        <v>1831</v>
      </c>
      <c r="AF594" s="12"/>
      <c r="AG594" s="12"/>
      <c r="AI594" s="548"/>
    </row>
    <row r="595" spans="1:35" x14ac:dyDescent="0.3">
      <c r="A595" s="432"/>
      <c r="W595" s="14" t="s">
        <v>2972</v>
      </c>
      <c r="AF595" s="12"/>
      <c r="AG595" s="12"/>
      <c r="AI595" s="548"/>
    </row>
    <row r="596" spans="1:35" x14ac:dyDescent="0.3">
      <c r="V596" s="14"/>
    </row>
    <row r="597" spans="1:35" x14ac:dyDescent="0.3">
      <c r="V597" s="14"/>
    </row>
    <row r="598" spans="1:35" x14ac:dyDescent="0.3">
      <c r="V598" s="14"/>
    </row>
    <row r="599" spans="1:35" x14ac:dyDescent="0.3">
      <c r="V599" s="14"/>
    </row>
    <row r="600" spans="1:35" x14ac:dyDescent="0.3">
      <c r="V600" s="14"/>
    </row>
    <row r="601" spans="1:35" x14ac:dyDescent="0.3">
      <c r="V601" s="14"/>
    </row>
    <row r="602" spans="1:35" x14ac:dyDescent="0.3">
      <c r="V602" s="14"/>
    </row>
  </sheetData>
  <mergeCells count="11">
    <mergeCell ref="X407:X408"/>
    <mergeCell ref="X411:X412"/>
    <mergeCell ref="F3:F4"/>
    <mergeCell ref="AE3:AE4"/>
    <mergeCell ref="AD3:AD4"/>
    <mergeCell ref="L3:L4"/>
    <mergeCell ref="A3:A4"/>
    <mergeCell ref="B3:B4"/>
    <mergeCell ref="C3:C4"/>
    <mergeCell ref="D3:D4"/>
    <mergeCell ref="E3:E4"/>
  </mergeCells>
  <hyperlinks>
    <hyperlink ref="AE248" r:id="rId1" xr:uid="{00000000-0004-0000-2100-000000000000}"/>
    <hyperlink ref="AE181" r:id="rId2" xr:uid="{00000000-0004-0000-2100-000001000000}"/>
    <hyperlink ref="AE183:AE184" r:id="rId3" display="https://www.brusselsairport.be/uploads/media/default/0001/12/06e14b2e6846ddaa19c1c659bad30b3833d6304f.pdf" xr:uid="{00000000-0004-0000-2100-000002000000}"/>
    <hyperlink ref="AE186" r:id="rId4" xr:uid="{00000000-0004-0000-2100-000003000000}"/>
    <hyperlink ref="AE188:AE189" r:id="rId5" display="https://www.brusselsairport.be/uploads/media/default/0001/12/06e14b2e6846ddaa19c1c659bad30b3833d6304f.pdf" xr:uid="{00000000-0004-0000-2100-000004000000}"/>
    <hyperlink ref="AE194:AE199" r:id="rId6" display="https://www.brusselsairport.be/uploads/media/default/0001/12/06e14b2e6846ddaa19c1c659bad30b3833d6304f.pdf" xr:uid="{00000000-0004-0000-2100-000005000000}"/>
    <hyperlink ref="AE20" r:id="rId7" xr:uid="{00000000-0004-0000-2100-000006000000}"/>
  </hyperlinks>
  <pageMargins left="0.7" right="0.7" top="0.75" bottom="0.75" header="0.3" footer="0.3"/>
  <pageSetup paperSize="9" orientation="portrait" r:id="rId8"/>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5"/>
  </sheetPr>
  <dimension ref="A1:EK405"/>
  <sheetViews>
    <sheetView showGridLines="0" zoomScaleNormal="100" workbookViewId="0">
      <selection activeCell="J4" sqref="J4:DX4"/>
    </sheetView>
  </sheetViews>
  <sheetFormatPr defaultColWidth="9.1796875" defaultRowHeight="13" x14ac:dyDescent="0.3"/>
  <cols>
    <col min="1" max="1" width="16" style="14" customWidth="1"/>
    <col min="2" max="2" width="25" style="14" bestFit="1" customWidth="1"/>
    <col min="3" max="3" width="14.7265625" style="14" bestFit="1" customWidth="1"/>
    <col min="4" max="4" width="16.7265625" style="14" bestFit="1" customWidth="1"/>
    <col min="5" max="5" width="11.7265625" style="14" bestFit="1" customWidth="1"/>
    <col min="6" max="6" width="12.453125" style="14" bestFit="1" customWidth="1"/>
    <col min="7" max="7" width="11.7265625" style="14" bestFit="1" customWidth="1"/>
    <col min="8" max="8" width="10.81640625" style="14" bestFit="1" customWidth="1"/>
    <col min="9" max="9" width="8" style="14" customWidth="1"/>
    <col min="10" max="10" width="8.54296875" style="14" customWidth="1"/>
    <col min="11" max="11" width="9.453125" style="14" customWidth="1"/>
    <col min="12" max="19" width="10.81640625" style="14" customWidth="1"/>
    <col min="20" max="20" width="11.81640625" style="14" customWidth="1"/>
    <col min="21" max="56" width="10" style="14" customWidth="1"/>
    <col min="57" max="57" width="10.54296875" style="14" customWidth="1"/>
    <col min="58" max="77" width="9.1796875" style="14"/>
    <col min="78" max="78" width="11.7265625" style="14" customWidth="1"/>
    <col min="79" max="79" width="10.7265625" style="14" customWidth="1"/>
    <col min="80" max="80" width="12.453125" style="14" customWidth="1"/>
    <col min="81" max="128" width="9.1796875" style="14"/>
    <col min="129" max="129" width="30.7265625" style="14" customWidth="1"/>
    <col min="130" max="16384" width="9.1796875" style="14"/>
  </cols>
  <sheetData>
    <row r="1" spans="1:141" ht="18.5" x14ac:dyDescent="0.45">
      <c r="A1" s="450" t="s">
        <v>2904</v>
      </c>
    </row>
    <row r="2" spans="1:141" ht="13.5" thickBot="1" x14ac:dyDescent="0.35">
      <c r="EA2" s="550"/>
      <c r="EB2" s="550"/>
      <c r="EC2" s="550"/>
      <c r="ED2" s="550"/>
      <c r="EE2" s="550"/>
      <c r="EF2" s="550"/>
      <c r="EG2" s="550"/>
      <c r="EH2" s="550"/>
      <c r="EI2" s="550"/>
      <c r="EJ2" s="550"/>
      <c r="EK2" s="550"/>
    </row>
    <row r="3" spans="1:141" s="307" customFormat="1" ht="26" x14ac:dyDescent="0.3">
      <c r="A3" s="717" t="s">
        <v>4</v>
      </c>
      <c r="B3" s="719" t="s">
        <v>978</v>
      </c>
      <c r="C3" s="452" t="s">
        <v>741</v>
      </c>
      <c r="D3" s="481"/>
      <c r="E3" s="482"/>
      <c r="F3" s="482"/>
      <c r="G3" s="482"/>
      <c r="H3" s="454" t="s">
        <v>2905</v>
      </c>
      <c r="I3" s="726" t="s">
        <v>2906</v>
      </c>
      <c r="J3" s="727"/>
      <c r="K3" s="483"/>
      <c r="L3" s="464" t="s">
        <v>1261</v>
      </c>
      <c r="M3" s="484"/>
      <c r="N3" s="483"/>
      <c r="O3" s="465" t="s">
        <v>1262</v>
      </c>
      <c r="P3" s="456"/>
      <c r="Q3" s="455"/>
      <c r="R3" s="465" t="s">
        <v>1264</v>
      </c>
      <c r="S3" s="456"/>
      <c r="T3" s="466"/>
      <c r="U3" s="467" t="s">
        <v>2907</v>
      </c>
      <c r="V3" s="468"/>
      <c r="W3" s="469"/>
      <c r="X3" s="467" t="s">
        <v>2908</v>
      </c>
      <c r="Y3" s="468"/>
      <c r="Z3" s="469"/>
      <c r="AA3" s="467" t="s">
        <v>1267</v>
      </c>
      <c r="AB3" s="468"/>
      <c r="AC3" s="469"/>
      <c r="AD3" s="467" t="s">
        <v>2909</v>
      </c>
      <c r="AE3" s="468"/>
      <c r="AF3" s="469"/>
      <c r="AG3" s="467" t="s">
        <v>2910</v>
      </c>
      <c r="AH3" s="468"/>
      <c r="AI3" s="469"/>
      <c r="AJ3" s="467" t="s">
        <v>2911</v>
      </c>
      <c r="AK3" s="468"/>
      <c r="AL3" s="469"/>
      <c r="AM3" s="467" t="s">
        <v>2912</v>
      </c>
      <c r="AN3" s="468"/>
      <c r="AO3" s="469"/>
      <c r="AP3" s="468" t="s">
        <v>1276</v>
      </c>
      <c r="AQ3" s="468"/>
      <c r="AR3" s="468"/>
      <c r="AS3" s="467" t="s">
        <v>1275</v>
      </c>
      <c r="AT3" s="468"/>
      <c r="AU3" s="469"/>
      <c r="AV3" s="467" t="s">
        <v>1437</v>
      </c>
      <c r="AW3" s="468"/>
      <c r="AX3" s="469"/>
      <c r="AY3" s="467" t="s">
        <v>1439</v>
      </c>
      <c r="AZ3" s="468"/>
      <c r="BA3" s="469"/>
      <c r="BB3" s="467" t="s">
        <v>1341</v>
      </c>
      <c r="BC3" s="468"/>
      <c r="BD3" s="469"/>
      <c r="BE3" s="467" t="s">
        <v>1467</v>
      </c>
      <c r="BF3" s="468"/>
      <c r="BG3" s="469"/>
      <c r="BH3" s="467" t="s">
        <v>2913</v>
      </c>
      <c r="BI3" s="468"/>
      <c r="BJ3" s="469"/>
      <c r="BK3" s="467" t="s">
        <v>1471</v>
      </c>
      <c r="BL3" s="468"/>
      <c r="BM3" s="469"/>
      <c r="BN3" s="467" t="s">
        <v>1473</v>
      </c>
      <c r="BO3" s="468"/>
      <c r="BP3" s="469"/>
      <c r="BQ3" s="467" t="s">
        <v>1282</v>
      </c>
      <c r="BR3" s="468"/>
      <c r="BS3" s="469"/>
      <c r="BT3" s="467" t="s">
        <v>2914</v>
      </c>
      <c r="BU3" s="468"/>
      <c r="BV3" s="469"/>
      <c r="BW3" s="467" t="s">
        <v>1662</v>
      </c>
      <c r="BX3" s="468"/>
      <c r="BY3" s="469"/>
      <c r="BZ3" s="467" t="s">
        <v>1695</v>
      </c>
      <c r="CA3" s="468"/>
      <c r="CB3" s="469"/>
      <c r="CC3" s="467" t="s">
        <v>2915</v>
      </c>
      <c r="CD3" s="468"/>
      <c r="CE3" s="469"/>
      <c r="CF3" s="467" t="s">
        <v>2916</v>
      </c>
      <c r="CG3" s="468"/>
      <c r="CH3" s="469"/>
      <c r="CI3" s="467" t="s">
        <v>2917</v>
      </c>
      <c r="CJ3" s="468"/>
      <c r="CK3" s="469"/>
      <c r="CL3" s="467" t="s">
        <v>1794</v>
      </c>
      <c r="CM3" s="468"/>
      <c r="CN3" s="469"/>
      <c r="CO3" s="467" t="s">
        <v>1799</v>
      </c>
      <c r="CP3" s="468"/>
      <c r="CQ3" s="469"/>
      <c r="CR3" s="467" t="s">
        <v>1800</v>
      </c>
      <c r="CS3" s="468"/>
      <c r="CT3" s="469"/>
      <c r="CU3" s="467" t="s">
        <v>1801</v>
      </c>
      <c r="CV3" s="468"/>
      <c r="CW3" s="469"/>
      <c r="CX3" s="467" t="s">
        <v>2918</v>
      </c>
      <c r="CY3" s="468"/>
      <c r="CZ3" s="469"/>
      <c r="DA3" s="467" t="s">
        <v>2919</v>
      </c>
      <c r="DB3" s="468"/>
      <c r="DC3" s="469"/>
      <c r="DD3" s="467" t="s">
        <v>1277</v>
      </c>
      <c r="DE3" s="468"/>
      <c r="DF3" s="469"/>
      <c r="DG3" s="467" t="s">
        <v>2920</v>
      </c>
      <c r="DH3" s="468"/>
      <c r="DI3" s="469"/>
      <c r="DJ3" s="467" t="s">
        <v>1633</v>
      </c>
      <c r="DK3" s="468"/>
      <c r="DL3" s="469"/>
      <c r="DM3" s="467" t="s">
        <v>1631</v>
      </c>
      <c r="DN3" s="468"/>
      <c r="DO3" s="469"/>
      <c r="DP3" s="467" t="s">
        <v>1601</v>
      </c>
      <c r="DQ3" s="468"/>
      <c r="DR3" s="469"/>
      <c r="DS3" s="467" t="s">
        <v>1742</v>
      </c>
      <c r="DT3" s="468"/>
      <c r="DU3" s="469"/>
      <c r="DV3" s="467" t="s">
        <v>2921</v>
      </c>
      <c r="DW3" s="468"/>
      <c r="DX3" s="469"/>
      <c r="DY3" s="282" t="s">
        <v>510</v>
      </c>
      <c r="EA3" s="550"/>
      <c r="EB3" s="550"/>
      <c r="EC3" s="550"/>
      <c r="ED3" s="550"/>
      <c r="EE3" s="550"/>
      <c r="EF3" s="550"/>
      <c r="EG3" s="550"/>
      <c r="EH3" s="550"/>
      <c r="EI3" s="550"/>
      <c r="EJ3" s="550"/>
      <c r="EK3" s="550"/>
    </row>
    <row r="4" spans="1:141" s="307" customFormat="1" x14ac:dyDescent="0.3">
      <c r="A4" s="718"/>
      <c r="B4" s="720"/>
      <c r="C4" s="317"/>
      <c r="D4" s="470"/>
      <c r="E4" s="457"/>
      <c r="F4" s="457"/>
      <c r="G4" s="457"/>
      <c r="H4" s="458" t="s">
        <v>2866</v>
      </c>
      <c r="I4" s="572"/>
      <c r="J4" s="573" t="s">
        <v>2868</v>
      </c>
      <c r="K4" s="574"/>
      <c r="L4" s="566"/>
      <c r="M4" s="472" t="s">
        <v>2868</v>
      </c>
      <c r="N4" s="575"/>
      <c r="O4" s="567"/>
      <c r="P4" s="576" t="s">
        <v>2868</v>
      </c>
      <c r="Q4" s="577"/>
      <c r="R4" s="568"/>
      <c r="S4" s="569" t="s">
        <v>2868</v>
      </c>
      <c r="T4" s="569"/>
      <c r="U4" s="565"/>
      <c r="V4" s="570" t="s">
        <v>2868</v>
      </c>
      <c r="W4" s="571"/>
      <c r="X4" s="565"/>
      <c r="Y4" s="570" t="s">
        <v>2868</v>
      </c>
      <c r="Z4" s="571"/>
      <c r="AA4" s="565"/>
      <c r="AB4" s="570" t="s">
        <v>2868</v>
      </c>
      <c r="AC4" s="571"/>
      <c r="AD4" s="565"/>
      <c r="AE4" s="570" t="s">
        <v>2868</v>
      </c>
      <c r="AF4" s="571"/>
      <c r="AG4" s="565"/>
      <c r="AH4" s="570" t="s">
        <v>2868</v>
      </c>
      <c r="AI4" s="571"/>
      <c r="AJ4" s="565"/>
      <c r="AK4" s="570" t="s">
        <v>2868</v>
      </c>
      <c r="AL4" s="571"/>
      <c r="AM4" s="565"/>
      <c r="AN4" s="570" t="s">
        <v>2868</v>
      </c>
      <c r="AO4" s="571"/>
      <c r="AP4" s="708" t="s">
        <v>2868</v>
      </c>
      <c r="AQ4" s="709"/>
      <c r="AR4" s="710"/>
      <c r="AS4" s="578"/>
      <c r="AT4" s="579" t="s">
        <v>2868</v>
      </c>
      <c r="AU4" s="580"/>
      <c r="AV4" s="578" t="s">
        <v>2868</v>
      </c>
      <c r="AW4" s="579"/>
      <c r="AX4" s="580"/>
      <c r="AY4" s="578" t="s">
        <v>2868</v>
      </c>
      <c r="AZ4" s="579"/>
      <c r="BA4" s="580"/>
      <c r="BB4" s="578" t="s">
        <v>2868</v>
      </c>
      <c r="BC4" s="579"/>
      <c r="BD4" s="580"/>
      <c r="BE4" s="578" t="s">
        <v>2868</v>
      </c>
      <c r="BF4" s="579"/>
      <c r="BG4" s="580"/>
      <c r="BH4" s="578" t="s">
        <v>2868</v>
      </c>
      <c r="BI4" s="579"/>
      <c r="BJ4" s="580"/>
      <c r="BK4" s="578" t="s">
        <v>2868</v>
      </c>
      <c r="BL4" s="579"/>
      <c r="BM4" s="580"/>
      <c r="BN4" s="578" t="s">
        <v>2868</v>
      </c>
      <c r="BO4" s="579"/>
      <c r="BP4" s="580"/>
      <c r="BQ4" s="578" t="s">
        <v>2868</v>
      </c>
      <c r="BR4" s="579"/>
      <c r="BS4" s="580"/>
      <c r="BT4" s="578" t="s">
        <v>2868</v>
      </c>
      <c r="BU4" s="579"/>
      <c r="BV4" s="580"/>
      <c r="BW4" s="578" t="s">
        <v>2868</v>
      </c>
      <c r="BX4" s="579"/>
      <c r="BY4" s="580"/>
      <c r="BZ4" s="578" t="s">
        <v>2868</v>
      </c>
      <c r="CA4" s="579"/>
      <c r="CB4" s="580"/>
      <c r="CC4" s="578" t="s">
        <v>2922</v>
      </c>
      <c r="CD4" s="579"/>
      <c r="CE4" s="580"/>
      <c r="CF4" s="578" t="s">
        <v>2922</v>
      </c>
      <c r="CG4" s="579"/>
      <c r="CH4" s="580"/>
      <c r="CI4" s="578" t="s">
        <v>2922</v>
      </c>
      <c r="CJ4" s="579"/>
      <c r="CK4" s="580"/>
      <c r="CL4" s="578" t="s">
        <v>2868</v>
      </c>
      <c r="CM4" s="579"/>
      <c r="CN4" s="580"/>
      <c r="CO4" s="578" t="s">
        <v>2868</v>
      </c>
      <c r="CP4" s="579"/>
      <c r="CQ4" s="580"/>
      <c r="CR4" s="578" t="s">
        <v>2868</v>
      </c>
      <c r="CS4" s="579"/>
      <c r="CT4" s="580"/>
      <c r="CU4" s="578" t="s">
        <v>2868</v>
      </c>
      <c r="CV4" s="579"/>
      <c r="CW4" s="580"/>
      <c r="CX4" s="578" t="s">
        <v>2868</v>
      </c>
      <c r="CY4" s="579"/>
      <c r="CZ4" s="580"/>
      <c r="DA4" s="578" t="s">
        <v>2868</v>
      </c>
      <c r="DB4" s="579"/>
      <c r="DC4" s="580"/>
      <c r="DD4" s="578" t="s">
        <v>2868</v>
      </c>
      <c r="DE4" s="579"/>
      <c r="DF4" s="580"/>
      <c r="DG4" s="578" t="s">
        <v>2868</v>
      </c>
      <c r="DH4" s="579"/>
      <c r="DI4" s="580"/>
      <c r="DJ4" s="578" t="s">
        <v>2868</v>
      </c>
      <c r="DK4" s="579"/>
      <c r="DL4" s="580"/>
      <c r="DM4" s="578" t="s">
        <v>2868</v>
      </c>
      <c r="DN4" s="579"/>
      <c r="DO4" s="580"/>
      <c r="DP4" s="578" t="s">
        <v>2868</v>
      </c>
      <c r="DQ4" s="579"/>
      <c r="DR4" s="580"/>
      <c r="DS4" s="578" t="s">
        <v>2868</v>
      </c>
      <c r="DT4" s="579"/>
      <c r="DU4" s="580"/>
      <c r="DV4" s="578" t="s">
        <v>2868</v>
      </c>
      <c r="DW4" s="579"/>
      <c r="DX4" s="580"/>
      <c r="DY4" s="86"/>
      <c r="EA4" s="550"/>
      <c r="EB4" s="550"/>
      <c r="EC4" s="550"/>
      <c r="ED4" s="550"/>
      <c r="EE4" s="550"/>
      <c r="EF4" s="550"/>
      <c r="EG4" s="550"/>
      <c r="EH4" s="550"/>
      <c r="EI4" s="550"/>
      <c r="EJ4" s="550"/>
      <c r="EK4" s="550"/>
    </row>
    <row r="5" spans="1:141" s="307" customFormat="1" x14ac:dyDescent="0.3">
      <c r="A5" s="459"/>
      <c r="B5" s="460"/>
      <c r="C5" s="317"/>
      <c r="D5" s="463" t="s">
        <v>2875</v>
      </c>
      <c r="E5" s="9" t="s">
        <v>2876</v>
      </c>
      <c r="F5" s="9" t="s">
        <v>1114</v>
      </c>
      <c r="G5" s="9" t="s">
        <v>255</v>
      </c>
      <c r="H5" s="462" t="s">
        <v>2262</v>
      </c>
      <c r="I5" s="463" t="s">
        <v>2877</v>
      </c>
      <c r="J5" s="9" t="s">
        <v>2878</v>
      </c>
      <c r="K5" s="462" t="s">
        <v>2329</v>
      </c>
      <c r="L5" s="463" t="s">
        <v>2877</v>
      </c>
      <c r="M5" s="9" t="s">
        <v>2878</v>
      </c>
      <c r="N5" s="462" t="s">
        <v>2329</v>
      </c>
      <c r="O5" s="463" t="s">
        <v>2877</v>
      </c>
      <c r="P5" s="9" t="s">
        <v>2878</v>
      </c>
      <c r="Q5" s="462" t="s">
        <v>2329</v>
      </c>
      <c r="R5" s="463" t="s">
        <v>2877</v>
      </c>
      <c r="S5" s="9" t="s">
        <v>2878</v>
      </c>
      <c r="T5" s="291" t="s">
        <v>2329</v>
      </c>
      <c r="U5" s="459" t="s">
        <v>2877</v>
      </c>
      <c r="V5" s="317" t="s">
        <v>2878</v>
      </c>
      <c r="W5" s="318" t="s">
        <v>2329</v>
      </c>
      <c r="X5" s="459" t="s">
        <v>2877</v>
      </c>
      <c r="Y5" s="317" t="s">
        <v>2878</v>
      </c>
      <c r="Z5" s="318" t="s">
        <v>2329</v>
      </c>
      <c r="AA5" s="459" t="s">
        <v>2877</v>
      </c>
      <c r="AB5" s="317" t="s">
        <v>2878</v>
      </c>
      <c r="AC5" s="318" t="s">
        <v>2329</v>
      </c>
      <c r="AD5" s="459" t="s">
        <v>2877</v>
      </c>
      <c r="AE5" s="317" t="s">
        <v>2878</v>
      </c>
      <c r="AF5" s="318" t="s">
        <v>2329</v>
      </c>
      <c r="AG5" s="459" t="s">
        <v>2877</v>
      </c>
      <c r="AH5" s="317" t="s">
        <v>2878</v>
      </c>
      <c r="AI5" s="318" t="s">
        <v>2329</v>
      </c>
      <c r="AJ5" s="459" t="s">
        <v>2877</v>
      </c>
      <c r="AK5" s="317" t="s">
        <v>2878</v>
      </c>
      <c r="AL5" s="318" t="s">
        <v>2329</v>
      </c>
      <c r="AM5" s="459" t="s">
        <v>2877</v>
      </c>
      <c r="AN5" s="317" t="s">
        <v>2878</v>
      </c>
      <c r="AO5" s="318" t="s">
        <v>2329</v>
      </c>
      <c r="AP5" s="315" t="s">
        <v>2877</v>
      </c>
      <c r="AQ5" s="315" t="s">
        <v>2879</v>
      </c>
      <c r="AR5" s="315" t="s">
        <v>2329</v>
      </c>
      <c r="AS5" s="315" t="s">
        <v>2877</v>
      </c>
      <c r="AT5" s="315" t="s">
        <v>2879</v>
      </c>
      <c r="AU5" s="315" t="s">
        <v>2329</v>
      </c>
      <c r="AV5" s="459" t="s">
        <v>2877</v>
      </c>
      <c r="AW5" s="317" t="s">
        <v>2878</v>
      </c>
      <c r="AX5" s="318" t="s">
        <v>2329</v>
      </c>
      <c r="AY5" s="459" t="s">
        <v>2877</v>
      </c>
      <c r="AZ5" s="317" t="s">
        <v>2878</v>
      </c>
      <c r="BA5" s="318" t="s">
        <v>2329</v>
      </c>
      <c r="BB5" s="459" t="s">
        <v>2877</v>
      </c>
      <c r="BC5" s="317" t="s">
        <v>2878</v>
      </c>
      <c r="BD5" s="318" t="s">
        <v>2329</v>
      </c>
      <c r="BE5" s="459" t="s">
        <v>2877</v>
      </c>
      <c r="BF5" s="317" t="s">
        <v>2878</v>
      </c>
      <c r="BG5" s="318" t="s">
        <v>2329</v>
      </c>
      <c r="BH5" s="459" t="s">
        <v>2877</v>
      </c>
      <c r="BI5" s="317" t="s">
        <v>2878</v>
      </c>
      <c r="BJ5" s="318" t="s">
        <v>2329</v>
      </c>
      <c r="BK5" s="459" t="s">
        <v>2877</v>
      </c>
      <c r="BL5" s="317" t="s">
        <v>2878</v>
      </c>
      <c r="BM5" s="318" t="s">
        <v>2329</v>
      </c>
      <c r="BN5" s="459" t="s">
        <v>2877</v>
      </c>
      <c r="BO5" s="317" t="s">
        <v>2878</v>
      </c>
      <c r="BP5" s="318" t="s">
        <v>2329</v>
      </c>
      <c r="BQ5" s="459" t="s">
        <v>2877</v>
      </c>
      <c r="BR5" s="317" t="s">
        <v>2878</v>
      </c>
      <c r="BS5" s="318" t="s">
        <v>2329</v>
      </c>
      <c r="BT5" s="96"/>
      <c r="BU5" s="96"/>
      <c r="BV5" s="96"/>
      <c r="BW5" s="96"/>
      <c r="BX5" s="96"/>
      <c r="BY5" s="96"/>
      <c r="BZ5" s="96"/>
      <c r="CA5" s="96"/>
      <c r="CB5" s="96"/>
      <c r="CC5" s="459" t="s">
        <v>2877</v>
      </c>
      <c r="CD5" s="317" t="s">
        <v>2878</v>
      </c>
      <c r="CE5" s="318" t="s">
        <v>2329</v>
      </c>
      <c r="CF5" s="459" t="s">
        <v>2877</v>
      </c>
      <c r="CG5" s="317" t="s">
        <v>2878</v>
      </c>
      <c r="CH5" s="318" t="s">
        <v>2329</v>
      </c>
      <c r="CI5" s="459" t="s">
        <v>2877</v>
      </c>
      <c r="CJ5" s="317" t="s">
        <v>2878</v>
      </c>
      <c r="CK5" s="318" t="s">
        <v>2329</v>
      </c>
      <c r="CL5" s="96" t="s">
        <v>2877</v>
      </c>
      <c r="CM5" s="96" t="s">
        <v>2878</v>
      </c>
      <c r="CN5" s="96" t="s">
        <v>2329</v>
      </c>
      <c r="CO5" s="96" t="s">
        <v>2877</v>
      </c>
      <c r="CP5" s="96" t="s">
        <v>2878</v>
      </c>
      <c r="CQ5" s="96" t="s">
        <v>2329</v>
      </c>
      <c r="CR5" s="96" t="s">
        <v>2877</v>
      </c>
      <c r="CS5" s="96" t="s">
        <v>2878</v>
      </c>
      <c r="CT5" s="96" t="s">
        <v>2329</v>
      </c>
      <c r="CU5" s="96" t="s">
        <v>2877</v>
      </c>
      <c r="CV5" s="96" t="s">
        <v>2878</v>
      </c>
      <c r="CW5" s="96" t="s">
        <v>2329</v>
      </c>
      <c r="CX5" s="96" t="s">
        <v>2877</v>
      </c>
      <c r="CY5" s="96" t="s">
        <v>2878</v>
      </c>
      <c r="CZ5" s="96" t="s">
        <v>2329</v>
      </c>
      <c r="DA5" s="96" t="s">
        <v>2877</v>
      </c>
      <c r="DB5" s="96" t="s">
        <v>2878</v>
      </c>
      <c r="DC5" s="96" t="s">
        <v>2329</v>
      </c>
      <c r="DD5" s="96" t="s">
        <v>2877</v>
      </c>
      <c r="DE5" s="96" t="s">
        <v>2878</v>
      </c>
      <c r="DF5" s="96" t="s">
        <v>2329</v>
      </c>
      <c r="DG5" s="96" t="s">
        <v>2877</v>
      </c>
      <c r="DH5" s="96" t="s">
        <v>2878</v>
      </c>
      <c r="DI5" s="96" t="s">
        <v>2329</v>
      </c>
      <c r="DJ5" s="96" t="s">
        <v>2877</v>
      </c>
      <c r="DK5" s="96" t="s">
        <v>2878</v>
      </c>
      <c r="DL5" s="96" t="s">
        <v>2329</v>
      </c>
      <c r="DM5" s="96" t="s">
        <v>2877</v>
      </c>
      <c r="DN5" s="96" t="s">
        <v>2878</v>
      </c>
      <c r="DO5" s="96" t="s">
        <v>2329</v>
      </c>
      <c r="DP5" s="96" t="s">
        <v>2877</v>
      </c>
      <c r="DQ5" s="96" t="s">
        <v>2878</v>
      </c>
      <c r="DR5" s="96" t="s">
        <v>2329</v>
      </c>
      <c r="DS5" s="96" t="s">
        <v>2877</v>
      </c>
      <c r="DT5" s="96" t="s">
        <v>2878</v>
      </c>
      <c r="DU5" s="96" t="s">
        <v>2329</v>
      </c>
      <c r="DV5" s="96" t="s">
        <v>2877</v>
      </c>
      <c r="DW5" s="96" t="s">
        <v>2878</v>
      </c>
      <c r="DX5" s="96" t="s">
        <v>2329</v>
      </c>
      <c r="DY5" s="86"/>
      <c r="EA5" s="550"/>
      <c r="EB5" s="550"/>
      <c r="EC5" s="550"/>
      <c r="ED5" s="550"/>
      <c r="EE5" s="550"/>
      <c r="EF5" s="550"/>
      <c r="EG5" s="550"/>
      <c r="EH5" s="550"/>
      <c r="EI5" s="550"/>
      <c r="EJ5" s="550"/>
      <c r="EK5" s="550"/>
    </row>
    <row r="6" spans="1:141" x14ac:dyDescent="0.3">
      <c r="A6" s="92" t="s">
        <v>174</v>
      </c>
      <c r="B6" s="92" t="s">
        <v>992</v>
      </c>
      <c r="C6" s="93" t="s">
        <v>2622</v>
      </c>
      <c r="D6" s="93" t="s">
        <v>2616</v>
      </c>
      <c r="E6" s="93" t="s">
        <v>2881</v>
      </c>
      <c r="F6" s="93" t="s">
        <v>2882</v>
      </c>
      <c r="G6" s="93" t="s">
        <v>513</v>
      </c>
      <c r="H6" s="93" t="s">
        <v>513</v>
      </c>
      <c r="I6" s="543">
        <v>302.1487750359114</v>
      </c>
      <c r="J6" s="543">
        <v>302.1487750359114</v>
      </c>
      <c r="K6" s="543">
        <v>302.1487750359114</v>
      </c>
      <c r="L6" s="543">
        <v>245.5747682978448</v>
      </c>
      <c r="M6" s="543">
        <v>245.5747682978448</v>
      </c>
      <c r="N6" s="543">
        <v>245.5747682978448</v>
      </c>
      <c r="O6" s="543">
        <v>2.8205063472386027</v>
      </c>
      <c r="P6" s="543">
        <v>2.8205063472386027</v>
      </c>
      <c r="Q6" s="543">
        <v>2.8205063472386027</v>
      </c>
      <c r="R6" s="543">
        <v>32.438552927567251</v>
      </c>
      <c r="S6" s="543">
        <v>32.438552927567251</v>
      </c>
      <c r="T6" s="543">
        <v>32.438552927567251</v>
      </c>
      <c r="U6" s="541" t="s">
        <v>2972</v>
      </c>
      <c r="V6" s="541" t="s">
        <v>2972</v>
      </c>
      <c r="W6" s="541" t="s">
        <v>2972</v>
      </c>
      <c r="X6" s="543">
        <v>994.93213375615687</v>
      </c>
      <c r="Y6" s="543">
        <v>994.93213375615687</v>
      </c>
      <c r="Z6" s="543">
        <v>994.93213375615687</v>
      </c>
      <c r="AA6" s="543" t="s">
        <v>2972</v>
      </c>
      <c r="AB6" s="543" t="s">
        <v>2972</v>
      </c>
      <c r="AC6" s="543" t="s">
        <v>2972</v>
      </c>
      <c r="AD6" s="543">
        <v>211.55577996239515</v>
      </c>
      <c r="AE6" s="543">
        <v>211.55577996239515</v>
      </c>
      <c r="AF6" s="543">
        <v>211.55577996239515</v>
      </c>
      <c r="AG6" s="543">
        <v>33.848924793983223</v>
      </c>
      <c r="AH6" s="543">
        <v>33.848924793983223</v>
      </c>
      <c r="AI6" s="543">
        <v>33.848924793983223</v>
      </c>
      <c r="AJ6" s="543" t="s">
        <v>2972</v>
      </c>
      <c r="AK6" s="543" t="s">
        <v>2972</v>
      </c>
      <c r="AL6" s="543" t="s">
        <v>2972</v>
      </c>
      <c r="AM6" s="543" t="s">
        <v>2972</v>
      </c>
      <c r="AN6" s="543" t="s">
        <v>2972</v>
      </c>
      <c r="AO6" s="543" t="s">
        <v>2972</v>
      </c>
      <c r="AP6" s="543" t="s">
        <v>2972</v>
      </c>
      <c r="AQ6" s="543" t="s">
        <v>2972</v>
      </c>
      <c r="AR6" s="543" t="s">
        <v>2972</v>
      </c>
      <c r="AS6" s="541" t="s">
        <v>2972</v>
      </c>
      <c r="AT6" s="541" t="s">
        <v>2972</v>
      </c>
      <c r="AU6" s="541" t="s">
        <v>2972</v>
      </c>
      <c r="AV6" s="543" t="s">
        <v>2972</v>
      </c>
      <c r="AW6" s="543" t="s">
        <v>2972</v>
      </c>
      <c r="AX6" s="543" t="s">
        <v>2972</v>
      </c>
      <c r="AY6" s="543" t="s">
        <v>2972</v>
      </c>
      <c r="AZ6" s="543" t="s">
        <v>2972</v>
      </c>
      <c r="BA6" s="543" t="s">
        <v>2972</v>
      </c>
      <c r="BB6" s="543">
        <v>107.63958084486664</v>
      </c>
      <c r="BC6" s="543">
        <v>107.63958084486664</v>
      </c>
      <c r="BD6" s="543">
        <v>107.63958084486664</v>
      </c>
      <c r="BE6" s="543" t="s">
        <v>2972</v>
      </c>
      <c r="BF6" s="540" t="s">
        <v>2972</v>
      </c>
      <c r="BG6" s="540" t="s">
        <v>2972</v>
      </c>
      <c r="BH6" s="540" t="s">
        <v>2972</v>
      </c>
      <c r="BI6" s="540" t="s">
        <v>2972</v>
      </c>
      <c r="BJ6" s="540" t="s">
        <v>2972</v>
      </c>
      <c r="BK6" s="540" t="s">
        <v>2972</v>
      </c>
      <c r="BL6" s="540" t="s">
        <v>2972</v>
      </c>
      <c r="BM6" s="540" t="s">
        <v>2972</v>
      </c>
      <c r="BN6" s="540" t="s">
        <v>2972</v>
      </c>
      <c r="BO6" s="540" t="s">
        <v>2972</v>
      </c>
      <c r="BP6" s="540" t="s">
        <v>2972</v>
      </c>
      <c r="BQ6" s="540" t="s">
        <v>2972</v>
      </c>
      <c r="BR6" s="540" t="s">
        <v>2972</v>
      </c>
      <c r="BS6" s="540" t="s">
        <v>2972</v>
      </c>
      <c r="BT6" s="540" t="s">
        <v>2972</v>
      </c>
      <c r="BU6" s="540" t="s">
        <v>2972</v>
      </c>
      <c r="BV6" s="540" t="s">
        <v>2972</v>
      </c>
      <c r="BW6" s="540" t="s">
        <v>2972</v>
      </c>
      <c r="BX6" s="540" t="s">
        <v>2972</v>
      </c>
      <c r="BY6" s="540" t="s">
        <v>2972</v>
      </c>
      <c r="BZ6" s="540" t="s">
        <v>2972</v>
      </c>
      <c r="CA6" s="540" t="s">
        <v>2972</v>
      </c>
      <c r="CB6" s="540" t="s">
        <v>2972</v>
      </c>
      <c r="CC6" s="540" t="s">
        <v>2972</v>
      </c>
      <c r="CD6" s="540" t="s">
        <v>2972</v>
      </c>
      <c r="CE6" s="540" t="s">
        <v>2972</v>
      </c>
      <c r="CF6" s="540" t="s">
        <v>2972</v>
      </c>
      <c r="CG6" s="540" t="s">
        <v>2972</v>
      </c>
      <c r="CH6" s="540" t="s">
        <v>2972</v>
      </c>
      <c r="CI6" s="540" t="s">
        <v>2972</v>
      </c>
      <c r="CJ6" s="540" t="s">
        <v>2972</v>
      </c>
      <c r="CK6" s="540" t="s">
        <v>2972</v>
      </c>
      <c r="CL6" s="540" t="s">
        <v>2972</v>
      </c>
      <c r="CM6" s="540" t="s">
        <v>2972</v>
      </c>
      <c r="CN6" s="540" t="s">
        <v>2972</v>
      </c>
      <c r="CO6" s="540" t="s">
        <v>2972</v>
      </c>
      <c r="CP6" s="540" t="s">
        <v>2972</v>
      </c>
      <c r="CQ6" s="540" t="s">
        <v>2972</v>
      </c>
      <c r="CR6" s="540" t="s">
        <v>2972</v>
      </c>
      <c r="CS6" s="540" t="s">
        <v>2972</v>
      </c>
      <c r="CT6" s="540" t="s">
        <v>2972</v>
      </c>
      <c r="CU6" s="540" t="s">
        <v>2972</v>
      </c>
      <c r="CV6" s="540" t="s">
        <v>2972</v>
      </c>
      <c r="CW6" s="540" t="s">
        <v>2972</v>
      </c>
      <c r="CX6" s="540" t="s">
        <v>2972</v>
      </c>
      <c r="CY6" s="540" t="s">
        <v>2972</v>
      </c>
      <c r="CZ6" s="540" t="s">
        <v>2972</v>
      </c>
      <c r="DA6" s="540" t="s">
        <v>2972</v>
      </c>
      <c r="DB6" s="540" t="s">
        <v>2972</v>
      </c>
      <c r="DC6" s="540" t="s">
        <v>2972</v>
      </c>
      <c r="DD6" s="540" t="s">
        <v>2972</v>
      </c>
      <c r="DE6" s="540" t="s">
        <v>2972</v>
      </c>
      <c r="DF6" s="540" t="s">
        <v>2972</v>
      </c>
      <c r="DG6" s="540" t="s">
        <v>2972</v>
      </c>
      <c r="DH6" s="540" t="s">
        <v>2972</v>
      </c>
      <c r="DI6" s="540" t="s">
        <v>2972</v>
      </c>
      <c r="DJ6" s="540" t="s">
        <v>2972</v>
      </c>
      <c r="DK6" s="540" t="s">
        <v>2972</v>
      </c>
      <c r="DL6" s="540" t="s">
        <v>2972</v>
      </c>
      <c r="DM6" s="540" t="s">
        <v>2972</v>
      </c>
      <c r="DN6" s="540" t="s">
        <v>2972</v>
      </c>
      <c r="DO6" s="540" t="s">
        <v>2972</v>
      </c>
      <c r="DP6" s="540" t="s">
        <v>2972</v>
      </c>
      <c r="DQ6" s="540" t="s">
        <v>2972</v>
      </c>
      <c r="DR6" s="540" t="s">
        <v>2972</v>
      </c>
      <c r="DS6" s="540" t="s">
        <v>2972</v>
      </c>
      <c r="DT6" s="540" t="s">
        <v>2972</v>
      </c>
      <c r="DU6" s="540" t="s">
        <v>2972</v>
      </c>
      <c r="DV6" s="540" t="s">
        <v>2972</v>
      </c>
      <c r="DW6" s="540" t="s">
        <v>2972</v>
      </c>
      <c r="DX6" s="540" t="s">
        <v>2972</v>
      </c>
      <c r="DY6" s="93"/>
      <c r="EA6" s="550"/>
      <c r="EB6" s="550"/>
      <c r="EC6" s="550"/>
      <c r="ED6" s="550"/>
      <c r="EE6" s="550"/>
      <c r="EF6" s="550"/>
      <c r="EG6" s="550"/>
      <c r="EH6" s="550"/>
      <c r="EI6" s="550"/>
      <c r="EJ6" s="550"/>
      <c r="EK6" s="550"/>
    </row>
    <row r="7" spans="1:141" x14ac:dyDescent="0.3">
      <c r="A7" s="92" t="s">
        <v>174</v>
      </c>
      <c r="B7" s="92" t="s">
        <v>992</v>
      </c>
      <c r="C7" s="93" t="s">
        <v>2622</v>
      </c>
      <c r="D7" s="93" t="s">
        <v>2616</v>
      </c>
      <c r="E7" s="93" t="s">
        <v>2886</v>
      </c>
      <c r="F7" s="93" t="s">
        <v>2882</v>
      </c>
      <c r="G7" s="93" t="s">
        <v>513</v>
      </c>
      <c r="H7" s="93" t="s">
        <v>513</v>
      </c>
      <c r="I7" s="543">
        <v>302.1487750359114</v>
      </c>
      <c r="J7" s="543">
        <v>302.1487750359114</v>
      </c>
      <c r="K7" s="543">
        <v>302.1487750359114</v>
      </c>
      <c r="L7" s="543">
        <v>245.5747682978448</v>
      </c>
      <c r="M7" s="543">
        <v>245.5747682978448</v>
      </c>
      <c r="N7" s="543">
        <v>245.5747682978448</v>
      </c>
      <c r="O7" s="543">
        <v>2.8205063472386027</v>
      </c>
      <c r="P7" s="543">
        <v>2.8205063472386027</v>
      </c>
      <c r="Q7" s="543">
        <v>2.8205063472386027</v>
      </c>
      <c r="R7" s="543">
        <v>32.438552927567251</v>
      </c>
      <c r="S7" s="543">
        <v>32.438552927567251</v>
      </c>
      <c r="T7" s="543">
        <v>32.438552927567251</v>
      </c>
      <c r="U7" s="541" t="s">
        <v>2972</v>
      </c>
      <c r="V7" s="541" t="s">
        <v>2972</v>
      </c>
      <c r="W7" s="541" t="s">
        <v>2972</v>
      </c>
      <c r="X7" s="543">
        <v>994.93213375615687</v>
      </c>
      <c r="Y7" s="543">
        <v>994.93213375615687</v>
      </c>
      <c r="Z7" s="543">
        <v>994.93213375615687</v>
      </c>
      <c r="AA7" s="543" t="s">
        <v>2972</v>
      </c>
      <c r="AB7" s="543" t="s">
        <v>2972</v>
      </c>
      <c r="AC7" s="543" t="s">
        <v>2972</v>
      </c>
      <c r="AD7" s="543">
        <v>211.55577996239515</v>
      </c>
      <c r="AE7" s="543">
        <v>211.55577996239515</v>
      </c>
      <c r="AF7" s="543">
        <v>211.55577996239515</v>
      </c>
      <c r="AG7" s="543">
        <v>33.848924793983223</v>
      </c>
      <c r="AH7" s="543">
        <v>33.848924793983223</v>
      </c>
      <c r="AI7" s="543">
        <v>33.848924793983223</v>
      </c>
      <c r="AJ7" s="543" t="s">
        <v>2972</v>
      </c>
      <c r="AK7" s="543" t="s">
        <v>2972</v>
      </c>
      <c r="AL7" s="543" t="s">
        <v>2972</v>
      </c>
      <c r="AM7" s="543" t="s">
        <v>2972</v>
      </c>
      <c r="AN7" s="543" t="s">
        <v>2972</v>
      </c>
      <c r="AO7" s="543" t="s">
        <v>2972</v>
      </c>
      <c r="AP7" s="543" t="s">
        <v>2972</v>
      </c>
      <c r="AQ7" s="543" t="s">
        <v>2972</v>
      </c>
      <c r="AR7" s="543" t="s">
        <v>2972</v>
      </c>
      <c r="AS7" s="541" t="s">
        <v>2972</v>
      </c>
      <c r="AT7" s="541" t="s">
        <v>2972</v>
      </c>
      <c r="AU7" s="541" t="s">
        <v>2972</v>
      </c>
      <c r="AV7" s="543" t="s">
        <v>2972</v>
      </c>
      <c r="AW7" s="543" t="s">
        <v>2972</v>
      </c>
      <c r="AX7" s="543" t="s">
        <v>2972</v>
      </c>
      <c r="AY7" s="543" t="s">
        <v>2972</v>
      </c>
      <c r="AZ7" s="543" t="s">
        <v>2972</v>
      </c>
      <c r="BA7" s="543" t="s">
        <v>2972</v>
      </c>
      <c r="BB7" s="543">
        <v>107.63958084486664</v>
      </c>
      <c r="BC7" s="543">
        <v>107.63958084486664</v>
      </c>
      <c r="BD7" s="543">
        <v>107.63958084486664</v>
      </c>
      <c r="BE7" s="543" t="s">
        <v>2972</v>
      </c>
      <c r="BF7" s="540" t="s">
        <v>2972</v>
      </c>
      <c r="BG7" s="540" t="s">
        <v>2972</v>
      </c>
      <c r="BH7" s="540" t="s">
        <v>2972</v>
      </c>
      <c r="BI7" s="540" t="s">
        <v>2972</v>
      </c>
      <c r="BJ7" s="540" t="s">
        <v>2972</v>
      </c>
      <c r="BK7" s="540" t="s">
        <v>2972</v>
      </c>
      <c r="BL7" s="540" t="s">
        <v>2972</v>
      </c>
      <c r="BM7" s="540" t="s">
        <v>2972</v>
      </c>
      <c r="BN7" s="540" t="s">
        <v>2972</v>
      </c>
      <c r="BO7" s="540" t="s">
        <v>2972</v>
      </c>
      <c r="BP7" s="540" t="s">
        <v>2972</v>
      </c>
      <c r="BQ7" s="540" t="s">
        <v>2972</v>
      </c>
      <c r="BR7" s="540" t="s">
        <v>2972</v>
      </c>
      <c r="BS7" s="540" t="s">
        <v>2972</v>
      </c>
      <c r="BT7" s="540" t="s">
        <v>2972</v>
      </c>
      <c r="BU7" s="540" t="s">
        <v>2972</v>
      </c>
      <c r="BV7" s="540" t="s">
        <v>2972</v>
      </c>
      <c r="BW7" s="540" t="s">
        <v>2972</v>
      </c>
      <c r="BX7" s="540" t="s">
        <v>2972</v>
      </c>
      <c r="BY7" s="540" t="s">
        <v>2972</v>
      </c>
      <c r="BZ7" s="540" t="s">
        <v>2972</v>
      </c>
      <c r="CA7" s="540" t="s">
        <v>2972</v>
      </c>
      <c r="CB7" s="540" t="s">
        <v>2972</v>
      </c>
      <c r="CC7" s="540" t="s">
        <v>2972</v>
      </c>
      <c r="CD7" s="540" t="s">
        <v>2972</v>
      </c>
      <c r="CE7" s="540" t="s">
        <v>2972</v>
      </c>
      <c r="CF7" s="540" t="s">
        <v>2972</v>
      </c>
      <c r="CG7" s="540" t="s">
        <v>2972</v>
      </c>
      <c r="CH7" s="540" t="s">
        <v>2972</v>
      </c>
      <c r="CI7" s="540" t="s">
        <v>2972</v>
      </c>
      <c r="CJ7" s="540" t="s">
        <v>2972</v>
      </c>
      <c r="CK7" s="540" t="s">
        <v>2972</v>
      </c>
      <c r="CL7" s="540" t="s">
        <v>2972</v>
      </c>
      <c r="CM7" s="540" t="s">
        <v>2972</v>
      </c>
      <c r="CN7" s="540" t="s">
        <v>2972</v>
      </c>
      <c r="CO7" s="540" t="s">
        <v>2972</v>
      </c>
      <c r="CP7" s="540" t="s">
        <v>2972</v>
      </c>
      <c r="CQ7" s="540" t="s">
        <v>2972</v>
      </c>
      <c r="CR7" s="540" t="s">
        <v>2972</v>
      </c>
      <c r="CS7" s="540" t="s">
        <v>2972</v>
      </c>
      <c r="CT7" s="540" t="s">
        <v>2972</v>
      </c>
      <c r="CU7" s="540" t="s">
        <v>2972</v>
      </c>
      <c r="CV7" s="540" t="s">
        <v>2972</v>
      </c>
      <c r="CW7" s="540" t="s">
        <v>2972</v>
      </c>
      <c r="CX7" s="540" t="s">
        <v>2972</v>
      </c>
      <c r="CY7" s="540" t="s">
        <v>2972</v>
      </c>
      <c r="CZ7" s="540" t="s">
        <v>2972</v>
      </c>
      <c r="DA7" s="540" t="s">
        <v>2972</v>
      </c>
      <c r="DB7" s="540" t="s">
        <v>2972</v>
      </c>
      <c r="DC7" s="540" t="s">
        <v>2972</v>
      </c>
      <c r="DD7" s="540" t="s">
        <v>2972</v>
      </c>
      <c r="DE7" s="540" t="s">
        <v>2972</v>
      </c>
      <c r="DF7" s="540" t="s">
        <v>2972</v>
      </c>
      <c r="DG7" s="540" t="s">
        <v>2972</v>
      </c>
      <c r="DH7" s="540" t="s">
        <v>2972</v>
      </c>
      <c r="DI7" s="540" t="s">
        <v>2972</v>
      </c>
      <c r="DJ7" s="540" t="s">
        <v>2972</v>
      </c>
      <c r="DK7" s="540" t="s">
        <v>2972</v>
      </c>
      <c r="DL7" s="540" t="s">
        <v>2972</v>
      </c>
      <c r="DM7" s="540" t="s">
        <v>2972</v>
      </c>
      <c r="DN7" s="540" t="s">
        <v>2972</v>
      </c>
      <c r="DO7" s="540" t="s">
        <v>2972</v>
      </c>
      <c r="DP7" s="540" t="s">
        <v>2972</v>
      </c>
      <c r="DQ7" s="540" t="s">
        <v>2972</v>
      </c>
      <c r="DR7" s="540" t="s">
        <v>2972</v>
      </c>
      <c r="DS7" s="540" t="s">
        <v>2972</v>
      </c>
      <c r="DT7" s="540" t="s">
        <v>2972</v>
      </c>
      <c r="DU7" s="540" t="s">
        <v>2972</v>
      </c>
      <c r="DV7" s="540" t="s">
        <v>2972</v>
      </c>
      <c r="DW7" s="540" t="s">
        <v>2972</v>
      </c>
      <c r="DX7" s="540" t="s">
        <v>2972</v>
      </c>
      <c r="DY7" s="93"/>
      <c r="EA7" s="550"/>
      <c r="EB7" s="550"/>
      <c r="EC7" s="550"/>
      <c r="ED7" s="550"/>
      <c r="EE7" s="550"/>
      <c r="EF7" s="550"/>
      <c r="EG7" s="550"/>
      <c r="EH7" s="550"/>
      <c r="EI7" s="550"/>
      <c r="EJ7" s="550"/>
      <c r="EK7" s="550"/>
    </row>
    <row r="8" spans="1:141" x14ac:dyDescent="0.3">
      <c r="A8" s="92" t="s">
        <v>174</v>
      </c>
      <c r="B8" s="92" t="s">
        <v>992</v>
      </c>
      <c r="C8" s="93" t="s">
        <v>2623</v>
      </c>
      <c r="D8" s="93" t="s">
        <v>2880</v>
      </c>
      <c r="E8" s="93" t="s">
        <v>2881</v>
      </c>
      <c r="F8" s="93" t="s">
        <v>2882</v>
      </c>
      <c r="G8" s="93" t="s">
        <v>516</v>
      </c>
      <c r="H8" s="93" t="s">
        <v>516</v>
      </c>
      <c r="I8" s="543">
        <v>444.12793032000161</v>
      </c>
      <c r="J8" s="543">
        <v>444.12793032000161</v>
      </c>
      <c r="K8" s="543">
        <v>444.12793032000161</v>
      </c>
      <c r="L8" s="543">
        <v>245.5747682978448</v>
      </c>
      <c r="M8" s="543">
        <v>245.5747682978448</v>
      </c>
      <c r="N8" s="543">
        <v>245.5747682978448</v>
      </c>
      <c r="O8" s="543">
        <v>4.0012660564977711</v>
      </c>
      <c r="P8" s="543">
        <v>4.0012660564977711</v>
      </c>
      <c r="Q8" s="543">
        <v>4.0012660564977711</v>
      </c>
      <c r="R8" s="543">
        <v>39.836819384731712</v>
      </c>
      <c r="S8" s="543">
        <v>39.836819384731712</v>
      </c>
      <c r="T8" s="543">
        <v>39.836819384731712</v>
      </c>
      <c r="U8" s="541" t="s">
        <v>2972</v>
      </c>
      <c r="V8" s="541" t="s">
        <v>2972</v>
      </c>
      <c r="W8" s="541" t="s">
        <v>2972</v>
      </c>
      <c r="X8" s="543">
        <v>1221.8464800514207</v>
      </c>
      <c r="Y8" s="543">
        <v>1221.8464800514207</v>
      </c>
      <c r="Z8" s="543">
        <v>1221.8464800514207</v>
      </c>
      <c r="AA8" s="543" t="s">
        <v>2972</v>
      </c>
      <c r="AB8" s="543" t="s">
        <v>2972</v>
      </c>
      <c r="AC8" s="543" t="s">
        <v>2972</v>
      </c>
      <c r="AD8" s="543">
        <v>259.80534381346769</v>
      </c>
      <c r="AE8" s="543">
        <v>259.80534381346769</v>
      </c>
      <c r="AF8" s="543">
        <v>259.80534381346769</v>
      </c>
      <c r="AG8" s="543">
        <v>41.568855010154834</v>
      </c>
      <c r="AH8" s="543">
        <v>41.568855010154834</v>
      </c>
      <c r="AI8" s="543">
        <v>41.568855010154834</v>
      </c>
      <c r="AJ8" s="543" t="s">
        <v>2972</v>
      </c>
      <c r="AK8" s="543" t="s">
        <v>2972</v>
      </c>
      <c r="AL8" s="543" t="s">
        <v>2972</v>
      </c>
      <c r="AM8" s="543" t="s">
        <v>2972</v>
      </c>
      <c r="AN8" s="543" t="s">
        <v>2972</v>
      </c>
      <c r="AO8" s="543" t="s">
        <v>2972</v>
      </c>
      <c r="AP8" s="543" t="s">
        <v>2972</v>
      </c>
      <c r="AQ8" s="543" t="s">
        <v>2972</v>
      </c>
      <c r="AR8" s="543" t="s">
        <v>2972</v>
      </c>
      <c r="AS8" s="541" t="s">
        <v>2972</v>
      </c>
      <c r="AT8" s="541" t="s">
        <v>2972</v>
      </c>
      <c r="AU8" s="541" t="s">
        <v>2972</v>
      </c>
      <c r="AV8" s="543" t="s">
        <v>2972</v>
      </c>
      <c r="AW8" s="543" t="s">
        <v>2972</v>
      </c>
      <c r="AX8" s="543" t="s">
        <v>2972</v>
      </c>
      <c r="AY8" s="543" t="s">
        <v>2972</v>
      </c>
      <c r="AZ8" s="543" t="s">
        <v>2972</v>
      </c>
      <c r="BA8" s="543" t="s">
        <v>2972</v>
      </c>
      <c r="BB8" s="543">
        <v>132.18895893229237</v>
      </c>
      <c r="BC8" s="543">
        <v>132.18895893229237</v>
      </c>
      <c r="BD8" s="543">
        <v>132.18895893229237</v>
      </c>
      <c r="BE8" s="543" t="s">
        <v>2972</v>
      </c>
      <c r="BF8" s="540" t="s">
        <v>2972</v>
      </c>
      <c r="BG8" s="540" t="s">
        <v>2972</v>
      </c>
      <c r="BH8" s="540" t="s">
        <v>2972</v>
      </c>
      <c r="BI8" s="540" t="s">
        <v>2972</v>
      </c>
      <c r="BJ8" s="540" t="s">
        <v>2972</v>
      </c>
      <c r="BK8" s="540" t="s">
        <v>2972</v>
      </c>
      <c r="BL8" s="540" t="s">
        <v>2972</v>
      </c>
      <c r="BM8" s="540" t="s">
        <v>2972</v>
      </c>
      <c r="BN8" s="540" t="s">
        <v>2972</v>
      </c>
      <c r="BO8" s="540" t="s">
        <v>2972</v>
      </c>
      <c r="BP8" s="540" t="s">
        <v>2972</v>
      </c>
      <c r="BQ8" s="540" t="s">
        <v>2972</v>
      </c>
      <c r="BR8" s="543" t="s">
        <v>2972</v>
      </c>
      <c r="BS8" s="540" t="s">
        <v>2972</v>
      </c>
      <c r="BT8" s="540" t="s">
        <v>2972</v>
      </c>
      <c r="BU8" s="540" t="s">
        <v>2972</v>
      </c>
      <c r="BV8" s="540" t="s">
        <v>2972</v>
      </c>
      <c r="BW8" s="540" t="s">
        <v>2972</v>
      </c>
      <c r="BX8" s="540" t="s">
        <v>2972</v>
      </c>
      <c r="BY8" s="540" t="s">
        <v>2972</v>
      </c>
      <c r="BZ8" s="540" t="s">
        <v>2972</v>
      </c>
      <c r="CA8" s="540" t="s">
        <v>2972</v>
      </c>
      <c r="CB8" s="540" t="s">
        <v>2972</v>
      </c>
      <c r="CC8" s="540" t="s">
        <v>2972</v>
      </c>
      <c r="CD8" s="540" t="s">
        <v>2972</v>
      </c>
      <c r="CE8" s="540" t="s">
        <v>2972</v>
      </c>
      <c r="CF8" s="540" t="s">
        <v>2972</v>
      </c>
      <c r="CG8" s="540" t="s">
        <v>2972</v>
      </c>
      <c r="CH8" s="540" t="s">
        <v>2972</v>
      </c>
      <c r="CI8" s="540" t="s">
        <v>2972</v>
      </c>
      <c r="CJ8" s="540" t="s">
        <v>2972</v>
      </c>
      <c r="CK8" s="540" t="s">
        <v>2972</v>
      </c>
      <c r="CL8" s="540" t="s">
        <v>2972</v>
      </c>
      <c r="CM8" s="540" t="s">
        <v>2972</v>
      </c>
      <c r="CN8" s="540" t="s">
        <v>2972</v>
      </c>
      <c r="CO8" s="540" t="s">
        <v>2972</v>
      </c>
      <c r="CP8" s="540" t="s">
        <v>2972</v>
      </c>
      <c r="CQ8" s="540" t="s">
        <v>2972</v>
      </c>
      <c r="CR8" s="540" t="s">
        <v>2972</v>
      </c>
      <c r="CS8" s="540" t="s">
        <v>2972</v>
      </c>
      <c r="CT8" s="540" t="s">
        <v>2972</v>
      </c>
      <c r="CU8" s="540" t="s">
        <v>2972</v>
      </c>
      <c r="CV8" s="540" t="s">
        <v>2972</v>
      </c>
      <c r="CW8" s="540" t="s">
        <v>2972</v>
      </c>
      <c r="CX8" s="540" t="s">
        <v>2972</v>
      </c>
      <c r="CY8" s="540" t="s">
        <v>2972</v>
      </c>
      <c r="CZ8" s="540" t="s">
        <v>2972</v>
      </c>
      <c r="DA8" s="540" t="s">
        <v>2972</v>
      </c>
      <c r="DB8" s="540" t="s">
        <v>2972</v>
      </c>
      <c r="DC8" s="540" t="s">
        <v>2972</v>
      </c>
      <c r="DD8" s="540" t="s">
        <v>2972</v>
      </c>
      <c r="DE8" s="540" t="s">
        <v>2972</v>
      </c>
      <c r="DF8" s="540" t="s">
        <v>2972</v>
      </c>
      <c r="DG8" s="540" t="s">
        <v>2972</v>
      </c>
      <c r="DH8" s="540" t="s">
        <v>2972</v>
      </c>
      <c r="DI8" s="540" t="s">
        <v>2972</v>
      </c>
      <c r="DJ8" s="540" t="s">
        <v>2972</v>
      </c>
      <c r="DK8" s="540" t="s">
        <v>2972</v>
      </c>
      <c r="DL8" s="540" t="s">
        <v>2972</v>
      </c>
      <c r="DM8" s="540" t="s">
        <v>2972</v>
      </c>
      <c r="DN8" s="540" t="s">
        <v>2972</v>
      </c>
      <c r="DO8" s="540" t="s">
        <v>2972</v>
      </c>
      <c r="DP8" s="540" t="s">
        <v>2972</v>
      </c>
      <c r="DQ8" s="540" t="s">
        <v>2972</v>
      </c>
      <c r="DR8" s="540" t="s">
        <v>2972</v>
      </c>
      <c r="DS8" s="540" t="s">
        <v>2972</v>
      </c>
      <c r="DT8" s="540" t="s">
        <v>2972</v>
      </c>
      <c r="DU8" s="540" t="s">
        <v>2972</v>
      </c>
      <c r="DV8" s="540" t="s">
        <v>2972</v>
      </c>
      <c r="DW8" s="540" t="s">
        <v>2972</v>
      </c>
      <c r="DX8" s="540" t="s">
        <v>2972</v>
      </c>
      <c r="DY8" s="93"/>
      <c r="EA8" s="550"/>
      <c r="EB8" s="550"/>
      <c r="EC8" s="550"/>
      <c r="ED8" s="550"/>
      <c r="EE8" s="550"/>
      <c r="EF8" s="550"/>
      <c r="EG8" s="550"/>
      <c r="EH8" s="550"/>
      <c r="EI8" s="550"/>
      <c r="EJ8" s="550"/>
      <c r="EK8" s="550"/>
    </row>
    <row r="9" spans="1:141" x14ac:dyDescent="0.3">
      <c r="A9" s="92" t="s">
        <v>174</v>
      </c>
      <c r="B9" s="92" t="s">
        <v>992</v>
      </c>
      <c r="C9" s="93" t="s">
        <v>2623</v>
      </c>
      <c r="D9" s="93" t="s">
        <v>2880</v>
      </c>
      <c r="E9" s="93" t="s">
        <v>2886</v>
      </c>
      <c r="F9" s="93" t="s">
        <v>2882</v>
      </c>
      <c r="G9" s="93" t="s">
        <v>516</v>
      </c>
      <c r="H9" s="93" t="s">
        <v>516</v>
      </c>
      <c r="I9" s="543">
        <v>444.12793032000161</v>
      </c>
      <c r="J9" s="543">
        <v>444.12793032000161</v>
      </c>
      <c r="K9" s="543">
        <v>444.12793032000161</v>
      </c>
      <c r="L9" s="543">
        <v>245.5747682978448</v>
      </c>
      <c r="M9" s="543">
        <v>245.5747682978448</v>
      </c>
      <c r="N9" s="543">
        <v>245.5747682978448</v>
      </c>
      <c r="O9" s="543">
        <v>4.0012660564977711</v>
      </c>
      <c r="P9" s="543">
        <v>4.0012660564977711</v>
      </c>
      <c r="Q9" s="543">
        <v>4.0012660564977711</v>
      </c>
      <c r="R9" s="543">
        <v>39.836819384731712</v>
      </c>
      <c r="S9" s="543">
        <v>39.836819384731712</v>
      </c>
      <c r="T9" s="543">
        <v>39.836819384731712</v>
      </c>
      <c r="U9" s="541" t="s">
        <v>2972</v>
      </c>
      <c r="V9" s="541" t="s">
        <v>2972</v>
      </c>
      <c r="W9" s="541" t="s">
        <v>2972</v>
      </c>
      <c r="X9" s="543">
        <v>1221.8464800514207</v>
      </c>
      <c r="Y9" s="543">
        <v>1221.8464800514207</v>
      </c>
      <c r="Z9" s="543">
        <v>1221.8464800514207</v>
      </c>
      <c r="AA9" s="543" t="s">
        <v>2972</v>
      </c>
      <c r="AB9" s="543" t="s">
        <v>2972</v>
      </c>
      <c r="AC9" s="543" t="s">
        <v>2972</v>
      </c>
      <c r="AD9" s="543">
        <v>259.80534381346769</v>
      </c>
      <c r="AE9" s="543">
        <v>259.80534381346769</v>
      </c>
      <c r="AF9" s="543">
        <v>259.80534381346769</v>
      </c>
      <c r="AG9" s="543">
        <v>41.568855010154834</v>
      </c>
      <c r="AH9" s="543">
        <v>41.568855010154834</v>
      </c>
      <c r="AI9" s="543">
        <v>41.568855010154834</v>
      </c>
      <c r="AJ9" s="543" t="s">
        <v>2972</v>
      </c>
      <c r="AK9" s="543" t="s">
        <v>2972</v>
      </c>
      <c r="AL9" s="543" t="s">
        <v>2972</v>
      </c>
      <c r="AM9" s="543" t="s">
        <v>2972</v>
      </c>
      <c r="AN9" s="543" t="s">
        <v>2972</v>
      </c>
      <c r="AO9" s="543" t="s">
        <v>2972</v>
      </c>
      <c r="AP9" s="543" t="s">
        <v>2972</v>
      </c>
      <c r="AQ9" s="543" t="s">
        <v>2972</v>
      </c>
      <c r="AR9" s="543" t="s">
        <v>2972</v>
      </c>
      <c r="AS9" s="541" t="s">
        <v>2972</v>
      </c>
      <c r="AT9" s="541" t="s">
        <v>2972</v>
      </c>
      <c r="AU9" s="541" t="s">
        <v>2972</v>
      </c>
      <c r="AV9" s="543" t="s">
        <v>2972</v>
      </c>
      <c r="AW9" s="543" t="s">
        <v>2972</v>
      </c>
      <c r="AX9" s="543" t="s">
        <v>2972</v>
      </c>
      <c r="AY9" s="543" t="s">
        <v>2972</v>
      </c>
      <c r="AZ9" s="543" t="s">
        <v>2972</v>
      </c>
      <c r="BA9" s="543" t="s">
        <v>2972</v>
      </c>
      <c r="BB9" s="543">
        <v>132.18895893229237</v>
      </c>
      <c r="BC9" s="543">
        <v>132.18895893229237</v>
      </c>
      <c r="BD9" s="543">
        <v>132.18895893229237</v>
      </c>
      <c r="BE9" s="543" t="s">
        <v>2972</v>
      </c>
      <c r="BF9" s="543" t="s">
        <v>2972</v>
      </c>
      <c r="BG9" s="543" t="s">
        <v>2972</v>
      </c>
      <c r="BH9" s="543" t="s">
        <v>2972</v>
      </c>
      <c r="BI9" s="543" t="s">
        <v>2972</v>
      </c>
      <c r="BJ9" s="543" t="s">
        <v>2972</v>
      </c>
      <c r="BK9" s="543" t="s">
        <v>2972</v>
      </c>
      <c r="BL9" s="543" t="s">
        <v>2972</v>
      </c>
      <c r="BM9" s="543" t="s">
        <v>2972</v>
      </c>
      <c r="BN9" s="543" t="s">
        <v>2972</v>
      </c>
      <c r="BO9" s="543" t="s">
        <v>2972</v>
      </c>
      <c r="BP9" s="543" t="s">
        <v>2972</v>
      </c>
      <c r="BQ9" s="543" t="s">
        <v>2972</v>
      </c>
      <c r="BR9" s="543" t="s">
        <v>2972</v>
      </c>
      <c r="BS9" s="543" t="s">
        <v>2972</v>
      </c>
      <c r="BT9" s="543" t="s">
        <v>2972</v>
      </c>
      <c r="BU9" s="543" t="s">
        <v>2972</v>
      </c>
      <c r="BV9" s="543" t="s">
        <v>2972</v>
      </c>
      <c r="BW9" s="543" t="s">
        <v>2972</v>
      </c>
      <c r="BX9" s="543" t="s">
        <v>2972</v>
      </c>
      <c r="BY9" s="543" t="s">
        <v>2972</v>
      </c>
      <c r="BZ9" s="543" t="s">
        <v>2972</v>
      </c>
      <c r="CA9" s="543" t="s">
        <v>2972</v>
      </c>
      <c r="CB9" s="543" t="s">
        <v>2972</v>
      </c>
      <c r="CC9" s="543" t="s">
        <v>2972</v>
      </c>
      <c r="CD9" s="543" t="s">
        <v>2972</v>
      </c>
      <c r="CE9" s="543" t="s">
        <v>2972</v>
      </c>
      <c r="CF9" s="543" t="s">
        <v>2972</v>
      </c>
      <c r="CG9" s="543" t="s">
        <v>2972</v>
      </c>
      <c r="CH9" s="543" t="s">
        <v>2972</v>
      </c>
      <c r="CI9" s="543" t="s">
        <v>2972</v>
      </c>
      <c r="CJ9" s="543" t="s">
        <v>2972</v>
      </c>
      <c r="CK9" s="543" t="s">
        <v>2972</v>
      </c>
      <c r="CL9" s="543" t="s">
        <v>2972</v>
      </c>
      <c r="CM9" s="543" t="s">
        <v>2972</v>
      </c>
      <c r="CN9" s="543" t="s">
        <v>2972</v>
      </c>
      <c r="CO9" s="543" t="s">
        <v>2972</v>
      </c>
      <c r="CP9" s="543" t="s">
        <v>2972</v>
      </c>
      <c r="CQ9" s="543" t="s">
        <v>2972</v>
      </c>
      <c r="CR9" s="543" t="s">
        <v>2972</v>
      </c>
      <c r="CS9" s="543" t="s">
        <v>2972</v>
      </c>
      <c r="CT9" s="543" t="s">
        <v>2972</v>
      </c>
      <c r="CU9" s="543" t="s">
        <v>2972</v>
      </c>
      <c r="CV9" s="543" t="s">
        <v>2972</v>
      </c>
      <c r="CW9" s="543" t="s">
        <v>2972</v>
      </c>
      <c r="CX9" s="543" t="s">
        <v>2972</v>
      </c>
      <c r="CY9" s="543" t="s">
        <v>2972</v>
      </c>
      <c r="CZ9" s="543" t="s">
        <v>2972</v>
      </c>
      <c r="DA9" s="543" t="s">
        <v>2972</v>
      </c>
      <c r="DB9" s="543" t="s">
        <v>2972</v>
      </c>
      <c r="DC9" s="543" t="s">
        <v>2972</v>
      </c>
      <c r="DD9" s="543" t="s">
        <v>2972</v>
      </c>
      <c r="DE9" s="543" t="s">
        <v>2972</v>
      </c>
      <c r="DF9" s="543" t="s">
        <v>2972</v>
      </c>
      <c r="DG9" s="543" t="s">
        <v>2972</v>
      </c>
      <c r="DH9" s="543" t="s">
        <v>2972</v>
      </c>
      <c r="DI9" s="543" t="s">
        <v>2972</v>
      </c>
      <c r="DJ9" s="543" t="s">
        <v>2972</v>
      </c>
      <c r="DK9" s="543" t="s">
        <v>2972</v>
      </c>
      <c r="DL9" s="543" t="s">
        <v>2972</v>
      </c>
      <c r="DM9" s="543" t="s">
        <v>2972</v>
      </c>
      <c r="DN9" s="543" t="s">
        <v>2972</v>
      </c>
      <c r="DO9" s="543" t="s">
        <v>2972</v>
      </c>
      <c r="DP9" s="543" t="s">
        <v>2972</v>
      </c>
      <c r="DQ9" s="543" t="s">
        <v>2972</v>
      </c>
      <c r="DR9" s="543" t="s">
        <v>2972</v>
      </c>
      <c r="DS9" s="543" t="s">
        <v>2972</v>
      </c>
      <c r="DT9" s="543" t="s">
        <v>2972</v>
      </c>
      <c r="DU9" s="543" t="s">
        <v>2972</v>
      </c>
      <c r="DV9" s="543" t="s">
        <v>2972</v>
      </c>
      <c r="DW9" s="543" t="s">
        <v>2972</v>
      </c>
      <c r="DX9" s="543" t="s">
        <v>2972</v>
      </c>
      <c r="DY9" s="93"/>
      <c r="EA9" s="550"/>
      <c r="EB9" s="550"/>
      <c r="EC9" s="550"/>
      <c r="ED9" s="550"/>
      <c r="EE9" s="550"/>
      <c r="EF9" s="550"/>
      <c r="EG9" s="550"/>
      <c r="EH9" s="550"/>
      <c r="EI9" s="550"/>
      <c r="EJ9" s="550"/>
      <c r="EK9" s="550"/>
    </row>
    <row r="10" spans="1:141" x14ac:dyDescent="0.3">
      <c r="A10" s="92" t="s">
        <v>174</v>
      </c>
      <c r="B10" s="92" t="s">
        <v>992</v>
      </c>
      <c r="C10" s="93" t="s">
        <v>2624</v>
      </c>
      <c r="D10" s="93" t="s">
        <v>2618</v>
      </c>
      <c r="E10" s="93" t="s">
        <v>2881</v>
      </c>
      <c r="F10" s="93" t="s">
        <v>2887</v>
      </c>
      <c r="G10" s="93" t="s">
        <v>516</v>
      </c>
      <c r="H10" s="93" t="s">
        <v>516</v>
      </c>
      <c r="I10" s="543">
        <v>645.68148714747508</v>
      </c>
      <c r="J10" s="543">
        <v>645.68148714747508</v>
      </c>
      <c r="K10" s="543">
        <v>645.68148714747508</v>
      </c>
      <c r="L10" s="543">
        <v>245.5747682978448</v>
      </c>
      <c r="M10" s="543">
        <v>245.5747682978448</v>
      </c>
      <c r="N10" s="543">
        <v>245.5747682978448</v>
      </c>
      <c r="O10" s="543">
        <v>5.6774721071927834</v>
      </c>
      <c r="P10" s="543">
        <v>5.6774721071927834</v>
      </c>
      <c r="Q10" s="543">
        <v>5.6774721071927834</v>
      </c>
      <c r="R10" s="543">
        <v>67.153495534262021</v>
      </c>
      <c r="S10" s="543">
        <v>67.153495534262021</v>
      </c>
      <c r="T10" s="543">
        <v>67.153495534262021</v>
      </c>
      <c r="U10" s="541" t="s">
        <v>2972</v>
      </c>
      <c r="V10" s="541" t="s">
        <v>2972</v>
      </c>
      <c r="W10" s="541" t="s">
        <v>2972</v>
      </c>
      <c r="X10" s="543">
        <v>2059.6840663723947</v>
      </c>
      <c r="Y10" s="543">
        <v>2059.6840663723947</v>
      </c>
      <c r="Z10" s="543">
        <v>2059.6840663723947</v>
      </c>
      <c r="AA10" s="543" t="s">
        <v>2972</v>
      </c>
      <c r="AB10" s="543" t="s">
        <v>2972</v>
      </c>
      <c r="AC10" s="543" t="s">
        <v>2972</v>
      </c>
      <c r="AD10" s="543">
        <v>437.9575795712741</v>
      </c>
      <c r="AE10" s="543">
        <v>437.9575795712741</v>
      </c>
      <c r="AF10" s="543">
        <v>437.9575795712741</v>
      </c>
      <c r="AG10" s="543">
        <v>70.073212731403856</v>
      </c>
      <c r="AH10" s="543">
        <v>70.073212731403856</v>
      </c>
      <c r="AI10" s="543">
        <v>70.073212731403856</v>
      </c>
      <c r="AJ10" s="543" t="s">
        <v>2972</v>
      </c>
      <c r="AK10" s="543" t="s">
        <v>2972</v>
      </c>
      <c r="AL10" s="543" t="s">
        <v>2972</v>
      </c>
      <c r="AM10" s="543" t="s">
        <v>2972</v>
      </c>
      <c r="AN10" s="543" t="s">
        <v>2972</v>
      </c>
      <c r="AO10" s="543" t="s">
        <v>2972</v>
      </c>
      <c r="AP10" s="543" t="s">
        <v>2972</v>
      </c>
      <c r="AQ10" s="543" t="s">
        <v>2972</v>
      </c>
      <c r="AR10" s="543" t="s">
        <v>2972</v>
      </c>
      <c r="AS10" s="541" t="s">
        <v>2972</v>
      </c>
      <c r="AT10" s="541" t="s">
        <v>2972</v>
      </c>
      <c r="AU10" s="541" t="s">
        <v>2972</v>
      </c>
      <c r="AV10" s="543" t="s">
        <v>2972</v>
      </c>
      <c r="AW10" s="543" t="s">
        <v>2972</v>
      </c>
      <c r="AX10" s="543" t="s">
        <v>2972</v>
      </c>
      <c r="AY10" s="543" t="s">
        <v>2972</v>
      </c>
      <c r="AZ10" s="543" t="s">
        <v>2972</v>
      </c>
      <c r="BA10" s="543" t="s">
        <v>2972</v>
      </c>
      <c r="BB10" s="543">
        <v>222.83281648586427</v>
      </c>
      <c r="BC10" s="543">
        <v>222.83281648586427</v>
      </c>
      <c r="BD10" s="543">
        <v>222.83281648586427</v>
      </c>
      <c r="BE10" s="543" t="s">
        <v>2972</v>
      </c>
      <c r="BF10" s="543" t="s">
        <v>2972</v>
      </c>
      <c r="BG10" s="543" t="s">
        <v>2972</v>
      </c>
      <c r="BH10" s="543" t="s">
        <v>2972</v>
      </c>
      <c r="BI10" s="543" t="s">
        <v>2972</v>
      </c>
      <c r="BJ10" s="543" t="s">
        <v>2972</v>
      </c>
      <c r="BK10" s="543" t="s">
        <v>2972</v>
      </c>
      <c r="BL10" s="543" t="s">
        <v>2972</v>
      </c>
      <c r="BM10" s="543" t="s">
        <v>2972</v>
      </c>
      <c r="BN10" s="543" t="s">
        <v>2972</v>
      </c>
      <c r="BO10" s="543" t="s">
        <v>2972</v>
      </c>
      <c r="BP10" s="543" t="s">
        <v>2972</v>
      </c>
      <c r="BQ10" s="543" t="s">
        <v>2972</v>
      </c>
      <c r="BR10" s="543" t="s">
        <v>2972</v>
      </c>
      <c r="BS10" s="543" t="s">
        <v>2972</v>
      </c>
      <c r="BT10" s="543" t="s">
        <v>2972</v>
      </c>
      <c r="BU10" s="543" t="s">
        <v>2972</v>
      </c>
      <c r="BV10" s="543" t="s">
        <v>2972</v>
      </c>
      <c r="BW10" s="543" t="s">
        <v>2972</v>
      </c>
      <c r="BX10" s="543" t="s">
        <v>2972</v>
      </c>
      <c r="BY10" s="543" t="s">
        <v>2972</v>
      </c>
      <c r="BZ10" s="543" t="s">
        <v>2972</v>
      </c>
      <c r="CA10" s="543" t="s">
        <v>2972</v>
      </c>
      <c r="CB10" s="543" t="s">
        <v>2972</v>
      </c>
      <c r="CC10" s="543" t="s">
        <v>2972</v>
      </c>
      <c r="CD10" s="543" t="s">
        <v>2972</v>
      </c>
      <c r="CE10" s="543" t="s">
        <v>2972</v>
      </c>
      <c r="CF10" s="543" t="s">
        <v>2972</v>
      </c>
      <c r="CG10" s="543" t="s">
        <v>2972</v>
      </c>
      <c r="CH10" s="543" t="s">
        <v>2972</v>
      </c>
      <c r="CI10" s="543" t="s">
        <v>2972</v>
      </c>
      <c r="CJ10" s="543" t="s">
        <v>2972</v>
      </c>
      <c r="CK10" s="543" t="s">
        <v>2972</v>
      </c>
      <c r="CL10" s="543" t="s">
        <v>2972</v>
      </c>
      <c r="CM10" s="543" t="s">
        <v>2972</v>
      </c>
      <c r="CN10" s="543" t="s">
        <v>2972</v>
      </c>
      <c r="CO10" s="543" t="s">
        <v>2972</v>
      </c>
      <c r="CP10" s="543" t="s">
        <v>2972</v>
      </c>
      <c r="CQ10" s="543" t="s">
        <v>2972</v>
      </c>
      <c r="CR10" s="543" t="s">
        <v>2972</v>
      </c>
      <c r="CS10" s="543" t="s">
        <v>2972</v>
      </c>
      <c r="CT10" s="543" t="s">
        <v>2972</v>
      </c>
      <c r="CU10" s="543" t="s">
        <v>2972</v>
      </c>
      <c r="CV10" s="543" t="s">
        <v>2972</v>
      </c>
      <c r="CW10" s="543" t="s">
        <v>2972</v>
      </c>
      <c r="CX10" s="543" t="s">
        <v>2972</v>
      </c>
      <c r="CY10" s="543" t="s">
        <v>2972</v>
      </c>
      <c r="CZ10" s="543" t="s">
        <v>2972</v>
      </c>
      <c r="DA10" s="543" t="s">
        <v>2972</v>
      </c>
      <c r="DB10" s="543" t="s">
        <v>2972</v>
      </c>
      <c r="DC10" s="543" t="s">
        <v>2972</v>
      </c>
      <c r="DD10" s="543" t="s">
        <v>2972</v>
      </c>
      <c r="DE10" s="543" t="s">
        <v>2972</v>
      </c>
      <c r="DF10" s="543" t="s">
        <v>2972</v>
      </c>
      <c r="DG10" s="543" t="s">
        <v>2972</v>
      </c>
      <c r="DH10" s="543" t="s">
        <v>2972</v>
      </c>
      <c r="DI10" s="543" t="s">
        <v>2972</v>
      </c>
      <c r="DJ10" s="543" t="s">
        <v>2972</v>
      </c>
      <c r="DK10" s="543" t="s">
        <v>2972</v>
      </c>
      <c r="DL10" s="543" t="s">
        <v>2972</v>
      </c>
      <c r="DM10" s="543" t="s">
        <v>2972</v>
      </c>
      <c r="DN10" s="543" t="s">
        <v>2972</v>
      </c>
      <c r="DO10" s="543" t="s">
        <v>2972</v>
      </c>
      <c r="DP10" s="543" t="s">
        <v>2972</v>
      </c>
      <c r="DQ10" s="543" t="s">
        <v>2972</v>
      </c>
      <c r="DR10" s="543" t="s">
        <v>2972</v>
      </c>
      <c r="DS10" s="543" t="s">
        <v>2972</v>
      </c>
      <c r="DT10" s="543" t="s">
        <v>2972</v>
      </c>
      <c r="DU10" s="543" t="s">
        <v>2972</v>
      </c>
      <c r="DV10" s="543" t="s">
        <v>2972</v>
      </c>
      <c r="DW10" s="543" t="s">
        <v>2972</v>
      </c>
      <c r="DX10" s="543" t="s">
        <v>2972</v>
      </c>
      <c r="DY10" s="93"/>
      <c r="EA10" s="550"/>
      <c r="EB10" s="550"/>
      <c r="EC10" s="550"/>
      <c r="ED10" s="550"/>
      <c r="EE10" s="550"/>
      <c r="EF10" s="550"/>
      <c r="EG10" s="550"/>
      <c r="EH10" s="550"/>
      <c r="EI10" s="550"/>
      <c r="EJ10" s="550"/>
      <c r="EK10" s="550"/>
    </row>
    <row r="11" spans="1:141" x14ac:dyDescent="0.3">
      <c r="A11" s="92" t="s">
        <v>174</v>
      </c>
      <c r="B11" s="92" t="s">
        <v>992</v>
      </c>
      <c r="C11" s="93" t="s">
        <v>2624</v>
      </c>
      <c r="D11" s="93" t="s">
        <v>2618</v>
      </c>
      <c r="E11" s="93" t="s">
        <v>2886</v>
      </c>
      <c r="F11" s="93" t="s">
        <v>2887</v>
      </c>
      <c r="G11" s="93" t="s">
        <v>516</v>
      </c>
      <c r="H11" s="93" t="s">
        <v>516</v>
      </c>
      <c r="I11" s="543">
        <v>645.68148714747508</v>
      </c>
      <c r="J11" s="543">
        <v>645.68148714747508</v>
      </c>
      <c r="K11" s="543">
        <v>645.68148714747508</v>
      </c>
      <c r="L11" s="543">
        <v>245.5747682978448</v>
      </c>
      <c r="M11" s="543">
        <v>245.5747682978448</v>
      </c>
      <c r="N11" s="543">
        <v>245.5747682978448</v>
      </c>
      <c r="O11" s="543">
        <v>5.6774721071927834</v>
      </c>
      <c r="P11" s="543">
        <v>5.6774721071927834</v>
      </c>
      <c r="Q11" s="543">
        <v>5.6774721071927834</v>
      </c>
      <c r="R11" s="543">
        <v>67.153495534262021</v>
      </c>
      <c r="S11" s="543">
        <v>67.153495534262021</v>
      </c>
      <c r="T11" s="543">
        <v>67.153495534262021</v>
      </c>
      <c r="U11" s="541" t="s">
        <v>2972</v>
      </c>
      <c r="V11" s="541" t="s">
        <v>2972</v>
      </c>
      <c r="W11" s="541" t="s">
        <v>2972</v>
      </c>
      <c r="X11" s="543">
        <v>2059.6840663723947</v>
      </c>
      <c r="Y11" s="543">
        <v>2059.6840663723947</v>
      </c>
      <c r="Z11" s="543">
        <v>2059.6840663723947</v>
      </c>
      <c r="AA11" s="543" t="s">
        <v>2972</v>
      </c>
      <c r="AB11" s="543" t="s">
        <v>2972</v>
      </c>
      <c r="AC11" s="543" t="s">
        <v>2972</v>
      </c>
      <c r="AD11" s="543">
        <v>437.9575795712741</v>
      </c>
      <c r="AE11" s="543">
        <v>437.9575795712741</v>
      </c>
      <c r="AF11" s="543">
        <v>437.9575795712741</v>
      </c>
      <c r="AG11" s="543">
        <v>70.073212731403856</v>
      </c>
      <c r="AH11" s="543">
        <v>70.073212731403856</v>
      </c>
      <c r="AI11" s="543">
        <v>70.073212731403856</v>
      </c>
      <c r="AJ11" s="543" t="s">
        <v>2972</v>
      </c>
      <c r="AK11" s="543" t="s">
        <v>2972</v>
      </c>
      <c r="AL11" s="543" t="s">
        <v>2972</v>
      </c>
      <c r="AM11" s="543" t="s">
        <v>2972</v>
      </c>
      <c r="AN11" s="543" t="s">
        <v>2972</v>
      </c>
      <c r="AO11" s="543" t="s">
        <v>2972</v>
      </c>
      <c r="AP11" s="543" t="s">
        <v>2972</v>
      </c>
      <c r="AQ11" s="543" t="s">
        <v>2972</v>
      </c>
      <c r="AR11" s="543" t="s">
        <v>2972</v>
      </c>
      <c r="AS11" s="541" t="s">
        <v>2972</v>
      </c>
      <c r="AT11" s="541" t="s">
        <v>2972</v>
      </c>
      <c r="AU11" s="541" t="s">
        <v>2972</v>
      </c>
      <c r="AV11" s="543" t="s">
        <v>2972</v>
      </c>
      <c r="AW11" s="543" t="s">
        <v>2972</v>
      </c>
      <c r="AX11" s="543" t="s">
        <v>2972</v>
      </c>
      <c r="AY11" s="543" t="s">
        <v>2972</v>
      </c>
      <c r="AZ11" s="543" t="s">
        <v>2972</v>
      </c>
      <c r="BA11" s="543" t="s">
        <v>2972</v>
      </c>
      <c r="BB11" s="543">
        <v>222.83281648586427</v>
      </c>
      <c r="BC11" s="543">
        <v>222.83281648586427</v>
      </c>
      <c r="BD11" s="543">
        <v>222.83281648586427</v>
      </c>
      <c r="BE11" s="543" t="s">
        <v>2972</v>
      </c>
      <c r="BF11" s="543" t="s">
        <v>2972</v>
      </c>
      <c r="BG11" s="543" t="s">
        <v>2972</v>
      </c>
      <c r="BH11" s="543" t="s">
        <v>2972</v>
      </c>
      <c r="BI11" s="543" t="s">
        <v>2972</v>
      </c>
      <c r="BJ11" s="543" t="s">
        <v>2972</v>
      </c>
      <c r="BK11" s="543" t="s">
        <v>2972</v>
      </c>
      <c r="BL11" s="543" t="s">
        <v>2972</v>
      </c>
      <c r="BM11" s="543" t="s">
        <v>2972</v>
      </c>
      <c r="BN11" s="543" t="s">
        <v>2972</v>
      </c>
      <c r="BO11" s="543" t="s">
        <v>2972</v>
      </c>
      <c r="BP11" s="543" t="s">
        <v>2972</v>
      </c>
      <c r="BQ11" s="543" t="s">
        <v>2972</v>
      </c>
      <c r="BR11" s="543" t="s">
        <v>2972</v>
      </c>
      <c r="BS11" s="543" t="s">
        <v>2972</v>
      </c>
      <c r="BT11" s="543" t="s">
        <v>2972</v>
      </c>
      <c r="BU11" s="543" t="s">
        <v>2972</v>
      </c>
      <c r="BV11" s="543" t="s">
        <v>2972</v>
      </c>
      <c r="BW11" s="543" t="s">
        <v>2972</v>
      </c>
      <c r="BX11" s="543" t="s">
        <v>2972</v>
      </c>
      <c r="BY11" s="543" t="s">
        <v>2972</v>
      </c>
      <c r="BZ11" s="543" t="s">
        <v>2972</v>
      </c>
      <c r="CA11" s="543" t="s">
        <v>2972</v>
      </c>
      <c r="CB11" s="543" t="s">
        <v>2972</v>
      </c>
      <c r="CC11" s="543" t="s">
        <v>2972</v>
      </c>
      <c r="CD11" s="543" t="s">
        <v>2972</v>
      </c>
      <c r="CE11" s="543" t="s">
        <v>2972</v>
      </c>
      <c r="CF11" s="543" t="s">
        <v>2972</v>
      </c>
      <c r="CG11" s="543" t="s">
        <v>2972</v>
      </c>
      <c r="CH11" s="543" t="s">
        <v>2972</v>
      </c>
      <c r="CI11" s="543" t="s">
        <v>2972</v>
      </c>
      <c r="CJ11" s="543" t="s">
        <v>2972</v>
      </c>
      <c r="CK11" s="543" t="s">
        <v>2972</v>
      </c>
      <c r="CL11" s="543" t="s">
        <v>2972</v>
      </c>
      <c r="CM11" s="543" t="s">
        <v>2972</v>
      </c>
      <c r="CN11" s="543" t="s">
        <v>2972</v>
      </c>
      <c r="CO11" s="543" t="s">
        <v>2972</v>
      </c>
      <c r="CP11" s="543" t="s">
        <v>2972</v>
      </c>
      <c r="CQ11" s="543" t="s">
        <v>2972</v>
      </c>
      <c r="CR11" s="543" t="s">
        <v>2972</v>
      </c>
      <c r="CS11" s="543" t="s">
        <v>2972</v>
      </c>
      <c r="CT11" s="543" t="s">
        <v>2972</v>
      </c>
      <c r="CU11" s="543" t="s">
        <v>2972</v>
      </c>
      <c r="CV11" s="543" t="s">
        <v>2972</v>
      </c>
      <c r="CW11" s="543" t="s">
        <v>2972</v>
      </c>
      <c r="CX11" s="543" t="s">
        <v>2972</v>
      </c>
      <c r="CY11" s="543" t="s">
        <v>2972</v>
      </c>
      <c r="CZ11" s="543" t="s">
        <v>2972</v>
      </c>
      <c r="DA11" s="543" t="s">
        <v>2972</v>
      </c>
      <c r="DB11" s="543" t="s">
        <v>2972</v>
      </c>
      <c r="DC11" s="543" t="s">
        <v>2972</v>
      </c>
      <c r="DD11" s="543" t="s">
        <v>2972</v>
      </c>
      <c r="DE11" s="543" t="s">
        <v>2972</v>
      </c>
      <c r="DF11" s="543" t="s">
        <v>2972</v>
      </c>
      <c r="DG11" s="543" t="s">
        <v>2972</v>
      </c>
      <c r="DH11" s="543" t="s">
        <v>2972</v>
      </c>
      <c r="DI11" s="543" t="s">
        <v>2972</v>
      </c>
      <c r="DJ11" s="543" t="s">
        <v>2972</v>
      </c>
      <c r="DK11" s="543" t="s">
        <v>2972</v>
      </c>
      <c r="DL11" s="543" t="s">
        <v>2972</v>
      </c>
      <c r="DM11" s="543" t="s">
        <v>2972</v>
      </c>
      <c r="DN11" s="543" t="s">
        <v>2972</v>
      </c>
      <c r="DO11" s="543" t="s">
        <v>2972</v>
      </c>
      <c r="DP11" s="543" t="s">
        <v>2972</v>
      </c>
      <c r="DQ11" s="543" t="s">
        <v>2972</v>
      </c>
      <c r="DR11" s="543" t="s">
        <v>2972</v>
      </c>
      <c r="DS11" s="543" t="s">
        <v>2972</v>
      </c>
      <c r="DT11" s="543" t="s">
        <v>2972</v>
      </c>
      <c r="DU11" s="543" t="s">
        <v>2972</v>
      </c>
      <c r="DV11" s="543" t="s">
        <v>2972</v>
      </c>
      <c r="DW11" s="543" t="s">
        <v>2972</v>
      </c>
      <c r="DX11" s="543" t="s">
        <v>2972</v>
      </c>
      <c r="DY11" s="93"/>
      <c r="EA11" s="550"/>
      <c r="EB11" s="550"/>
      <c r="EC11" s="550"/>
      <c r="ED11" s="550"/>
      <c r="EE11" s="550"/>
      <c r="EF11" s="550"/>
      <c r="EG11" s="550"/>
      <c r="EH11" s="550"/>
      <c r="EI11" s="550"/>
      <c r="EJ11" s="550"/>
      <c r="EK11" s="550"/>
    </row>
    <row r="12" spans="1:141" x14ac:dyDescent="0.3">
      <c r="A12" s="92" t="s">
        <v>174</v>
      </c>
      <c r="B12" s="92" t="s">
        <v>992</v>
      </c>
      <c r="C12" s="93" t="s">
        <v>2625</v>
      </c>
      <c r="D12" s="93" t="s">
        <v>2888</v>
      </c>
      <c r="E12" s="93" t="s">
        <v>2881</v>
      </c>
      <c r="F12" s="93" t="s">
        <v>2887</v>
      </c>
      <c r="G12" s="93" t="s">
        <v>513</v>
      </c>
      <c r="H12" s="93" t="s">
        <v>513</v>
      </c>
      <c r="I12" s="543">
        <v>687.61518748647154</v>
      </c>
      <c r="J12" s="543">
        <v>687.61518748647154</v>
      </c>
      <c r="K12" s="543">
        <v>687.61518748647154</v>
      </c>
      <c r="L12" s="543">
        <v>245.5747682978448</v>
      </c>
      <c r="M12" s="543">
        <v>245.5747682978448</v>
      </c>
      <c r="N12" s="543">
        <v>245.5747682978448</v>
      </c>
      <c r="O12" s="543">
        <v>5.9913938302353893</v>
      </c>
      <c r="P12" s="543">
        <v>5.9913938302353893</v>
      </c>
      <c r="Q12" s="543">
        <v>5.9913938302353893</v>
      </c>
      <c r="R12" s="543">
        <v>52.167263480005808</v>
      </c>
      <c r="S12" s="543">
        <v>52.167263480005808</v>
      </c>
      <c r="T12" s="543">
        <v>52.167263480005808</v>
      </c>
      <c r="U12" s="541" t="s">
        <v>2972</v>
      </c>
      <c r="V12" s="541" t="s">
        <v>2972</v>
      </c>
      <c r="W12" s="541" t="s">
        <v>2972</v>
      </c>
      <c r="X12" s="543">
        <v>1600.0370572101938</v>
      </c>
      <c r="Y12" s="543">
        <v>1600.0370572101938</v>
      </c>
      <c r="Z12" s="543">
        <v>1600.0370572101938</v>
      </c>
      <c r="AA12" s="543" t="s">
        <v>2972</v>
      </c>
      <c r="AB12" s="543" t="s">
        <v>2972</v>
      </c>
      <c r="AC12" s="543" t="s">
        <v>2972</v>
      </c>
      <c r="AD12" s="543">
        <v>340.22128356525531</v>
      </c>
      <c r="AE12" s="543">
        <v>340.22128356525531</v>
      </c>
      <c r="AF12" s="543">
        <v>340.22128356525531</v>
      </c>
      <c r="AG12" s="543">
        <v>54.435405370440847</v>
      </c>
      <c r="AH12" s="543">
        <v>54.435405370440847</v>
      </c>
      <c r="AI12" s="543">
        <v>54.435405370440847</v>
      </c>
      <c r="AJ12" s="543" t="s">
        <v>2972</v>
      </c>
      <c r="AK12" s="543" t="s">
        <v>2972</v>
      </c>
      <c r="AL12" s="543" t="s">
        <v>2972</v>
      </c>
      <c r="AM12" s="543" t="s">
        <v>2972</v>
      </c>
      <c r="AN12" s="543" t="s">
        <v>2972</v>
      </c>
      <c r="AO12" s="543" t="s">
        <v>2972</v>
      </c>
      <c r="AP12" s="543" t="s">
        <v>2972</v>
      </c>
      <c r="AQ12" s="543" t="s">
        <v>2972</v>
      </c>
      <c r="AR12" s="543" t="s">
        <v>2972</v>
      </c>
      <c r="AS12" s="541" t="s">
        <v>2972</v>
      </c>
      <c r="AT12" s="541" t="s">
        <v>2972</v>
      </c>
      <c r="AU12" s="541" t="s">
        <v>2972</v>
      </c>
      <c r="AV12" s="543" t="s">
        <v>2972</v>
      </c>
      <c r="AW12" s="543" t="s">
        <v>2972</v>
      </c>
      <c r="AX12" s="543" t="s">
        <v>2972</v>
      </c>
      <c r="AY12" s="543" t="s">
        <v>2972</v>
      </c>
      <c r="AZ12" s="543" t="s">
        <v>2972</v>
      </c>
      <c r="BA12" s="543" t="s">
        <v>2972</v>
      </c>
      <c r="BB12" s="543">
        <v>173.10458907800188</v>
      </c>
      <c r="BC12" s="543">
        <v>173.10458907800188</v>
      </c>
      <c r="BD12" s="543">
        <v>173.10458907800188</v>
      </c>
      <c r="BE12" s="543" t="s">
        <v>2972</v>
      </c>
      <c r="BF12" s="543" t="s">
        <v>2972</v>
      </c>
      <c r="BG12" s="543" t="s">
        <v>2972</v>
      </c>
      <c r="BH12" s="543" t="s">
        <v>2972</v>
      </c>
      <c r="BI12" s="543" t="s">
        <v>2972</v>
      </c>
      <c r="BJ12" s="543" t="s">
        <v>2972</v>
      </c>
      <c r="BK12" s="543" t="s">
        <v>2972</v>
      </c>
      <c r="BL12" s="543" t="s">
        <v>2972</v>
      </c>
      <c r="BM12" s="543" t="s">
        <v>2972</v>
      </c>
      <c r="BN12" s="543" t="s">
        <v>2972</v>
      </c>
      <c r="BO12" s="543" t="s">
        <v>2972</v>
      </c>
      <c r="BP12" s="543" t="s">
        <v>2972</v>
      </c>
      <c r="BQ12" s="543" t="s">
        <v>2972</v>
      </c>
      <c r="BR12" s="543" t="s">
        <v>2972</v>
      </c>
      <c r="BS12" s="543" t="s">
        <v>2972</v>
      </c>
      <c r="BT12" s="543" t="s">
        <v>2972</v>
      </c>
      <c r="BU12" s="543" t="s">
        <v>2972</v>
      </c>
      <c r="BV12" s="543" t="s">
        <v>2972</v>
      </c>
      <c r="BW12" s="543" t="s">
        <v>2972</v>
      </c>
      <c r="BX12" s="543" t="s">
        <v>2972</v>
      </c>
      <c r="BY12" s="543" t="s">
        <v>2972</v>
      </c>
      <c r="BZ12" s="543" t="s">
        <v>2972</v>
      </c>
      <c r="CA12" s="543" t="s">
        <v>2972</v>
      </c>
      <c r="CB12" s="543" t="s">
        <v>2972</v>
      </c>
      <c r="CC12" s="543" t="s">
        <v>2972</v>
      </c>
      <c r="CD12" s="543" t="s">
        <v>2972</v>
      </c>
      <c r="CE12" s="543" t="s">
        <v>2972</v>
      </c>
      <c r="CF12" s="543" t="s">
        <v>2972</v>
      </c>
      <c r="CG12" s="543" t="s">
        <v>2972</v>
      </c>
      <c r="CH12" s="543" t="s">
        <v>2972</v>
      </c>
      <c r="CI12" s="543" t="s">
        <v>2972</v>
      </c>
      <c r="CJ12" s="543" t="s">
        <v>2972</v>
      </c>
      <c r="CK12" s="543" t="s">
        <v>2972</v>
      </c>
      <c r="CL12" s="543" t="s">
        <v>2972</v>
      </c>
      <c r="CM12" s="543" t="s">
        <v>2972</v>
      </c>
      <c r="CN12" s="543" t="s">
        <v>2972</v>
      </c>
      <c r="CO12" s="543" t="s">
        <v>2972</v>
      </c>
      <c r="CP12" s="543" t="s">
        <v>2972</v>
      </c>
      <c r="CQ12" s="543" t="s">
        <v>2972</v>
      </c>
      <c r="CR12" s="543" t="s">
        <v>2972</v>
      </c>
      <c r="CS12" s="543" t="s">
        <v>2972</v>
      </c>
      <c r="CT12" s="543" t="s">
        <v>2972</v>
      </c>
      <c r="CU12" s="543" t="s">
        <v>2972</v>
      </c>
      <c r="CV12" s="543" t="s">
        <v>2972</v>
      </c>
      <c r="CW12" s="543" t="s">
        <v>2972</v>
      </c>
      <c r="CX12" s="543" t="s">
        <v>2972</v>
      </c>
      <c r="CY12" s="543" t="s">
        <v>2972</v>
      </c>
      <c r="CZ12" s="543" t="s">
        <v>2972</v>
      </c>
      <c r="DA12" s="543" t="s">
        <v>2972</v>
      </c>
      <c r="DB12" s="543" t="s">
        <v>2972</v>
      </c>
      <c r="DC12" s="543" t="s">
        <v>2972</v>
      </c>
      <c r="DD12" s="543" t="s">
        <v>2972</v>
      </c>
      <c r="DE12" s="543" t="s">
        <v>2972</v>
      </c>
      <c r="DF12" s="543" t="s">
        <v>2972</v>
      </c>
      <c r="DG12" s="543" t="s">
        <v>2972</v>
      </c>
      <c r="DH12" s="543" t="s">
        <v>2972</v>
      </c>
      <c r="DI12" s="543" t="s">
        <v>2972</v>
      </c>
      <c r="DJ12" s="543" t="s">
        <v>2972</v>
      </c>
      <c r="DK12" s="543" t="s">
        <v>2972</v>
      </c>
      <c r="DL12" s="543" t="s">
        <v>2972</v>
      </c>
      <c r="DM12" s="543" t="s">
        <v>2972</v>
      </c>
      <c r="DN12" s="543" t="s">
        <v>2972</v>
      </c>
      <c r="DO12" s="543" t="s">
        <v>2972</v>
      </c>
      <c r="DP12" s="543" t="s">
        <v>2972</v>
      </c>
      <c r="DQ12" s="543" t="s">
        <v>2972</v>
      </c>
      <c r="DR12" s="543" t="s">
        <v>2972</v>
      </c>
      <c r="DS12" s="543" t="s">
        <v>2972</v>
      </c>
      <c r="DT12" s="543" t="s">
        <v>2972</v>
      </c>
      <c r="DU12" s="543" t="s">
        <v>2972</v>
      </c>
      <c r="DV12" s="543" t="s">
        <v>2972</v>
      </c>
      <c r="DW12" s="543" t="s">
        <v>2972</v>
      </c>
      <c r="DX12" s="543" t="s">
        <v>2972</v>
      </c>
      <c r="DY12" s="93"/>
      <c r="EA12" s="550"/>
      <c r="EB12" s="550"/>
      <c r="EC12" s="550"/>
      <c r="ED12" s="550"/>
      <c r="EE12" s="550"/>
      <c r="EF12" s="550"/>
      <c r="EG12" s="550"/>
      <c r="EH12" s="550"/>
      <c r="EI12" s="550"/>
      <c r="EJ12" s="550"/>
      <c r="EK12" s="550"/>
    </row>
    <row r="13" spans="1:141" x14ac:dyDescent="0.3">
      <c r="A13" s="92" t="s">
        <v>174</v>
      </c>
      <c r="B13" s="92" t="s">
        <v>992</v>
      </c>
      <c r="C13" s="93" t="s">
        <v>2625</v>
      </c>
      <c r="D13" s="93" t="s">
        <v>2888</v>
      </c>
      <c r="E13" s="93" t="s">
        <v>2886</v>
      </c>
      <c r="F13" s="93" t="s">
        <v>2887</v>
      </c>
      <c r="G13" s="93" t="s">
        <v>513</v>
      </c>
      <c r="H13" s="93" t="s">
        <v>513</v>
      </c>
      <c r="I13" s="543">
        <v>687.61518748647154</v>
      </c>
      <c r="J13" s="543">
        <v>687.61518748647154</v>
      </c>
      <c r="K13" s="543">
        <v>687.61518748647154</v>
      </c>
      <c r="L13" s="543">
        <v>245.5747682978448</v>
      </c>
      <c r="M13" s="543">
        <v>245.5747682978448</v>
      </c>
      <c r="N13" s="543">
        <v>245.5747682978448</v>
      </c>
      <c r="O13" s="543">
        <v>5.9913938302353893</v>
      </c>
      <c r="P13" s="543">
        <v>5.9913938302353893</v>
      </c>
      <c r="Q13" s="543">
        <v>5.9913938302353893</v>
      </c>
      <c r="R13" s="543">
        <v>52.167263480005808</v>
      </c>
      <c r="S13" s="543">
        <v>52.167263480005808</v>
      </c>
      <c r="T13" s="543">
        <v>52.167263480005808</v>
      </c>
      <c r="U13" s="541" t="s">
        <v>2972</v>
      </c>
      <c r="V13" s="541" t="s">
        <v>2972</v>
      </c>
      <c r="W13" s="541" t="s">
        <v>2972</v>
      </c>
      <c r="X13" s="543">
        <v>1600.0370572101938</v>
      </c>
      <c r="Y13" s="543">
        <v>1600.0370572101938</v>
      </c>
      <c r="Z13" s="543">
        <v>1600.0370572101938</v>
      </c>
      <c r="AA13" s="543" t="s">
        <v>2972</v>
      </c>
      <c r="AB13" s="543" t="s">
        <v>2972</v>
      </c>
      <c r="AC13" s="543" t="s">
        <v>2972</v>
      </c>
      <c r="AD13" s="543">
        <v>340.22128356525531</v>
      </c>
      <c r="AE13" s="543">
        <v>340.22128356525531</v>
      </c>
      <c r="AF13" s="543">
        <v>340.22128356525531</v>
      </c>
      <c r="AG13" s="543">
        <v>54.435405370440847</v>
      </c>
      <c r="AH13" s="543">
        <v>54.435405370440847</v>
      </c>
      <c r="AI13" s="543">
        <v>54.435405370440847</v>
      </c>
      <c r="AJ13" s="543" t="s">
        <v>2972</v>
      </c>
      <c r="AK13" s="543" t="s">
        <v>2972</v>
      </c>
      <c r="AL13" s="543" t="s">
        <v>2972</v>
      </c>
      <c r="AM13" s="543" t="s">
        <v>2972</v>
      </c>
      <c r="AN13" s="543" t="s">
        <v>2972</v>
      </c>
      <c r="AO13" s="543" t="s">
        <v>2972</v>
      </c>
      <c r="AP13" s="543" t="s">
        <v>2972</v>
      </c>
      <c r="AQ13" s="543" t="s">
        <v>2972</v>
      </c>
      <c r="AR13" s="543" t="s">
        <v>2972</v>
      </c>
      <c r="AS13" s="541" t="s">
        <v>2972</v>
      </c>
      <c r="AT13" s="541" t="s">
        <v>2972</v>
      </c>
      <c r="AU13" s="541" t="s">
        <v>2972</v>
      </c>
      <c r="AV13" s="543" t="s">
        <v>2972</v>
      </c>
      <c r="AW13" s="543" t="s">
        <v>2972</v>
      </c>
      <c r="AX13" s="543" t="s">
        <v>2972</v>
      </c>
      <c r="AY13" s="543" t="s">
        <v>2972</v>
      </c>
      <c r="AZ13" s="543" t="s">
        <v>2972</v>
      </c>
      <c r="BA13" s="543" t="s">
        <v>2972</v>
      </c>
      <c r="BB13" s="543">
        <v>173.10458907800188</v>
      </c>
      <c r="BC13" s="543">
        <v>173.10458907800188</v>
      </c>
      <c r="BD13" s="543">
        <v>173.10458907800188</v>
      </c>
      <c r="BE13" s="543" t="s">
        <v>2972</v>
      </c>
      <c r="BF13" s="543" t="s">
        <v>2972</v>
      </c>
      <c r="BG13" s="543" t="s">
        <v>2972</v>
      </c>
      <c r="BH13" s="543" t="s">
        <v>2972</v>
      </c>
      <c r="BI13" s="543" t="s">
        <v>2972</v>
      </c>
      <c r="BJ13" s="543" t="s">
        <v>2972</v>
      </c>
      <c r="BK13" s="543" t="s">
        <v>2972</v>
      </c>
      <c r="BL13" s="543" t="s">
        <v>2972</v>
      </c>
      <c r="BM13" s="543" t="s">
        <v>2972</v>
      </c>
      <c r="BN13" s="543" t="s">
        <v>2972</v>
      </c>
      <c r="BO13" s="543" t="s">
        <v>2972</v>
      </c>
      <c r="BP13" s="543" t="s">
        <v>2972</v>
      </c>
      <c r="BQ13" s="543" t="s">
        <v>2972</v>
      </c>
      <c r="BR13" s="543" t="s">
        <v>2972</v>
      </c>
      <c r="BS13" s="543" t="s">
        <v>2972</v>
      </c>
      <c r="BT13" s="543" t="s">
        <v>2972</v>
      </c>
      <c r="BU13" s="543" t="s">
        <v>2972</v>
      </c>
      <c r="BV13" s="543" t="s">
        <v>2972</v>
      </c>
      <c r="BW13" s="543" t="s">
        <v>2972</v>
      </c>
      <c r="BX13" s="543" t="s">
        <v>2972</v>
      </c>
      <c r="BY13" s="543" t="s">
        <v>2972</v>
      </c>
      <c r="BZ13" s="543" t="s">
        <v>2972</v>
      </c>
      <c r="CA13" s="543" t="s">
        <v>2972</v>
      </c>
      <c r="CB13" s="543" t="s">
        <v>2972</v>
      </c>
      <c r="CC13" s="543" t="s">
        <v>2972</v>
      </c>
      <c r="CD13" s="543" t="s">
        <v>2972</v>
      </c>
      <c r="CE13" s="543" t="s">
        <v>2972</v>
      </c>
      <c r="CF13" s="543" t="s">
        <v>2972</v>
      </c>
      <c r="CG13" s="543" t="s">
        <v>2972</v>
      </c>
      <c r="CH13" s="543" t="s">
        <v>2972</v>
      </c>
      <c r="CI13" s="543" t="s">
        <v>2972</v>
      </c>
      <c r="CJ13" s="543" t="s">
        <v>2972</v>
      </c>
      <c r="CK13" s="543" t="s">
        <v>2972</v>
      </c>
      <c r="CL13" s="543" t="s">
        <v>2972</v>
      </c>
      <c r="CM13" s="543" t="s">
        <v>2972</v>
      </c>
      <c r="CN13" s="543" t="s">
        <v>2972</v>
      </c>
      <c r="CO13" s="543" t="s">
        <v>2972</v>
      </c>
      <c r="CP13" s="543" t="s">
        <v>2972</v>
      </c>
      <c r="CQ13" s="543" t="s">
        <v>2972</v>
      </c>
      <c r="CR13" s="543" t="s">
        <v>2972</v>
      </c>
      <c r="CS13" s="543" t="s">
        <v>2972</v>
      </c>
      <c r="CT13" s="543" t="s">
        <v>2972</v>
      </c>
      <c r="CU13" s="543" t="s">
        <v>2972</v>
      </c>
      <c r="CV13" s="543" t="s">
        <v>2972</v>
      </c>
      <c r="CW13" s="543" t="s">
        <v>2972</v>
      </c>
      <c r="CX13" s="543" t="s">
        <v>2972</v>
      </c>
      <c r="CY13" s="543" t="s">
        <v>2972</v>
      </c>
      <c r="CZ13" s="543" t="s">
        <v>2972</v>
      </c>
      <c r="DA13" s="543" t="s">
        <v>2972</v>
      </c>
      <c r="DB13" s="543" t="s">
        <v>2972</v>
      </c>
      <c r="DC13" s="543" t="s">
        <v>2972</v>
      </c>
      <c r="DD13" s="543" t="s">
        <v>2972</v>
      </c>
      <c r="DE13" s="543" t="s">
        <v>2972</v>
      </c>
      <c r="DF13" s="543" t="s">
        <v>2972</v>
      </c>
      <c r="DG13" s="543" t="s">
        <v>2972</v>
      </c>
      <c r="DH13" s="543" t="s">
        <v>2972</v>
      </c>
      <c r="DI13" s="543" t="s">
        <v>2972</v>
      </c>
      <c r="DJ13" s="543" t="s">
        <v>2972</v>
      </c>
      <c r="DK13" s="543" t="s">
        <v>2972</v>
      </c>
      <c r="DL13" s="543" t="s">
        <v>2972</v>
      </c>
      <c r="DM13" s="543" t="s">
        <v>2972</v>
      </c>
      <c r="DN13" s="543" t="s">
        <v>2972</v>
      </c>
      <c r="DO13" s="543" t="s">
        <v>2972</v>
      </c>
      <c r="DP13" s="543" t="s">
        <v>2972</v>
      </c>
      <c r="DQ13" s="543" t="s">
        <v>2972</v>
      </c>
      <c r="DR13" s="543" t="s">
        <v>2972</v>
      </c>
      <c r="DS13" s="543" t="s">
        <v>2972</v>
      </c>
      <c r="DT13" s="543" t="s">
        <v>2972</v>
      </c>
      <c r="DU13" s="543" t="s">
        <v>2972</v>
      </c>
      <c r="DV13" s="543" t="s">
        <v>2972</v>
      </c>
      <c r="DW13" s="543" t="s">
        <v>2972</v>
      </c>
      <c r="DX13" s="543" t="s">
        <v>2972</v>
      </c>
      <c r="DY13" s="93"/>
      <c r="EA13" s="550"/>
      <c r="EB13" s="550"/>
      <c r="EC13" s="550"/>
      <c r="ED13" s="550"/>
      <c r="EE13" s="550"/>
      <c r="EF13" s="550"/>
      <c r="EG13" s="550"/>
      <c r="EH13" s="550"/>
      <c r="EI13" s="550"/>
      <c r="EJ13" s="550"/>
      <c r="EK13" s="550"/>
    </row>
    <row r="14" spans="1:141" x14ac:dyDescent="0.3">
      <c r="A14" s="92" t="s">
        <v>174</v>
      </c>
      <c r="B14" s="92" t="s">
        <v>992</v>
      </c>
      <c r="C14" s="93" t="s">
        <v>2626</v>
      </c>
      <c r="D14" s="93" t="s">
        <v>2889</v>
      </c>
      <c r="E14" s="93" t="s">
        <v>2886</v>
      </c>
      <c r="F14" s="93" t="s">
        <v>2890</v>
      </c>
      <c r="G14" s="93" t="s">
        <v>516</v>
      </c>
      <c r="H14" s="93" t="s">
        <v>516</v>
      </c>
      <c r="I14" s="543">
        <v>2390.5503787074749</v>
      </c>
      <c r="J14" s="543">
        <v>2390.5503787074749</v>
      </c>
      <c r="K14" s="543">
        <v>2390.5503787074749</v>
      </c>
      <c r="L14" s="543">
        <v>429.75584452122837</v>
      </c>
      <c r="M14" s="543">
        <v>429.75584452122837</v>
      </c>
      <c r="N14" s="543">
        <v>429.75584452122837</v>
      </c>
      <c r="O14" s="543">
        <v>35.146255901669612</v>
      </c>
      <c r="P14" s="543">
        <v>35.146255901669612</v>
      </c>
      <c r="Q14" s="543">
        <v>35.146255901669612</v>
      </c>
      <c r="R14" s="543">
        <v>134.68638934837864</v>
      </c>
      <c r="S14" s="543">
        <v>134.68638934837864</v>
      </c>
      <c r="T14" s="543">
        <v>134.68638934837864</v>
      </c>
      <c r="U14" s="541" t="s">
        <v>2972</v>
      </c>
      <c r="V14" s="541" t="s">
        <v>2972</v>
      </c>
      <c r="W14" s="541" t="s">
        <v>2972</v>
      </c>
      <c r="X14" s="543">
        <v>4131.0047658881367</v>
      </c>
      <c r="Y14" s="543">
        <v>4131.0047658881367</v>
      </c>
      <c r="Z14" s="543">
        <v>4131.0047658881367</v>
      </c>
      <c r="AA14" s="543" t="s">
        <v>2972</v>
      </c>
      <c r="AB14" s="543" t="s">
        <v>2972</v>
      </c>
      <c r="AC14" s="543" t="s">
        <v>2972</v>
      </c>
      <c r="AD14" s="543">
        <v>878.38949575029551</v>
      </c>
      <c r="AE14" s="543">
        <v>878.38949575029551</v>
      </c>
      <c r="AF14" s="543">
        <v>878.38949575029551</v>
      </c>
      <c r="AG14" s="543">
        <v>140.54231932004728</v>
      </c>
      <c r="AH14" s="543">
        <v>140.54231932004728</v>
      </c>
      <c r="AI14" s="543">
        <v>140.54231932004728</v>
      </c>
      <c r="AJ14" s="543" t="s">
        <v>2972</v>
      </c>
      <c r="AK14" s="543" t="s">
        <v>2972</v>
      </c>
      <c r="AL14" s="543" t="s">
        <v>2972</v>
      </c>
      <c r="AM14" s="543" t="s">
        <v>2972</v>
      </c>
      <c r="AN14" s="543" t="s">
        <v>2972</v>
      </c>
      <c r="AO14" s="543" t="s">
        <v>2972</v>
      </c>
      <c r="AP14" s="543" t="s">
        <v>2972</v>
      </c>
      <c r="AQ14" s="543" t="s">
        <v>2972</v>
      </c>
      <c r="AR14" s="543" t="s">
        <v>2972</v>
      </c>
      <c r="AS14" s="541" t="s">
        <v>2972</v>
      </c>
      <c r="AT14" s="541" t="s">
        <v>2972</v>
      </c>
      <c r="AU14" s="541" t="s">
        <v>2972</v>
      </c>
      <c r="AV14" s="543" t="s">
        <v>2972</v>
      </c>
      <c r="AW14" s="543" t="s">
        <v>2972</v>
      </c>
      <c r="AX14" s="543" t="s">
        <v>2972</v>
      </c>
      <c r="AY14" s="543" t="s">
        <v>2972</v>
      </c>
      <c r="AZ14" s="543" t="s">
        <v>2972</v>
      </c>
      <c r="BA14" s="543" t="s">
        <v>2972</v>
      </c>
      <c r="BB14" s="543">
        <v>446.92457543775038</v>
      </c>
      <c r="BC14" s="543">
        <v>446.92457543775038</v>
      </c>
      <c r="BD14" s="543">
        <v>446.92457543775038</v>
      </c>
      <c r="BE14" s="543" t="s">
        <v>2972</v>
      </c>
      <c r="BF14" s="543" t="s">
        <v>2972</v>
      </c>
      <c r="BG14" s="543" t="s">
        <v>2972</v>
      </c>
      <c r="BH14" s="543" t="s">
        <v>2972</v>
      </c>
      <c r="BI14" s="543" t="s">
        <v>2972</v>
      </c>
      <c r="BJ14" s="543" t="s">
        <v>2972</v>
      </c>
      <c r="BK14" s="543" t="s">
        <v>2972</v>
      </c>
      <c r="BL14" s="543" t="s">
        <v>2972</v>
      </c>
      <c r="BM14" s="543" t="s">
        <v>2972</v>
      </c>
      <c r="BN14" s="543" t="s">
        <v>2972</v>
      </c>
      <c r="BO14" s="543" t="s">
        <v>2972</v>
      </c>
      <c r="BP14" s="543" t="s">
        <v>2972</v>
      </c>
      <c r="BQ14" s="543" t="s">
        <v>2972</v>
      </c>
      <c r="BR14" s="543" t="s">
        <v>2972</v>
      </c>
      <c r="BS14" s="543" t="s">
        <v>2972</v>
      </c>
      <c r="BT14" s="543" t="s">
        <v>2972</v>
      </c>
      <c r="BU14" s="543" t="s">
        <v>2972</v>
      </c>
      <c r="BV14" s="543" t="s">
        <v>2972</v>
      </c>
      <c r="BW14" s="543" t="s">
        <v>2972</v>
      </c>
      <c r="BX14" s="543" t="s">
        <v>2972</v>
      </c>
      <c r="BY14" s="543" t="s">
        <v>2972</v>
      </c>
      <c r="BZ14" s="543" t="s">
        <v>2972</v>
      </c>
      <c r="CA14" s="543" t="s">
        <v>2972</v>
      </c>
      <c r="CB14" s="543" t="s">
        <v>2972</v>
      </c>
      <c r="CC14" s="543" t="s">
        <v>2972</v>
      </c>
      <c r="CD14" s="543" t="s">
        <v>2972</v>
      </c>
      <c r="CE14" s="543" t="s">
        <v>2972</v>
      </c>
      <c r="CF14" s="543" t="s">
        <v>2972</v>
      </c>
      <c r="CG14" s="543" t="s">
        <v>2972</v>
      </c>
      <c r="CH14" s="543" t="s">
        <v>2972</v>
      </c>
      <c r="CI14" s="543" t="s">
        <v>2972</v>
      </c>
      <c r="CJ14" s="543" t="s">
        <v>2972</v>
      </c>
      <c r="CK14" s="543" t="s">
        <v>2972</v>
      </c>
      <c r="CL14" s="543" t="s">
        <v>2972</v>
      </c>
      <c r="CM14" s="543" t="s">
        <v>2972</v>
      </c>
      <c r="CN14" s="543" t="s">
        <v>2972</v>
      </c>
      <c r="CO14" s="543" t="s">
        <v>2972</v>
      </c>
      <c r="CP14" s="543" t="s">
        <v>2972</v>
      </c>
      <c r="CQ14" s="543" t="s">
        <v>2972</v>
      </c>
      <c r="CR14" s="543" t="s">
        <v>2972</v>
      </c>
      <c r="CS14" s="543" t="s">
        <v>2972</v>
      </c>
      <c r="CT14" s="543" t="s">
        <v>2972</v>
      </c>
      <c r="CU14" s="543" t="s">
        <v>2972</v>
      </c>
      <c r="CV14" s="543" t="s">
        <v>2972</v>
      </c>
      <c r="CW14" s="543" t="s">
        <v>2972</v>
      </c>
      <c r="CX14" s="543" t="s">
        <v>2972</v>
      </c>
      <c r="CY14" s="543" t="s">
        <v>2972</v>
      </c>
      <c r="CZ14" s="543" t="s">
        <v>2972</v>
      </c>
      <c r="DA14" s="543" t="s">
        <v>2972</v>
      </c>
      <c r="DB14" s="543" t="s">
        <v>2972</v>
      </c>
      <c r="DC14" s="543" t="s">
        <v>2972</v>
      </c>
      <c r="DD14" s="543" t="s">
        <v>2972</v>
      </c>
      <c r="DE14" s="543" t="s">
        <v>2972</v>
      </c>
      <c r="DF14" s="543" t="s">
        <v>2972</v>
      </c>
      <c r="DG14" s="543" t="s">
        <v>2972</v>
      </c>
      <c r="DH14" s="543" t="s">
        <v>2972</v>
      </c>
      <c r="DI14" s="543" t="s">
        <v>2972</v>
      </c>
      <c r="DJ14" s="543" t="s">
        <v>2972</v>
      </c>
      <c r="DK14" s="543" t="s">
        <v>2972</v>
      </c>
      <c r="DL14" s="543" t="s">
        <v>2972</v>
      </c>
      <c r="DM14" s="543" t="s">
        <v>2972</v>
      </c>
      <c r="DN14" s="543" t="s">
        <v>2972</v>
      </c>
      <c r="DO14" s="543" t="s">
        <v>2972</v>
      </c>
      <c r="DP14" s="543" t="s">
        <v>2972</v>
      </c>
      <c r="DQ14" s="543" t="s">
        <v>2972</v>
      </c>
      <c r="DR14" s="543" t="s">
        <v>2972</v>
      </c>
      <c r="DS14" s="543" t="s">
        <v>2972</v>
      </c>
      <c r="DT14" s="543" t="s">
        <v>2972</v>
      </c>
      <c r="DU14" s="543" t="s">
        <v>2972</v>
      </c>
      <c r="DV14" s="543" t="s">
        <v>2972</v>
      </c>
      <c r="DW14" s="543" t="s">
        <v>2972</v>
      </c>
      <c r="DX14" s="543" t="s">
        <v>2972</v>
      </c>
      <c r="DY14" s="93"/>
      <c r="EA14" s="550"/>
      <c r="EB14" s="550"/>
      <c r="EC14" s="550"/>
      <c r="ED14" s="550"/>
      <c r="EE14" s="550"/>
      <c r="EF14" s="550"/>
      <c r="EG14" s="550"/>
      <c r="EH14" s="550"/>
      <c r="EI14" s="550"/>
      <c r="EJ14" s="550"/>
      <c r="EK14" s="550"/>
    </row>
    <row r="15" spans="1:141" x14ac:dyDescent="0.3">
      <c r="A15" s="92" t="s">
        <v>174</v>
      </c>
      <c r="B15" s="92" t="s">
        <v>992</v>
      </c>
      <c r="C15" s="93" t="s">
        <v>2627</v>
      </c>
      <c r="D15" s="93" t="s">
        <v>2923</v>
      </c>
      <c r="E15" s="93" t="s">
        <v>2886</v>
      </c>
      <c r="F15" s="93" t="s">
        <v>2890</v>
      </c>
      <c r="G15" s="93" t="s">
        <v>513</v>
      </c>
      <c r="H15" s="93" t="s">
        <v>2891</v>
      </c>
      <c r="I15" s="543">
        <v>3149.3274284190325</v>
      </c>
      <c r="J15" s="543">
        <v>3149.3274284190325</v>
      </c>
      <c r="K15" s="543">
        <v>3149.3274284190325</v>
      </c>
      <c r="L15" s="543">
        <v>429.75584452122837</v>
      </c>
      <c r="M15" s="543">
        <v>429.75584452122837</v>
      </c>
      <c r="N15" s="543">
        <v>429.75584452122837</v>
      </c>
      <c r="O15" s="543">
        <v>47.519495291852401</v>
      </c>
      <c r="P15" s="543">
        <v>47.519495291852401</v>
      </c>
      <c r="Q15" s="543">
        <v>47.519495291852401</v>
      </c>
      <c r="R15" s="543">
        <v>134.68638934837864</v>
      </c>
      <c r="S15" s="543">
        <v>134.68638934837864</v>
      </c>
      <c r="T15" s="543">
        <v>134.68638934837864</v>
      </c>
      <c r="U15" s="541" t="s">
        <v>2972</v>
      </c>
      <c r="V15" s="541" t="s">
        <v>2972</v>
      </c>
      <c r="W15" s="541" t="s">
        <v>2972</v>
      </c>
      <c r="X15" s="543">
        <v>5504.1274768030653</v>
      </c>
      <c r="Y15" s="543">
        <v>5504.1274768030653</v>
      </c>
      <c r="Z15" s="543">
        <v>5504.1274768030653</v>
      </c>
      <c r="AA15" s="543" t="s">
        <v>2972</v>
      </c>
      <c r="AB15" s="543" t="s">
        <v>2972</v>
      </c>
      <c r="AC15" s="543" t="s">
        <v>2972</v>
      </c>
      <c r="AD15" s="543">
        <v>1170.3612154644782</v>
      </c>
      <c r="AE15" s="543">
        <v>1170.3612154644782</v>
      </c>
      <c r="AF15" s="543">
        <v>1170.3612154644782</v>
      </c>
      <c r="AG15" s="543">
        <v>187.25779447431648</v>
      </c>
      <c r="AH15" s="543">
        <v>187.25779447431648</v>
      </c>
      <c r="AI15" s="543">
        <v>187.25779447431648</v>
      </c>
      <c r="AJ15" s="543" t="s">
        <v>2972</v>
      </c>
      <c r="AK15" s="543" t="s">
        <v>2972</v>
      </c>
      <c r="AL15" s="543" t="s">
        <v>2972</v>
      </c>
      <c r="AM15" s="543" t="s">
        <v>2972</v>
      </c>
      <c r="AN15" s="543" t="s">
        <v>2972</v>
      </c>
      <c r="AO15" s="543" t="s">
        <v>2972</v>
      </c>
      <c r="AP15" s="543" t="s">
        <v>2972</v>
      </c>
      <c r="AQ15" s="543" t="s">
        <v>2972</v>
      </c>
      <c r="AR15" s="543" t="s">
        <v>2972</v>
      </c>
      <c r="AS15" s="541" t="s">
        <v>2972</v>
      </c>
      <c r="AT15" s="541" t="s">
        <v>2972</v>
      </c>
      <c r="AU15" s="541" t="s">
        <v>2972</v>
      </c>
      <c r="AV15" s="543" t="s">
        <v>2972</v>
      </c>
      <c r="AW15" s="543" t="s">
        <v>2972</v>
      </c>
      <c r="AX15" s="543" t="s">
        <v>2972</v>
      </c>
      <c r="AY15" s="543" t="s">
        <v>2972</v>
      </c>
      <c r="AZ15" s="543" t="s">
        <v>2972</v>
      </c>
      <c r="BA15" s="543" t="s">
        <v>2972</v>
      </c>
      <c r="BB15" s="543">
        <v>595.47978642832641</v>
      </c>
      <c r="BC15" s="543">
        <v>595.47978642832641</v>
      </c>
      <c r="BD15" s="543">
        <v>595.47978642832641</v>
      </c>
      <c r="BE15" s="543" t="s">
        <v>2972</v>
      </c>
      <c r="BF15" s="543" t="s">
        <v>2972</v>
      </c>
      <c r="BG15" s="543" t="s">
        <v>2972</v>
      </c>
      <c r="BH15" s="543" t="s">
        <v>2972</v>
      </c>
      <c r="BI15" s="543" t="s">
        <v>2972</v>
      </c>
      <c r="BJ15" s="543" t="s">
        <v>2972</v>
      </c>
      <c r="BK15" s="543" t="s">
        <v>2972</v>
      </c>
      <c r="BL15" s="543" t="s">
        <v>2972</v>
      </c>
      <c r="BM15" s="543" t="s">
        <v>2972</v>
      </c>
      <c r="BN15" s="543" t="s">
        <v>2972</v>
      </c>
      <c r="BO15" s="543" t="s">
        <v>2972</v>
      </c>
      <c r="BP15" s="543" t="s">
        <v>2972</v>
      </c>
      <c r="BQ15" s="543" t="s">
        <v>2972</v>
      </c>
      <c r="BR15" s="543" t="s">
        <v>2972</v>
      </c>
      <c r="BS15" s="543" t="s">
        <v>2972</v>
      </c>
      <c r="BT15" s="543" t="s">
        <v>2972</v>
      </c>
      <c r="BU15" s="543" t="s">
        <v>2972</v>
      </c>
      <c r="BV15" s="543" t="s">
        <v>2972</v>
      </c>
      <c r="BW15" s="543" t="s">
        <v>2972</v>
      </c>
      <c r="BX15" s="543" t="s">
        <v>2972</v>
      </c>
      <c r="BY15" s="543" t="s">
        <v>2972</v>
      </c>
      <c r="BZ15" s="543" t="s">
        <v>2972</v>
      </c>
      <c r="CA15" s="543" t="s">
        <v>2972</v>
      </c>
      <c r="CB15" s="543" t="s">
        <v>2972</v>
      </c>
      <c r="CC15" s="543" t="s">
        <v>2972</v>
      </c>
      <c r="CD15" s="543" t="s">
        <v>2972</v>
      </c>
      <c r="CE15" s="543" t="s">
        <v>2972</v>
      </c>
      <c r="CF15" s="543" t="s">
        <v>2972</v>
      </c>
      <c r="CG15" s="543" t="s">
        <v>2972</v>
      </c>
      <c r="CH15" s="543" t="s">
        <v>2972</v>
      </c>
      <c r="CI15" s="543" t="s">
        <v>2972</v>
      </c>
      <c r="CJ15" s="543" t="s">
        <v>2972</v>
      </c>
      <c r="CK15" s="543" t="s">
        <v>2972</v>
      </c>
      <c r="CL15" s="543" t="s">
        <v>2972</v>
      </c>
      <c r="CM15" s="543" t="s">
        <v>2972</v>
      </c>
      <c r="CN15" s="543" t="s">
        <v>2972</v>
      </c>
      <c r="CO15" s="543" t="s">
        <v>2972</v>
      </c>
      <c r="CP15" s="543" t="s">
        <v>2972</v>
      </c>
      <c r="CQ15" s="543" t="s">
        <v>2972</v>
      </c>
      <c r="CR15" s="543" t="s">
        <v>2972</v>
      </c>
      <c r="CS15" s="543" t="s">
        <v>2972</v>
      </c>
      <c r="CT15" s="543" t="s">
        <v>2972</v>
      </c>
      <c r="CU15" s="543" t="s">
        <v>2972</v>
      </c>
      <c r="CV15" s="543" t="s">
        <v>2972</v>
      </c>
      <c r="CW15" s="543" t="s">
        <v>2972</v>
      </c>
      <c r="CX15" s="543" t="s">
        <v>2972</v>
      </c>
      <c r="CY15" s="543" t="s">
        <v>2972</v>
      </c>
      <c r="CZ15" s="543" t="s">
        <v>2972</v>
      </c>
      <c r="DA15" s="543" t="s">
        <v>2972</v>
      </c>
      <c r="DB15" s="543" t="s">
        <v>2972</v>
      </c>
      <c r="DC15" s="543" t="s">
        <v>2972</v>
      </c>
      <c r="DD15" s="543" t="s">
        <v>2972</v>
      </c>
      <c r="DE15" s="543" t="s">
        <v>2972</v>
      </c>
      <c r="DF15" s="543" t="s">
        <v>2972</v>
      </c>
      <c r="DG15" s="543" t="s">
        <v>2972</v>
      </c>
      <c r="DH15" s="543" t="s">
        <v>2972</v>
      </c>
      <c r="DI15" s="543" t="s">
        <v>2972</v>
      </c>
      <c r="DJ15" s="543" t="s">
        <v>2972</v>
      </c>
      <c r="DK15" s="543" t="s">
        <v>2972</v>
      </c>
      <c r="DL15" s="543" t="s">
        <v>2972</v>
      </c>
      <c r="DM15" s="543" t="s">
        <v>2972</v>
      </c>
      <c r="DN15" s="543" t="s">
        <v>2972</v>
      </c>
      <c r="DO15" s="543" t="s">
        <v>2972</v>
      </c>
      <c r="DP15" s="543" t="s">
        <v>2972</v>
      </c>
      <c r="DQ15" s="543" t="s">
        <v>2972</v>
      </c>
      <c r="DR15" s="543" t="s">
        <v>2972</v>
      </c>
      <c r="DS15" s="543" t="s">
        <v>2972</v>
      </c>
      <c r="DT15" s="543" t="s">
        <v>2972</v>
      </c>
      <c r="DU15" s="543" t="s">
        <v>2972</v>
      </c>
      <c r="DV15" s="543" t="s">
        <v>2972</v>
      </c>
      <c r="DW15" s="543" t="s">
        <v>2972</v>
      </c>
      <c r="DX15" s="543" t="s">
        <v>2972</v>
      </c>
      <c r="DY15" s="93"/>
      <c r="EA15" s="550"/>
      <c r="EB15" s="550"/>
      <c r="EC15" s="550"/>
      <c r="ED15" s="550"/>
      <c r="EE15" s="550"/>
      <c r="EF15" s="550"/>
      <c r="EG15" s="550"/>
      <c r="EH15" s="550"/>
      <c r="EI15" s="550"/>
      <c r="EJ15" s="550"/>
      <c r="EK15" s="550"/>
    </row>
    <row r="16" spans="1:141" x14ac:dyDescent="0.3">
      <c r="A16" s="92" t="s">
        <v>92</v>
      </c>
      <c r="B16" s="92" t="s">
        <v>2924</v>
      </c>
      <c r="C16" s="93" t="s">
        <v>2622</v>
      </c>
      <c r="D16" s="93" t="s">
        <v>2616</v>
      </c>
      <c r="E16" s="93" t="s">
        <v>2881</v>
      </c>
      <c r="F16" s="93" t="s">
        <v>2882</v>
      </c>
      <c r="G16" s="93" t="s">
        <v>513</v>
      </c>
      <c r="H16" s="93" t="s">
        <v>513</v>
      </c>
      <c r="I16" s="543">
        <v>267.39192298623476</v>
      </c>
      <c r="J16" s="543">
        <v>267.39192298623476</v>
      </c>
      <c r="K16" s="543">
        <v>267.39192298623476</v>
      </c>
      <c r="L16" s="543" t="s">
        <v>2972</v>
      </c>
      <c r="M16" s="543" t="s">
        <v>2972</v>
      </c>
      <c r="N16" s="543" t="s">
        <v>2972</v>
      </c>
      <c r="O16" s="543" t="s">
        <v>2972</v>
      </c>
      <c r="P16" s="543" t="s">
        <v>2972</v>
      </c>
      <c r="Q16" s="543" t="s">
        <v>2972</v>
      </c>
      <c r="R16" s="543" t="s">
        <v>2972</v>
      </c>
      <c r="S16" s="543" t="s">
        <v>2972</v>
      </c>
      <c r="T16" s="543" t="s">
        <v>2972</v>
      </c>
      <c r="U16" s="543" t="s">
        <v>2972</v>
      </c>
      <c r="V16" s="543" t="s">
        <v>2972</v>
      </c>
      <c r="W16" s="543" t="s">
        <v>2972</v>
      </c>
      <c r="X16" s="543">
        <v>460.14879137497871</v>
      </c>
      <c r="Y16" s="543">
        <v>460.14879137497871</v>
      </c>
      <c r="Z16" s="543">
        <v>460.14879137497871</v>
      </c>
      <c r="AA16" s="543" t="s">
        <v>2972</v>
      </c>
      <c r="AB16" s="543" t="s">
        <v>2972</v>
      </c>
      <c r="AC16" s="543" t="s">
        <v>2972</v>
      </c>
      <c r="AD16" s="543">
        <v>274.44588628436225</v>
      </c>
      <c r="AE16" s="543">
        <v>274.44588628436225</v>
      </c>
      <c r="AF16" s="543">
        <v>274.44588628436225</v>
      </c>
      <c r="AG16" s="543">
        <v>11.503719784374468</v>
      </c>
      <c r="AH16" s="543">
        <v>11.503719784374468</v>
      </c>
      <c r="AI16" s="543">
        <v>11.503719784374468</v>
      </c>
      <c r="AJ16" s="543">
        <v>28.590248253773737</v>
      </c>
      <c r="AK16" s="543">
        <v>28.590248253773737</v>
      </c>
      <c r="AL16" s="543">
        <v>28.590248253773737</v>
      </c>
      <c r="AM16" s="543" t="s">
        <v>2972</v>
      </c>
      <c r="AN16" s="543" t="s">
        <v>2972</v>
      </c>
      <c r="AO16" s="543" t="s">
        <v>2972</v>
      </c>
      <c r="AP16" s="543" t="s">
        <v>2972</v>
      </c>
      <c r="AQ16" s="543" t="s">
        <v>2972</v>
      </c>
      <c r="AR16" s="543" t="s">
        <v>2972</v>
      </c>
      <c r="AS16" s="543" t="s">
        <v>2972</v>
      </c>
      <c r="AT16" s="543" t="s">
        <v>2972</v>
      </c>
      <c r="AU16" s="543" t="s">
        <v>2972</v>
      </c>
      <c r="AV16" s="543" t="s">
        <v>2972</v>
      </c>
      <c r="AW16" s="543" t="s">
        <v>2972</v>
      </c>
      <c r="AX16" s="543" t="s">
        <v>2972</v>
      </c>
      <c r="AY16" s="543" t="s">
        <v>2972</v>
      </c>
      <c r="AZ16" s="543" t="s">
        <v>2972</v>
      </c>
      <c r="BA16" s="543" t="s">
        <v>2972</v>
      </c>
      <c r="BB16" s="543" t="s">
        <v>2972</v>
      </c>
      <c r="BC16" s="543" t="s">
        <v>2972</v>
      </c>
      <c r="BD16" s="543" t="s">
        <v>2972</v>
      </c>
      <c r="BE16" s="543" t="s">
        <v>2972</v>
      </c>
      <c r="BF16" s="543" t="s">
        <v>2972</v>
      </c>
      <c r="BG16" s="543" t="s">
        <v>2972</v>
      </c>
      <c r="BH16" s="543" t="s">
        <v>2972</v>
      </c>
      <c r="BI16" s="543" t="s">
        <v>2972</v>
      </c>
      <c r="BJ16" s="543" t="s">
        <v>2972</v>
      </c>
      <c r="BK16" s="543" t="s">
        <v>2972</v>
      </c>
      <c r="BL16" s="543" t="s">
        <v>2972</v>
      </c>
      <c r="BM16" s="543" t="s">
        <v>2972</v>
      </c>
      <c r="BN16" s="543" t="s">
        <v>2972</v>
      </c>
      <c r="BO16" s="543" t="s">
        <v>2972</v>
      </c>
      <c r="BP16" s="543" t="s">
        <v>2972</v>
      </c>
      <c r="BQ16" s="543" t="s">
        <v>2972</v>
      </c>
      <c r="BR16" s="543" t="s">
        <v>2972</v>
      </c>
      <c r="BS16" s="543" t="s">
        <v>2972</v>
      </c>
      <c r="BT16" s="543" t="s">
        <v>2972</v>
      </c>
      <c r="BU16" s="543" t="s">
        <v>2972</v>
      </c>
      <c r="BV16" s="543" t="s">
        <v>2972</v>
      </c>
      <c r="BW16" s="543" t="s">
        <v>2972</v>
      </c>
      <c r="BX16" s="543" t="s">
        <v>2972</v>
      </c>
      <c r="BY16" s="543" t="s">
        <v>2972</v>
      </c>
      <c r="BZ16" s="543" t="s">
        <v>2972</v>
      </c>
      <c r="CA16" s="543" t="s">
        <v>2972</v>
      </c>
      <c r="CB16" s="543" t="s">
        <v>2972</v>
      </c>
      <c r="CC16" s="543" t="s">
        <v>2972</v>
      </c>
      <c r="CD16" s="543" t="s">
        <v>2972</v>
      </c>
      <c r="CE16" s="543" t="s">
        <v>2972</v>
      </c>
      <c r="CF16" s="543" t="s">
        <v>2972</v>
      </c>
      <c r="CG16" s="543" t="s">
        <v>2972</v>
      </c>
      <c r="CH16" s="543" t="s">
        <v>2972</v>
      </c>
      <c r="CI16" s="543" t="s">
        <v>2972</v>
      </c>
      <c r="CJ16" s="543" t="s">
        <v>2972</v>
      </c>
      <c r="CK16" s="543" t="s">
        <v>2972</v>
      </c>
      <c r="CL16" s="543" t="s">
        <v>2972</v>
      </c>
      <c r="CM16" s="543" t="s">
        <v>2972</v>
      </c>
      <c r="CN16" s="543" t="s">
        <v>2972</v>
      </c>
      <c r="CO16" s="543" t="s">
        <v>2972</v>
      </c>
      <c r="CP16" s="543" t="s">
        <v>2972</v>
      </c>
      <c r="CQ16" s="543" t="s">
        <v>2972</v>
      </c>
      <c r="CR16" s="543" t="s">
        <v>2972</v>
      </c>
      <c r="CS16" s="543" t="s">
        <v>2972</v>
      </c>
      <c r="CT16" s="543" t="s">
        <v>2972</v>
      </c>
      <c r="CU16" s="543" t="s">
        <v>2972</v>
      </c>
      <c r="CV16" s="543" t="s">
        <v>2972</v>
      </c>
      <c r="CW16" s="543" t="s">
        <v>2972</v>
      </c>
      <c r="CX16" s="543" t="s">
        <v>2972</v>
      </c>
      <c r="CY16" s="543" t="s">
        <v>2972</v>
      </c>
      <c r="CZ16" s="543" t="s">
        <v>2972</v>
      </c>
      <c r="DA16" s="543" t="s">
        <v>2972</v>
      </c>
      <c r="DB16" s="543" t="s">
        <v>2972</v>
      </c>
      <c r="DC16" s="543" t="s">
        <v>2972</v>
      </c>
      <c r="DD16" s="543" t="s">
        <v>2972</v>
      </c>
      <c r="DE16" s="543" t="s">
        <v>2972</v>
      </c>
      <c r="DF16" s="543" t="s">
        <v>2972</v>
      </c>
      <c r="DG16" s="543">
        <v>7.5208755112162677</v>
      </c>
      <c r="DH16" s="543">
        <v>7.5208755112162677</v>
      </c>
      <c r="DI16" s="543">
        <v>7.5208755112162677</v>
      </c>
      <c r="DJ16" s="543" t="s">
        <v>2972</v>
      </c>
      <c r="DK16" s="543" t="s">
        <v>2972</v>
      </c>
      <c r="DL16" s="543" t="s">
        <v>2972</v>
      </c>
      <c r="DM16" s="543" t="s">
        <v>2972</v>
      </c>
      <c r="DN16" s="543" t="s">
        <v>2972</v>
      </c>
      <c r="DO16" s="543" t="s">
        <v>2972</v>
      </c>
      <c r="DP16" s="543" t="s">
        <v>2972</v>
      </c>
      <c r="DQ16" s="543" t="s">
        <v>2972</v>
      </c>
      <c r="DR16" s="543" t="s">
        <v>2972</v>
      </c>
      <c r="DS16" s="543" t="s">
        <v>2972</v>
      </c>
      <c r="DT16" s="543" t="s">
        <v>2972</v>
      </c>
      <c r="DU16" s="543" t="s">
        <v>2972</v>
      </c>
      <c r="DV16" s="543" t="s">
        <v>2972</v>
      </c>
      <c r="DW16" s="543" t="s">
        <v>2972</v>
      </c>
      <c r="DX16" s="543" t="s">
        <v>2972</v>
      </c>
      <c r="DY16" s="93"/>
      <c r="EA16" s="550"/>
      <c r="EB16" s="550"/>
      <c r="EC16" s="550"/>
      <c r="ED16" s="550"/>
      <c r="EE16" s="550"/>
      <c r="EF16" s="550"/>
      <c r="EG16" s="550"/>
      <c r="EH16" s="550"/>
      <c r="EI16" s="550"/>
      <c r="EJ16" s="550"/>
      <c r="EK16" s="550"/>
    </row>
    <row r="17" spans="1:141" x14ac:dyDescent="0.3">
      <c r="A17" s="92" t="s">
        <v>92</v>
      </c>
      <c r="B17" s="92" t="s">
        <v>2924</v>
      </c>
      <c r="C17" s="93" t="s">
        <v>2622</v>
      </c>
      <c r="D17" s="93" t="s">
        <v>2616</v>
      </c>
      <c r="E17" s="93" t="s">
        <v>2886</v>
      </c>
      <c r="F17" s="93" t="s">
        <v>2882</v>
      </c>
      <c r="G17" s="93" t="s">
        <v>513</v>
      </c>
      <c r="H17" s="93" t="s">
        <v>513</v>
      </c>
      <c r="I17" s="543">
        <v>267.39192298623476</v>
      </c>
      <c r="J17" s="543">
        <v>267.39192298623476</v>
      </c>
      <c r="K17" s="543">
        <v>267.39192298623476</v>
      </c>
      <c r="L17" s="543" t="s">
        <v>2972</v>
      </c>
      <c r="M17" s="543" t="s">
        <v>2972</v>
      </c>
      <c r="N17" s="543" t="s">
        <v>2972</v>
      </c>
      <c r="O17" s="543" t="s">
        <v>2972</v>
      </c>
      <c r="P17" s="543" t="s">
        <v>2972</v>
      </c>
      <c r="Q17" s="543" t="s">
        <v>2972</v>
      </c>
      <c r="R17" s="543" t="s">
        <v>2972</v>
      </c>
      <c r="S17" s="543" t="s">
        <v>2972</v>
      </c>
      <c r="T17" s="543" t="s">
        <v>2972</v>
      </c>
      <c r="U17" s="543" t="s">
        <v>2972</v>
      </c>
      <c r="V17" s="543" t="s">
        <v>2972</v>
      </c>
      <c r="W17" s="543" t="s">
        <v>2972</v>
      </c>
      <c r="X17" s="543">
        <v>460.14879137497871</v>
      </c>
      <c r="Y17" s="543">
        <v>460.14879137497871</v>
      </c>
      <c r="Z17" s="543">
        <v>460.14879137497871</v>
      </c>
      <c r="AA17" s="543" t="s">
        <v>2972</v>
      </c>
      <c r="AB17" s="543" t="s">
        <v>2972</v>
      </c>
      <c r="AC17" s="543" t="s">
        <v>2972</v>
      </c>
      <c r="AD17" s="543">
        <v>274.44588628436225</v>
      </c>
      <c r="AE17" s="543">
        <v>274.44588628436225</v>
      </c>
      <c r="AF17" s="543">
        <v>274.44588628436225</v>
      </c>
      <c r="AG17" s="543">
        <v>11.503719784374468</v>
      </c>
      <c r="AH17" s="543">
        <v>11.503719784374468</v>
      </c>
      <c r="AI17" s="543">
        <v>11.503719784374468</v>
      </c>
      <c r="AJ17" s="543">
        <v>28.590248253773737</v>
      </c>
      <c r="AK17" s="543">
        <v>28.590248253773737</v>
      </c>
      <c r="AL17" s="543">
        <v>28.590248253773737</v>
      </c>
      <c r="AM17" s="543" t="s">
        <v>2972</v>
      </c>
      <c r="AN17" s="543" t="s">
        <v>2972</v>
      </c>
      <c r="AO17" s="543" t="s">
        <v>2972</v>
      </c>
      <c r="AP17" s="543" t="s">
        <v>2972</v>
      </c>
      <c r="AQ17" s="543" t="s">
        <v>2972</v>
      </c>
      <c r="AR17" s="543" t="s">
        <v>2972</v>
      </c>
      <c r="AS17" s="543" t="s">
        <v>2972</v>
      </c>
      <c r="AT17" s="543" t="s">
        <v>2972</v>
      </c>
      <c r="AU17" s="543" t="s">
        <v>2972</v>
      </c>
      <c r="AV17" s="543" t="s">
        <v>2972</v>
      </c>
      <c r="AW17" s="543" t="s">
        <v>2972</v>
      </c>
      <c r="AX17" s="543" t="s">
        <v>2972</v>
      </c>
      <c r="AY17" s="543" t="s">
        <v>2972</v>
      </c>
      <c r="AZ17" s="543" t="s">
        <v>2972</v>
      </c>
      <c r="BA17" s="543" t="s">
        <v>2972</v>
      </c>
      <c r="BB17" s="543" t="s">
        <v>2972</v>
      </c>
      <c r="BC17" s="543" t="s">
        <v>2972</v>
      </c>
      <c r="BD17" s="543" t="s">
        <v>2972</v>
      </c>
      <c r="BE17" s="543" t="s">
        <v>2972</v>
      </c>
      <c r="BF17" s="543" t="s">
        <v>2972</v>
      </c>
      <c r="BG17" s="543" t="s">
        <v>2972</v>
      </c>
      <c r="BH17" s="543" t="s">
        <v>2972</v>
      </c>
      <c r="BI17" s="543" t="s">
        <v>2972</v>
      </c>
      <c r="BJ17" s="543" t="s">
        <v>2972</v>
      </c>
      <c r="BK17" s="543" t="s">
        <v>2972</v>
      </c>
      <c r="BL17" s="543" t="s">
        <v>2972</v>
      </c>
      <c r="BM17" s="543" t="s">
        <v>2972</v>
      </c>
      <c r="BN17" s="543" t="s">
        <v>2972</v>
      </c>
      <c r="BO17" s="543" t="s">
        <v>2972</v>
      </c>
      <c r="BP17" s="543" t="s">
        <v>2972</v>
      </c>
      <c r="BQ17" s="543" t="s">
        <v>2972</v>
      </c>
      <c r="BR17" s="543" t="s">
        <v>2972</v>
      </c>
      <c r="BS17" s="543" t="s">
        <v>2972</v>
      </c>
      <c r="BT17" s="543" t="s">
        <v>2972</v>
      </c>
      <c r="BU17" s="543" t="s">
        <v>2972</v>
      </c>
      <c r="BV17" s="543" t="s">
        <v>2972</v>
      </c>
      <c r="BW17" s="543" t="s">
        <v>2972</v>
      </c>
      <c r="BX17" s="543" t="s">
        <v>2972</v>
      </c>
      <c r="BY17" s="543" t="s">
        <v>2972</v>
      </c>
      <c r="BZ17" s="543" t="s">
        <v>2972</v>
      </c>
      <c r="CA17" s="543" t="s">
        <v>2972</v>
      </c>
      <c r="CB17" s="543" t="s">
        <v>2972</v>
      </c>
      <c r="CC17" s="543" t="s">
        <v>2972</v>
      </c>
      <c r="CD17" s="543" t="s">
        <v>2972</v>
      </c>
      <c r="CE17" s="543" t="s">
        <v>2972</v>
      </c>
      <c r="CF17" s="543" t="s">
        <v>2972</v>
      </c>
      <c r="CG17" s="543" t="s">
        <v>2972</v>
      </c>
      <c r="CH17" s="543" t="s">
        <v>2972</v>
      </c>
      <c r="CI17" s="543" t="s">
        <v>2972</v>
      </c>
      <c r="CJ17" s="543" t="s">
        <v>2972</v>
      </c>
      <c r="CK17" s="543" t="s">
        <v>2972</v>
      </c>
      <c r="CL17" s="543" t="s">
        <v>2972</v>
      </c>
      <c r="CM17" s="543" t="s">
        <v>2972</v>
      </c>
      <c r="CN17" s="543" t="s">
        <v>2972</v>
      </c>
      <c r="CO17" s="543" t="s">
        <v>2972</v>
      </c>
      <c r="CP17" s="543" t="s">
        <v>2972</v>
      </c>
      <c r="CQ17" s="543" t="s">
        <v>2972</v>
      </c>
      <c r="CR17" s="543" t="s">
        <v>2972</v>
      </c>
      <c r="CS17" s="543" t="s">
        <v>2972</v>
      </c>
      <c r="CT17" s="543" t="s">
        <v>2972</v>
      </c>
      <c r="CU17" s="543" t="s">
        <v>2972</v>
      </c>
      <c r="CV17" s="543" t="s">
        <v>2972</v>
      </c>
      <c r="CW17" s="543" t="s">
        <v>2972</v>
      </c>
      <c r="CX17" s="543" t="s">
        <v>2972</v>
      </c>
      <c r="CY17" s="543" t="s">
        <v>2972</v>
      </c>
      <c r="CZ17" s="543" t="s">
        <v>2972</v>
      </c>
      <c r="DA17" s="543" t="s">
        <v>2972</v>
      </c>
      <c r="DB17" s="543" t="s">
        <v>2972</v>
      </c>
      <c r="DC17" s="543" t="s">
        <v>2972</v>
      </c>
      <c r="DD17" s="543" t="s">
        <v>2972</v>
      </c>
      <c r="DE17" s="543" t="s">
        <v>2972</v>
      </c>
      <c r="DF17" s="543" t="s">
        <v>2972</v>
      </c>
      <c r="DG17" s="543">
        <v>7.5208755112162677</v>
      </c>
      <c r="DH17" s="543">
        <v>7.5208755112162677</v>
      </c>
      <c r="DI17" s="543">
        <v>7.5208755112162677</v>
      </c>
      <c r="DJ17" s="543" t="s">
        <v>2972</v>
      </c>
      <c r="DK17" s="543" t="s">
        <v>2972</v>
      </c>
      <c r="DL17" s="543" t="s">
        <v>2972</v>
      </c>
      <c r="DM17" s="543" t="s">
        <v>2972</v>
      </c>
      <c r="DN17" s="543" t="s">
        <v>2972</v>
      </c>
      <c r="DO17" s="543" t="s">
        <v>2972</v>
      </c>
      <c r="DP17" s="543" t="s">
        <v>2972</v>
      </c>
      <c r="DQ17" s="543" t="s">
        <v>2972</v>
      </c>
      <c r="DR17" s="543" t="s">
        <v>2972</v>
      </c>
      <c r="DS17" s="543" t="s">
        <v>2972</v>
      </c>
      <c r="DT17" s="543" t="s">
        <v>2972</v>
      </c>
      <c r="DU17" s="543" t="s">
        <v>2972</v>
      </c>
      <c r="DV17" s="543" t="s">
        <v>2972</v>
      </c>
      <c r="DW17" s="543" t="s">
        <v>2972</v>
      </c>
      <c r="DX17" s="543" t="s">
        <v>2972</v>
      </c>
      <c r="DY17" s="93"/>
      <c r="EA17" s="550"/>
      <c r="EB17" s="550"/>
      <c r="EC17" s="550"/>
      <c r="ED17" s="550"/>
      <c r="EE17" s="550"/>
      <c r="EF17" s="550"/>
      <c r="EG17" s="550"/>
      <c r="EH17" s="550"/>
      <c r="EI17" s="550"/>
      <c r="EJ17" s="550"/>
      <c r="EK17" s="550"/>
    </row>
    <row r="18" spans="1:141" x14ac:dyDescent="0.3">
      <c r="A18" s="92" t="s">
        <v>92</v>
      </c>
      <c r="B18" s="92" t="s">
        <v>2924</v>
      </c>
      <c r="C18" s="93" t="s">
        <v>2623</v>
      </c>
      <c r="D18" s="93" t="s">
        <v>2880</v>
      </c>
      <c r="E18" s="93" t="s">
        <v>2881</v>
      </c>
      <c r="F18" s="93" t="s">
        <v>2882</v>
      </c>
      <c r="G18" s="93" t="s">
        <v>516</v>
      </c>
      <c r="H18" s="93" t="s">
        <v>516</v>
      </c>
      <c r="I18" s="543">
        <v>334.49927230447747</v>
      </c>
      <c r="J18" s="543">
        <v>334.49927230447747</v>
      </c>
      <c r="K18" s="543">
        <v>334.49927230447747</v>
      </c>
      <c r="L18" s="543" t="s">
        <v>2972</v>
      </c>
      <c r="M18" s="543" t="s">
        <v>2972</v>
      </c>
      <c r="N18" s="543" t="s">
        <v>2972</v>
      </c>
      <c r="O18" s="543" t="s">
        <v>2972</v>
      </c>
      <c r="P18" s="543" t="s">
        <v>2972</v>
      </c>
      <c r="Q18" s="543" t="s">
        <v>2972</v>
      </c>
      <c r="R18" s="543" t="s">
        <v>2972</v>
      </c>
      <c r="S18" s="543" t="s">
        <v>2972</v>
      </c>
      <c r="T18" s="543" t="s">
        <v>2972</v>
      </c>
      <c r="U18" s="543" t="s">
        <v>2972</v>
      </c>
      <c r="V18" s="543" t="s">
        <v>2972</v>
      </c>
      <c r="W18" s="543" t="s">
        <v>2972</v>
      </c>
      <c r="X18" s="543">
        <v>565.09500695172824</v>
      </c>
      <c r="Y18" s="543">
        <v>565.09500695172824</v>
      </c>
      <c r="Z18" s="543">
        <v>565.09500695172824</v>
      </c>
      <c r="AA18" s="543" t="s">
        <v>2972</v>
      </c>
      <c r="AB18" s="543" t="s">
        <v>2972</v>
      </c>
      <c r="AC18" s="543" t="s">
        <v>2972</v>
      </c>
      <c r="AD18" s="543">
        <v>337.03880771763784</v>
      </c>
      <c r="AE18" s="543">
        <v>337.03880771763784</v>
      </c>
      <c r="AF18" s="543">
        <v>337.03880771763784</v>
      </c>
      <c r="AG18" s="543">
        <v>14.127375173793206</v>
      </c>
      <c r="AH18" s="543">
        <v>14.127375173793206</v>
      </c>
      <c r="AI18" s="543">
        <v>14.127375173793206</v>
      </c>
      <c r="AJ18" s="543">
        <v>67.022083793646516</v>
      </c>
      <c r="AK18" s="543">
        <v>67.022083793646516</v>
      </c>
      <c r="AL18" s="543">
        <v>67.022083793646516</v>
      </c>
      <c r="AM18" s="543" t="s">
        <v>2972</v>
      </c>
      <c r="AN18" s="543" t="s">
        <v>2972</v>
      </c>
      <c r="AO18" s="543" t="s">
        <v>2972</v>
      </c>
      <c r="AP18" s="543" t="s">
        <v>2972</v>
      </c>
      <c r="AQ18" s="543" t="s">
        <v>2972</v>
      </c>
      <c r="AR18" s="543" t="s">
        <v>2972</v>
      </c>
      <c r="AS18" s="543" t="s">
        <v>2972</v>
      </c>
      <c r="AT18" s="543" t="s">
        <v>2972</v>
      </c>
      <c r="AU18" s="543" t="s">
        <v>2972</v>
      </c>
      <c r="AV18" s="543" t="s">
        <v>2972</v>
      </c>
      <c r="AW18" s="543" t="s">
        <v>2972</v>
      </c>
      <c r="AX18" s="543" t="s">
        <v>2972</v>
      </c>
      <c r="AY18" s="543" t="s">
        <v>2972</v>
      </c>
      <c r="AZ18" s="543" t="s">
        <v>2972</v>
      </c>
      <c r="BA18" s="543" t="s">
        <v>2972</v>
      </c>
      <c r="BB18" s="543" t="s">
        <v>2972</v>
      </c>
      <c r="BC18" s="543" t="s">
        <v>2972</v>
      </c>
      <c r="BD18" s="543" t="s">
        <v>2972</v>
      </c>
      <c r="BE18" s="543" t="s">
        <v>2972</v>
      </c>
      <c r="BF18" s="543" t="s">
        <v>2972</v>
      </c>
      <c r="BG18" s="543" t="s">
        <v>2972</v>
      </c>
      <c r="BH18" s="543" t="s">
        <v>2972</v>
      </c>
      <c r="BI18" s="543" t="s">
        <v>2972</v>
      </c>
      <c r="BJ18" s="543" t="s">
        <v>2972</v>
      </c>
      <c r="BK18" s="543" t="s">
        <v>2972</v>
      </c>
      <c r="BL18" s="543" t="s">
        <v>2972</v>
      </c>
      <c r="BM18" s="543" t="s">
        <v>2972</v>
      </c>
      <c r="BN18" s="543" t="s">
        <v>2972</v>
      </c>
      <c r="BO18" s="543" t="s">
        <v>2972</v>
      </c>
      <c r="BP18" s="543" t="s">
        <v>2972</v>
      </c>
      <c r="BQ18" s="543" t="s">
        <v>2972</v>
      </c>
      <c r="BR18" s="543" t="s">
        <v>2972</v>
      </c>
      <c r="BS18" s="543" t="s">
        <v>2972</v>
      </c>
      <c r="BT18" s="543" t="s">
        <v>2972</v>
      </c>
      <c r="BU18" s="543" t="s">
        <v>2972</v>
      </c>
      <c r="BV18" s="543" t="s">
        <v>2972</v>
      </c>
      <c r="BW18" s="543" t="s">
        <v>2972</v>
      </c>
      <c r="BX18" s="543" t="s">
        <v>2972</v>
      </c>
      <c r="BY18" s="543" t="s">
        <v>2972</v>
      </c>
      <c r="BZ18" s="543" t="s">
        <v>2972</v>
      </c>
      <c r="CA18" s="543" t="s">
        <v>2972</v>
      </c>
      <c r="CB18" s="543" t="s">
        <v>2972</v>
      </c>
      <c r="CC18" s="543" t="s">
        <v>2972</v>
      </c>
      <c r="CD18" s="543" t="s">
        <v>2972</v>
      </c>
      <c r="CE18" s="543" t="s">
        <v>2972</v>
      </c>
      <c r="CF18" s="543" t="s">
        <v>2972</v>
      </c>
      <c r="CG18" s="543" t="s">
        <v>2972</v>
      </c>
      <c r="CH18" s="543" t="s">
        <v>2972</v>
      </c>
      <c r="CI18" s="543" t="s">
        <v>2972</v>
      </c>
      <c r="CJ18" s="543" t="s">
        <v>2972</v>
      </c>
      <c r="CK18" s="543" t="s">
        <v>2972</v>
      </c>
      <c r="CL18" s="543" t="s">
        <v>2972</v>
      </c>
      <c r="CM18" s="543" t="s">
        <v>2972</v>
      </c>
      <c r="CN18" s="543" t="s">
        <v>2972</v>
      </c>
      <c r="CO18" s="543" t="s">
        <v>2972</v>
      </c>
      <c r="CP18" s="543" t="s">
        <v>2972</v>
      </c>
      <c r="CQ18" s="543" t="s">
        <v>2972</v>
      </c>
      <c r="CR18" s="543" t="s">
        <v>2972</v>
      </c>
      <c r="CS18" s="543" t="s">
        <v>2972</v>
      </c>
      <c r="CT18" s="543" t="s">
        <v>2972</v>
      </c>
      <c r="CU18" s="543" t="s">
        <v>2972</v>
      </c>
      <c r="CV18" s="543" t="s">
        <v>2972</v>
      </c>
      <c r="CW18" s="543" t="s">
        <v>2972</v>
      </c>
      <c r="CX18" s="543" t="s">
        <v>2972</v>
      </c>
      <c r="CY18" s="543" t="s">
        <v>2972</v>
      </c>
      <c r="CZ18" s="543" t="s">
        <v>2972</v>
      </c>
      <c r="DA18" s="543" t="s">
        <v>2972</v>
      </c>
      <c r="DB18" s="543" t="s">
        <v>2972</v>
      </c>
      <c r="DC18" s="543" t="s">
        <v>2972</v>
      </c>
      <c r="DD18" s="543" t="s">
        <v>2972</v>
      </c>
      <c r="DE18" s="543" t="s">
        <v>2972</v>
      </c>
      <c r="DF18" s="543" t="s">
        <v>2972</v>
      </c>
      <c r="DG18" s="543">
        <v>10.569879096844485</v>
      </c>
      <c r="DH18" s="543">
        <v>10.569879096844485</v>
      </c>
      <c r="DI18" s="543">
        <v>10.569879096844485</v>
      </c>
      <c r="DJ18" s="543" t="s">
        <v>2972</v>
      </c>
      <c r="DK18" s="543" t="s">
        <v>2972</v>
      </c>
      <c r="DL18" s="543" t="s">
        <v>2972</v>
      </c>
      <c r="DM18" s="543" t="s">
        <v>2972</v>
      </c>
      <c r="DN18" s="543" t="s">
        <v>2972</v>
      </c>
      <c r="DO18" s="543" t="s">
        <v>2972</v>
      </c>
      <c r="DP18" s="543" t="s">
        <v>2972</v>
      </c>
      <c r="DQ18" s="543" t="s">
        <v>2972</v>
      </c>
      <c r="DR18" s="543" t="s">
        <v>2972</v>
      </c>
      <c r="DS18" s="543" t="s">
        <v>2972</v>
      </c>
      <c r="DT18" s="543" t="s">
        <v>2972</v>
      </c>
      <c r="DU18" s="543" t="s">
        <v>2972</v>
      </c>
      <c r="DV18" s="543" t="s">
        <v>2972</v>
      </c>
      <c r="DW18" s="543" t="s">
        <v>2972</v>
      </c>
      <c r="DX18" s="543" t="s">
        <v>2972</v>
      </c>
      <c r="DY18" s="93"/>
      <c r="EA18" s="550"/>
      <c r="EB18" s="550"/>
      <c r="EC18" s="550"/>
      <c r="ED18" s="550"/>
      <c r="EE18" s="550"/>
      <c r="EF18" s="550"/>
      <c r="EG18" s="550"/>
      <c r="EH18" s="550"/>
      <c r="EI18" s="550"/>
      <c r="EJ18" s="550"/>
      <c r="EK18" s="550"/>
    </row>
    <row r="19" spans="1:141" x14ac:dyDescent="0.3">
      <c r="A19" s="92" t="s">
        <v>92</v>
      </c>
      <c r="B19" s="92" t="s">
        <v>2924</v>
      </c>
      <c r="C19" s="93" t="s">
        <v>2623</v>
      </c>
      <c r="D19" s="93" t="s">
        <v>2880</v>
      </c>
      <c r="E19" s="93" t="s">
        <v>2886</v>
      </c>
      <c r="F19" s="93" t="s">
        <v>2882</v>
      </c>
      <c r="G19" s="93" t="s">
        <v>516</v>
      </c>
      <c r="H19" s="93" t="s">
        <v>516</v>
      </c>
      <c r="I19" s="543">
        <v>334.49927230447747</v>
      </c>
      <c r="J19" s="543">
        <v>334.49927230447747</v>
      </c>
      <c r="K19" s="543">
        <v>334.49927230447747</v>
      </c>
      <c r="L19" s="543" t="s">
        <v>2972</v>
      </c>
      <c r="M19" s="543" t="s">
        <v>2972</v>
      </c>
      <c r="N19" s="543" t="s">
        <v>2972</v>
      </c>
      <c r="O19" s="543" t="s">
        <v>2972</v>
      </c>
      <c r="P19" s="543" t="s">
        <v>2972</v>
      </c>
      <c r="Q19" s="543" t="s">
        <v>2972</v>
      </c>
      <c r="R19" s="543" t="s">
        <v>2972</v>
      </c>
      <c r="S19" s="543" t="s">
        <v>2972</v>
      </c>
      <c r="T19" s="543" t="s">
        <v>2972</v>
      </c>
      <c r="U19" s="543" t="s">
        <v>2972</v>
      </c>
      <c r="V19" s="543" t="s">
        <v>2972</v>
      </c>
      <c r="W19" s="543" t="s">
        <v>2972</v>
      </c>
      <c r="X19" s="543">
        <v>565.09500695172824</v>
      </c>
      <c r="Y19" s="543">
        <v>565.09500695172824</v>
      </c>
      <c r="Z19" s="543">
        <v>565.09500695172824</v>
      </c>
      <c r="AA19" s="543" t="s">
        <v>2972</v>
      </c>
      <c r="AB19" s="543" t="s">
        <v>2972</v>
      </c>
      <c r="AC19" s="543" t="s">
        <v>2972</v>
      </c>
      <c r="AD19" s="543">
        <v>337.03880771763784</v>
      </c>
      <c r="AE19" s="543">
        <v>337.03880771763784</v>
      </c>
      <c r="AF19" s="543">
        <v>337.03880771763784</v>
      </c>
      <c r="AG19" s="543">
        <v>14.127375173793206</v>
      </c>
      <c r="AH19" s="543">
        <v>14.127375173793206</v>
      </c>
      <c r="AI19" s="543">
        <v>14.127375173793206</v>
      </c>
      <c r="AJ19" s="543">
        <v>67.022083793646516</v>
      </c>
      <c r="AK19" s="543">
        <v>67.022083793646516</v>
      </c>
      <c r="AL19" s="543">
        <v>67.022083793646516</v>
      </c>
      <c r="AM19" s="543" t="s">
        <v>2972</v>
      </c>
      <c r="AN19" s="543" t="s">
        <v>2972</v>
      </c>
      <c r="AO19" s="543" t="s">
        <v>2972</v>
      </c>
      <c r="AP19" s="543" t="s">
        <v>2972</v>
      </c>
      <c r="AQ19" s="543" t="s">
        <v>2972</v>
      </c>
      <c r="AR19" s="543" t="s">
        <v>2972</v>
      </c>
      <c r="AS19" s="543" t="s">
        <v>2972</v>
      </c>
      <c r="AT19" s="543" t="s">
        <v>2972</v>
      </c>
      <c r="AU19" s="543" t="s">
        <v>2972</v>
      </c>
      <c r="AV19" s="543" t="s">
        <v>2972</v>
      </c>
      <c r="AW19" s="543" t="s">
        <v>2972</v>
      </c>
      <c r="AX19" s="543" t="s">
        <v>2972</v>
      </c>
      <c r="AY19" s="543" t="s">
        <v>2972</v>
      </c>
      <c r="AZ19" s="543" t="s">
        <v>2972</v>
      </c>
      <c r="BA19" s="543" t="s">
        <v>2972</v>
      </c>
      <c r="BB19" s="543" t="s">
        <v>2972</v>
      </c>
      <c r="BC19" s="543" t="s">
        <v>2972</v>
      </c>
      <c r="BD19" s="543" t="s">
        <v>2972</v>
      </c>
      <c r="BE19" s="543" t="s">
        <v>2972</v>
      </c>
      <c r="BF19" s="543" t="s">
        <v>2972</v>
      </c>
      <c r="BG19" s="543" t="s">
        <v>2972</v>
      </c>
      <c r="BH19" s="543" t="s">
        <v>2972</v>
      </c>
      <c r="BI19" s="543" t="s">
        <v>2972</v>
      </c>
      <c r="BJ19" s="543" t="s">
        <v>2972</v>
      </c>
      <c r="BK19" s="543" t="s">
        <v>2972</v>
      </c>
      <c r="BL19" s="543" t="s">
        <v>2972</v>
      </c>
      <c r="BM19" s="543" t="s">
        <v>2972</v>
      </c>
      <c r="BN19" s="543" t="s">
        <v>2972</v>
      </c>
      <c r="BO19" s="543" t="s">
        <v>2972</v>
      </c>
      <c r="BP19" s="543" t="s">
        <v>2972</v>
      </c>
      <c r="BQ19" s="543" t="s">
        <v>2972</v>
      </c>
      <c r="BR19" s="543" t="s">
        <v>2972</v>
      </c>
      <c r="BS19" s="543" t="s">
        <v>2972</v>
      </c>
      <c r="BT19" s="543" t="s">
        <v>2972</v>
      </c>
      <c r="BU19" s="543" t="s">
        <v>2972</v>
      </c>
      <c r="BV19" s="543" t="s">
        <v>2972</v>
      </c>
      <c r="BW19" s="543" t="s">
        <v>2972</v>
      </c>
      <c r="BX19" s="543" t="s">
        <v>2972</v>
      </c>
      <c r="BY19" s="543" t="s">
        <v>2972</v>
      </c>
      <c r="BZ19" s="543" t="s">
        <v>2972</v>
      </c>
      <c r="CA19" s="543" t="s">
        <v>2972</v>
      </c>
      <c r="CB19" s="543" t="s">
        <v>2972</v>
      </c>
      <c r="CC19" s="543" t="s">
        <v>2972</v>
      </c>
      <c r="CD19" s="543" t="s">
        <v>2972</v>
      </c>
      <c r="CE19" s="543" t="s">
        <v>2972</v>
      </c>
      <c r="CF19" s="543" t="s">
        <v>2972</v>
      </c>
      <c r="CG19" s="543" t="s">
        <v>2972</v>
      </c>
      <c r="CH19" s="543" t="s">
        <v>2972</v>
      </c>
      <c r="CI19" s="543" t="s">
        <v>2972</v>
      </c>
      <c r="CJ19" s="543" t="s">
        <v>2972</v>
      </c>
      <c r="CK19" s="543" t="s">
        <v>2972</v>
      </c>
      <c r="CL19" s="543" t="s">
        <v>2972</v>
      </c>
      <c r="CM19" s="543" t="s">
        <v>2972</v>
      </c>
      <c r="CN19" s="543" t="s">
        <v>2972</v>
      </c>
      <c r="CO19" s="543" t="s">
        <v>2972</v>
      </c>
      <c r="CP19" s="543" t="s">
        <v>2972</v>
      </c>
      <c r="CQ19" s="543" t="s">
        <v>2972</v>
      </c>
      <c r="CR19" s="543" t="s">
        <v>2972</v>
      </c>
      <c r="CS19" s="543" t="s">
        <v>2972</v>
      </c>
      <c r="CT19" s="543" t="s">
        <v>2972</v>
      </c>
      <c r="CU19" s="543" t="s">
        <v>2972</v>
      </c>
      <c r="CV19" s="543" t="s">
        <v>2972</v>
      </c>
      <c r="CW19" s="543" t="s">
        <v>2972</v>
      </c>
      <c r="CX19" s="543" t="s">
        <v>2972</v>
      </c>
      <c r="CY19" s="543" t="s">
        <v>2972</v>
      </c>
      <c r="CZ19" s="543" t="s">
        <v>2972</v>
      </c>
      <c r="DA19" s="543" t="s">
        <v>2972</v>
      </c>
      <c r="DB19" s="543" t="s">
        <v>2972</v>
      </c>
      <c r="DC19" s="543" t="s">
        <v>2972</v>
      </c>
      <c r="DD19" s="543" t="s">
        <v>2972</v>
      </c>
      <c r="DE19" s="543" t="s">
        <v>2972</v>
      </c>
      <c r="DF19" s="543" t="s">
        <v>2972</v>
      </c>
      <c r="DG19" s="543">
        <v>10.569879096844485</v>
      </c>
      <c r="DH19" s="543">
        <v>10.569879096844485</v>
      </c>
      <c r="DI19" s="543">
        <v>10.569879096844485</v>
      </c>
      <c r="DJ19" s="543" t="s">
        <v>2972</v>
      </c>
      <c r="DK19" s="543" t="s">
        <v>2972</v>
      </c>
      <c r="DL19" s="543" t="s">
        <v>2972</v>
      </c>
      <c r="DM19" s="543" t="s">
        <v>2972</v>
      </c>
      <c r="DN19" s="543" t="s">
        <v>2972</v>
      </c>
      <c r="DO19" s="543" t="s">
        <v>2972</v>
      </c>
      <c r="DP19" s="543" t="s">
        <v>2972</v>
      </c>
      <c r="DQ19" s="543" t="s">
        <v>2972</v>
      </c>
      <c r="DR19" s="543" t="s">
        <v>2972</v>
      </c>
      <c r="DS19" s="543" t="s">
        <v>2972</v>
      </c>
      <c r="DT19" s="543" t="s">
        <v>2972</v>
      </c>
      <c r="DU19" s="543" t="s">
        <v>2972</v>
      </c>
      <c r="DV19" s="543" t="s">
        <v>2972</v>
      </c>
      <c r="DW19" s="543" t="s">
        <v>2972</v>
      </c>
      <c r="DX19" s="543" t="s">
        <v>2972</v>
      </c>
      <c r="DY19" s="93"/>
      <c r="EA19" s="550"/>
      <c r="EB19" s="550"/>
      <c r="EC19" s="550"/>
      <c r="ED19" s="550"/>
      <c r="EE19" s="550"/>
      <c r="EF19" s="550"/>
      <c r="EG19" s="550"/>
      <c r="EH19" s="550"/>
      <c r="EI19" s="550"/>
      <c r="EJ19" s="550"/>
      <c r="EK19" s="550"/>
    </row>
    <row r="20" spans="1:141" x14ac:dyDescent="0.3">
      <c r="A20" s="92" t="s">
        <v>92</v>
      </c>
      <c r="B20" s="92" t="s">
        <v>2924</v>
      </c>
      <c r="C20" s="93" t="s">
        <v>2624</v>
      </c>
      <c r="D20" s="93" t="s">
        <v>2618</v>
      </c>
      <c r="E20" s="93" t="s">
        <v>2881</v>
      </c>
      <c r="F20" s="93" t="s">
        <v>2887</v>
      </c>
      <c r="G20" s="93" t="s">
        <v>516</v>
      </c>
      <c r="H20" s="93" t="s">
        <v>516</v>
      </c>
      <c r="I20" s="543">
        <v>430.30384337065306</v>
      </c>
      <c r="J20" s="543">
        <v>430.30384337065306</v>
      </c>
      <c r="K20" s="543">
        <v>430.30384337065306</v>
      </c>
      <c r="L20" s="543" t="s">
        <v>2972</v>
      </c>
      <c r="M20" s="543" t="s">
        <v>2972</v>
      </c>
      <c r="N20" s="543" t="s">
        <v>2972</v>
      </c>
      <c r="O20" s="543" t="s">
        <v>2972</v>
      </c>
      <c r="P20" s="543" t="s">
        <v>2972</v>
      </c>
      <c r="Q20" s="543" t="s">
        <v>2972</v>
      </c>
      <c r="R20" s="543" t="s">
        <v>2972</v>
      </c>
      <c r="S20" s="543" t="s">
        <v>2972</v>
      </c>
      <c r="T20" s="543" t="s">
        <v>2972</v>
      </c>
      <c r="U20" s="543" t="s">
        <v>2972</v>
      </c>
      <c r="V20" s="543" t="s">
        <v>2972</v>
      </c>
      <c r="W20" s="543" t="s">
        <v>2972</v>
      </c>
      <c r="X20" s="543">
        <v>952.58872600434177</v>
      </c>
      <c r="Y20" s="543">
        <v>952.58872600434177</v>
      </c>
      <c r="Z20" s="543">
        <v>952.58872600434177</v>
      </c>
      <c r="AA20" s="543" t="s">
        <v>2972</v>
      </c>
      <c r="AB20" s="543" t="s">
        <v>2972</v>
      </c>
      <c r="AC20" s="543" t="s">
        <v>2972</v>
      </c>
      <c r="AD20" s="543">
        <v>568.15113300973235</v>
      </c>
      <c r="AE20" s="543">
        <v>568.15113300973235</v>
      </c>
      <c r="AF20" s="543">
        <v>568.15113300973235</v>
      </c>
      <c r="AG20" s="543">
        <v>23.81471815010854</v>
      </c>
      <c r="AH20" s="543">
        <v>23.81471815010854</v>
      </c>
      <c r="AI20" s="543">
        <v>23.81471815010854</v>
      </c>
      <c r="AJ20" s="543">
        <v>30.284326966553312</v>
      </c>
      <c r="AK20" s="543">
        <v>30.284326966553312</v>
      </c>
      <c r="AL20" s="543">
        <v>30.284326966553312</v>
      </c>
      <c r="AM20" s="543" t="s">
        <v>2972</v>
      </c>
      <c r="AN20" s="543" t="s">
        <v>2972</v>
      </c>
      <c r="AO20" s="543" t="s">
        <v>2972</v>
      </c>
      <c r="AP20" s="543" t="s">
        <v>2972</v>
      </c>
      <c r="AQ20" s="543" t="s">
        <v>2972</v>
      </c>
      <c r="AR20" s="543" t="s">
        <v>2972</v>
      </c>
      <c r="AS20" s="543" t="s">
        <v>2972</v>
      </c>
      <c r="AT20" s="543" t="s">
        <v>2972</v>
      </c>
      <c r="AU20" s="543" t="s">
        <v>2972</v>
      </c>
      <c r="AV20" s="543" t="s">
        <v>2972</v>
      </c>
      <c r="AW20" s="543" t="s">
        <v>2972</v>
      </c>
      <c r="AX20" s="543" t="s">
        <v>2972</v>
      </c>
      <c r="AY20" s="543" t="s">
        <v>2972</v>
      </c>
      <c r="AZ20" s="543" t="s">
        <v>2972</v>
      </c>
      <c r="BA20" s="543" t="s">
        <v>2972</v>
      </c>
      <c r="BB20" s="543" t="s">
        <v>2972</v>
      </c>
      <c r="BC20" s="543" t="s">
        <v>2972</v>
      </c>
      <c r="BD20" s="543" t="s">
        <v>2972</v>
      </c>
      <c r="BE20" s="543" t="s">
        <v>2972</v>
      </c>
      <c r="BF20" s="543" t="s">
        <v>2972</v>
      </c>
      <c r="BG20" s="543" t="s">
        <v>2972</v>
      </c>
      <c r="BH20" s="543" t="s">
        <v>2972</v>
      </c>
      <c r="BI20" s="543" t="s">
        <v>2972</v>
      </c>
      <c r="BJ20" s="543" t="s">
        <v>2972</v>
      </c>
      <c r="BK20" s="543" t="s">
        <v>2972</v>
      </c>
      <c r="BL20" s="543" t="s">
        <v>2972</v>
      </c>
      <c r="BM20" s="543" t="s">
        <v>2972</v>
      </c>
      <c r="BN20" s="543" t="s">
        <v>2972</v>
      </c>
      <c r="BO20" s="543" t="s">
        <v>2972</v>
      </c>
      <c r="BP20" s="543" t="s">
        <v>2972</v>
      </c>
      <c r="BQ20" s="543" t="s">
        <v>2972</v>
      </c>
      <c r="BR20" s="543" t="s">
        <v>2972</v>
      </c>
      <c r="BS20" s="543" t="s">
        <v>2972</v>
      </c>
      <c r="BT20" s="543" t="s">
        <v>2972</v>
      </c>
      <c r="BU20" s="543" t="s">
        <v>2972</v>
      </c>
      <c r="BV20" s="543" t="s">
        <v>2972</v>
      </c>
      <c r="BW20" s="543" t="s">
        <v>2972</v>
      </c>
      <c r="BX20" s="543" t="s">
        <v>2972</v>
      </c>
      <c r="BY20" s="543" t="s">
        <v>2972</v>
      </c>
      <c r="BZ20" s="543" t="s">
        <v>2972</v>
      </c>
      <c r="CA20" s="543" t="s">
        <v>2972</v>
      </c>
      <c r="CB20" s="543" t="s">
        <v>2972</v>
      </c>
      <c r="CC20" s="543" t="s">
        <v>2972</v>
      </c>
      <c r="CD20" s="543" t="s">
        <v>2972</v>
      </c>
      <c r="CE20" s="543" t="s">
        <v>2972</v>
      </c>
      <c r="CF20" s="543" t="s">
        <v>2972</v>
      </c>
      <c r="CG20" s="543" t="s">
        <v>2972</v>
      </c>
      <c r="CH20" s="543" t="s">
        <v>2972</v>
      </c>
      <c r="CI20" s="543" t="s">
        <v>2972</v>
      </c>
      <c r="CJ20" s="543" t="s">
        <v>2972</v>
      </c>
      <c r="CK20" s="543" t="s">
        <v>2972</v>
      </c>
      <c r="CL20" s="543" t="s">
        <v>2972</v>
      </c>
      <c r="CM20" s="543" t="s">
        <v>2972</v>
      </c>
      <c r="CN20" s="543" t="s">
        <v>2972</v>
      </c>
      <c r="CO20" s="543" t="s">
        <v>2972</v>
      </c>
      <c r="CP20" s="543" t="s">
        <v>2972</v>
      </c>
      <c r="CQ20" s="543" t="s">
        <v>2972</v>
      </c>
      <c r="CR20" s="543" t="s">
        <v>2972</v>
      </c>
      <c r="CS20" s="543" t="s">
        <v>2972</v>
      </c>
      <c r="CT20" s="543" t="s">
        <v>2972</v>
      </c>
      <c r="CU20" s="543" t="s">
        <v>2972</v>
      </c>
      <c r="CV20" s="543" t="s">
        <v>2972</v>
      </c>
      <c r="CW20" s="543" t="s">
        <v>2972</v>
      </c>
      <c r="CX20" s="543" t="s">
        <v>2972</v>
      </c>
      <c r="CY20" s="543" t="s">
        <v>2972</v>
      </c>
      <c r="CZ20" s="543" t="s">
        <v>2972</v>
      </c>
      <c r="DA20" s="543" t="s">
        <v>2972</v>
      </c>
      <c r="DB20" s="543" t="s">
        <v>2972</v>
      </c>
      <c r="DC20" s="543" t="s">
        <v>2972</v>
      </c>
      <c r="DD20" s="543" t="s">
        <v>2972</v>
      </c>
      <c r="DE20" s="543" t="s">
        <v>2972</v>
      </c>
      <c r="DF20" s="543" t="s">
        <v>2972</v>
      </c>
      <c r="DG20" s="543">
        <v>15.041751022432535</v>
      </c>
      <c r="DH20" s="543">
        <v>15.041751022432535</v>
      </c>
      <c r="DI20" s="543">
        <v>15.041751022432535</v>
      </c>
      <c r="DJ20" s="543" t="s">
        <v>2972</v>
      </c>
      <c r="DK20" s="543" t="s">
        <v>2972</v>
      </c>
      <c r="DL20" s="543" t="s">
        <v>2972</v>
      </c>
      <c r="DM20" s="543" t="s">
        <v>2972</v>
      </c>
      <c r="DN20" s="543" t="s">
        <v>2972</v>
      </c>
      <c r="DO20" s="543" t="s">
        <v>2972</v>
      </c>
      <c r="DP20" s="543" t="s">
        <v>2972</v>
      </c>
      <c r="DQ20" s="543" t="s">
        <v>2972</v>
      </c>
      <c r="DR20" s="543" t="s">
        <v>2972</v>
      </c>
      <c r="DS20" s="543" t="s">
        <v>2972</v>
      </c>
      <c r="DT20" s="543" t="s">
        <v>2972</v>
      </c>
      <c r="DU20" s="543" t="s">
        <v>2972</v>
      </c>
      <c r="DV20" s="543" t="s">
        <v>2972</v>
      </c>
      <c r="DW20" s="543" t="s">
        <v>2972</v>
      </c>
      <c r="DX20" s="543" t="s">
        <v>2972</v>
      </c>
      <c r="DY20" s="93"/>
      <c r="EA20" s="550"/>
      <c r="EB20" s="550"/>
      <c r="EC20" s="550"/>
      <c r="ED20" s="550"/>
      <c r="EE20" s="550"/>
      <c r="EF20" s="550"/>
      <c r="EG20" s="550"/>
      <c r="EH20" s="550"/>
      <c r="EI20" s="550"/>
      <c r="EJ20" s="550"/>
      <c r="EK20" s="550"/>
    </row>
    <row r="21" spans="1:141" x14ac:dyDescent="0.3">
      <c r="A21" s="92" t="s">
        <v>92</v>
      </c>
      <c r="B21" s="92" t="s">
        <v>2924</v>
      </c>
      <c r="C21" s="93" t="s">
        <v>2624</v>
      </c>
      <c r="D21" s="93" t="s">
        <v>2618</v>
      </c>
      <c r="E21" s="93" t="s">
        <v>2886</v>
      </c>
      <c r="F21" s="93" t="s">
        <v>2887</v>
      </c>
      <c r="G21" s="93" t="s">
        <v>516</v>
      </c>
      <c r="H21" s="93" t="s">
        <v>516</v>
      </c>
      <c r="I21" s="543">
        <v>430.30384337065306</v>
      </c>
      <c r="J21" s="543">
        <v>430.30384337065306</v>
      </c>
      <c r="K21" s="543">
        <v>430.30384337065306</v>
      </c>
      <c r="L21" s="543" t="s">
        <v>2972</v>
      </c>
      <c r="M21" s="543" t="s">
        <v>2972</v>
      </c>
      <c r="N21" s="543" t="s">
        <v>2972</v>
      </c>
      <c r="O21" s="543" t="s">
        <v>2972</v>
      </c>
      <c r="P21" s="543" t="s">
        <v>2972</v>
      </c>
      <c r="Q21" s="543" t="s">
        <v>2972</v>
      </c>
      <c r="R21" s="543" t="s">
        <v>2972</v>
      </c>
      <c r="S21" s="543" t="s">
        <v>2972</v>
      </c>
      <c r="T21" s="543" t="s">
        <v>2972</v>
      </c>
      <c r="U21" s="543" t="s">
        <v>2972</v>
      </c>
      <c r="V21" s="543" t="s">
        <v>2972</v>
      </c>
      <c r="W21" s="543" t="s">
        <v>2972</v>
      </c>
      <c r="X21" s="543">
        <v>952.58872600434177</v>
      </c>
      <c r="Y21" s="543">
        <v>952.58872600434177</v>
      </c>
      <c r="Z21" s="543">
        <v>952.58872600434177</v>
      </c>
      <c r="AA21" s="543" t="s">
        <v>2972</v>
      </c>
      <c r="AB21" s="543" t="s">
        <v>2972</v>
      </c>
      <c r="AC21" s="543" t="s">
        <v>2972</v>
      </c>
      <c r="AD21" s="543">
        <v>568.15113300973235</v>
      </c>
      <c r="AE21" s="543">
        <v>568.15113300973235</v>
      </c>
      <c r="AF21" s="543">
        <v>568.15113300973235</v>
      </c>
      <c r="AG21" s="543">
        <v>23.81471815010854</v>
      </c>
      <c r="AH21" s="543">
        <v>23.81471815010854</v>
      </c>
      <c r="AI21" s="543">
        <v>23.81471815010854</v>
      </c>
      <c r="AJ21" s="543">
        <v>30.284326966553312</v>
      </c>
      <c r="AK21" s="543">
        <v>30.284326966553312</v>
      </c>
      <c r="AL21" s="543">
        <v>30.284326966553312</v>
      </c>
      <c r="AM21" s="543" t="s">
        <v>2972</v>
      </c>
      <c r="AN21" s="543" t="s">
        <v>2972</v>
      </c>
      <c r="AO21" s="543" t="s">
        <v>2972</v>
      </c>
      <c r="AP21" s="543" t="s">
        <v>2972</v>
      </c>
      <c r="AQ21" s="543" t="s">
        <v>2972</v>
      </c>
      <c r="AR21" s="543" t="s">
        <v>2972</v>
      </c>
      <c r="AS21" s="543" t="s">
        <v>2972</v>
      </c>
      <c r="AT21" s="543" t="s">
        <v>2972</v>
      </c>
      <c r="AU21" s="543" t="s">
        <v>2972</v>
      </c>
      <c r="AV21" s="543" t="s">
        <v>2972</v>
      </c>
      <c r="AW21" s="543" t="s">
        <v>2972</v>
      </c>
      <c r="AX21" s="543" t="s">
        <v>2972</v>
      </c>
      <c r="AY21" s="543" t="s">
        <v>2972</v>
      </c>
      <c r="AZ21" s="543" t="s">
        <v>2972</v>
      </c>
      <c r="BA21" s="543" t="s">
        <v>2972</v>
      </c>
      <c r="BB21" s="543" t="s">
        <v>2972</v>
      </c>
      <c r="BC21" s="543" t="s">
        <v>2972</v>
      </c>
      <c r="BD21" s="543" t="s">
        <v>2972</v>
      </c>
      <c r="BE21" s="543" t="s">
        <v>2972</v>
      </c>
      <c r="BF21" s="543" t="s">
        <v>2972</v>
      </c>
      <c r="BG21" s="543" t="s">
        <v>2972</v>
      </c>
      <c r="BH21" s="543" t="s">
        <v>2972</v>
      </c>
      <c r="BI21" s="543" t="s">
        <v>2972</v>
      </c>
      <c r="BJ21" s="543" t="s">
        <v>2972</v>
      </c>
      <c r="BK21" s="543" t="s">
        <v>2972</v>
      </c>
      <c r="BL21" s="543" t="s">
        <v>2972</v>
      </c>
      <c r="BM21" s="543" t="s">
        <v>2972</v>
      </c>
      <c r="BN21" s="543" t="s">
        <v>2972</v>
      </c>
      <c r="BO21" s="543" t="s">
        <v>2972</v>
      </c>
      <c r="BP21" s="543" t="s">
        <v>2972</v>
      </c>
      <c r="BQ21" s="543" t="s">
        <v>2972</v>
      </c>
      <c r="BR21" s="543" t="s">
        <v>2972</v>
      </c>
      <c r="BS21" s="543" t="s">
        <v>2972</v>
      </c>
      <c r="BT21" s="543" t="s">
        <v>2972</v>
      </c>
      <c r="BU21" s="543" t="s">
        <v>2972</v>
      </c>
      <c r="BV21" s="543" t="s">
        <v>2972</v>
      </c>
      <c r="BW21" s="543" t="s">
        <v>2972</v>
      </c>
      <c r="BX21" s="543" t="s">
        <v>2972</v>
      </c>
      <c r="BY21" s="543" t="s">
        <v>2972</v>
      </c>
      <c r="BZ21" s="543" t="s">
        <v>2972</v>
      </c>
      <c r="CA21" s="543" t="s">
        <v>2972</v>
      </c>
      <c r="CB21" s="543" t="s">
        <v>2972</v>
      </c>
      <c r="CC21" s="543" t="s">
        <v>2972</v>
      </c>
      <c r="CD21" s="543" t="s">
        <v>2972</v>
      </c>
      <c r="CE21" s="543" t="s">
        <v>2972</v>
      </c>
      <c r="CF21" s="543" t="s">
        <v>2972</v>
      </c>
      <c r="CG21" s="543" t="s">
        <v>2972</v>
      </c>
      <c r="CH21" s="543" t="s">
        <v>2972</v>
      </c>
      <c r="CI21" s="543" t="s">
        <v>2972</v>
      </c>
      <c r="CJ21" s="543" t="s">
        <v>2972</v>
      </c>
      <c r="CK21" s="543" t="s">
        <v>2972</v>
      </c>
      <c r="CL21" s="543" t="s">
        <v>2972</v>
      </c>
      <c r="CM21" s="543" t="s">
        <v>2972</v>
      </c>
      <c r="CN21" s="543" t="s">
        <v>2972</v>
      </c>
      <c r="CO21" s="543" t="s">
        <v>2972</v>
      </c>
      <c r="CP21" s="543" t="s">
        <v>2972</v>
      </c>
      <c r="CQ21" s="543" t="s">
        <v>2972</v>
      </c>
      <c r="CR21" s="543" t="s">
        <v>2972</v>
      </c>
      <c r="CS21" s="543" t="s">
        <v>2972</v>
      </c>
      <c r="CT21" s="543" t="s">
        <v>2972</v>
      </c>
      <c r="CU21" s="543" t="s">
        <v>2972</v>
      </c>
      <c r="CV21" s="543" t="s">
        <v>2972</v>
      </c>
      <c r="CW21" s="543" t="s">
        <v>2972</v>
      </c>
      <c r="CX21" s="543" t="s">
        <v>2972</v>
      </c>
      <c r="CY21" s="543" t="s">
        <v>2972</v>
      </c>
      <c r="CZ21" s="543" t="s">
        <v>2972</v>
      </c>
      <c r="DA21" s="543" t="s">
        <v>2972</v>
      </c>
      <c r="DB21" s="543" t="s">
        <v>2972</v>
      </c>
      <c r="DC21" s="543" t="s">
        <v>2972</v>
      </c>
      <c r="DD21" s="543" t="s">
        <v>2972</v>
      </c>
      <c r="DE21" s="543" t="s">
        <v>2972</v>
      </c>
      <c r="DF21" s="543" t="s">
        <v>2972</v>
      </c>
      <c r="DG21" s="543">
        <v>15.041751022432535</v>
      </c>
      <c r="DH21" s="543">
        <v>15.041751022432535</v>
      </c>
      <c r="DI21" s="543">
        <v>15.041751022432535</v>
      </c>
      <c r="DJ21" s="543" t="s">
        <v>2972</v>
      </c>
      <c r="DK21" s="543" t="s">
        <v>2972</v>
      </c>
      <c r="DL21" s="543" t="s">
        <v>2972</v>
      </c>
      <c r="DM21" s="543" t="s">
        <v>2972</v>
      </c>
      <c r="DN21" s="543" t="s">
        <v>2972</v>
      </c>
      <c r="DO21" s="543" t="s">
        <v>2972</v>
      </c>
      <c r="DP21" s="543" t="s">
        <v>2972</v>
      </c>
      <c r="DQ21" s="543" t="s">
        <v>2972</v>
      </c>
      <c r="DR21" s="543" t="s">
        <v>2972</v>
      </c>
      <c r="DS21" s="543" t="s">
        <v>2972</v>
      </c>
      <c r="DT21" s="543" t="s">
        <v>2972</v>
      </c>
      <c r="DU21" s="543" t="s">
        <v>2972</v>
      </c>
      <c r="DV21" s="543" t="s">
        <v>2972</v>
      </c>
      <c r="DW21" s="543" t="s">
        <v>2972</v>
      </c>
      <c r="DX21" s="543" t="s">
        <v>2972</v>
      </c>
      <c r="DY21" s="93"/>
      <c r="EA21" s="550"/>
      <c r="EB21" s="550"/>
      <c r="EC21" s="550"/>
      <c r="ED21" s="550"/>
      <c r="EE21" s="550"/>
      <c r="EF21" s="550"/>
      <c r="EG21" s="550"/>
      <c r="EH21" s="550"/>
      <c r="EI21" s="550"/>
      <c r="EJ21" s="550"/>
      <c r="EK21" s="550"/>
    </row>
    <row r="22" spans="1:141" x14ac:dyDescent="0.3">
      <c r="A22" s="92" t="s">
        <v>92</v>
      </c>
      <c r="B22" s="92" t="s">
        <v>2924</v>
      </c>
      <c r="C22" s="93" t="s">
        <v>2625</v>
      </c>
      <c r="D22" s="93" t="s">
        <v>2888</v>
      </c>
      <c r="E22" s="93" t="s">
        <v>2881</v>
      </c>
      <c r="F22" s="93" t="s">
        <v>2887</v>
      </c>
      <c r="G22" s="93" t="s">
        <v>513</v>
      </c>
      <c r="H22" s="93" t="s">
        <v>513</v>
      </c>
      <c r="I22" s="543">
        <v>448.40516785781068</v>
      </c>
      <c r="J22" s="543">
        <v>448.40516785781068</v>
      </c>
      <c r="K22" s="543">
        <v>448.40516785781068</v>
      </c>
      <c r="L22" s="543" t="s">
        <v>2972</v>
      </c>
      <c r="M22" s="543" t="s">
        <v>2972</v>
      </c>
      <c r="N22" s="543" t="s">
        <v>2972</v>
      </c>
      <c r="O22" s="543" t="s">
        <v>2972</v>
      </c>
      <c r="P22" s="543" t="s">
        <v>2972</v>
      </c>
      <c r="Q22" s="543" t="s">
        <v>2972</v>
      </c>
      <c r="R22" s="543" t="s">
        <v>2972</v>
      </c>
      <c r="S22" s="543" t="s">
        <v>2972</v>
      </c>
      <c r="T22" s="543" t="s">
        <v>2972</v>
      </c>
      <c r="U22" s="543" t="s">
        <v>2972</v>
      </c>
      <c r="V22" s="543" t="s">
        <v>2972</v>
      </c>
      <c r="W22" s="543" t="s">
        <v>2972</v>
      </c>
      <c r="X22" s="543">
        <v>740.0053662463107</v>
      </c>
      <c r="Y22" s="543">
        <v>740.0053662463107</v>
      </c>
      <c r="Z22" s="543">
        <v>740.0053662463107</v>
      </c>
      <c r="AA22" s="543" t="s">
        <v>2972</v>
      </c>
      <c r="AB22" s="543" t="s">
        <v>2972</v>
      </c>
      <c r="AC22" s="543" t="s">
        <v>2972</v>
      </c>
      <c r="AD22" s="543">
        <v>441.36034343976394</v>
      </c>
      <c r="AE22" s="543">
        <v>441.36034343976394</v>
      </c>
      <c r="AF22" s="543">
        <v>441.36034343976394</v>
      </c>
      <c r="AG22" s="543">
        <v>18.50013415615777</v>
      </c>
      <c r="AH22" s="543">
        <v>18.50013415615777</v>
      </c>
      <c r="AI22" s="543">
        <v>18.50013415615777</v>
      </c>
      <c r="AJ22" s="543">
        <v>41.804008408718921</v>
      </c>
      <c r="AK22" s="543">
        <v>41.804008408718921</v>
      </c>
      <c r="AL22" s="543">
        <v>41.804008408718921</v>
      </c>
      <c r="AM22" s="543" t="s">
        <v>2972</v>
      </c>
      <c r="AN22" s="543" t="s">
        <v>2972</v>
      </c>
      <c r="AO22" s="543" t="s">
        <v>2972</v>
      </c>
      <c r="AP22" s="543" t="s">
        <v>2972</v>
      </c>
      <c r="AQ22" s="543" t="s">
        <v>2972</v>
      </c>
      <c r="AR22" s="543" t="s">
        <v>2972</v>
      </c>
      <c r="AS22" s="543" t="s">
        <v>2972</v>
      </c>
      <c r="AT22" s="543" t="s">
        <v>2972</v>
      </c>
      <c r="AU22" s="543" t="s">
        <v>2972</v>
      </c>
      <c r="AV22" s="543" t="s">
        <v>2972</v>
      </c>
      <c r="AW22" s="543" t="s">
        <v>2972</v>
      </c>
      <c r="AX22" s="543" t="s">
        <v>2972</v>
      </c>
      <c r="AY22" s="543" t="s">
        <v>2972</v>
      </c>
      <c r="AZ22" s="543" t="s">
        <v>2972</v>
      </c>
      <c r="BA22" s="543" t="s">
        <v>2972</v>
      </c>
      <c r="BB22" s="543" t="s">
        <v>2972</v>
      </c>
      <c r="BC22" s="543" t="s">
        <v>2972</v>
      </c>
      <c r="BD22" s="543" t="s">
        <v>2972</v>
      </c>
      <c r="BE22" s="543" t="s">
        <v>2972</v>
      </c>
      <c r="BF22" s="543" t="s">
        <v>2972</v>
      </c>
      <c r="BG22" s="543" t="s">
        <v>2972</v>
      </c>
      <c r="BH22" s="543" t="s">
        <v>2972</v>
      </c>
      <c r="BI22" s="543" t="s">
        <v>2972</v>
      </c>
      <c r="BJ22" s="543" t="s">
        <v>2972</v>
      </c>
      <c r="BK22" s="543" t="s">
        <v>2972</v>
      </c>
      <c r="BL22" s="543" t="s">
        <v>2972</v>
      </c>
      <c r="BM22" s="543" t="s">
        <v>2972</v>
      </c>
      <c r="BN22" s="543" t="s">
        <v>2972</v>
      </c>
      <c r="BO22" s="543" t="s">
        <v>2972</v>
      </c>
      <c r="BP22" s="543" t="s">
        <v>2972</v>
      </c>
      <c r="BQ22" s="543" t="s">
        <v>2972</v>
      </c>
      <c r="BR22" s="543" t="s">
        <v>2972</v>
      </c>
      <c r="BS22" s="543" t="s">
        <v>2972</v>
      </c>
      <c r="BT22" s="543" t="s">
        <v>2972</v>
      </c>
      <c r="BU22" s="543" t="s">
        <v>2972</v>
      </c>
      <c r="BV22" s="543" t="s">
        <v>2972</v>
      </c>
      <c r="BW22" s="543" t="s">
        <v>2972</v>
      </c>
      <c r="BX22" s="543" t="s">
        <v>2972</v>
      </c>
      <c r="BY22" s="543" t="s">
        <v>2972</v>
      </c>
      <c r="BZ22" s="543" t="s">
        <v>2972</v>
      </c>
      <c r="CA22" s="543" t="s">
        <v>2972</v>
      </c>
      <c r="CB22" s="543" t="s">
        <v>2972</v>
      </c>
      <c r="CC22" s="543" t="s">
        <v>2972</v>
      </c>
      <c r="CD22" s="543" t="s">
        <v>2972</v>
      </c>
      <c r="CE22" s="543" t="s">
        <v>2972</v>
      </c>
      <c r="CF22" s="543" t="s">
        <v>2972</v>
      </c>
      <c r="CG22" s="543" t="s">
        <v>2972</v>
      </c>
      <c r="CH22" s="543" t="s">
        <v>2972</v>
      </c>
      <c r="CI22" s="543" t="s">
        <v>2972</v>
      </c>
      <c r="CJ22" s="543" t="s">
        <v>2972</v>
      </c>
      <c r="CK22" s="543" t="s">
        <v>2972</v>
      </c>
      <c r="CL22" s="543" t="s">
        <v>2972</v>
      </c>
      <c r="CM22" s="543" t="s">
        <v>2972</v>
      </c>
      <c r="CN22" s="543" t="s">
        <v>2972</v>
      </c>
      <c r="CO22" s="543" t="s">
        <v>2972</v>
      </c>
      <c r="CP22" s="543" t="s">
        <v>2972</v>
      </c>
      <c r="CQ22" s="543" t="s">
        <v>2972</v>
      </c>
      <c r="CR22" s="543" t="s">
        <v>2972</v>
      </c>
      <c r="CS22" s="543" t="s">
        <v>2972</v>
      </c>
      <c r="CT22" s="543" t="s">
        <v>2972</v>
      </c>
      <c r="CU22" s="543" t="s">
        <v>2972</v>
      </c>
      <c r="CV22" s="543" t="s">
        <v>2972</v>
      </c>
      <c r="CW22" s="543" t="s">
        <v>2972</v>
      </c>
      <c r="CX22" s="543" t="s">
        <v>2972</v>
      </c>
      <c r="CY22" s="543" t="s">
        <v>2972</v>
      </c>
      <c r="CZ22" s="543" t="s">
        <v>2972</v>
      </c>
      <c r="DA22" s="543" t="s">
        <v>2972</v>
      </c>
      <c r="DB22" s="543" t="s">
        <v>2972</v>
      </c>
      <c r="DC22" s="543" t="s">
        <v>2972</v>
      </c>
      <c r="DD22" s="543" t="s">
        <v>2972</v>
      </c>
      <c r="DE22" s="543" t="s">
        <v>2972</v>
      </c>
      <c r="DF22" s="543" t="s">
        <v>2972</v>
      </c>
      <c r="DG22" s="543">
        <v>15.854818645266725</v>
      </c>
      <c r="DH22" s="543">
        <v>15.854818645266725</v>
      </c>
      <c r="DI22" s="543">
        <v>15.854818645266725</v>
      </c>
      <c r="DJ22" s="543" t="s">
        <v>2972</v>
      </c>
      <c r="DK22" s="543" t="s">
        <v>2972</v>
      </c>
      <c r="DL22" s="543" t="s">
        <v>2972</v>
      </c>
      <c r="DM22" s="543" t="s">
        <v>2972</v>
      </c>
      <c r="DN22" s="543" t="s">
        <v>2972</v>
      </c>
      <c r="DO22" s="543" t="s">
        <v>2972</v>
      </c>
      <c r="DP22" s="543" t="s">
        <v>2972</v>
      </c>
      <c r="DQ22" s="543" t="s">
        <v>2972</v>
      </c>
      <c r="DR22" s="543" t="s">
        <v>2972</v>
      </c>
      <c r="DS22" s="543" t="s">
        <v>2972</v>
      </c>
      <c r="DT22" s="543" t="s">
        <v>2972</v>
      </c>
      <c r="DU22" s="543" t="s">
        <v>2972</v>
      </c>
      <c r="DV22" s="543" t="s">
        <v>2972</v>
      </c>
      <c r="DW22" s="543" t="s">
        <v>2972</v>
      </c>
      <c r="DX22" s="543" t="s">
        <v>2972</v>
      </c>
      <c r="DY22" s="93"/>
      <c r="EA22" s="550"/>
      <c r="EB22" s="550"/>
      <c r="EC22" s="550"/>
      <c r="ED22" s="550"/>
      <c r="EE22" s="550"/>
      <c r="EF22" s="550"/>
      <c r="EG22" s="550"/>
      <c r="EH22" s="550"/>
      <c r="EI22" s="550"/>
      <c r="EJ22" s="550"/>
      <c r="EK22" s="550"/>
    </row>
    <row r="23" spans="1:141" x14ac:dyDescent="0.3">
      <c r="A23" s="92" t="s">
        <v>92</v>
      </c>
      <c r="B23" s="92" t="s">
        <v>2924</v>
      </c>
      <c r="C23" s="93" t="s">
        <v>2625</v>
      </c>
      <c r="D23" s="93" t="s">
        <v>2888</v>
      </c>
      <c r="E23" s="93" t="s">
        <v>2886</v>
      </c>
      <c r="F23" s="93" t="s">
        <v>2887</v>
      </c>
      <c r="G23" s="93" t="s">
        <v>513</v>
      </c>
      <c r="H23" s="93" t="s">
        <v>513</v>
      </c>
      <c r="I23" s="543">
        <v>448.40516785781068</v>
      </c>
      <c r="J23" s="543">
        <v>448.40516785781068</v>
      </c>
      <c r="K23" s="543">
        <v>448.40516785781068</v>
      </c>
      <c r="L23" s="543" t="s">
        <v>2972</v>
      </c>
      <c r="M23" s="543" t="s">
        <v>2972</v>
      </c>
      <c r="N23" s="543" t="s">
        <v>2972</v>
      </c>
      <c r="O23" s="543" t="s">
        <v>2972</v>
      </c>
      <c r="P23" s="543" t="s">
        <v>2972</v>
      </c>
      <c r="Q23" s="543" t="s">
        <v>2972</v>
      </c>
      <c r="R23" s="543" t="s">
        <v>2972</v>
      </c>
      <c r="S23" s="543" t="s">
        <v>2972</v>
      </c>
      <c r="T23" s="543" t="s">
        <v>2972</v>
      </c>
      <c r="U23" s="543" t="s">
        <v>2972</v>
      </c>
      <c r="V23" s="543" t="s">
        <v>2972</v>
      </c>
      <c r="W23" s="543" t="s">
        <v>2972</v>
      </c>
      <c r="X23" s="543">
        <v>740.0053662463107</v>
      </c>
      <c r="Y23" s="543">
        <v>740.0053662463107</v>
      </c>
      <c r="Z23" s="543">
        <v>740.0053662463107</v>
      </c>
      <c r="AA23" s="543" t="s">
        <v>2972</v>
      </c>
      <c r="AB23" s="543" t="s">
        <v>2972</v>
      </c>
      <c r="AC23" s="543" t="s">
        <v>2972</v>
      </c>
      <c r="AD23" s="543">
        <v>441.36034343976394</v>
      </c>
      <c r="AE23" s="543">
        <v>441.36034343976394</v>
      </c>
      <c r="AF23" s="543">
        <v>441.36034343976394</v>
      </c>
      <c r="AG23" s="543">
        <v>18.50013415615777</v>
      </c>
      <c r="AH23" s="543">
        <v>18.50013415615777</v>
      </c>
      <c r="AI23" s="543">
        <v>18.50013415615777</v>
      </c>
      <c r="AJ23" s="543">
        <v>41.804008408718921</v>
      </c>
      <c r="AK23" s="543">
        <v>41.804008408718921</v>
      </c>
      <c r="AL23" s="543">
        <v>41.804008408718921</v>
      </c>
      <c r="AM23" s="543" t="s">
        <v>2972</v>
      </c>
      <c r="AN23" s="543" t="s">
        <v>2972</v>
      </c>
      <c r="AO23" s="543" t="s">
        <v>2972</v>
      </c>
      <c r="AP23" s="543" t="s">
        <v>2972</v>
      </c>
      <c r="AQ23" s="543" t="s">
        <v>2972</v>
      </c>
      <c r="AR23" s="543" t="s">
        <v>2972</v>
      </c>
      <c r="AS23" s="543" t="s">
        <v>2972</v>
      </c>
      <c r="AT23" s="543" t="s">
        <v>2972</v>
      </c>
      <c r="AU23" s="543" t="s">
        <v>2972</v>
      </c>
      <c r="AV23" s="543" t="s">
        <v>2972</v>
      </c>
      <c r="AW23" s="543" t="s">
        <v>2972</v>
      </c>
      <c r="AX23" s="543" t="s">
        <v>2972</v>
      </c>
      <c r="AY23" s="543" t="s">
        <v>2972</v>
      </c>
      <c r="AZ23" s="543" t="s">
        <v>2972</v>
      </c>
      <c r="BA23" s="543" t="s">
        <v>2972</v>
      </c>
      <c r="BB23" s="543" t="s">
        <v>2972</v>
      </c>
      <c r="BC23" s="543" t="s">
        <v>2972</v>
      </c>
      <c r="BD23" s="543" t="s">
        <v>2972</v>
      </c>
      <c r="BE23" s="543" t="s">
        <v>2972</v>
      </c>
      <c r="BF23" s="543" t="s">
        <v>2972</v>
      </c>
      <c r="BG23" s="543" t="s">
        <v>2972</v>
      </c>
      <c r="BH23" s="543" t="s">
        <v>2972</v>
      </c>
      <c r="BI23" s="543" t="s">
        <v>2972</v>
      </c>
      <c r="BJ23" s="543" t="s">
        <v>2972</v>
      </c>
      <c r="BK23" s="543" t="s">
        <v>2972</v>
      </c>
      <c r="BL23" s="543" t="s">
        <v>2972</v>
      </c>
      <c r="BM23" s="543" t="s">
        <v>2972</v>
      </c>
      <c r="BN23" s="543" t="s">
        <v>2972</v>
      </c>
      <c r="BO23" s="543" t="s">
        <v>2972</v>
      </c>
      <c r="BP23" s="543" t="s">
        <v>2972</v>
      </c>
      <c r="BQ23" s="543" t="s">
        <v>2972</v>
      </c>
      <c r="BR23" s="543" t="s">
        <v>2972</v>
      </c>
      <c r="BS23" s="543" t="s">
        <v>2972</v>
      </c>
      <c r="BT23" s="543" t="s">
        <v>2972</v>
      </c>
      <c r="BU23" s="543" t="s">
        <v>2972</v>
      </c>
      <c r="BV23" s="543" t="s">
        <v>2972</v>
      </c>
      <c r="BW23" s="543" t="s">
        <v>2972</v>
      </c>
      <c r="BX23" s="543" t="s">
        <v>2972</v>
      </c>
      <c r="BY23" s="543" t="s">
        <v>2972</v>
      </c>
      <c r="BZ23" s="543" t="s">
        <v>2972</v>
      </c>
      <c r="CA23" s="543" t="s">
        <v>2972</v>
      </c>
      <c r="CB23" s="543" t="s">
        <v>2972</v>
      </c>
      <c r="CC23" s="543" t="s">
        <v>2972</v>
      </c>
      <c r="CD23" s="543" t="s">
        <v>2972</v>
      </c>
      <c r="CE23" s="543" t="s">
        <v>2972</v>
      </c>
      <c r="CF23" s="543" t="s">
        <v>2972</v>
      </c>
      <c r="CG23" s="543" t="s">
        <v>2972</v>
      </c>
      <c r="CH23" s="543" t="s">
        <v>2972</v>
      </c>
      <c r="CI23" s="543" t="s">
        <v>2972</v>
      </c>
      <c r="CJ23" s="543" t="s">
        <v>2972</v>
      </c>
      <c r="CK23" s="543" t="s">
        <v>2972</v>
      </c>
      <c r="CL23" s="543" t="s">
        <v>2972</v>
      </c>
      <c r="CM23" s="543" t="s">
        <v>2972</v>
      </c>
      <c r="CN23" s="543" t="s">
        <v>2972</v>
      </c>
      <c r="CO23" s="543" t="s">
        <v>2972</v>
      </c>
      <c r="CP23" s="543" t="s">
        <v>2972</v>
      </c>
      <c r="CQ23" s="543" t="s">
        <v>2972</v>
      </c>
      <c r="CR23" s="543" t="s">
        <v>2972</v>
      </c>
      <c r="CS23" s="543" t="s">
        <v>2972</v>
      </c>
      <c r="CT23" s="543" t="s">
        <v>2972</v>
      </c>
      <c r="CU23" s="543" t="s">
        <v>2972</v>
      </c>
      <c r="CV23" s="543" t="s">
        <v>2972</v>
      </c>
      <c r="CW23" s="543" t="s">
        <v>2972</v>
      </c>
      <c r="CX23" s="543" t="s">
        <v>2972</v>
      </c>
      <c r="CY23" s="543" t="s">
        <v>2972</v>
      </c>
      <c r="CZ23" s="543" t="s">
        <v>2972</v>
      </c>
      <c r="DA23" s="543" t="s">
        <v>2972</v>
      </c>
      <c r="DB23" s="543" t="s">
        <v>2972</v>
      </c>
      <c r="DC23" s="543" t="s">
        <v>2972</v>
      </c>
      <c r="DD23" s="543" t="s">
        <v>2972</v>
      </c>
      <c r="DE23" s="543" t="s">
        <v>2972</v>
      </c>
      <c r="DF23" s="543" t="s">
        <v>2972</v>
      </c>
      <c r="DG23" s="543">
        <v>15.854818645266725</v>
      </c>
      <c r="DH23" s="543">
        <v>15.854818645266725</v>
      </c>
      <c r="DI23" s="543">
        <v>15.854818645266725</v>
      </c>
      <c r="DJ23" s="543" t="s">
        <v>2972</v>
      </c>
      <c r="DK23" s="543" t="s">
        <v>2972</v>
      </c>
      <c r="DL23" s="543" t="s">
        <v>2972</v>
      </c>
      <c r="DM23" s="543" t="s">
        <v>2972</v>
      </c>
      <c r="DN23" s="543" t="s">
        <v>2972</v>
      </c>
      <c r="DO23" s="543" t="s">
        <v>2972</v>
      </c>
      <c r="DP23" s="543" t="s">
        <v>2972</v>
      </c>
      <c r="DQ23" s="543" t="s">
        <v>2972</v>
      </c>
      <c r="DR23" s="543" t="s">
        <v>2972</v>
      </c>
      <c r="DS23" s="543" t="s">
        <v>2972</v>
      </c>
      <c r="DT23" s="543" t="s">
        <v>2972</v>
      </c>
      <c r="DU23" s="543" t="s">
        <v>2972</v>
      </c>
      <c r="DV23" s="543" t="s">
        <v>2972</v>
      </c>
      <c r="DW23" s="543" t="s">
        <v>2972</v>
      </c>
      <c r="DX23" s="543" t="s">
        <v>2972</v>
      </c>
      <c r="DY23" s="93"/>
      <c r="EA23" s="550"/>
      <c r="EB23" s="550"/>
      <c r="EC23" s="550"/>
      <c r="ED23" s="550"/>
      <c r="EE23" s="550"/>
      <c r="EF23" s="550"/>
      <c r="EG23" s="550"/>
      <c r="EH23" s="550"/>
      <c r="EI23" s="550"/>
      <c r="EJ23" s="550"/>
      <c r="EK23" s="550"/>
    </row>
    <row r="24" spans="1:141" x14ac:dyDescent="0.3">
      <c r="A24" s="92" t="s">
        <v>92</v>
      </c>
      <c r="B24" s="92" t="s">
        <v>2924</v>
      </c>
      <c r="C24" s="93" t="s">
        <v>2626</v>
      </c>
      <c r="D24" s="93" t="s">
        <v>2889</v>
      </c>
      <c r="E24" s="93" t="s">
        <v>2886</v>
      </c>
      <c r="F24" s="93" t="s">
        <v>2890</v>
      </c>
      <c r="G24" s="93" t="s">
        <v>516</v>
      </c>
      <c r="H24" s="93" t="s">
        <v>516</v>
      </c>
      <c r="I24" s="543">
        <v>1730.9396622517095</v>
      </c>
      <c r="J24" s="543">
        <v>1730.9396622517095</v>
      </c>
      <c r="K24" s="543">
        <v>1730.9396622517095</v>
      </c>
      <c r="L24" s="543" t="s">
        <v>2972</v>
      </c>
      <c r="M24" s="543" t="s">
        <v>2972</v>
      </c>
      <c r="N24" s="543" t="s">
        <v>2972</v>
      </c>
      <c r="O24" s="543" t="s">
        <v>2972</v>
      </c>
      <c r="P24" s="543" t="s">
        <v>2972</v>
      </c>
      <c r="Q24" s="543" t="s">
        <v>2972</v>
      </c>
      <c r="R24" s="543" t="s">
        <v>2972</v>
      </c>
      <c r="S24" s="543" t="s">
        <v>2972</v>
      </c>
      <c r="T24" s="543" t="s">
        <v>2972</v>
      </c>
      <c r="U24" s="543" t="s">
        <v>2972</v>
      </c>
      <c r="V24" s="543" t="s">
        <v>2972</v>
      </c>
      <c r="W24" s="543" t="s">
        <v>2972</v>
      </c>
      <c r="X24" s="543">
        <v>1910.5593092177478</v>
      </c>
      <c r="Y24" s="543">
        <v>1910.5593092177478</v>
      </c>
      <c r="Z24" s="543">
        <v>1910.5593092177478</v>
      </c>
      <c r="AA24" s="543" t="s">
        <v>2972</v>
      </c>
      <c r="AB24" s="543" t="s">
        <v>2972</v>
      </c>
      <c r="AC24" s="543" t="s">
        <v>2972</v>
      </c>
      <c r="AD24" s="543">
        <v>1139.5121594262994</v>
      </c>
      <c r="AE24" s="543">
        <v>1139.5121594262994</v>
      </c>
      <c r="AF24" s="543">
        <v>1139.5121594262994</v>
      </c>
      <c r="AG24" s="543">
        <v>47.763982730443686</v>
      </c>
      <c r="AH24" s="543">
        <v>47.763982730443686</v>
      </c>
      <c r="AI24" s="543">
        <v>47.763982730443686</v>
      </c>
      <c r="AJ24" s="543">
        <v>7.6951648227942687E-8</v>
      </c>
      <c r="AK24" s="543">
        <v>7.6951648227942687E-8</v>
      </c>
      <c r="AL24" s="543">
        <v>7.6951648227942687E-8</v>
      </c>
      <c r="AM24" s="543" t="s">
        <v>2972</v>
      </c>
      <c r="AN24" s="543" t="s">
        <v>2972</v>
      </c>
      <c r="AO24" s="543" t="s">
        <v>2972</v>
      </c>
      <c r="AP24" s="543" t="s">
        <v>2972</v>
      </c>
      <c r="AQ24" s="543" t="s">
        <v>2972</v>
      </c>
      <c r="AR24" s="543" t="s">
        <v>2972</v>
      </c>
      <c r="AS24" s="543" t="s">
        <v>2972</v>
      </c>
      <c r="AT24" s="543" t="s">
        <v>2972</v>
      </c>
      <c r="AU24" s="543" t="s">
        <v>2972</v>
      </c>
      <c r="AV24" s="543" t="s">
        <v>2972</v>
      </c>
      <c r="AW24" s="543" t="s">
        <v>2972</v>
      </c>
      <c r="AX24" s="543" t="s">
        <v>2972</v>
      </c>
      <c r="AY24" s="543" t="s">
        <v>2972</v>
      </c>
      <c r="AZ24" s="543" t="s">
        <v>2972</v>
      </c>
      <c r="BA24" s="543" t="s">
        <v>2972</v>
      </c>
      <c r="BB24" s="543" t="s">
        <v>2972</v>
      </c>
      <c r="BC24" s="543" t="s">
        <v>2972</v>
      </c>
      <c r="BD24" s="543" t="s">
        <v>2972</v>
      </c>
      <c r="BE24" s="543" t="s">
        <v>2972</v>
      </c>
      <c r="BF24" s="543" t="s">
        <v>2972</v>
      </c>
      <c r="BG24" s="543" t="s">
        <v>2972</v>
      </c>
      <c r="BH24" s="543" t="s">
        <v>2972</v>
      </c>
      <c r="BI24" s="543" t="s">
        <v>2972</v>
      </c>
      <c r="BJ24" s="543" t="s">
        <v>2972</v>
      </c>
      <c r="BK24" s="543" t="s">
        <v>2972</v>
      </c>
      <c r="BL24" s="543" t="s">
        <v>2972</v>
      </c>
      <c r="BM24" s="543" t="s">
        <v>2972</v>
      </c>
      <c r="BN24" s="543" t="s">
        <v>2972</v>
      </c>
      <c r="BO24" s="543" t="s">
        <v>2972</v>
      </c>
      <c r="BP24" s="543" t="s">
        <v>2972</v>
      </c>
      <c r="BQ24" s="543" t="s">
        <v>2972</v>
      </c>
      <c r="BR24" s="543" t="s">
        <v>2972</v>
      </c>
      <c r="BS24" s="543" t="s">
        <v>2972</v>
      </c>
      <c r="BT24" s="543" t="s">
        <v>2972</v>
      </c>
      <c r="BU24" s="543" t="s">
        <v>2972</v>
      </c>
      <c r="BV24" s="543" t="s">
        <v>2972</v>
      </c>
      <c r="BW24" s="543" t="s">
        <v>2972</v>
      </c>
      <c r="BX24" s="543" t="s">
        <v>2972</v>
      </c>
      <c r="BY24" s="543" t="s">
        <v>2972</v>
      </c>
      <c r="BZ24" s="543" t="s">
        <v>2972</v>
      </c>
      <c r="CA24" s="543" t="s">
        <v>2972</v>
      </c>
      <c r="CB24" s="543" t="s">
        <v>2972</v>
      </c>
      <c r="CC24" s="543" t="s">
        <v>2972</v>
      </c>
      <c r="CD24" s="543" t="s">
        <v>2972</v>
      </c>
      <c r="CE24" s="543" t="s">
        <v>2972</v>
      </c>
      <c r="CF24" s="543" t="s">
        <v>2972</v>
      </c>
      <c r="CG24" s="543" t="s">
        <v>2972</v>
      </c>
      <c r="CH24" s="543" t="s">
        <v>2972</v>
      </c>
      <c r="CI24" s="543" t="s">
        <v>2972</v>
      </c>
      <c r="CJ24" s="543" t="s">
        <v>2972</v>
      </c>
      <c r="CK24" s="543" t="s">
        <v>2972</v>
      </c>
      <c r="CL24" s="543" t="s">
        <v>2972</v>
      </c>
      <c r="CM24" s="543" t="s">
        <v>2972</v>
      </c>
      <c r="CN24" s="543" t="s">
        <v>2972</v>
      </c>
      <c r="CO24" s="543" t="s">
        <v>2972</v>
      </c>
      <c r="CP24" s="543" t="s">
        <v>2972</v>
      </c>
      <c r="CQ24" s="543" t="s">
        <v>2972</v>
      </c>
      <c r="CR24" s="543" t="s">
        <v>2972</v>
      </c>
      <c r="CS24" s="543" t="s">
        <v>2972</v>
      </c>
      <c r="CT24" s="543" t="s">
        <v>2972</v>
      </c>
      <c r="CU24" s="543" t="s">
        <v>2972</v>
      </c>
      <c r="CV24" s="543" t="s">
        <v>2972</v>
      </c>
      <c r="CW24" s="543" t="s">
        <v>2972</v>
      </c>
      <c r="CX24" s="543" t="s">
        <v>2972</v>
      </c>
      <c r="CY24" s="543" t="s">
        <v>2972</v>
      </c>
      <c r="CZ24" s="543" t="s">
        <v>2972</v>
      </c>
      <c r="DA24" s="543" t="s">
        <v>2972</v>
      </c>
      <c r="DB24" s="543" t="s">
        <v>2972</v>
      </c>
      <c r="DC24" s="543" t="s">
        <v>2972</v>
      </c>
      <c r="DD24" s="543" t="s">
        <v>2972</v>
      </c>
      <c r="DE24" s="543" t="s">
        <v>2972</v>
      </c>
      <c r="DF24" s="543" t="s">
        <v>2972</v>
      </c>
      <c r="DG24" s="543">
        <v>52.84939548422242</v>
      </c>
      <c r="DH24" s="543">
        <v>52.84939548422242</v>
      </c>
      <c r="DI24" s="543">
        <v>52.84939548422242</v>
      </c>
      <c r="DJ24" s="543" t="s">
        <v>2972</v>
      </c>
      <c r="DK24" s="543" t="s">
        <v>2972</v>
      </c>
      <c r="DL24" s="543" t="s">
        <v>2972</v>
      </c>
      <c r="DM24" s="543" t="s">
        <v>2972</v>
      </c>
      <c r="DN24" s="543" t="s">
        <v>2972</v>
      </c>
      <c r="DO24" s="543" t="s">
        <v>2972</v>
      </c>
      <c r="DP24" s="543" t="s">
        <v>2972</v>
      </c>
      <c r="DQ24" s="543" t="s">
        <v>2972</v>
      </c>
      <c r="DR24" s="543" t="s">
        <v>2972</v>
      </c>
      <c r="DS24" s="543" t="s">
        <v>2972</v>
      </c>
      <c r="DT24" s="543" t="s">
        <v>2972</v>
      </c>
      <c r="DU24" s="543" t="s">
        <v>2972</v>
      </c>
      <c r="DV24" s="543" t="s">
        <v>2972</v>
      </c>
      <c r="DW24" s="543" t="s">
        <v>2972</v>
      </c>
      <c r="DX24" s="543" t="s">
        <v>2972</v>
      </c>
      <c r="DY24" s="93"/>
      <c r="EA24" s="550"/>
      <c r="EB24" s="550"/>
      <c r="EC24" s="550"/>
      <c r="ED24" s="550"/>
      <c r="EE24" s="550"/>
      <c r="EF24" s="550"/>
      <c r="EG24" s="550"/>
      <c r="EH24" s="550"/>
      <c r="EI24" s="550"/>
      <c r="EJ24" s="550"/>
      <c r="EK24" s="550"/>
    </row>
    <row r="25" spans="1:141" x14ac:dyDescent="0.3">
      <c r="A25" s="92" t="s">
        <v>92</v>
      </c>
      <c r="B25" s="92" t="s">
        <v>2924</v>
      </c>
      <c r="C25" s="93" t="s">
        <v>2627</v>
      </c>
      <c r="D25" s="93" t="s">
        <v>2923</v>
      </c>
      <c r="E25" s="93" t="s">
        <v>2886</v>
      </c>
      <c r="F25" s="93" t="s">
        <v>2890</v>
      </c>
      <c r="G25" s="93" t="s">
        <v>513</v>
      </c>
      <c r="H25" s="93" t="s">
        <v>2891</v>
      </c>
      <c r="I25" s="543">
        <v>2046.7221178785439</v>
      </c>
      <c r="J25" s="543">
        <v>2046.7221178785439</v>
      </c>
      <c r="K25" s="543">
        <v>2046.7221178785439</v>
      </c>
      <c r="L25" s="543" t="s">
        <v>2972</v>
      </c>
      <c r="M25" s="543" t="s">
        <v>2972</v>
      </c>
      <c r="N25" s="543" t="s">
        <v>2972</v>
      </c>
      <c r="O25" s="543" t="s">
        <v>2972</v>
      </c>
      <c r="P25" s="543" t="s">
        <v>2972</v>
      </c>
      <c r="Q25" s="543" t="s">
        <v>2972</v>
      </c>
      <c r="R25" s="543" t="s">
        <v>2972</v>
      </c>
      <c r="S25" s="543" t="s">
        <v>2972</v>
      </c>
      <c r="T25" s="543" t="s">
        <v>2972</v>
      </c>
      <c r="U25" s="543" t="s">
        <v>2972</v>
      </c>
      <c r="V25" s="543" t="s">
        <v>2972</v>
      </c>
      <c r="W25" s="543" t="s">
        <v>2972</v>
      </c>
      <c r="X25" s="543">
        <v>2545.6184598873087</v>
      </c>
      <c r="Y25" s="543">
        <v>2545.6184598873087</v>
      </c>
      <c r="Z25" s="543">
        <v>2545.6184598873087</v>
      </c>
      <c r="AA25" s="543" t="s">
        <v>2972</v>
      </c>
      <c r="AB25" s="543" t="s">
        <v>2972</v>
      </c>
      <c r="AC25" s="543" t="s">
        <v>2972</v>
      </c>
      <c r="AD25" s="543">
        <v>1518.2795814327876</v>
      </c>
      <c r="AE25" s="543">
        <v>1518.2795814327876</v>
      </c>
      <c r="AF25" s="543">
        <v>1518.2795814327876</v>
      </c>
      <c r="AG25" s="543">
        <v>63.640461497182706</v>
      </c>
      <c r="AH25" s="543">
        <v>63.640461497182706</v>
      </c>
      <c r="AI25" s="543">
        <v>63.640461497182706</v>
      </c>
      <c r="AJ25" s="543">
        <v>97.998161107595635</v>
      </c>
      <c r="AK25" s="543">
        <v>97.998161107595635</v>
      </c>
      <c r="AL25" s="543">
        <v>97.998161107595635</v>
      </c>
      <c r="AM25" s="543" t="s">
        <v>2972</v>
      </c>
      <c r="AN25" s="543" t="s">
        <v>2972</v>
      </c>
      <c r="AO25" s="543" t="s">
        <v>2972</v>
      </c>
      <c r="AP25" s="543" t="s">
        <v>2972</v>
      </c>
      <c r="AQ25" s="543" t="s">
        <v>2972</v>
      </c>
      <c r="AR25" s="543" t="s">
        <v>2972</v>
      </c>
      <c r="AS25" s="543" t="s">
        <v>2972</v>
      </c>
      <c r="AT25" s="543" t="s">
        <v>2972</v>
      </c>
      <c r="AU25" s="543" t="s">
        <v>2972</v>
      </c>
      <c r="AV25" s="543" t="s">
        <v>2972</v>
      </c>
      <c r="AW25" s="543" t="s">
        <v>2972</v>
      </c>
      <c r="AX25" s="543" t="s">
        <v>2972</v>
      </c>
      <c r="AY25" s="543" t="s">
        <v>2972</v>
      </c>
      <c r="AZ25" s="543" t="s">
        <v>2972</v>
      </c>
      <c r="BA25" s="543" t="s">
        <v>2972</v>
      </c>
      <c r="BB25" s="543" t="s">
        <v>2972</v>
      </c>
      <c r="BC25" s="543" t="s">
        <v>2972</v>
      </c>
      <c r="BD25" s="543" t="s">
        <v>2972</v>
      </c>
      <c r="BE25" s="543" t="s">
        <v>2972</v>
      </c>
      <c r="BF25" s="543" t="s">
        <v>2972</v>
      </c>
      <c r="BG25" s="543" t="s">
        <v>2972</v>
      </c>
      <c r="BH25" s="543" t="s">
        <v>2972</v>
      </c>
      <c r="BI25" s="543" t="s">
        <v>2972</v>
      </c>
      <c r="BJ25" s="543" t="s">
        <v>2972</v>
      </c>
      <c r="BK25" s="543" t="s">
        <v>2972</v>
      </c>
      <c r="BL25" s="543" t="s">
        <v>2972</v>
      </c>
      <c r="BM25" s="543" t="s">
        <v>2972</v>
      </c>
      <c r="BN25" s="543" t="s">
        <v>2972</v>
      </c>
      <c r="BO25" s="543" t="s">
        <v>2972</v>
      </c>
      <c r="BP25" s="543" t="s">
        <v>2972</v>
      </c>
      <c r="BQ25" s="543" t="s">
        <v>2972</v>
      </c>
      <c r="BR25" s="543" t="s">
        <v>2972</v>
      </c>
      <c r="BS25" s="543" t="s">
        <v>2972</v>
      </c>
      <c r="BT25" s="543" t="s">
        <v>2972</v>
      </c>
      <c r="BU25" s="543" t="s">
        <v>2972</v>
      </c>
      <c r="BV25" s="543" t="s">
        <v>2972</v>
      </c>
      <c r="BW25" s="543" t="s">
        <v>2972</v>
      </c>
      <c r="BX25" s="543" t="s">
        <v>2972</v>
      </c>
      <c r="BY25" s="543" t="s">
        <v>2972</v>
      </c>
      <c r="BZ25" s="543" t="s">
        <v>2972</v>
      </c>
      <c r="CA25" s="543" t="s">
        <v>2972</v>
      </c>
      <c r="CB25" s="543" t="s">
        <v>2972</v>
      </c>
      <c r="CC25" s="543" t="s">
        <v>2972</v>
      </c>
      <c r="CD25" s="543" t="s">
        <v>2972</v>
      </c>
      <c r="CE25" s="543" t="s">
        <v>2972</v>
      </c>
      <c r="CF25" s="543" t="s">
        <v>2972</v>
      </c>
      <c r="CG25" s="543" t="s">
        <v>2972</v>
      </c>
      <c r="CH25" s="543" t="s">
        <v>2972</v>
      </c>
      <c r="CI25" s="543" t="s">
        <v>2972</v>
      </c>
      <c r="CJ25" s="543" t="s">
        <v>2972</v>
      </c>
      <c r="CK25" s="543" t="s">
        <v>2972</v>
      </c>
      <c r="CL25" s="543" t="s">
        <v>2972</v>
      </c>
      <c r="CM25" s="543" t="s">
        <v>2972</v>
      </c>
      <c r="CN25" s="543" t="s">
        <v>2972</v>
      </c>
      <c r="CO25" s="543" t="s">
        <v>2972</v>
      </c>
      <c r="CP25" s="543" t="s">
        <v>2972</v>
      </c>
      <c r="CQ25" s="543" t="s">
        <v>2972</v>
      </c>
      <c r="CR25" s="543" t="s">
        <v>2972</v>
      </c>
      <c r="CS25" s="543" t="s">
        <v>2972</v>
      </c>
      <c r="CT25" s="543" t="s">
        <v>2972</v>
      </c>
      <c r="CU25" s="543" t="s">
        <v>2972</v>
      </c>
      <c r="CV25" s="543" t="s">
        <v>2972</v>
      </c>
      <c r="CW25" s="543" t="s">
        <v>2972</v>
      </c>
      <c r="CX25" s="543" t="s">
        <v>2972</v>
      </c>
      <c r="CY25" s="543" t="s">
        <v>2972</v>
      </c>
      <c r="CZ25" s="543" t="s">
        <v>2972</v>
      </c>
      <c r="DA25" s="543" t="s">
        <v>2972</v>
      </c>
      <c r="DB25" s="543" t="s">
        <v>2972</v>
      </c>
      <c r="DC25" s="543" t="s">
        <v>2972</v>
      </c>
      <c r="DD25" s="543" t="s">
        <v>2972</v>
      </c>
      <c r="DE25" s="543" t="s">
        <v>2972</v>
      </c>
      <c r="DF25" s="543" t="s">
        <v>2972</v>
      </c>
      <c r="DG25" s="543">
        <v>71.549950809408813</v>
      </c>
      <c r="DH25" s="543">
        <v>71.549950809408813</v>
      </c>
      <c r="DI25" s="543">
        <v>71.549950809408813</v>
      </c>
      <c r="DJ25" s="543" t="s">
        <v>2972</v>
      </c>
      <c r="DK25" s="543" t="s">
        <v>2972</v>
      </c>
      <c r="DL25" s="543" t="s">
        <v>2972</v>
      </c>
      <c r="DM25" s="543" t="s">
        <v>2972</v>
      </c>
      <c r="DN25" s="543" t="s">
        <v>2972</v>
      </c>
      <c r="DO25" s="543" t="s">
        <v>2972</v>
      </c>
      <c r="DP25" s="543" t="s">
        <v>2972</v>
      </c>
      <c r="DQ25" s="543" t="s">
        <v>2972</v>
      </c>
      <c r="DR25" s="543" t="s">
        <v>2972</v>
      </c>
      <c r="DS25" s="543" t="s">
        <v>2972</v>
      </c>
      <c r="DT25" s="543" t="s">
        <v>2972</v>
      </c>
      <c r="DU25" s="543" t="s">
        <v>2972</v>
      </c>
      <c r="DV25" s="543" t="s">
        <v>2972</v>
      </c>
      <c r="DW25" s="543" t="s">
        <v>2972</v>
      </c>
      <c r="DX25" s="543" t="s">
        <v>2972</v>
      </c>
      <c r="DY25" s="93"/>
      <c r="EA25" s="550"/>
      <c r="EB25" s="550"/>
      <c r="EC25" s="550"/>
      <c r="ED25" s="550"/>
      <c r="EE25" s="550"/>
      <c r="EF25" s="550"/>
      <c r="EG25" s="550"/>
      <c r="EH25" s="550"/>
      <c r="EI25" s="550"/>
      <c r="EJ25" s="550"/>
      <c r="EK25" s="550"/>
    </row>
    <row r="26" spans="1:141" x14ac:dyDescent="0.3">
      <c r="A26" s="92" t="s">
        <v>114</v>
      </c>
      <c r="B26" s="92" t="s">
        <v>1086</v>
      </c>
      <c r="C26" s="93" t="s">
        <v>2622</v>
      </c>
      <c r="D26" s="93" t="s">
        <v>2616</v>
      </c>
      <c r="E26" s="93" t="s">
        <v>2881</v>
      </c>
      <c r="F26" s="93" t="s">
        <v>2882</v>
      </c>
      <c r="G26" s="93" t="s">
        <v>513</v>
      </c>
      <c r="H26" s="93" t="s">
        <v>513</v>
      </c>
      <c r="I26" s="543">
        <v>735.56700696384132</v>
      </c>
      <c r="J26" s="543">
        <v>735.56700696384132</v>
      </c>
      <c r="K26" s="543">
        <v>735.56700696384132</v>
      </c>
      <c r="L26" s="543" t="s">
        <v>2972</v>
      </c>
      <c r="M26" s="543" t="s">
        <v>2972</v>
      </c>
      <c r="N26" s="543" t="s">
        <v>2972</v>
      </c>
      <c r="O26" s="543">
        <v>18.992001655205456</v>
      </c>
      <c r="P26" s="543">
        <v>18.992001655205456</v>
      </c>
      <c r="Q26" s="543">
        <v>18.992001655205456</v>
      </c>
      <c r="R26" s="543" t="s">
        <v>2972</v>
      </c>
      <c r="S26" s="543" t="s">
        <v>2972</v>
      </c>
      <c r="T26" s="543" t="s">
        <v>2972</v>
      </c>
      <c r="U26" s="543" t="s">
        <v>2972</v>
      </c>
      <c r="V26" s="543" t="s">
        <v>2972</v>
      </c>
      <c r="W26" s="543" t="s">
        <v>2972</v>
      </c>
      <c r="X26" s="543">
        <v>2945.289316175822</v>
      </c>
      <c r="Y26" s="543">
        <v>2945.289316175822</v>
      </c>
      <c r="Z26" s="543">
        <v>2945.289316175822</v>
      </c>
      <c r="AA26" s="543" t="s">
        <v>2972</v>
      </c>
      <c r="AB26" s="543" t="s">
        <v>2972</v>
      </c>
      <c r="AC26" s="543" t="s">
        <v>2972</v>
      </c>
      <c r="AD26" s="543">
        <v>468.41296339491345</v>
      </c>
      <c r="AE26" s="543">
        <v>468.41296339491345</v>
      </c>
      <c r="AF26" s="543">
        <v>468.41296339491345</v>
      </c>
      <c r="AG26" s="543" t="s">
        <v>2972</v>
      </c>
      <c r="AH26" s="543" t="s">
        <v>2972</v>
      </c>
      <c r="AI26" s="543" t="s">
        <v>2972</v>
      </c>
      <c r="AJ26" s="543">
        <v>5.1671131931853447</v>
      </c>
      <c r="AK26" s="543">
        <v>89.952834868209692</v>
      </c>
      <c r="AL26" s="543">
        <v>174.73855654323407</v>
      </c>
      <c r="AM26" s="543" t="s">
        <v>2972</v>
      </c>
      <c r="AN26" s="543" t="s">
        <v>2972</v>
      </c>
      <c r="AO26" s="543" t="s">
        <v>2972</v>
      </c>
      <c r="AP26" s="543" t="s">
        <v>2972</v>
      </c>
      <c r="AQ26" s="543" t="s">
        <v>2972</v>
      </c>
      <c r="AR26" s="543" t="s">
        <v>2972</v>
      </c>
      <c r="AS26" s="543" t="s">
        <v>2972</v>
      </c>
      <c r="AT26" s="543" t="s">
        <v>2972</v>
      </c>
      <c r="AU26" s="543" t="s">
        <v>2972</v>
      </c>
      <c r="AV26" s="543" t="s">
        <v>2972</v>
      </c>
      <c r="AW26" s="543" t="s">
        <v>2972</v>
      </c>
      <c r="AX26" s="543" t="s">
        <v>2972</v>
      </c>
      <c r="AY26" s="543" t="s">
        <v>2972</v>
      </c>
      <c r="AZ26" s="543" t="s">
        <v>2972</v>
      </c>
      <c r="BA26" s="543" t="s">
        <v>2972</v>
      </c>
      <c r="BB26" s="543" t="s">
        <v>2972</v>
      </c>
      <c r="BC26" s="543" t="s">
        <v>2972</v>
      </c>
      <c r="BD26" s="543" t="s">
        <v>2972</v>
      </c>
      <c r="BE26" s="543" t="s">
        <v>2972</v>
      </c>
      <c r="BF26" s="543" t="s">
        <v>2972</v>
      </c>
      <c r="BG26" s="543" t="s">
        <v>2972</v>
      </c>
      <c r="BH26" s="543" t="s">
        <v>2972</v>
      </c>
      <c r="BI26" s="543" t="s">
        <v>2972</v>
      </c>
      <c r="BJ26" s="543" t="s">
        <v>2972</v>
      </c>
      <c r="BK26" s="543" t="s">
        <v>2972</v>
      </c>
      <c r="BL26" s="543" t="s">
        <v>2972</v>
      </c>
      <c r="BM26" s="543" t="s">
        <v>2972</v>
      </c>
      <c r="BN26" s="543" t="s">
        <v>2972</v>
      </c>
      <c r="BO26" s="543" t="s">
        <v>2972</v>
      </c>
      <c r="BP26" s="543" t="s">
        <v>2972</v>
      </c>
      <c r="BQ26" s="543" t="s">
        <v>2972</v>
      </c>
      <c r="BR26" s="543" t="s">
        <v>2972</v>
      </c>
      <c r="BS26" s="543" t="s">
        <v>2972</v>
      </c>
      <c r="BT26" s="543" t="s">
        <v>2972</v>
      </c>
      <c r="BU26" s="543" t="s">
        <v>2972</v>
      </c>
      <c r="BV26" s="543" t="s">
        <v>2972</v>
      </c>
      <c r="BW26" s="543" t="s">
        <v>2972</v>
      </c>
      <c r="BX26" s="543" t="s">
        <v>2972</v>
      </c>
      <c r="BY26" s="543" t="s">
        <v>2972</v>
      </c>
      <c r="BZ26" s="543" t="s">
        <v>2972</v>
      </c>
      <c r="CA26" s="543" t="s">
        <v>2972</v>
      </c>
      <c r="CB26" s="543" t="s">
        <v>2972</v>
      </c>
      <c r="CC26" s="543" t="s">
        <v>2972</v>
      </c>
      <c r="CD26" s="543" t="s">
        <v>2972</v>
      </c>
      <c r="CE26" s="543" t="s">
        <v>2972</v>
      </c>
      <c r="CF26" s="543" t="s">
        <v>2972</v>
      </c>
      <c r="CG26" s="543" t="s">
        <v>2972</v>
      </c>
      <c r="CH26" s="543" t="s">
        <v>2972</v>
      </c>
      <c r="CI26" s="543" t="s">
        <v>2972</v>
      </c>
      <c r="CJ26" s="543" t="s">
        <v>2972</v>
      </c>
      <c r="CK26" s="543" t="s">
        <v>2972</v>
      </c>
      <c r="CL26" s="543" t="s">
        <v>2972</v>
      </c>
      <c r="CM26" s="543" t="s">
        <v>2972</v>
      </c>
      <c r="CN26" s="543" t="s">
        <v>2972</v>
      </c>
      <c r="CO26" s="543" t="s">
        <v>2972</v>
      </c>
      <c r="CP26" s="543" t="s">
        <v>2972</v>
      </c>
      <c r="CQ26" s="543" t="s">
        <v>2972</v>
      </c>
      <c r="CR26" s="543" t="s">
        <v>2972</v>
      </c>
      <c r="CS26" s="543" t="s">
        <v>2972</v>
      </c>
      <c r="CT26" s="543" t="s">
        <v>2972</v>
      </c>
      <c r="CU26" s="543" t="s">
        <v>2972</v>
      </c>
      <c r="CV26" s="543" t="s">
        <v>2972</v>
      </c>
      <c r="CW26" s="543" t="s">
        <v>2972</v>
      </c>
      <c r="CX26" s="543" t="s">
        <v>2972</v>
      </c>
      <c r="CY26" s="543" t="s">
        <v>2972</v>
      </c>
      <c r="CZ26" s="543" t="s">
        <v>2972</v>
      </c>
      <c r="DA26" s="543" t="s">
        <v>2972</v>
      </c>
      <c r="DB26" s="543" t="s">
        <v>2972</v>
      </c>
      <c r="DC26" s="543" t="s">
        <v>2972</v>
      </c>
      <c r="DD26" s="543" t="s">
        <v>2972</v>
      </c>
      <c r="DE26" s="543" t="s">
        <v>2972</v>
      </c>
      <c r="DF26" s="543" t="s">
        <v>2972</v>
      </c>
      <c r="DG26" s="543" t="s">
        <v>2972</v>
      </c>
      <c r="DH26" s="543" t="s">
        <v>2972</v>
      </c>
      <c r="DI26" s="543" t="s">
        <v>2972</v>
      </c>
      <c r="DJ26" s="543" t="s">
        <v>2972</v>
      </c>
      <c r="DK26" s="543" t="s">
        <v>2972</v>
      </c>
      <c r="DL26" s="543" t="s">
        <v>2972</v>
      </c>
      <c r="DM26" s="543" t="s">
        <v>2972</v>
      </c>
      <c r="DN26" s="543" t="s">
        <v>2972</v>
      </c>
      <c r="DO26" s="543" t="s">
        <v>2972</v>
      </c>
      <c r="DP26" s="543" t="s">
        <v>2972</v>
      </c>
      <c r="DQ26" s="543" t="s">
        <v>2972</v>
      </c>
      <c r="DR26" s="543" t="s">
        <v>2972</v>
      </c>
      <c r="DS26" s="543" t="s">
        <v>2972</v>
      </c>
      <c r="DT26" s="543" t="s">
        <v>2972</v>
      </c>
      <c r="DU26" s="543" t="s">
        <v>2972</v>
      </c>
      <c r="DV26" s="543" t="s">
        <v>2972</v>
      </c>
      <c r="DW26" s="543" t="s">
        <v>2972</v>
      </c>
      <c r="DX26" s="543" t="s">
        <v>2972</v>
      </c>
      <c r="DY26" s="93"/>
      <c r="EA26" s="550"/>
      <c r="EB26" s="550"/>
      <c r="EC26" s="550"/>
      <c r="ED26" s="550"/>
      <c r="EE26" s="550"/>
      <c r="EF26" s="550"/>
      <c r="EG26" s="550"/>
      <c r="EH26" s="550"/>
      <c r="EI26" s="550"/>
      <c r="EJ26" s="550"/>
      <c r="EK26" s="550"/>
    </row>
    <row r="27" spans="1:141" x14ac:dyDescent="0.3">
      <c r="A27" s="92" t="s">
        <v>114</v>
      </c>
      <c r="B27" s="92" t="s">
        <v>1086</v>
      </c>
      <c r="C27" s="93" t="s">
        <v>2622</v>
      </c>
      <c r="D27" s="93" t="s">
        <v>2616</v>
      </c>
      <c r="E27" s="93" t="s">
        <v>2886</v>
      </c>
      <c r="F27" s="93" t="s">
        <v>2882</v>
      </c>
      <c r="G27" s="93" t="s">
        <v>513</v>
      </c>
      <c r="H27" s="93" t="s">
        <v>513</v>
      </c>
      <c r="I27" s="543">
        <v>735.56700696384132</v>
      </c>
      <c r="J27" s="543">
        <v>735.56700696384132</v>
      </c>
      <c r="K27" s="543">
        <v>735.56700696384132</v>
      </c>
      <c r="L27" s="543" t="s">
        <v>2972</v>
      </c>
      <c r="M27" s="543" t="s">
        <v>2972</v>
      </c>
      <c r="N27" s="543" t="s">
        <v>2972</v>
      </c>
      <c r="O27" s="543">
        <v>18.992001655205456</v>
      </c>
      <c r="P27" s="543">
        <v>18.992001655205456</v>
      </c>
      <c r="Q27" s="543">
        <v>18.992001655205456</v>
      </c>
      <c r="R27" s="543" t="s">
        <v>2972</v>
      </c>
      <c r="S27" s="543" t="s">
        <v>2972</v>
      </c>
      <c r="T27" s="543" t="s">
        <v>2972</v>
      </c>
      <c r="U27" s="543" t="s">
        <v>2972</v>
      </c>
      <c r="V27" s="543" t="s">
        <v>2972</v>
      </c>
      <c r="W27" s="543" t="s">
        <v>2972</v>
      </c>
      <c r="X27" s="543">
        <v>2945.289316175822</v>
      </c>
      <c r="Y27" s="543">
        <v>2945.289316175822</v>
      </c>
      <c r="Z27" s="543">
        <v>2945.289316175822</v>
      </c>
      <c r="AA27" s="543" t="s">
        <v>2972</v>
      </c>
      <c r="AB27" s="543" t="s">
        <v>2972</v>
      </c>
      <c r="AC27" s="543" t="s">
        <v>2972</v>
      </c>
      <c r="AD27" s="543">
        <v>468.41296339491345</v>
      </c>
      <c r="AE27" s="543">
        <v>468.41296339491345</v>
      </c>
      <c r="AF27" s="543">
        <v>468.41296339491345</v>
      </c>
      <c r="AG27" s="543" t="s">
        <v>2972</v>
      </c>
      <c r="AH27" s="543" t="s">
        <v>2972</v>
      </c>
      <c r="AI27" s="543" t="s">
        <v>2972</v>
      </c>
      <c r="AJ27" s="543">
        <v>5.1671131931853447</v>
      </c>
      <c r="AK27" s="543">
        <v>89.952834868209692</v>
      </c>
      <c r="AL27" s="543">
        <v>174.73855654323407</v>
      </c>
      <c r="AM27" s="543" t="s">
        <v>2972</v>
      </c>
      <c r="AN27" s="543" t="s">
        <v>2972</v>
      </c>
      <c r="AO27" s="543" t="s">
        <v>2972</v>
      </c>
      <c r="AP27" s="543" t="s">
        <v>2972</v>
      </c>
      <c r="AQ27" s="543" t="s">
        <v>2972</v>
      </c>
      <c r="AR27" s="543" t="s">
        <v>2972</v>
      </c>
      <c r="AS27" s="543" t="s">
        <v>2972</v>
      </c>
      <c r="AT27" s="543" t="s">
        <v>2972</v>
      </c>
      <c r="AU27" s="543" t="s">
        <v>2972</v>
      </c>
      <c r="AV27" s="543" t="s">
        <v>2972</v>
      </c>
      <c r="AW27" s="543" t="s">
        <v>2972</v>
      </c>
      <c r="AX27" s="543" t="s">
        <v>2972</v>
      </c>
      <c r="AY27" s="543" t="s">
        <v>2972</v>
      </c>
      <c r="AZ27" s="543" t="s">
        <v>2972</v>
      </c>
      <c r="BA27" s="543" t="s">
        <v>2972</v>
      </c>
      <c r="BB27" s="543" t="s">
        <v>2972</v>
      </c>
      <c r="BC27" s="543" t="s">
        <v>2972</v>
      </c>
      <c r="BD27" s="543" t="s">
        <v>2972</v>
      </c>
      <c r="BE27" s="543" t="s">
        <v>2972</v>
      </c>
      <c r="BF27" s="543" t="s">
        <v>2972</v>
      </c>
      <c r="BG27" s="543" t="s">
        <v>2972</v>
      </c>
      <c r="BH27" s="543" t="s">
        <v>2972</v>
      </c>
      <c r="BI27" s="543" t="s">
        <v>2972</v>
      </c>
      <c r="BJ27" s="543" t="s">
        <v>2972</v>
      </c>
      <c r="BK27" s="543" t="s">
        <v>2972</v>
      </c>
      <c r="BL27" s="543" t="s">
        <v>2972</v>
      </c>
      <c r="BM27" s="543" t="s">
        <v>2972</v>
      </c>
      <c r="BN27" s="543" t="s">
        <v>2972</v>
      </c>
      <c r="BO27" s="543" t="s">
        <v>2972</v>
      </c>
      <c r="BP27" s="543" t="s">
        <v>2972</v>
      </c>
      <c r="BQ27" s="543" t="s">
        <v>2972</v>
      </c>
      <c r="BR27" s="543" t="s">
        <v>2972</v>
      </c>
      <c r="BS27" s="543" t="s">
        <v>2972</v>
      </c>
      <c r="BT27" s="543" t="s">
        <v>2972</v>
      </c>
      <c r="BU27" s="543" t="s">
        <v>2972</v>
      </c>
      <c r="BV27" s="543" t="s">
        <v>2972</v>
      </c>
      <c r="BW27" s="543" t="s">
        <v>2972</v>
      </c>
      <c r="BX27" s="543" t="s">
        <v>2972</v>
      </c>
      <c r="BY27" s="543" t="s">
        <v>2972</v>
      </c>
      <c r="BZ27" s="543" t="s">
        <v>2972</v>
      </c>
      <c r="CA27" s="543" t="s">
        <v>2972</v>
      </c>
      <c r="CB27" s="543" t="s">
        <v>2972</v>
      </c>
      <c r="CC27" s="543" t="s">
        <v>2972</v>
      </c>
      <c r="CD27" s="543" t="s">
        <v>2972</v>
      </c>
      <c r="CE27" s="543" t="s">
        <v>2972</v>
      </c>
      <c r="CF27" s="543" t="s">
        <v>2972</v>
      </c>
      <c r="CG27" s="543" t="s">
        <v>2972</v>
      </c>
      <c r="CH27" s="543" t="s">
        <v>2972</v>
      </c>
      <c r="CI27" s="543" t="s">
        <v>2972</v>
      </c>
      <c r="CJ27" s="543" t="s">
        <v>2972</v>
      </c>
      <c r="CK27" s="543" t="s">
        <v>2972</v>
      </c>
      <c r="CL27" s="543" t="s">
        <v>2972</v>
      </c>
      <c r="CM27" s="543" t="s">
        <v>2972</v>
      </c>
      <c r="CN27" s="543" t="s">
        <v>2972</v>
      </c>
      <c r="CO27" s="543" t="s">
        <v>2972</v>
      </c>
      <c r="CP27" s="543" t="s">
        <v>2972</v>
      </c>
      <c r="CQ27" s="543" t="s">
        <v>2972</v>
      </c>
      <c r="CR27" s="543" t="s">
        <v>2972</v>
      </c>
      <c r="CS27" s="543" t="s">
        <v>2972</v>
      </c>
      <c r="CT27" s="543" t="s">
        <v>2972</v>
      </c>
      <c r="CU27" s="543" t="s">
        <v>2972</v>
      </c>
      <c r="CV27" s="543" t="s">
        <v>2972</v>
      </c>
      <c r="CW27" s="543" t="s">
        <v>2972</v>
      </c>
      <c r="CX27" s="543" t="s">
        <v>2972</v>
      </c>
      <c r="CY27" s="543" t="s">
        <v>2972</v>
      </c>
      <c r="CZ27" s="543" t="s">
        <v>2972</v>
      </c>
      <c r="DA27" s="543" t="s">
        <v>2972</v>
      </c>
      <c r="DB27" s="543" t="s">
        <v>2972</v>
      </c>
      <c r="DC27" s="543" t="s">
        <v>2972</v>
      </c>
      <c r="DD27" s="543" t="s">
        <v>2972</v>
      </c>
      <c r="DE27" s="543" t="s">
        <v>2972</v>
      </c>
      <c r="DF27" s="543" t="s">
        <v>2972</v>
      </c>
      <c r="DG27" s="543" t="s">
        <v>2972</v>
      </c>
      <c r="DH27" s="543" t="s">
        <v>2972</v>
      </c>
      <c r="DI27" s="543" t="s">
        <v>2972</v>
      </c>
      <c r="DJ27" s="543" t="s">
        <v>2972</v>
      </c>
      <c r="DK27" s="543" t="s">
        <v>2972</v>
      </c>
      <c r="DL27" s="543" t="s">
        <v>2972</v>
      </c>
      <c r="DM27" s="543" t="s">
        <v>2972</v>
      </c>
      <c r="DN27" s="543" t="s">
        <v>2972</v>
      </c>
      <c r="DO27" s="543" t="s">
        <v>2972</v>
      </c>
      <c r="DP27" s="543" t="s">
        <v>2972</v>
      </c>
      <c r="DQ27" s="543" t="s">
        <v>2972</v>
      </c>
      <c r="DR27" s="543" t="s">
        <v>2972</v>
      </c>
      <c r="DS27" s="543" t="s">
        <v>2972</v>
      </c>
      <c r="DT27" s="543" t="s">
        <v>2972</v>
      </c>
      <c r="DU27" s="543" t="s">
        <v>2972</v>
      </c>
      <c r="DV27" s="543" t="s">
        <v>2972</v>
      </c>
      <c r="DW27" s="543" t="s">
        <v>2972</v>
      </c>
      <c r="DX27" s="543" t="s">
        <v>2972</v>
      </c>
      <c r="DY27" s="93"/>
    </row>
    <row r="28" spans="1:141" x14ac:dyDescent="0.3">
      <c r="A28" s="92" t="s">
        <v>114</v>
      </c>
      <c r="B28" s="92" t="s">
        <v>1086</v>
      </c>
      <c r="C28" s="93" t="s">
        <v>2623</v>
      </c>
      <c r="D28" s="93" t="s">
        <v>2880</v>
      </c>
      <c r="E28" s="93" t="s">
        <v>2881</v>
      </c>
      <c r="F28" s="93" t="s">
        <v>2882</v>
      </c>
      <c r="G28" s="93" t="s">
        <v>516</v>
      </c>
      <c r="H28" s="93" t="s">
        <v>516</v>
      </c>
      <c r="I28" s="543">
        <v>735.56700696384132</v>
      </c>
      <c r="J28" s="543">
        <v>735.56700696384132</v>
      </c>
      <c r="K28" s="543">
        <v>735.56700696384132</v>
      </c>
      <c r="L28" s="543" t="s">
        <v>2972</v>
      </c>
      <c r="M28" s="543" t="s">
        <v>2972</v>
      </c>
      <c r="N28" s="543" t="s">
        <v>2972</v>
      </c>
      <c r="O28" s="543">
        <v>18.992001655205456</v>
      </c>
      <c r="P28" s="543">
        <v>18.992001655205456</v>
      </c>
      <c r="Q28" s="543">
        <v>18.992001655205456</v>
      </c>
      <c r="R28" s="543" t="s">
        <v>2972</v>
      </c>
      <c r="S28" s="543" t="s">
        <v>2972</v>
      </c>
      <c r="T28" s="543" t="s">
        <v>2972</v>
      </c>
      <c r="U28" s="543" t="s">
        <v>2972</v>
      </c>
      <c r="V28" s="543" t="s">
        <v>2972</v>
      </c>
      <c r="W28" s="543" t="s">
        <v>2972</v>
      </c>
      <c r="X28" s="543">
        <v>3617.0219672334656</v>
      </c>
      <c r="Y28" s="543">
        <v>3617.0219672334656</v>
      </c>
      <c r="Z28" s="543">
        <v>3617.0219672334656</v>
      </c>
      <c r="AA28" s="543" t="s">
        <v>2972</v>
      </c>
      <c r="AB28" s="543" t="s">
        <v>2972</v>
      </c>
      <c r="AC28" s="543" t="s">
        <v>2972</v>
      </c>
      <c r="AD28" s="543">
        <v>575.24399013410414</v>
      </c>
      <c r="AE28" s="543">
        <v>575.24399013410414</v>
      </c>
      <c r="AF28" s="543">
        <v>575.24399013410414</v>
      </c>
      <c r="AG28" s="543" t="s">
        <v>2972</v>
      </c>
      <c r="AH28" s="543" t="s">
        <v>2972</v>
      </c>
      <c r="AI28" s="543" t="s">
        <v>2972</v>
      </c>
      <c r="AJ28" s="543">
        <v>5.1671131931853447</v>
      </c>
      <c r="AK28" s="543">
        <v>89.952834868209692</v>
      </c>
      <c r="AL28" s="543">
        <v>174.73855654323407</v>
      </c>
      <c r="AM28" s="543" t="s">
        <v>2972</v>
      </c>
      <c r="AN28" s="543" t="s">
        <v>2972</v>
      </c>
      <c r="AO28" s="543" t="s">
        <v>2972</v>
      </c>
      <c r="AP28" s="543" t="s">
        <v>2972</v>
      </c>
      <c r="AQ28" s="543" t="s">
        <v>2972</v>
      </c>
      <c r="AR28" s="543" t="s">
        <v>2972</v>
      </c>
      <c r="AS28" s="543" t="s">
        <v>2972</v>
      </c>
      <c r="AT28" s="543" t="s">
        <v>2972</v>
      </c>
      <c r="AU28" s="543" t="s">
        <v>2972</v>
      </c>
      <c r="AV28" s="543" t="s">
        <v>2972</v>
      </c>
      <c r="AW28" s="543" t="s">
        <v>2972</v>
      </c>
      <c r="AX28" s="543" t="s">
        <v>2972</v>
      </c>
      <c r="AY28" s="543" t="s">
        <v>2972</v>
      </c>
      <c r="AZ28" s="543" t="s">
        <v>2972</v>
      </c>
      <c r="BA28" s="543" t="s">
        <v>2972</v>
      </c>
      <c r="BB28" s="543" t="s">
        <v>2972</v>
      </c>
      <c r="BC28" s="543" t="s">
        <v>2972</v>
      </c>
      <c r="BD28" s="543" t="s">
        <v>2972</v>
      </c>
      <c r="BE28" s="543" t="s">
        <v>2972</v>
      </c>
      <c r="BF28" s="543" t="s">
        <v>2972</v>
      </c>
      <c r="BG28" s="543" t="s">
        <v>2972</v>
      </c>
      <c r="BH28" s="543" t="s">
        <v>2972</v>
      </c>
      <c r="BI28" s="543" t="s">
        <v>2972</v>
      </c>
      <c r="BJ28" s="543" t="s">
        <v>2972</v>
      </c>
      <c r="BK28" s="543" t="s">
        <v>2972</v>
      </c>
      <c r="BL28" s="543" t="s">
        <v>2972</v>
      </c>
      <c r="BM28" s="543" t="s">
        <v>2972</v>
      </c>
      <c r="BN28" s="543" t="s">
        <v>2972</v>
      </c>
      <c r="BO28" s="543" t="s">
        <v>2972</v>
      </c>
      <c r="BP28" s="543" t="s">
        <v>2972</v>
      </c>
      <c r="BQ28" s="543" t="s">
        <v>2972</v>
      </c>
      <c r="BR28" s="543" t="s">
        <v>2972</v>
      </c>
      <c r="BS28" s="543" t="s">
        <v>2972</v>
      </c>
      <c r="BT28" s="543" t="s">
        <v>2972</v>
      </c>
      <c r="BU28" s="543" t="s">
        <v>2972</v>
      </c>
      <c r="BV28" s="543" t="s">
        <v>2972</v>
      </c>
      <c r="BW28" s="543" t="s">
        <v>2972</v>
      </c>
      <c r="BX28" s="543" t="s">
        <v>2972</v>
      </c>
      <c r="BY28" s="543" t="s">
        <v>2972</v>
      </c>
      <c r="BZ28" s="543" t="s">
        <v>2972</v>
      </c>
      <c r="CA28" s="543" t="s">
        <v>2972</v>
      </c>
      <c r="CB28" s="543" t="s">
        <v>2972</v>
      </c>
      <c r="CC28" s="543" t="s">
        <v>2972</v>
      </c>
      <c r="CD28" s="543" t="s">
        <v>2972</v>
      </c>
      <c r="CE28" s="543" t="s">
        <v>2972</v>
      </c>
      <c r="CF28" s="543" t="s">
        <v>2972</v>
      </c>
      <c r="CG28" s="543" t="s">
        <v>2972</v>
      </c>
      <c r="CH28" s="543" t="s">
        <v>2972</v>
      </c>
      <c r="CI28" s="543" t="s">
        <v>2972</v>
      </c>
      <c r="CJ28" s="543" t="s">
        <v>2972</v>
      </c>
      <c r="CK28" s="543" t="s">
        <v>2972</v>
      </c>
      <c r="CL28" s="543" t="s">
        <v>2972</v>
      </c>
      <c r="CM28" s="543" t="s">
        <v>2972</v>
      </c>
      <c r="CN28" s="543" t="s">
        <v>2972</v>
      </c>
      <c r="CO28" s="543" t="s">
        <v>2972</v>
      </c>
      <c r="CP28" s="543" t="s">
        <v>2972</v>
      </c>
      <c r="CQ28" s="543" t="s">
        <v>2972</v>
      </c>
      <c r="CR28" s="543" t="s">
        <v>2972</v>
      </c>
      <c r="CS28" s="543" t="s">
        <v>2972</v>
      </c>
      <c r="CT28" s="543" t="s">
        <v>2972</v>
      </c>
      <c r="CU28" s="543" t="s">
        <v>2972</v>
      </c>
      <c r="CV28" s="543" t="s">
        <v>2972</v>
      </c>
      <c r="CW28" s="543" t="s">
        <v>2972</v>
      </c>
      <c r="CX28" s="543" t="s">
        <v>2972</v>
      </c>
      <c r="CY28" s="543" t="s">
        <v>2972</v>
      </c>
      <c r="CZ28" s="543" t="s">
        <v>2972</v>
      </c>
      <c r="DA28" s="543" t="s">
        <v>2972</v>
      </c>
      <c r="DB28" s="543" t="s">
        <v>2972</v>
      </c>
      <c r="DC28" s="543" t="s">
        <v>2972</v>
      </c>
      <c r="DD28" s="543" t="s">
        <v>2972</v>
      </c>
      <c r="DE28" s="543" t="s">
        <v>2972</v>
      </c>
      <c r="DF28" s="543" t="s">
        <v>2972</v>
      </c>
      <c r="DG28" s="543" t="s">
        <v>2972</v>
      </c>
      <c r="DH28" s="543" t="s">
        <v>2972</v>
      </c>
      <c r="DI28" s="543" t="s">
        <v>2972</v>
      </c>
      <c r="DJ28" s="543" t="s">
        <v>2972</v>
      </c>
      <c r="DK28" s="543" t="s">
        <v>2972</v>
      </c>
      <c r="DL28" s="543" t="s">
        <v>2972</v>
      </c>
      <c r="DM28" s="543" t="s">
        <v>2972</v>
      </c>
      <c r="DN28" s="543" t="s">
        <v>2972</v>
      </c>
      <c r="DO28" s="543" t="s">
        <v>2972</v>
      </c>
      <c r="DP28" s="543" t="s">
        <v>2972</v>
      </c>
      <c r="DQ28" s="543" t="s">
        <v>2972</v>
      </c>
      <c r="DR28" s="543" t="s">
        <v>2972</v>
      </c>
      <c r="DS28" s="543" t="s">
        <v>2972</v>
      </c>
      <c r="DT28" s="543" t="s">
        <v>2972</v>
      </c>
      <c r="DU28" s="543" t="s">
        <v>2972</v>
      </c>
      <c r="DV28" s="543" t="s">
        <v>2972</v>
      </c>
      <c r="DW28" s="543" t="s">
        <v>2972</v>
      </c>
      <c r="DX28" s="543" t="s">
        <v>2972</v>
      </c>
      <c r="DY28" s="93"/>
    </row>
    <row r="29" spans="1:141" x14ac:dyDescent="0.3">
      <c r="A29" s="92" t="s">
        <v>114</v>
      </c>
      <c r="B29" s="92" t="s">
        <v>1086</v>
      </c>
      <c r="C29" s="93" t="s">
        <v>2623</v>
      </c>
      <c r="D29" s="93" t="s">
        <v>2880</v>
      </c>
      <c r="E29" s="93" t="s">
        <v>2886</v>
      </c>
      <c r="F29" s="93" t="s">
        <v>2882</v>
      </c>
      <c r="G29" s="93" t="s">
        <v>516</v>
      </c>
      <c r="H29" s="93" t="s">
        <v>516</v>
      </c>
      <c r="I29" s="543">
        <v>735.56700696384132</v>
      </c>
      <c r="J29" s="543">
        <v>735.56700696384132</v>
      </c>
      <c r="K29" s="543">
        <v>735.56700696384132</v>
      </c>
      <c r="L29" s="543" t="s">
        <v>2972</v>
      </c>
      <c r="M29" s="543" t="s">
        <v>2972</v>
      </c>
      <c r="N29" s="543" t="s">
        <v>2972</v>
      </c>
      <c r="O29" s="543">
        <v>18.992001655205456</v>
      </c>
      <c r="P29" s="543">
        <v>18.992001655205456</v>
      </c>
      <c r="Q29" s="543">
        <v>18.992001655205456</v>
      </c>
      <c r="R29" s="543" t="s">
        <v>2972</v>
      </c>
      <c r="S29" s="543" t="s">
        <v>2972</v>
      </c>
      <c r="T29" s="543" t="s">
        <v>2972</v>
      </c>
      <c r="U29" s="543" t="s">
        <v>2972</v>
      </c>
      <c r="V29" s="543" t="s">
        <v>2972</v>
      </c>
      <c r="W29" s="543" t="s">
        <v>2972</v>
      </c>
      <c r="X29" s="543">
        <v>3617.0219672334656</v>
      </c>
      <c r="Y29" s="543">
        <v>3617.0219672334656</v>
      </c>
      <c r="Z29" s="543">
        <v>3617.0219672334656</v>
      </c>
      <c r="AA29" s="543" t="s">
        <v>2972</v>
      </c>
      <c r="AB29" s="543" t="s">
        <v>2972</v>
      </c>
      <c r="AC29" s="543" t="s">
        <v>2972</v>
      </c>
      <c r="AD29" s="543">
        <v>575.24399013410414</v>
      </c>
      <c r="AE29" s="543">
        <v>575.24399013410414</v>
      </c>
      <c r="AF29" s="543">
        <v>575.24399013410414</v>
      </c>
      <c r="AG29" s="543" t="s">
        <v>2972</v>
      </c>
      <c r="AH29" s="543" t="s">
        <v>2972</v>
      </c>
      <c r="AI29" s="543" t="s">
        <v>2972</v>
      </c>
      <c r="AJ29" s="543">
        <v>5.1671131931853447</v>
      </c>
      <c r="AK29" s="543">
        <v>89.952834868209692</v>
      </c>
      <c r="AL29" s="543">
        <v>174.73855654323407</v>
      </c>
      <c r="AM29" s="543" t="s">
        <v>2972</v>
      </c>
      <c r="AN29" s="543" t="s">
        <v>2972</v>
      </c>
      <c r="AO29" s="543" t="s">
        <v>2972</v>
      </c>
      <c r="AP29" s="543" t="s">
        <v>2972</v>
      </c>
      <c r="AQ29" s="543" t="s">
        <v>2972</v>
      </c>
      <c r="AR29" s="543" t="s">
        <v>2972</v>
      </c>
      <c r="AS29" s="543" t="s">
        <v>2972</v>
      </c>
      <c r="AT29" s="543" t="s">
        <v>2972</v>
      </c>
      <c r="AU29" s="543" t="s">
        <v>2972</v>
      </c>
      <c r="AV29" s="543" t="s">
        <v>2972</v>
      </c>
      <c r="AW29" s="543" t="s">
        <v>2972</v>
      </c>
      <c r="AX29" s="543" t="s">
        <v>2972</v>
      </c>
      <c r="AY29" s="543" t="s">
        <v>2972</v>
      </c>
      <c r="AZ29" s="543" t="s">
        <v>2972</v>
      </c>
      <c r="BA29" s="543" t="s">
        <v>2972</v>
      </c>
      <c r="BB29" s="543" t="s">
        <v>2972</v>
      </c>
      <c r="BC29" s="543" t="s">
        <v>2972</v>
      </c>
      <c r="BD29" s="543" t="s">
        <v>2972</v>
      </c>
      <c r="BE29" s="543" t="s">
        <v>2972</v>
      </c>
      <c r="BF29" s="543" t="s">
        <v>2972</v>
      </c>
      <c r="BG29" s="543" t="s">
        <v>2972</v>
      </c>
      <c r="BH29" s="543" t="s">
        <v>2972</v>
      </c>
      <c r="BI29" s="543" t="s">
        <v>2972</v>
      </c>
      <c r="BJ29" s="543" t="s">
        <v>2972</v>
      </c>
      <c r="BK29" s="543" t="s">
        <v>2972</v>
      </c>
      <c r="BL29" s="543" t="s">
        <v>2972</v>
      </c>
      <c r="BM29" s="543" t="s">
        <v>2972</v>
      </c>
      <c r="BN29" s="543" t="s">
        <v>2972</v>
      </c>
      <c r="BO29" s="543" t="s">
        <v>2972</v>
      </c>
      <c r="BP29" s="543" t="s">
        <v>2972</v>
      </c>
      <c r="BQ29" s="543" t="s">
        <v>2972</v>
      </c>
      <c r="BR29" s="543" t="s">
        <v>2972</v>
      </c>
      <c r="BS29" s="543" t="s">
        <v>2972</v>
      </c>
      <c r="BT29" s="543" t="s">
        <v>2972</v>
      </c>
      <c r="BU29" s="543" t="s">
        <v>2972</v>
      </c>
      <c r="BV29" s="543" t="s">
        <v>2972</v>
      </c>
      <c r="BW29" s="543" t="s">
        <v>2972</v>
      </c>
      <c r="BX29" s="543" t="s">
        <v>2972</v>
      </c>
      <c r="BY29" s="543" t="s">
        <v>2972</v>
      </c>
      <c r="BZ29" s="543" t="s">
        <v>2972</v>
      </c>
      <c r="CA29" s="543" t="s">
        <v>2972</v>
      </c>
      <c r="CB29" s="543" t="s">
        <v>2972</v>
      </c>
      <c r="CC29" s="543" t="s">
        <v>2972</v>
      </c>
      <c r="CD29" s="543" t="s">
        <v>2972</v>
      </c>
      <c r="CE29" s="543" t="s">
        <v>2972</v>
      </c>
      <c r="CF29" s="543" t="s">
        <v>2972</v>
      </c>
      <c r="CG29" s="543" t="s">
        <v>2972</v>
      </c>
      <c r="CH29" s="543" t="s">
        <v>2972</v>
      </c>
      <c r="CI29" s="543" t="s">
        <v>2972</v>
      </c>
      <c r="CJ29" s="543" t="s">
        <v>2972</v>
      </c>
      <c r="CK29" s="543" t="s">
        <v>2972</v>
      </c>
      <c r="CL29" s="543" t="s">
        <v>2972</v>
      </c>
      <c r="CM29" s="543" t="s">
        <v>2972</v>
      </c>
      <c r="CN29" s="543" t="s">
        <v>2972</v>
      </c>
      <c r="CO29" s="543" t="s">
        <v>2972</v>
      </c>
      <c r="CP29" s="543" t="s">
        <v>2972</v>
      </c>
      <c r="CQ29" s="543" t="s">
        <v>2972</v>
      </c>
      <c r="CR29" s="543" t="s">
        <v>2972</v>
      </c>
      <c r="CS29" s="543" t="s">
        <v>2972</v>
      </c>
      <c r="CT29" s="543" t="s">
        <v>2972</v>
      </c>
      <c r="CU29" s="543" t="s">
        <v>2972</v>
      </c>
      <c r="CV29" s="543" t="s">
        <v>2972</v>
      </c>
      <c r="CW29" s="543" t="s">
        <v>2972</v>
      </c>
      <c r="CX29" s="543" t="s">
        <v>2972</v>
      </c>
      <c r="CY29" s="543" t="s">
        <v>2972</v>
      </c>
      <c r="CZ29" s="543" t="s">
        <v>2972</v>
      </c>
      <c r="DA29" s="543" t="s">
        <v>2972</v>
      </c>
      <c r="DB29" s="543" t="s">
        <v>2972</v>
      </c>
      <c r="DC29" s="543" t="s">
        <v>2972</v>
      </c>
      <c r="DD29" s="543" t="s">
        <v>2972</v>
      </c>
      <c r="DE29" s="543" t="s">
        <v>2972</v>
      </c>
      <c r="DF29" s="543" t="s">
        <v>2972</v>
      </c>
      <c r="DG29" s="543" t="s">
        <v>2972</v>
      </c>
      <c r="DH29" s="543" t="s">
        <v>2972</v>
      </c>
      <c r="DI29" s="543" t="s">
        <v>2972</v>
      </c>
      <c r="DJ29" s="543" t="s">
        <v>2972</v>
      </c>
      <c r="DK29" s="543" t="s">
        <v>2972</v>
      </c>
      <c r="DL29" s="543" t="s">
        <v>2972</v>
      </c>
      <c r="DM29" s="543" t="s">
        <v>2972</v>
      </c>
      <c r="DN29" s="543" t="s">
        <v>2972</v>
      </c>
      <c r="DO29" s="543" t="s">
        <v>2972</v>
      </c>
      <c r="DP29" s="543" t="s">
        <v>2972</v>
      </c>
      <c r="DQ29" s="543" t="s">
        <v>2972</v>
      </c>
      <c r="DR29" s="543" t="s">
        <v>2972</v>
      </c>
      <c r="DS29" s="543" t="s">
        <v>2972</v>
      </c>
      <c r="DT29" s="543" t="s">
        <v>2972</v>
      </c>
      <c r="DU29" s="543" t="s">
        <v>2972</v>
      </c>
      <c r="DV29" s="543" t="s">
        <v>2972</v>
      </c>
      <c r="DW29" s="543" t="s">
        <v>2972</v>
      </c>
      <c r="DX29" s="543" t="s">
        <v>2972</v>
      </c>
      <c r="DY29" s="93"/>
    </row>
    <row r="30" spans="1:141" x14ac:dyDescent="0.3">
      <c r="A30" s="92" t="s">
        <v>114</v>
      </c>
      <c r="B30" s="92" t="s">
        <v>1086</v>
      </c>
      <c r="C30" s="93" t="s">
        <v>2624</v>
      </c>
      <c r="D30" s="93" t="s">
        <v>2618</v>
      </c>
      <c r="E30" s="93" t="s">
        <v>2881</v>
      </c>
      <c r="F30" s="93" t="s">
        <v>2887</v>
      </c>
      <c r="G30" s="93" t="s">
        <v>516</v>
      </c>
      <c r="H30" s="93" t="s">
        <v>516</v>
      </c>
      <c r="I30" s="543">
        <v>1289.2262480739178</v>
      </c>
      <c r="J30" s="543">
        <v>1289.2262480739178</v>
      </c>
      <c r="K30" s="543">
        <v>1289.2262480739178</v>
      </c>
      <c r="L30" s="543" t="s">
        <v>2972</v>
      </c>
      <c r="M30" s="543" t="s">
        <v>2972</v>
      </c>
      <c r="N30" s="543" t="s">
        <v>2972</v>
      </c>
      <c r="O30" s="543">
        <v>37.984003310410912</v>
      </c>
      <c r="P30" s="543">
        <v>37.984003310410912</v>
      </c>
      <c r="Q30" s="543">
        <v>37.984003310410912</v>
      </c>
      <c r="R30" s="543" t="s">
        <v>2972</v>
      </c>
      <c r="S30" s="543" t="s">
        <v>2972</v>
      </c>
      <c r="T30" s="543" t="s">
        <v>2972</v>
      </c>
      <c r="U30" s="543" t="s">
        <v>2972</v>
      </c>
      <c r="V30" s="543" t="s">
        <v>2972</v>
      </c>
      <c r="W30" s="543" t="s">
        <v>2972</v>
      </c>
      <c r="X30" s="543">
        <v>6097.2656019078413</v>
      </c>
      <c r="Y30" s="543">
        <v>6097.2656019078413</v>
      </c>
      <c r="Z30" s="543">
        <v>6097.2656019078413</v>
      </c>
      <c r="AA30" s="543" t="s">
        <v>2972</v>
      </c>
      <c r="AB30" s="543" t="s">
        <v>2972</v>
      </c>
      <c r="AC30" s="543" t="s">
        <v>2972</v>
      </c>
      <c r="AD30" s="543">
        <v>969.69701194034701</v>
      </c>
      <c r="AE30" s="543">
        <v>969.69701194034701</v>
      </c>
      <c r="AF30" s="543">
        <v>969.69701194034701</v>
      </c>
      <c r="AG30" s="543" t="s">
        <v>2972</v>
      </c>
      <c r="AH30" s="543" t="s">
        <v>2972</v>
      </c>
      <c r="AI30" s="543" t="s">
        <v>2972</v>
      </c>
      <c r="AJ30" s="543">
        <v>5.1671131931853447</v>
      </c>
      <c r="AK30" s="543">
        <v>89.952834868209692</v>
      </c>
      <c r="AL30" s="543">
        <v>174.73855654323407</v>
      </c>
      <c r="AM30" s="543" t="s">
        <v>2972</v>
      </c>
      <c r="AN30" s="543" t="s">
        <v>2972</v>
      </c>
      <c r="AO30" s="543" t="s">
        <v>2972</v>
      </c>
      <c r="AP30" s="543" t="s">
        <v>2972</v>
      </c>
      <c r="AQ30" s="543" t="s">
        <v>2972</v>
      </c>
      <c r="AR30" s="543" t="s">
        <v>2972</v>
      </c>
      <c r="AS30" s="543" t="s">
        <v>2972</v>
      </c>
      <c r="AT30" s="543" t="s">
        <v>2972</v>
      </c>
      <c r="AU30" s="543" t="s">
        <v>2972</v>
      </c>
      <c r="AV30" s="543" t="s">
        <v>2972</v>
      </c>
      <c r="AW30" s="543" t="s">
        <v>2972</v>
      </c>
      <c r="AX30" s="543" t="s">
        <v>2972</v>
      </c>
      <c r="AY30" s="543" t="s">
        <v>2972</v>
      </c>
      <c r="AZ30" s="543" t="s">
        <v>2972</v>
      </c>
      <c r="BA30" s="543" t="s">
        <v>2972</v>
      </c>
      <c r="BB30" s="543" t="s">
        <v>2972</v>
      </c>
      <c r="BC30" s="543" t="s">
        <v>2972</v>
      </c>
      <c r="BD30" s="543" t="s">
        <v>2972</v>
      </c>
      <c r="BE30" s="543" t="s">
        <v>2972</v>
      </c>
      <c r="BF30" s="543" t="s">
        <v>2972</v>
      </c>
      <c r="BG30" s="543" t="s">
        <v>2972</v>
      </c>
      <c r="BH30" s="543" t="s">
        <v>2972</v>
      </c>
      <c r="BI30" s="543" t="s">
        <v>2972</v>
      </c>
      <c r="BJ30" s="543" t="s">
        <v>2972</v>
      </c>
      <c r="BK30" s="543" t="s">
        <v>2972</v>
      </c>
      <c r="BL30" s="543" t="s">
        <v>2972</v>
      </c>
      <c r="BM30" s="543" t="s">
        <v>2972</v>
      </c>
      <c r="BN30" s="543" t="s">
        <v>2972</v>
      </c>
      <c r="BO30" s="543" t="s">
        <v>2972</v>
      </c>
      <c r="BP30" s="543" t="s">
        <v>2972</v>
      </c>
      <c r="BQ30" s="543" t="s">
        <v>2972</v>
      </c>
      <c r="BR30" s="543" t="s">
        <v>2972</v>
      </c>
      <c r="BS30" s="543" t="s">
        <v>2972</v>
      </c>
      <c r="BT30" s="543" t="s">
        <v>2972</v>
      </c>
      <c r="BU30" s="543" t="s">
        <v>2972</v>
      </c>
      <c r="BV30" s="543" t="s">
        <v>2972</v>
      </c>
      <c r="BW30" s="543" t="s">
        <v>2972</v>
      </c>
      <c r="BX30" s="543" t="s">
        <v>2972</v>
      </c>
      <c r="BY30" s="543" t="s">
        <v>2972</v>
      </c>
      <c r="BZ30" s="543" t="s">
        <v>2972</v>
      </c>
      <c r="CA30" s="543" t="s">
        <v>2972</v>
      </c>
      <c r="CB30" s="543" t="s">
        <v>2972</v>
      </c>
      <c r="CC30" s="543" t="s">
        <v>2972</v>
      </c>
      <c r="CD30" s="543" t="s">
        <v>2972</v>
      </c>
      <c r="CE30" s="543" t="s">
        <v>2972</v>
      </c>
      <c r="CF30" s="543" t="s">
        <v>2972</v>
      </c>
      <c r="CG30" s="543" t="s">
        <v>2972</v>
      </c>
      <c r="CH30" s="543" t="s">
        <v>2972</v>
      </c>
      <c r="CI30" s="543" t="s">
        <v>2972</v>
      </c>
      <c r="CJ30" s="543" t="s">
        <v>2972</v>
      </c>
      <c r="CK30" s="543" t="s">
        <v>2972</v>
      </c>
      <c r="CL30" s="543" t="s">
        <v>2972</v>
      </c>
      <c r="CM30" s="543" t="s">
        <v>2972</v>
      </c>
      <c r="CN30" s="543" t="s">
        <v>2972</v>
      </c>
      <c r="CO30" s="543" t="s">
        <v>2972</v>
      </c>
      <c r="CP30" s="543" t="s">
        <v>2972</v>
      </c>
      <c r="CQ30" s="543" t="s">
        <v>2972</v>
      </c>
      <c r="CR30" s="543" t="s">
        <v>2972</v>
      </c>
      <c r="CS30" s="543" t="s">
        <v>2972</v>
      </c>
      <c r="CT30" s="543" t="s">
        <v>2972</v>
      </c>
      <c r="CU30" s="543" t="s">
        <v>2972</v>
      </c>
      <c r="CV30" s="543" t="s">
        <v>2972</v>
      </c>
      <c r="CW30" s="543" t="s">
        <v>2972</v>
      </c>
      <c r="CX30" s="543" t="s">
        <v>2972</v>
      </c>
      <c r="CY30" s="543" t="s">
        <v>2972</v>
      </c>
      <c r="CZ30" s="543" t="s">
        <v>2972</v>
      </c>
      <c r="DA30" s="543" t="s">
        <v>2972</v>
      </c>
      <c r="DB30" s="543" t="s">
        <v>2972</v>
      </c>
      <c r="DC30" s="543" t="s">
        <v>2972</v>
      </c>
      <c r="DD30" s="543" t="s">
        <v>2972</v>
      </c>
      <c r="DE30" s="543" t="s">
        <v>2972</v>
      </c>
      <c r="DF30" s="543" t="s">
        <v>2972</v>
      </c>
      <c r="DG30" s="543" t="s">
        <v>2972</v>
      </c>
      <c r="DH30" s="543" t="s">
        <v>2972</v>
      </c>
      <c r="DI30" s="543" t="s">
        <v>2972</v>
      </c>
      <c r="DJ30" s="543" t="s">
        <v>2972</v>
      </c>
      <c r="DK30" s="543" t="s">
        <v>2972</v>
      </c>
      <c r="DL30" s="543" t="s">
        <v>2972</v>
      </c>
      <c r="DM30" s="543" t="s">
        <v>2972</v>
      </c>
      <c r="DN30" s="543" t="s">
        <v>2972</v>
      </c>
      <c r="DO30" s="543" t="s">
        <v>2972</v>
      </c>
      <c r="DP30" s="543" t="s">
        <v>2972</v>
      </c>
      <c r="DQ30" s="543" t="s">
        <v>2972</v>
      </c>
      <c r="DR30" s="543" t="s">
        <v>2972</v>
      </c>
      <c r="DS30" s="543" t="s">
        <v>2972</v>
      </c>
      <c r="DT30" s="543" t="s">
        <v>2972</v>
      </c>
      <c r="DU30" s="543" t="s">
        <v>2972</v>
      </c>
      <c r="DV30" s="543" t="s">
        <v>2972</v>
      </c>
      <c r="DW30" s="543" t="s">
        <v>2972</v>
      </c>
      <c r="DX30" s="543" t="s">
        <v>2972</v>
      </c>
      <c r="DY30" s="93"/>
    </row>
    <row r="31" spans="1:141" x14ac:dyDescent="0.3">
      <c r="A31" s="92" t="s">
        <v>114</v>
      </c>
      <c r="B31" s="92" t="s">
        <v>1086</v>
      </c>
      <c r="C31" s="93" t="s">
        <v>2624</v>
      </c>
      <c r="D31" s="93" t="s">
        <v>2618</v>
      </c>
      <c r="E31" s="93" t="s">
        <v>2886</v>
      </c>
      <c r="F31" s="93" t="s">
        <v>2887</v>
      </c>
      <c r="G31" s="93" t="s">
        <v>516</v>
      </c>
      <c r="H31" s="93" t="s">
        <v>516</v>
      </c>
      <c r="I31" s="543">
        <v>1289.2262480739178</v>
      </c>
      <c r="J31" s="543">
        <v>1289.2262480739178</v>
      </c>
      <c r="K31" s="543">
        <v>1289.2262480739178</v>
      </c>
      <c r="L31" s="543" t="s">
        <v>2972</v>
      </c>
      <c r="M31" s="543" t="s">
        <v>2972</v>
      </c>
      <c r="N31" s="543" t="s">
        <v>2972</v>
      </c>
      <c r="O31" s="543">
        <v>37.984003310410912</v>
      </c>
      <c r="P31" s="543">
        <v>37.984003310410912</v>
      </c>
      <c r="Q31" s="543">
        <v>37.984003310410912</v>
      </c>
      <c r="R31" s="543" t="s">
        <v>2972</v>
      </c>
      <c r="S31" s="543" t="s">
        <v>2972</v>
      </c>
      <c r="T31" s="543" t="s">
        <v>2972</v>
      </c>
      <c r="U31" s="543" t="s">
        <v>2972</v>
      </c>
      <c r="V31" s="543" t="s">
        <v>2972</v>
      </c>
      <c r="W31" s="543" t="s">
        <v>2972</v>
      </c>
      <c r="X31" s="543">
        <v>6097.2656019078413</v>
      </c>
      <c r="Y31" s="543">
        <v>6097.2656019078413</v>
      </c>
      <c r="Z31" s="543">
        <v>6097.2656019078413</v>
      </c>
      <c r="AA31" s="543" t="s">
        <v>2972</v>
      </c>
      <c r="AB31" s="543" t="s">
        <v>2972</v>
      </c>
      <c r="AC31" s="543" t="s">
        <v>2972</v>
      </c>
      <c r="AD31" s="543">
        <v>969.69701194034701</v>
      </c>
      <c r="AE31" s="543">
        <v>969.69701194034701</v>
      </c>
      <c r="AF31" s="543">
        <v>969.69701194034701</v>
      </c>
      <c r="AG31" s="543" t="s">
        <v>2972</v>
      </c>
      <c r="AH31" s="543" t="s">
        <v>2972</v>
      </c>
      <c r="AI31" s="543" t="s">
        <v>2972</v>
      </c>
      <c r="AJ31" s="543">
        <v>5.1671131931853447</v>
      </c>
      <c r="AK31" s="543">
        <v>89.952834868209692</v>
      </c>
      <c r="AL31" s="543">
        <v>174.73855654323407</v>
      </c>
      <c r="AM31" s="543" t="s">
        <v>2972</v>
      </c>
      <c r="AN31" s="543" t="s">
        <v>2972</v>
      </c>
      <c r="AO31" s="543" t="s">
        <v>2972</v>
      </c>
      <c r="AP31" s="543" t="s">
        <v>2972</v>
      </c>
      <c r="AQ31" s="543" t="s">
        <v>2972</v>
      </c>
      <c r="AR31" s="543" t="s">
        <v>2972</v>
      </c>
      <c r="AS31" s="543" t="s">
        <v>2972</v>
      </c>
      <c r="AT31" s="543" t="s">
        <v>2972</v>
      </c>
      <c r="AU31" s="543" t="s">
        <v>2972</v>
      </c>
      <c r="AV31" s="543" t="s">
        <v>2972</v>
      </c>
      <c r="AW31" s="543" t="s">
        <v>2972</v>
      </c>
      <c r="AX31" s="543" t="s">
        <v>2972</v>
      </c>
      <c r="AY31" s="543" t="s">
        <v>2972</v>
      </c>
      <c r="AZ31" s="543" t="s">
        <v>2972</v>
      </c>
      <c r="BA31" s="543" t="s">
        <v>2972</v>
      </c>
      <c r="BB31" s="543" t="s">
        <v>2972</v>
      </c>
      <c r="BC31" s="543" t="s">
        <v>2972</v>
      </c>
      <c r="BD31" s="543" t="s">
        <v>2972</v>
      </c>
      <c r="BE31" s="543" t="s">
        <v>2972</v>
      </c>
      <c r="BF31" s="543" t="s">
        <v>2972</v>
      </c>
      <c r="BG31" s="543" t="s">
        <v>2972</v>
      </c>
      <c r="BH31" s="543" t="s">
        <v>2972</v>
      </c>
      <c r="BI31" s="543" t="s">
        <v>2972</v>
      </c>
      <c r="BJ31" s="543" t="s">
        <v>2972</v>
      </c>
      <c r="BK31" s="543" t="s">
        <v>2972</v>
      </c>
      <c r="BL31" s="543" t="s">
        <v>2972</v>
      </c>
      <c r="BM31" s="543" t="s">
        <v>2972</v>
      </c>
      <c r="BN31" s="543" t="s">
        <v>2972</v>
      </c>
      <c r="BO31" s="543" t="s">
        <v>2972</v>
      </c>
      <c r="BP31" s="543" t="s">
        <v>2972</v>
      </c>
      <c r="BQ31" s="543" t="s">
        <v>2972</v>
      </c>
      <c r="BR31" s="543" t="s">
        <v>2972</v>
      </c>
      <c r="BS31" s="543" t="s">
        <v>2972</v>
      </c>
      <c r="BT31" s="543" t="s">
        <v>2972</v>
      </c>
      <c r="BU31" s="543" t="s">
        <v>2972</v>
      </c>
      <c r="BV31" s="543" t="s">
        <v>2972</v>
      </c>
      <c r="BW31" s="543" t="s">
        <v>2972</v>
      </c>
      <c r="BX31" s="543" t="s">
        <v>2972</v>
      </c>
      <c r="BY31" s="543" t="s">
        <v>2972</v>
      </c>
      <c r="BZ31" s="543" t="s">
        <v>2972</v>
      </c>
      <c r="CA31" s="543" t="s">
        <v>2972</v>
      </c>
      <c r="CB31" s="543" t="s">
        <v>2972</v>
      </c>
      <c r="CC31" s="543" t="s">
        <v>2972</v>
      </c>
      <c r="CD31" s="543" t="s">
        <v>2972</v>
      </c>
      <c r="CE31" s="543" t="s">
        <v>2972</v>
      </c>
      <c r="CF31" s="543" t="s">
        <v>2972</v>
      </c>
      <c r="CG31" s="543" t="s">
        <v>2972</v>
      </c>
      <c r="CH31" s="543" t="s">
        <v>2972</v>
      </c>
      <c r="CI31" s="543" t="s">
        <v>2972</v>
      </c>
      <c r="CJ31" s="543" t="s">
        <v>2972</v>
      </c>
      <c r="CK31" s="543" t="s">
        <v>2972</v>
      </c>
      <c r="CL31" s="543" t="s">
        <v>2972</v>
      </c>
      <c r="CM31" s="543" t="s">
        <v>2972</v>
      </c>
      <c r="CN31" s="543" t="s">
        <v>2972</v>
      </c>
      <c r="CO31" s="543" t="s">
        <v>2972</v>
      </c>
      <c r="CP31" s="543" t="s">
        <v>2972</v>
      </c>
      <c r="CQ31" s="543" t="s">
        <v>2972</v>
      </c>
      <c r="CR31" s="543" t="s">
        <v>2972</v>
      </c>
      <c r="CS31" s="543" t="s">
        <v>2972</v>
      </c>
      <c r="CT31" s="543" t="s">
        <v>2972</v>
      </c>
      <c r="CU31" s="543" t="s">
        <v>2972</v>
      </c>
      <c r="CV31" s="543" t="s">
        <v>2972</v>
      </c>
      <c r="CW31" s="543" t="s">
        <v>2972</v>
      </c>
      <c r="CX31" s="543" t="s">
        <v>2972</v>
      </c>
      <c r="CY31" s="543" t="s">
        <v>2972</v>
      </c>
      <c r="CZ31" s="543" t="s">
        <v>2972</v>
      </c>
      <c r="DA31" s="543" t="s">
        <v>2972</v>
      </c>
      <c r="DB31" s="543" t="s">
        <v>2972</v>
      </c>
      <c r="DC31" s="543" t="s">
        <v>2972</v>
      </c>
      <c r="DD31" s="543" t="s">
        <v>2972</v>
      </c>
      <c r="DE31" s="543" t="s">
        <v>2972</v>
      </c>
      <c r="DF31" s="543" t="s">
        <v>2972</v>
      </c>
      <c r="DG31" s="543" t="s">
        <v>2972</v>
      </c>
      <c r="DH31" s="543" t="s">
        <v>2972</v>
      </c>
      <c r="DI31" s="543" t="s">
        <v>2972</v>
      </c>
      <c r="DJ31" s="543" t="s">
        <v>2972</v>
      </c>
      <c r="DK31" s="543" t="s">
        <v>2972</v>
      </c>
      <c r="DL31" s="543" t="s">
        <v>2972</v>
      </c>
      <c r="DM31" s="543" t="s">
        <v>2972</v>
      </c>
      <c r="DN31" s="543" t="s">
        <v>2972</v>
      </c>
      <c r="DO31" s="543" t="s">
        <v>2972</v>
      </c>
      <c r="DP31" s="543" t="s">
        <v>2972</v>
      </c>
      <c r="DQ31" s="543" t="s">
        <v>2972</v>
      </c>
      <c r="DR31" s="543" t="s">
        <v>2972</v>
      </c>
      <c r="DS31" s="543" t="s">
        <v>2972</v>
      </c>
      <c r="DT31" s="543" t="s">
        <v>2972</v>
      </c>
      <c r="DU31" s="543" t="s">
        <v>2972</v>
      </c>
      <c r="DV31" s="543" t="s">
        <v>2972</v>
      </c>
      <c r="DW31" s="543" t="s">
        <v>2972</v>
      </c>
      <c r="DX31" s="543" t="s">
        <v>2972</v>
      </c>
      <c r="DY31" s="93"/>
    </row>
    <row r="32" spans="1:141" x14ac:dyDescent="0.3">
      <c r="A32" s="92" t="s">
        <v>114</v>
      </c>
      <c r="B32" s="92" t="s">
        <v>1086</v>
      </c>
      <c r="C32" s="93" t="s">
        <v>2625</v>
      </c>
      <c r="D32" s="93" t="s">
        <v>2888</v>
      </c>
      <c r="E32" s="93" t="s">
        <v>2881</v>
      </c>
      <c r="F32" s="93" t="s">
        <v>2887</v>
      </c>
      <c r="G32" s="93" t="s">
        <v>513</v>
      </c>
      <c r="H32" s="93" t="s">
        <v>513</v>
      </c>
      <c r="I32" s="543">
        <v>1289.2262480739178</v>
      </c>
      <c r="J32" s="543">
        <v>1289.2262480739178</v>
      </c>
      <c r="K32" s="543">
        <v>1289.2262480739178</v>
      </c>
      <c r="L32" s="543" t="s">
        <v>2972</v>
      </c>
      <c r="M32" s="543" t="s">
        <v>2972</v>
      </c>
      <c r="N32" s="543" t="s">
        <v>2972</v>
      </c>
      <c r="O32" s="543">
        <v>37.984003310410912</v>
      </c>
      <c r="P32" s="543">
        <v>37.984003310410912</v>
      </c>
      <c r="Q32" s="543">
        <v>37.984003310410912</v>
      </c>
      <c r="R32" s="543" t="s">
        <v>2972</v>
      </c>
      <c r="S32" s="543" t="s">
        <v>2972</v>
      </c>
      <c r="T32" s="543" t="s">
        <v>2972</v>
      </c>
      <c r="U32" s="543" t="s">
        <v>2972</v>
      </c>
      <c r="V32" s="543" t="s">
        <v>2972</v>
      </c>
      <c r="W32" s="543" t="s">
        <v>2972</v>
      </c>
      <c r="X32" s="543">
        <v>4736.5763856628719</v>
      </c>
      <c r="Y32" s="543">
        <v>4736.5763856628719</v>
      </c>
      <c r="Z32" s="543">
        <v>4736.5763856628719</v>
      </c>
      <c r="AA32" s="543" t="s">
        <v>2972</v>
      </c>
      <c r="AB32" s="543" t="s">
        <v>2972</v>
      </c>
      <c r="AC32" s="543" t="s">
        <v>2972</v>
      </c>
      <c r="AD32" s="543">
        <v>753.29570136608891</v>
      </c>
      <c r="AE32" s="543">
        <v>753.29570136608891</v>
      </c>
      <c r="AF32" s="543">
        <v>753.29570136608891</v>
      </c>
      <c r="AG32" s="543" t="s">
        <v>2972</v>
      </c>
      <c r="AH32" s="543" t="s">
        <v>2972</v>
      </c>
      <c r="AI32" s="543" t="s">
        <v>2972</v>
      </c>
      <c r="AJ32" s="543">
        <v>5.1671131931853447</v>
      </c>
      <c r="AK32" s="543">
        <v>89.952834868209692</v>
      </c>
      <c r="AL32" s="543">
        <v>174.73855654323407</v>
      </c>
      <c r="AM32" s="543" t="s">
        <v>2972</v>
      </c>
      <c r="AN32" s="543" t="s">
        <v>2972</v>
      </c>
      <c r="AO32" s="543" t="s">
        <v>2972</v>
      </c>
      <c r="AP32" s="543" t="s">
        <v>2972</v>
      </c>
      <c r="AQ32" s="543" t="s">
        <v>2972</v>
      </c>
      <c r="AR32" s="543" t="s">
        <v>2972</v>
      </c>
      <c r="AS32" s="543" t="s">
        <v>2972</v>
      </c>
      <c r="AT32" s="543" t="s">
        <v>2972</v>
      </c>
      <c r="AU32" s="543" t="s">
        <v>2972</v>
      </c>
      <c r="AV32" s="543" t="s">
        <v>2972</v>
      </c>
      <c r="AW32" s="543" t="s">
        <v>2972</v>
      </c>
      <c r="AX32" s="543" t="s">
        <v>2972</v>
      </c>
      <c r="AY32" s="543" t="s">
        <v>2972</v>
      </c>
      <c r="AZ32" s="543" t="s">
        <v>2972</v>
      </c>
      <c r="BA32" s="543" t="s">
        <v>2972</v>
      </c>
      <c r="BB32" s="543" t="s">
        <v>2972</v>
      </c>
      <c r="BC32" s="543" t="s">
        <v>2972</v>
      </c>
      <c r="BD32" s="543" t="s">
        <v>2972</v>
      </c>
      <c r="BE32" s="543" t="s">
        <v>2972</v>
      </c>
      <c r="BF32" s="543" t="s">
        <v>2972</v>
      </c>
      <c r="BG32" s="543" t="s">
        <v>2972</v>
      </c>
      <c r="BH32" s="543" t="s">
        <v>2972</v>
      </c>
      <c r="BI32" s="543" t="s">
        <v>2972</v>
      </c>
      <c r="BJ32" s="543" t="s">
        <v>2972</v>
      </c>
      <c r="BK32" s="543" t="s">
        <v>2972</v>
      </c>
      <c r="BL32" s="543" t="s">
        <v>2972</v>
      </c>
      <c r="BM32" s="543" t="s">
        <v>2972</v>
      </c>
      <c r="BN32" s="543" t="s">
        <v>2972</v>
      </c>
      <c r="BO32" s="543" t="s">
        <v>2972</v>
      </c>
      <c r="BP32" s="543" t="s">
        <v>2972</v>
      </c>
      <c r="BQ32" s="543" t="s">
        <v>2972</v>
      </c>
      <c r="BR32" s="543" t="s">
        <v>2972</v>
      </c>
      <c r="BS32" s="543" t="s">
        <v>2972</v>
      </c>
      <c r="BT32" s="543" t="s">
        <v>2972</v>
      </c>
      <c r="BU32" s="543" t="s">
        <v>2972</v>
      </c>
      <c r="BV32" s="543" t="s">
        <v>2972</v>
      </c>
      <c r="BW32" s="543" t="s">
        <v>2972</v>
      </c>
      <c r="BX32" s="543" t="s">
        <v>2972</v>
      </c>
      <c r="BY32" s="543" t="s">
        <v>2972</v>
      </c>
      <c r="BZ32" s="543" t="s">
        <v>2972</v>
      </c>
      <c r="CA32" s="543" t="s">
        <v>2972</v>
      </c>
      <c r="CB32" s="543" t="s">
        <v>2972</v>
      </c>
      <c r="CC32" s="543" t="s">
        <v>2972</v>
      </c>
      <c r="CD32" s="543" t="s">
        <v>2972</v>
      </c>
      <c r="CE32" s="543" t="s">
        <v>2972</v>
      </c>
      <c r="CF32" s="543" t="s">
        <v>2972</v>
      </c>
      <c r="CG32" s="543" t="s">
        <v>2972</v>
      </c>
      <c r="CH32" s="543" t="s">
        <v>2972</v>
      </c>
      <c r="CI32" s="543" t="s">
        <v>2972</v>
      </c>
      <c r="CJ32" s="543" t="s">
        <v>2972</v>
      </c>
      <c r="CK32" s="543" t="s">
        <v>2972</v>
      </c>
      <c r="CL32" s="543" t="s">
        <v>2972</v>
      </c>
      <c r="CM32" s="543" t="s">
        <v>2972</v>
      </c>
      <c r="CN32" s="543" t="s">
        <v>2972</v>
      </c>
      <c r="CO32" s="543" t="s">
        <v>2972</v>
      </c>
      <c r="CP32" s="543" t="s">
        <v>2972</v>
      </c>
      <c r="CQ32" s="543" t="s">
        <v>2972</v>
      </c>
      <c r="CR32" s="543" t="s">
        <v>2972</v>
      </c>
      <c r="CS32" s="543" t="s">
        <v>2972</v>
      </c>
      <c r="CT32" s="543" t="s">
        <v>2972</v>
      </c>
      <c r="CU32" s="543" t="s">
        <v>2972</v>
      </c>
      <c r="CV32" s="543" t="s">
        <v>2972</v>
      </c>
      <c r="CW32" s="543" t="s">
        <v>2972</v>
      </c>
      <c r="CX32" s="543" t="s">
        <v>2972</v>
      </c>
      <c r="CY32" s="543" t="s">
        <v>2972</v>
      </c>
      <c r="CZ32" s="543" t="s">
        <v>2972</v>
      </c>
      <c r="DA32" s="543" t="s">
        <v>2972</v>
      </c>
      <c r="DB32" s="543" t="s">
        <v>2972</v>
      </c>
      <c r="DC32" s="543" t="s">
        <v>2972</v>
      </c>
      <c r="DD32" s="543" t="s">
        <v>2972</v>
      </c>
      <c r="DE32" s="543" t="s">
        <v>2972</v>
      </c>
      <c r="DF32" s="543" t="s">
        <v>2972</v>
      </c>
      <c r="DG32" s="543" t="s">
        <v>2972</v>
      </c>
      <c r="DH32" s="543" t="s">
        <v>2972</v>
      </c>
      <c r="DI32" s="543" t="s">
        <v>2972</v>
      </c>
      <c r="DJ32" s="543" t="s">
        <v>2972</v>
      </c>
      <c r="DK32" s="543" t="s">
        <v>2972</v>
      </c>
      <c r="DL32" s="543" t="s">
        <v>2972</v>
      </c>
      <c r="DM32" s="543" t="s">
        <v>2972</v>
      </c>
      <c r="DN32" s="543" t="s">
        <v>2972</v>
      </c>
      <c r="DO32" s="543" t="s">
        <v>2972</v>
      </c>
      <c r="DP32" s="543" t="s">
        <v>2972</v>
      </c>
      <c r="DQ32" s="543" t="s">
        <v>2972</v>
      </c>
      <c r="DR32" s="543" t="s">
        <v>2972</v>
      </c>
      <c r="DS32" s="543" t="s">
        <v>2972</v>
      </c>
      <c r="DT32" s="543" t="s">
        <v>2972</v>
      </c>
      <c r="DU32" s="543" t="s">
        <v>2972</v>
      </c>
      <c r="DV32" s="543" t="s">
        <v>2972</v>
      </c>
      <c r="DW32" s="543" t="s">
        <v>2972</v>
      </c>
      <c r="DX32" s="543" t="s">
        <v>2972</v>
      </c>
      <c r="DY32" s="93"/>
    </row>
    <row r="33" spans="1:129" x14ac:dyDescent="0.3">
      <c r="A33" s="92" t="s">
        <v>114</v>
      </c>
      <c r="B33" s="92" t="s">
        <v>1086</v>
      </c>
      <c r="C33" s="93" t="s">
        <v>2625</v>
      </c>
      <c r="D33" s="93" t="s">
        <v>2888</v>
      </c>
      <c r="E33" s="93" t="s">
        <v>2886</v>
      </c>
      <c r="F33" s="93" t="s">
        <v>2887</v>
      </c>
      <c r="G33" s="93" t="s">
        <v>513</v>
      </c>
      <c r="H33" s="93" t="s">
        <v>513</v>
      </c>
      <c r="I33" s="543">
        <v>1289.2262480739178</v>
      </c>
      <c r="J33" s="543">
        <v>1289.2262480739178</v>
      </c>
      <c r="K33" s="543">
        <v>1289.2262480739178</v>
      </c>
      <c r="L33" s="543" t="s">
        <v>2972</v>
      </c>
      <c r="M33" s="543" t="s">
        <v>2972</v>
      </c>
      <c r="N33" s="543" t="s">
        <v>2972</v>
      </c>
      <c r="O33" s="543">
        <v>37.984003310410912</v>
      </c>
      <c r="P33" s="543">
        <v>37.984003310410912</v>
      </c>
      <c r="Q33" s="543">
        <v>37.984003310410912</v>
      </c>
      <c r="R33" s="543" t="s">
        <v>2972</v>
      </c>
      <c r="S33" s="543" t="s">
        <v>2972</v>
      </c>
      <c r="T33" s="543" t="s">
        <v>2972</v>
      </c>
      <c r="U33" s="543" t="s">
        <v>2972</v>
      </c>
      <c r="V33" s="543" t="s">
        <v>2972</v>
      </c>
      <c r="W33" s="543" t="s">
        <v>2972</v>
      </c>
      <c r="X33" s="543">
        <v>4736.5763856628719</v>
      </c>
      <c r="Y33" s="543">
        <v>4736.5763856628719</v>
      </c>
      <c r="Z33" s="543">
        <v>4736.5763856628719</v>
      </c>
      <c r="AA33" s="543" t="s">
        <v>2972</v>
      </c>
      <c r="AB33" s="543" t="s">
        <v>2972</v>
      </c>
      <c r="AC33" s="543" t="s">
        <v>2972</v>
      </c>
      <c r="AD33" s="543">
        <v>753.29570136608891</v>
      </c>
      <c r="AE33" s="543">
        <v>753.29570136608891</v>
      </c>
      <c r="AF33" s="543">
        <v>753.29570136608891</v>
      </c>
      <c r="AG33" s="543" t="s">
        <v>2972</v>
      </c>
      <c r="AH33" s="543" t="s">
        <v>2972</v>
      </c>
      <c r="AI33" s="543" t="s">
        <v>2972</v>
      </c>
      <c r="AJ33" s="543">
        <v>5.1671131931853447</v>
      </c>
      <c r="AK33" s="543">
        <v>89.952834868209692</v>
      </c>
      <c r="AL33" s="543">
        <v>174.73855654323407</v>
      </c>
      <c r="AM33" s="543" t="s">
        <v>2972</v>
      </c>
      <c r="AN33" s="543" t="s">
        <v>2972</v>
      </c>
      <c r="AO33" s="543" t="s">
        <v>2972</v>
      </c>
      <c r="AP33" s="543" t="s">
        <v>2972</v>
      </c>
      <c r="AQ33" s="543" t="s">
        <v>2972</v>
      </c>
      <c r="AR33" s="543" t="s">
        <v>2972</v>
      </c>
      <c r="AS33" s="543" t="s">
        <v>2972</v>
      </c>
      <c r="AT33" s="543" t="s">
        <v>2972</v>
      </c>
      <c r="AU33" s="543" t="s">
        <v>2972</v>
      </c>
      <c r="AV33" s="543" t="s">
        <v>2972</v>
      </c>
      <c r="AW33" s="543" t="s">
        <v>2972</v>
      </c>
      <c r="AX33" s="543" t="s">
        <v>2972</v>
      </c>
      <c r="AY33" s="543" t="s">
        <v>2972</v>
      </c>
      <c r="AZ33" s="543" t="s">
        <v>2972</v>
      </c>
      <c r="BA33" s="543" t="s">
        <v>2972</v>
      </c>
      <c r="BB33" s="543" t="s">
        <v>2972</v>
      </c>
      <c r="BC33" s="543" t="s">
        <v>2972</v>
      </c>
      <c r="BD33" s="543" t="s">
        <v>2972</v>
      </c>
      <c r="BE33" s="543" t="s">
        <v>2972</v>
      </c>
      <c r="BF33" s="543" t="s">
        <v>2972</v>
      </c>
      <c r="BG33" s="543" t="s">
        <v>2972</v>
      </c>
      <c r="BH33" s="543" t="s">
        <v>2972</v>
      </c>
      <c r="BI33" s="543" t="s">
        <v>2972</v>
      </c>
      <c r="BJ33" s="543" t="s">
        <v>2972</v>
      </c>
      <c r="BK33" s="543" t="s">
        <v>2972</v>
      </c>
      <c r="BL33" s="543" t="s">
        <v>2972</v>
      </c>
      <c r="BM33" s="543" t="s">
        <v>2972</v>
      </c>
      <c r="BN33" s="543" t="s">
        <v>2972</v>
      </c>
      <c r="BO33" s="543" t="s">
        <v>2972</v>
      </c>
      <c r="BP33" s="543" t="s">
        <v>2972</v>
      </c>
      <c r="BQ33" s="543" t="s">
        <v>2972</v>
      </c>
      <c r="BR33" s="543" t="s">
        <v>2972</v>
      </c>
      <c r="BS33" s="543" t="s">
        <v>2972</v>
      </c>
      <c r="BT33" s="543" t="s">
        <v>2972</v>
      </c>
      <c r="BU33" s="543" t="s">
        <v>2972</v>
      </c>
      <c r="BV33" s="543" t="s">
        <v>2972</v>
      </c>
      <c r="BW33" s="543" t="s">
        <v>2972</v>
      </c>
      <c r="BX33" s="543" t="s">
        <v>2972</v>
      </c>
      <c r="BY33" s="543" t="s">
        <v>2972</v>
      </c>
      <c r="BZ33" s="543" t="s">
        <v>2972</v>
      </c>
      <c r="CA33" s="543" t="s">
        <v>2972</v>
      </c>
      <c r="CB33" s="543" t="s">
        <v>2972</v>
      </c>
      <c r="CC33" s="543" t="s">
        <v>2972</v>
      </c>
      <c r="CD33" s="543" t="s">
        <v>2972</v>
      </c>
      <c r="CE33" s="543" t="s">
        <v>2972</v>
      </c>
      <c r="CF33" s="543" t="s">
        <v>2972</v>
      </c>
      <c r="CG33" s="543" t="s">
        <v>2972</v>
      </c>
      <c r="CH33" s="543" t="s">
        <v>2972</v>
      </c>
      <c r="CI33" s="543" t="s">
        <v>2972</v>
      </c>
      <c r="CJ33" s="543" t="s">
        <v>2972</v>
      </c>
      <c r="CK33" s="543" t="s">
        <v>2972</v>
      </c>
      <c r="CL33" s="543" t="s">
        <v>2972</v>
      </c>
      <c r="CM33" s="543" t="s">
        <v>2972</v>
      </c>
      <c r="CN33" s="543" t="s">
        <v>2972</v>
      </c>
      <c r="CO33" s="543" t="s">
        <v>2972</v>
      </c>
      <c r="CP33" s="543" t="s">
        <v>2972</v>
      </c>
      <c r="CQ33" s="543" t="s">
        <v>2972</v>
      </c>
      <c r="CR33" s="543" t="s">
        <v>2972</v>
      </c>
      <c r="CS33" s="543" t="s">
        <v>2972</v>
      </c>
      <c r="CT33" s="543" t="s">
        <v>2972</v>
      </c>
      <c r="CU33" s="543" t="s">
        <v>2972</v>
      </c>
      <c r="CV33" s="543" t="s">
        <v>2972</v>
      </c>
      <c r="CW33" s="543" t="s">
        <v>2972</v>
      </c>
      <c r="CX33" s="543" t="s">
        <v>2972</v>
      </c>
      <c r="CY33" s="543" t="s">
        <v>2972</v>
      </c>
      <c r="CZ33" s="543" t="s">
        <v>2972</v>
      </c>
      <c r="DA33" s="543" t="s">
        <v>2972</v>
      </c>
      <c r="DB33" s="543" t="s">
        <v>2972</v>
      </c>
      <c r="DC33" s="543" t="s">
        <v>2972</v>
      </c>
      <c r="DD33" s="543" t="s">
        <v>2972</v>
      </c>
      <c r="DE33" s="543" t="s">
        <v>2972</v>
      </c>
      <c r="DF33" s="543" t="s">
        <v>2972</v>
      </c>
      <c r="DG33" s="543" t="s">
        <v>2972</v>
      </c>
      <c r="DH33" s="543" t="s">
        <v>2972</v>
      </c>
      <c r="DI33" s="543" t="s">
        <v>2972</v>
      </c>
      <c r="DJ33" s="543" t="s">
        <v>2972</v>
      </c>
      <c r="DK33" s="543" t="s">
        <v>2972</v>
      </c>
      <c r="DL33" s="543" t="s">
        <v>2972</v>
      </c>
      <c r="DM33" s="543" t="s">
        <v>2972</v>
      </c>
      <c r="DN33" s="543" t="s">
        <v>2972</v>
      </c>
      <c r="DO33" s="543" t="s">
        <v>2972</v>
      </c>
      <c r="DP33" s="543" t="s">
        <v>2972</v>
      </c>
      <c r="DQ33" s="543" t="s">
        <v>2972</v>
      </c>
      <c r="DR33" s="543" t="s">
        <v>2972</v>
      </c>
      <c r="DS33" s="543" t="s">
        <v>2972</v>
      </c>
      <c r="DT33" s="543" t="s">
        <v>2972</v>
      </c>
      <c r="DU33" s="543" t="s">
        <v>2972</v>
      </c>
      <c r="DV33" s="543" t="s">
        <v>2972</v>
      </c>
      <c r="DW33" s="543" t="s">
        <v>2972</v>
      </c>
      <c r="DX33" s="543" t="s">
        <v>2972</v>
      </c>
      <c r="DY33" s="93"/>
    </row>
    <row r="34" spans="1:129" x14ac:dyDescent="0.3">
      <c r="A34" s="92" t="s">
        <v>114</v>
      </c>
      <c r="B34" s="92" t="s">
        <v>1086</v>
      </c>
      <c r="C34" s="93" t="s">
        <v>2626</v>
      </c>
      <c r="D34" s="93" t="s">
        <v>2889</v>
      </c>
      <c r="E34" s="93" t="s">
        <v>2886</v>
      </c>
      <c r="F34" s="93" t="s">
        <v>2890</v>
      </c>
      <c r="G34" s="93" t="s">
        <v>516</v>
      </c>
      <c r="H34" s="93" t="s">
        <v>516</v>
      </c>
      <c r="I34" s="543">
        <v>3082.4696972171851</v>
      </c>
      <c r="J34" s="543">
        <v>3082.4696972171851</v>
      </c>
      <c r="K34" s="543">
        <v>3082.4696972171851</v>
      </c>
      <c r="L34" s="543" t="s">
        <v>2972</v>
      </c>
      <c r="M34" s="543" t="s">
        <v>2972</v>
      </c>
      <c r="N34" s="543" t="s">
        <v>2972</v>
      </c>
      <c r="O34" s="543">
        <v>151.93601324164365</v>
      </c>
      <c r="P34" s="543">
        <v>151.93601324164365</v>
      </c>
      <c r="Q34" s="543">
        <v>151.93601324164365</v>
      </c>
      <c r="R34" s="543" t="s">
        <v>2972</v>
      </c>
      <c r="S34" s="543" t="s">
        <v>2972</v>
      </c>
      <c r="T34" s="543" t="s">
        <v>2972</v>
      </c>
      <c r="U34" s="543" t="s">
        <v>2972</v>
      </c>
      <c r="V34" s="543" t="s">
        <v>2972</v>
      </c>
      <c r="W34" s="543" t="s">
        <v>2972</v>
      </c>
      <c r="X34" s="543">
        <v>12228.979032075049</v>
      </c>
      <c r="Y34" s="543">
        <v>12228.979032075049</v>
      </c>
      <c r="Z34" s="543">
        <v>12228.979032075049</v>
      </c>
      <c r="AA34" s="543" t="s">
        <v>2972</v>
      </c>
      <c r="AB34" s="543" t="s">
        <v>2972</v>
      </c>
      <c r="AC34" s="543" t="s">
        <v>2972</v>
      </c>
      <c r="AD34" s="543">
        <v>1944.8725380724475</v>
      </c>
      <c r="AE34" s="543">
        <v>1944.8725380724475</v>
      </c>
      <c r="AF34" s="543">
        <v>1944.8725380724475</v>
      </c>
      <c r="AG34" s="543" t="s">
        <v>2972</v>
      </c>
      <c r="AH34" s="543" t="s">
        <v>2972</v>
      </c>
      <c r="AI34" s="543" t="s">
        <v>2972</v>
      </c>
      <c r="AJ34" s="543">
        <v>23.252009369334051</v>
      </c>
      <c r="AK34" s="543">
        <v>362.39489606943147</v>
      </c>
      <c r="AL34" s="543">
        <v>701.53778276952892</v>
      </c>
      <c r="AM34" s="543" t="s">
        <v>2972</v>
      </c>
      <c r="AN34" s="543" t="s">
        <v>2972</v>
      </c>
      <c r="AO34" s="543" t="s">
        <v>2972</v>
      </c>
      <c r="AP34" s="543" t="s">
        <v>2972</v>
      </c>
      <c r="AQ34" s="543" t="s">
        <v>2972</v>
      </c>
      <c r="AR34" s="543" t="s">
        <v>2972</v>
      </c>
      <c r="AS34" s="543" t="s">
        <v>2972</v>
      </c>
      <c r="AT34" s="543" t="s">
        <v>2972</v>
      </c>
      <c r="AU34" s="543" t="s">
        <v>2972</v>
      </c>
      <c r="AV34" s="543" t="s">
        <v>2972</v>
      </c>
      <c r="AW34" s="543" t="s">
        <v>2972</v>
      </c>
      <c r="AX34" s="543" t="s">
        <v>2972</v>
      </c>
      <c r="AY34" s="543" t="s">
        <v>2972</v>
      </c>
      <c r="AZ34" s="543" t="s">
        <v>2972</v>
      </c>
      <c r="BA34" s="543" t="s">
        <v>2972</v>
      </c>
      <c r="BB34" s="543" t="s">
        <v>2972</v>
      </c>
      <c r="BC34" s="543" t="s">
        <v>2972</v>
      </c>
      <c r="BD34" s="543" t="s">
        <v>2972</v>
      </c>
      <c r="BE34" s="543" t="s">
        <v>2972</v>
      </c>
      <c r="BF34" s="543" t="s">
        <v>2972</v>
      </c>
      <c r="BG34" s="543" t="s">
        <v>2972</v>
      </c>
      <c r="BH34" s="543" t="s">
        <v>2972</v>
      </c>
      <c r="BI34" s="543" t="s">
        <v>2972</v>
      </c>
      <c r="BJ34" s="543" t="s">
        <v>2972</v>
      </c>
      <c r="BK34" s="543" t="s">
        <v>2972</v>
      </c>
      <c r="BL34" s="543" t="s">
        <v>2972</v>
      </c>
      <c r="BM34" s="543" t="s">
        <v>2972</v>
      </c>
      <c r="BN34" s="543" t="s">
        <v>2972</v>
      </c>
      <c r="BO34" s="543" t="s">
        <v>2972</v>
      </c>
      <c r="BP34" s="543" t="s">
        <v>2972</v>
      </c>
      <c r="BQ34" s="543" t="s">
        <v>2972</v>
      </c>
      <c r="BR34" s="543" t="s">
        <v>2972</v>
      </c>
      <c r="BS34" s="543" t="s">
        <v>2972</v>
      </c>
      <c r="BT34" s="543" t="s">
        <v>2972</v>
      </c>
      <c r="BU34" s="543" t="s">
        <v>2972</v>
      </c>
      <c r="BV34" s="543" t="s">
        <v>2972</v>
      </c>
      <c r="BW34" s="543" t="s">
        <v>2972</v>
      </c>
      <c r="BX34" s="543" t="s">
        <v>2972</v>
      </c>
      <c r="BY34" s="543" t="s">
        <v>2972</v>
      </c>
      <c r="BZ34" s="543" t="s">
        <v>2972</v>
      </c>
      <c r="CA34" s="543" t="s">
        <v>2972</v>
      </c>
      <c r="CB34" s="543" t="s">
        <v>2972</v>
      </c>
      <c r="CC34" s="543" t="s">
        <v>2972</v>
      </c>
      <c r="CD34" s="543" t="s">
        <v>2972</v>
      </c>
      <c r="CE34" s="543" t="s">
        <v>2972</v>
      </c>
      <c r="CF34" s="543" t="s">
        <v>2972</v>
      </c>
      <c r="CG34" s="543" t="s">
        <v>2972</v>
      </c>
      <c r="CH34" s="543" t="s">
        <v>2972</v>
      </c>
      <c r="CI34" s="543" t="s">
        <v>2972</v>
      </c>
      <c r="CJ34" s="543" t="s">
        <v>2972</v>
      </c>
      <c r="CK34" s="543" t="s">
        <v>2972</v>
      </c>
      <c r="CL34" s="543" t="s">
        <v>2972</v>
      </c>
      <c r="CM34" s="543" t="s">
        <v>2972</v>
      </c>
      <c r="CN34" s="543" t="s">
        <v>2972</v>
      </c>
      <c r="CO34" s="543" t="s">
        <v>2972</v>
      </c>
      <c r="CP34" s="543" t="s">
        <v>2972</v>
      </c>
      <c r="CQ34" s="543" t="s">
        <v>2972</v>
      </c>
      <c r="CR34" s="543" t="s">
        <v>2972</v>
      </c>
      <c r="CS34" s="543" t="s">
        <v>2972</v>
      </c>
      <c r="CT34" s="543" t="s">
        <v>2972</v>
      </c>
      <c r="CU34" s="543" t="s">
        <v>2972</v>
      </c>
      <c r="CV34" s="543" t="s">
        <v>2972</v>
      </c>
      <c r="CW34" s="543" t="s">
        <v>2972</v>
      </c>
      <c r="CX34" s="543" t="s">
        <v>2972</v>
      </c>
      <c r="CY34" s="543" t="s">
        <v>2972</v>
      </c>
      <c r="CZ34" s="543" t="s">
        <v>2972</v>
      </c>
      <c r="DA34" s="543" t="s">
        <v>2972</v>
      </c>
      <c r="DB34" s="543" t="s">
        <v>2972</v>
      </c>
      <c r="DC34" s="543" t="s">
        <v>2972</v>
      </c>
      <c r="DD34" s="543" t="s">
        <v>2972</v>
      </c>
      <c r="DE34" s="543" t="s">
        <v>2972</v>
      </c>
      <c r="DF34" s="543" t="s">
        <v>2972</v>
      </c>
      <c r="DG34" s="543" t="s">
        <v>2972</v>
      </c>
      <c r="DH34" s="543" t="s">
        <v>2972</v>
      </c>
      <c r="DI34" s="543" t="s">
        <v>2972</v>
      </c>
      <c r="DJ34" s="543" t="s">
        <v>2972</v>
      </c>
      <c r="DK34" s="543" t="s">
        <v>2972</v>
      </c>
      <c r="DL34" s="543" t="s">
        <v>2972</v>
      </c>
      <c r="DM34" s="543" t="s">
        <v>2972</v>
      </c>
      <c r="DN34" s="543" t="s">
        <v>2972</v>
      </c>
      <c r="DO34" s="543" t="s">
        <v>2972</v>
      </c>
      <c r="DP34" s="543" t="s">
        <v>2972</v>
      </c>
      <c r="DQ34" s="543" t="s">
        <v>2972</v>
      </c>
      <c r="DR34" s="543" t="s">
        <v>2972</v>
      </c>
      <c r="DS34" s="543" t="s">
        <v>2972</v>
      </c>
      <c r="DT34" s="543" t="s">
        <v>2972</v>
      </c>
      <c r="DU34" s="543" t="s">
        <v>2972</v>
      </c>
      <c r="DV34" s="543" t="s">
        <v>2972</v>
      </c>
      <c r="DW34" s="543" t="s">
        <v>2972</v>
      </c>
      <c r="DX34" s="543" t="s">
        <v>2972</v>
      </c>
      <c r="DY34" s="93"/>
    </row>
    <row r="35" spans="1:129" x14ac:dyDescent="0.3">
      <c r="A35" s="92" t="s">
        <v>114</v>
      </c>
      <c r="B35" s="92" t="s">
        <v>1086</v>
      </c>
      <c r="C35" s="93" t="s">
        <v>2627</v>
      </c>
      <c r="D35" s="93" t="s">
        <v>2923</v>
      </c>
      <c r="E35" s="93" t="s">
        <v>2886</v>
      </c>
      <c r="F35" s="93" t="s">
        <v>2890</v>
      </c>
      <c r="G35" s="93" t="s">
        <v>513</v>
      </c>
      <c r="H35" s="93" t="s">
        <v>2891</v>
      </c>
      <c r="I35" s="543">
        <v>3082.4696972171851</v>
      </c>
      <c r="J35" s="543">
        <v>3082.4696972171851</v>
      </c>
      <c r="K35" s="543">
        <v>3082.4696972171851</v>
      </c>
      <c r="L35" s="543" t="s">
        <v>2972</v>
      </c>
      <c r="M35" s="543" t="s">
        <v>2972</v>
      </c>
      <c r="N35" s="543" t="s">
        <v>2972</v>
      </c>
      <c r="O35" s="543">
        <v>151.93601324164365</v>
      </c>
      <c r="P35" s="543">
        <v>151.93601324164365</v>
      </c>
      <c r="Q35" s="543">
        <v>151.93601324164365</v>
      </c>
      <c r="R35" s="543" t="s">
        <v>2972</v>
      </c>
      <c r="S35" s="543" t="s">
        <v>2972</v>
      </c>
      <c r="T35" s="543" t="s">
        <v>2972</v>
      </c>
      <c r="U35" s="543" t="s">
        <v>2972</v>
      </c>
      <c r="V35" s="543" t="s">
        <v>2972</v>
      </c>
      <c r="W35" s="543" t="s">
        <v>2972</v>
      </c>
      <c r="X35" s="543">
        <v>16293.822766680278</v>
      </c>
      <c r="Y35" s="543">
        <v>16293.822766680278</v>
      </c>
      <c r="Z35" s="543">
        <v>16293.822766680278</v>
      </c>
      <c r="AA35" s="543" t="s">
        <v>2972</v>
      </c>
      <c r="AB35" s="543" t="s">
        <v>2972</v>
      </c>
      <c r="AC35" s="543" t="s">
        <v>2972</v>
      </c>
      <c r="AD35" s="543">
        <v>2591.3372126993454</v>
      </c>
      <c r="AE35" s="543">
        <v>2591.3372126993454</v>
      </c>
      <c r="AF35" s="543">
        <v>2591.3372126993454</v>
      </c>
      <c r="AG35" s="543" t="s">
        <v>2972</v>
      </c>
      <c r="AH35" s="543" t="s">
        <v>2972</v>
      </c>
      <c r="AI35" s="543" t="s">
        <v>2972</v>
      </c>
      <c r="AJ35" s="543">
        <v>23.252009369334051</v>
      </c>
      <c r="AK35" s="543">
        <v>362.39489606943147</v>
      </c>
      <c r="AL35" s="543">
        <v>701.53778276952892</v>
      </c>
      <c r="AM35" s="543" t="s">
        <v>2972</v>
      </c>
      <c r="AN35" s="543" t="s">
        <v>2972</v>
      </c>
      <c r="AO35" s="543" t="s">
        <v>2972</v>
      </c>
      <c r="AP35" s="543" t="s">
        <v>2972</v>
      </c>
      <c r="AQ35" s="543" t="s">
        <v>2972</v>
      </c>
      <c r="AR35" s="543" t="s">
        <v>2972</v>
      </c>
      <c r="AS35" s="543" t="s">
        <v>2972</v>
      </c>
      <c r="AT35" s="543" t="s">
        <v>2972</v>
      </c>
      <c r="AU35" s="543" t="s">
        <v>2972</v>
      </c>
      <c r="AV35" s="543" t="s">
        <v>2972</v>
      </c>
      <c r="AW35" s="543" t="s">
        <v>2972</v>
      </c>
      <c r="AX35" s="543" t="s">
        <v>2972</v>
      </c>
      <c r="AY35" s="543" t="s">
        <v>2972</v>
      </c>
      <c r="AZ35" s="543" t="s">
        <v>2972</v>
      </c>
      <c r="BA35" s="543" t="s">
        <v>2972</v>
      </c>
      <c r="BB35" s="543" t="s">
        <v>2972</v>
      </c>
      <c r="BC35" s="543" t="s">
        <v>2972</v>
      </c>
      <c r="BD35" s="543" t="s">
        <v>2972</v>
      </c>
      <c r="BE35" s="543" t="s">
        <v>2972</v>
      </c>
      <c r="BF35" s="543" t="s">
        <v>2972</v>
      </c>
      <c r="BG35" s="543" t="s">
        <v>2972</v>
      </c>
      <c r="BH35" s="543" t="s">
        <v>2972</v>
      </c>
      <c r="BI35" s="543" t="s">
        <v>2972</v>
      </c>
      <c r="BJ35" s="543" t="s">
        <v>2972</v>
      </c>
      <c r="BK35" s="543" t="s">
        <v>2972</v>
      </c>
      <c r="BL35" s="543" t="s">
        <v>2972</v>
      </c>
      <c r="BM35" s="543" t="s">
        <v>2972</v>
      </c>
      <c r="BN35" s="543" t="s">
        <v>2972</v>
      </c>
      <c r="BO35" s="543" t="s">
        <v>2972</v>
      </c>
      <c r="BP35" s="543" t="s">
        <v>2972</v>
      </c>
      <c r="BQ35" s="543" t="s">
        <v>2972</v>
      </c>
      <c r="BR35" s="543" t="s">
        <v>2972</v>
      </c>
      <c r="BS35" s="543" t="s">
        <v>2972</v>
      </c>
      <c r="BT35" s="543" t="s">
        <v>2972</v>
      </c>
      <c r="BU35" s="543" t="s">
        <v>2972</v>
      </c>
      <c r="BV35" s="543" t="s">
        <v>2972</v>
      </c>
      <c r="BW35" s="543" t="s">
        <v>2972</v>
      </c>
      <c r="BX35" s="543" t="s">
        <v>2972</v>
      </c>
      <c r="BY35" s="543" t="s">
        <v>2972</v>
      </c>
      <c r="BZ35" s="543" t="s">
        <v>2972</v>
      </c>
      <c r="CA35" s="543" t="s">
        <v>2972</v>
      </c>
      <c r="CB35" s="543" t="s">
        <v>2972</v>
      </c>
      <c r="CC35" s="543" t="s">
        <v>2972</v>
      </c>
      <c r="CD35" s="543" t="s">
        <v>2972</v>
      </c>
      <c r="CE35" s="543" t="s">
        <v>2972</v>
      </c>
      <c r="CF35" s="543" t="s">
        <v>2972</v>
      </c>
      <c r="CG35" s="543" t="s">
        <v>2972</v>
      </c>
      <c r="CH35" s="543" t="s">
        <v>2972</v>
      </c>
      <c r="CI35" s="543" t="s">
        <v>2972</v>
      </c>
      <c r="CJ35" s="543" t="s">
        <v>2972</v>
      </c>
      <c r="CK35" s="543" t="s">
        <v>2972</v>
      </c>
      <c r="CL35" s="543" t="s">
        <v>2972</v>
      </c>
      <c r="CM35" s="543" t="s">
        <v>2972</v>
      </c>
      <c r="CN35" s="543" t="s">
        <v>2972</v>
      </c>
      <c r="CO35" s="543" t="s">
        <v>2972</v>
      </c>
      <c r="CP35" s="543" t="s">
        <v>2972</v>
      </c>
      <c r="CQ35" s="543" t="s">
        <v>2972</v>
      </c>
      <c r="CR35" s="543" t="s">
        <v>2972</v>
      </c>
      <c r="CS35" s="543" t="s">
        <v>2972</v>
      </c>
      <c r="CT35" s="543" t="s">
        <v>2972</v>
      </c>
      <c r="CU35" s="543" t="s">
        <v>2972</v>
      </c>
      <c r="CV35" s="543" t="s">
        <v>2972</v>
      </c>
      <c r="CW35" s="543" t="s">
        <v>2972</v>
      </c>
      <c r="CX35" s="543" t="s">
        <v>2972</v>
      </c>
      <c r="CY35" s="543" t="s">
        <v>2972</v>
      </c>
      <c r="CZ35" s="543" t="s">
        <v>2972</v>
      </c>
      <c r="DA35" s="543" t="s">
        <v>2972</v>
      </c>
      <c r="DB35" s="543" t="s">
        <v>2972</v>
      </c>
      <c r="DC35" s="543" t="s">
        <v>2972</v>
      </c>
      <c r="DD35" s="543" t="s">
        <v>2972</v>
      </c>
      <c r="DE35" s="543" t="s">
        <v>2972</v>
      </c>
      <c r="DF35" s="543" t="s">
        <v>2972</v>
      </c>
      <c r="DG35" s="543" t="s">
        <v>2972</v>
      </c>
      <c r="DH35" s="543" t="s">
        <v>2972</v>
      </c>
      <c r="DI35" s="543" t="s">
        <v>2972</v>
      </c>
      <c r="DJ35" s="543" t="s">
        <v>2972</v>
      </c>
      <c r="DK35" s="543" t="s">
        <v>2972</v>
      </c>
      <c r="DL35" s="543" t="s">
        <v>2972</v>
      </c>
      <c r="DM35" s="543" t="s">
        <v>2972</v>
      </c>
      <c r="DN35" s="543" t="s">
        <v>2972</v>
      </c>
      <c r="DO35" s="543" t="s">
        <v>2972</v>
      </c>
      <c r="DP35" s="543" t="s">
        <v>2972</v>
      </c>
      <c r="DQ35" s="543" t="s">
        <v>2972</v>
      </c>
      <c r="DR35" s="543" t="s">
        <v>2972</v>
      </c>
      <c r="DS35" s="543" t="s">
        <v>2972</v>
      </c>
      <c r="DT35" s="543" t="s">
        <v>2972</v>
      </c>
      <c r="DU35" s="543" t="s">
        <v>2972</v>
      </c>
      <c r="DV35" s="543" t="s">
        <v>2972</v>
      </c>
      <c r="DW35" s="543" t="s">
        <v>2972</v>
      </c>
      <c r="DX35" s="543" t="s">
        <v>2972</v>
      </c>
      <c r="DY35" s="93"/>
    </row>
    <row r="36" spans="1:129" x14ac:dyDescent="0.3">
      <c r="A36" s="92" t="s">
        <v>124</v>
      </c>
      <c r="B36" s="92" t="s">
        <v>1009</v>
      </c>
      <c r="C36" s="93" t="s">
        <v>2622</v>
      </c>
      <c r="D36" s="93" t="s">
        <v>2616</v>
      </c>
      <c r="E36" s="93" t="s">
        <v>2881</v>
      </c>
      <c r="F36" s="93" t="s">
        <v>2882</v>
      </c>
      <c r="G36" s="93" t="s">
        <v>513</v>
      </c>
      <c r="H36" s="93" t="s">
        <v>513</v>
      </c>
      <c r="I36" s="543">
        <v>277.75734167459996</v>
      </c>
      <c r="J36" s="543">
        <v>277.75734167459996</v>
      </c>
      <c r="K36" s="543">
        <v>277.75734167459996</v>
      </c>
      <c r="L36" s="543">
        <v>21.324629402964771</v>
      </c>
      <c r="M36" s="543">
        <v>21.324629402964771</v>
      </c>
      <c r="N36" s="543">
        <v>21.324629402964771</v>
      </c>
      <c r="O36" s="543">
        <v>101.25572328754701</v>
      </c>
      <c r="P36" s="543">
        <v>101.25572328754701</v>
      </c>
      <c r="Q36" s="543">
        <v>101.25572328754701</v>
      </c>
      <c r="R36" s="543" t="s">
        <v>2972</v>
      </c>
      <c r="S36" s="543" t="s">
        <v>2972</v>
      </c>
      <c r="T36" s="543" t="s">
        <v>2972</v>
      </c>
      <c r="U36" s="543" t="s">
        <v>2972</v>
      </c>
      <c r="V36" s="543" t="s">
        <v>2972</v>
      </c>
      <c r="W36" s="543" t="s">
        <v>2972</v>
      </c>
      <c r="X36" s="543">
        <v>683.13695090439273</v>
      </c>
      <c r="Y36" s="543">
        <v>683.13695090439273</v>
      </c>
      <c r="Z36" s="543">
        <v>683.13695090439273</v>
      </c>
      <c r="AA36" s="543" t="s">
        <v>2972</v>
      </c>
      <c r="AB36" s="543" t="s">
        <v>2972</v>
      </c>
      <c r="AC36" s="543" t="s">
        <v>2972</v>
      </c>
      <c r="AD36" s="543" t="s">
        <v>2972</v>
      </c>
      <c r="AE36" s="543" t="s">
        <v>2972</v>
      </c>
      <c r="AF36" s="543" t="s">
        <v>2972</v>
      </c>
      <c r="AG36" s="543">
        <v>32.375193798449615</v>
      </c>
      <c r="AH36" s="543">
        <v>32.375193798449615</v>
      </c>
      <c r="AI36" s="543">
        <v>32.375193798449615</v>
      </c>
      <c r="AJ36" s="543" t="s">
        <v>2972</v>
      </c>
      <c r="AK36" s="543" t="s">
        <v>2972</v>
      </c>
      <c r="AL36" s="543" t="s">
        <v>2972</v>
      </c>
      <c r="AM36" s="543" t="s">
        <v>2972</v>
      </c>
      <c r="AN36" s="543" t="s">
        <v>2972</v>
      </c>
      <c r="AO36" s="543" t="s">
        <v>2972</v>
      </c>
      <c r="AP36" s="543" t="s">
        <v>2972</v>
      </c>
      <c r="AQ36" s="543" t="s">
        <v>2972</v>
      </c>
      <c r="AR36" s="543" t="s">
        <v>2972</v>
      </c>
      <c r="AS36" s="543" t="s">
        <v>2972</v>
      </c>
      <c r="AT36" s="543" t="s">
        <v>2972</v>
      </c>
      <c r="AU36" s="543" t="s">
        <v>2972</v>
      </c>
      <c r="AV36" s="543" t="s">
        <v>2972</v>
      </c>
      <c r="AW36" s="543" t="s">
        <v>2972</v>
      </c>
      <c r="AX36" s="543" t="s">
        <v>2972</v>
      </c>
      <c r="AY36" s="543" t="s">
        <v>2972</v>
      </c>
      <c r="AZ36" s="543" t="s">
        <v>2972</v>
      </c>
      <c r="BA36" s="543" t="s">
        <v>2972</v>
      </c>
      <c r="BB36" s="543" t="s">
        <v>2972</v>
      </c>
      <c r="BC36" s="543" t="s">
        <v>2972</v>
      </c>
      <c r="BD36" s="543" t="s">
        <v>2972</v>
      </c>
      <c r="BE36" s="543" t="s">
        <v>2972</v>
      </c>
      <c r="BF36" s="543" t="s">
        <v>2972</v>
      </c>
      <c r="BG36" s="543" t="s">
        <v>2972</v>
      </c>
      <c r="BH36" s="543" t="s">
        <v>2972</v>
      </c>
      <c r="BI36" s="543" t="s">
        <v>2972</v>
      </c>
      <c r="BJ36" s="543" t="s">
        <v>2972</v>
      </c>
      <c r="BK36" s="543" t="s">
        <v>2972</v>
      </c>
      <c r="BL36" s="543" t="s">
        <v>2972</v>
      </c>
      <c r="BM36" s="543" t="s">
        <v>2972</v>
      </c>
      <c r="BN36" s="543" t="s">
        <v>2972</v>
      </c>
      <c r="BO36" s="543" t="s">
        <v>2972</v>
      </c>
      <c r="BP36" s="543" t="s">
        <v>2972</v>
      </c>
      <c r="BQ36" s="543" t="s">
        <v>2972</v>
      </c>
      <c r="BR36" s="543" t="s">
        <v>2972</v>
      </c>
      <c r="BS36" s="543" t="s">
        <v>2972</v>
      </c>
      <c r="BT36" s="543" t="s">
        <v>2972</v>
      </c>
      <c r="BU36" s="543" t="s">
        <v>2972</v>
      </c>
      <c r="BV36" s="543" t="s">
        <v>2972</v>
      </c>
      <c r="BW36" s="543" t="s">
        <v>2972</v>
      </c>
      <c r="BX36" s="543" t="s">
        <v>2972</v>
      </c>
      <c r="BY36" s="543" t="s">
        <v>2972</v>
      </c>
      <c r="BZ36" s="543" t="s">
        <v>2972</v>
      </c>
      <c r="CA36" s="543" t="s">
        <v>2972</v>
      </c>
      <c r="CB36" s="543" t="s">
        <v>2972</v>
      </c>
      <c r="CC36" s="543" t="s">
        <v>2972</v>
      </c>
      <c r="CD36" s="543" t="s">
        <v>2972</v>
      </c>
      <c r="CE36" s="543" t="s">
        <v>2972</v>
      </c>
      <c r="CF36" s="543" t="s">
        <v>2972</v>
      </c>
      <c r="CG36" s="543" t="s">
        <v>2972</v>
      </c>
      <c r="CH36" s="543" t="s">
        <v>2972</v>
      </c>
      <c r="CI36" s="543" t="s">
        <v>2972</v>
      </c>
      <c r="CJ36" s="543" t="s">
        <v>2972</v>
      </c>
      <c r="CK36" s="543" t="s">
        <v>2972</v>
      </c>
      <c r="CL36" s="543" t="s">
        <v>2972</v>
      </c>
      <c r="CM36" s="543" t="s">
        <v>2972</v>
      </c>
      <c r="CN36" s="543" t="s">
        <v>2972</v>
      </c>
      <c r="CO36" s="543" t="s">
        <v>2972</v>
      </c>
      <c r="CP36" s="543" t="s">
        <v>2972</v>
      </c>
      <c r="CQ36" s="543" t="s">
        <v>2972</v>
      </c>
      <c r="CR36" s="543" t="s">
        <v>2972</v>
      </c>
      <c r="CS36" s="543" t="s">
        <v>2972</v>
      </c>
      <c r="CT36" s="543" t="s">
        <v>2972</v>
      </c>
      <c r="CU36" s="543" t="s">
        <v>2972</v>
      </c>
      <c r="CV36" s="543" t="s">
        <v>2972</v>
      </c>
      <c r="CW36" s="543" t="s">
        <v>2972</v>
      </c>
      <c r="CX36" s="543" t="s">
        <v>2972</v>
      </c>
      <c r="CY36" s="543" t="s">
        <v>2972</v>
      </c>
      <c r="CZ36" s="543" t="s">
        <v>2972</v>
      </c>
      <c r="DA36" s="543">
        <v>122.17054263565892</v>
      </c>
      <c r="DB36" s="543">
        <v>122.17054263565892</v>
      </c>
      <c r="DC36" s="543">
        <v>122.17054263565892</v>
      </c>
      <c r="DD36" s="543" t="s">
        <v>2972</v>
      </c>
      <c r="DE36" s="543" t="s">
        <v>2972</v>
      </c>
      <c r="DF36" s="543" t="s">
        <v>2972</v>
      </c>
      <c r="DG36" s="543" t="s">
        <v>2972</v>
      </c>
      <c r="DH36" s="543" t="s">
        <v>2972</v>
      </c>
      <c r="DI36" s="543" t="s">
        <v>2972</v>
      </c>
      <c r="DJ36" s="543" t="s">
        <v>2972</v>
      </c>
      <c r="DK36" s="543" t="s">
        <v>2972</v>
      </c>
      <c r="DL36" s="543" t="s">
        <v>2972</v>
      </c>
      <c r="DM36" s="543" t="s">
        <v>2972</v>
      </c>
      <c r="DN36" s="543" t="s">
        <v>2972</v>
      </c>
      <c r="DO36" s="543" t="s">
        <v>2972</v>
      </c>
      <c r="DP36" s="543" t="s">
        <v>2972</v>
      </c>
      <c r="DQ36" s="543" t="s">
        <v>2972</v>
      </c>
      <c r="DR36" s="543" t="s">
        <v>2972</v>
      </c>
      <c r="DS36" s="543" t="s">
        <v>2972</v>
      </c>
      <c r="DT36" s="543" t="s">
        <v>2972</v>
      </c>
      <c r="DU36" s="543" t="s">
        <v>2972</v>
      </c>
      <c r="DV36" s="543" t="s">
        <v>2972</v>
      </c>
      <c r="DW36" s="543" t="s">
        <v>2972</v>
      </c>
      <c r="DX36" s="543" t="s">
        <v>2972</v>
      </c>
      <c r="DY36" s="93"/>
    </row>
    <row r="37" spans="1:129" x14ac:dyDescent="0.3">
      <c r="A37" s="92" t="s">
        <v>124</v>
      </c>
      <c r="B37" s="92" t="s">
        <v>1009</v>
      </c>
      <c r="C37" s="93" t="s">
        <v>2622</v>
      </c>
      <c r="D37" s="93" t="s">
        <v>2616</v>
      </c>
      <c r="E37" s="93" t="s">
        <v>2886</v>
      </c>
      <c r="F37" s="93" t="s">
        <v>2882</v>
      </c>
      <c r="G37" s="93" t="s">
        <v>513</v>
      </c>
      <c r="H37" s="93" t="s">
        <v>513</v>
      </c>
      <c r="I37" s="543">
        <v>277.75734167459996</v>
      </c>
      <c r="J37" s="543">
        <v>277.75734167459996</v>
      </c>
      <c r="K37" s="543">
        <v>277.75734167459996</v>
      </c>
      <c r="L37" s="543">
        <v>21.324629402964771</v>
      </c>
      <c r="M37" s="543">
        <v>21.324629402964771</v>
      </c>
      <c r="N37" s="543">
        <v>21.324629402964771</v>
      </c>
      <c r="O37" s="543">
        <v>101.25572328754701</v>
      </c>
      <c r="P37" s="543">
        <v>101.25572328754701</v>
      </c>
      <c r="Q37" s="543">
        <v>101.25572328754701</v>
      </c>
      <c r="R37" s="543" t="s">
        <v>2972</v>
      </c>
      <c r="S37" s="543" t="s">
        <v>2972</v>
      </c>
      <c r="T37" s="543" t="s">
        <v>2972</v>
      </c>
      <c r="U37" s="543" t="s">
        <v>2972</v>
      </c>
      <c r="V37" s="543" t="s">
        <v>2972</v>
      </c>
      <c r="W37" s="543" t="s">
        <v>2972</v>
      </c>
      <c r="X37" s="543">
        <v>683.13695090439273</v>
      </c>
      <c r="Y37" s="543">
        <v>683.13695090439273</v>
      </c>
      <c r="Z37" s="543">
        <v>683.13695090439273</v>
      </c>
      <c r="AA37" s="543" t="s">
        <v>2972</v>
      </c>
      <c r="AB37" s="543" t="s">
        <v>2972</v>
      </c>
      <c r="AC37" s="543" t="s">
        <v>2972</v>
      </c>
      <c r="AD37" s="543" t="s">
        <v>2972</v>
      </c>
      <c r="AE37" s="543" t="s">
        <v>2972</v>
      </c>
      <c r="AF37" s="543" t="s">
        <v>2972</v>
      </c>
      <c r="AG37" s="543">
        <v>32.375193798449615</v>
      </c>
      <c r="AH37" s="543">
        <v>32.375193798449615</v>
      </c>
      <c r="AI37" s="543">
        <v>32.375193798449615</v>
      </c>
      <c r="AJ37" s="543" t="s">
        <v>2972</v>
      </c>
      <c r="AK37" s="543" t="s">
        <v>2972</v>
      </c>
      <c r="AL37" s="543" t="s">
        <v>2972</v>
      </c>
      <c r="AM37" s="543" t="s">
        <v>2972</v>
      </c>
      <c r="AN37" s="543" t="s">
        <v>2972</v>
      </c>
      <c r="AO37" s="543" t="s">
        <v>2972</v>
      </c>
      <c r="AP37" s="543" t="s">
        <v>2972</v>
      </c>
      <c r="AQ37" s="543" t="s">
        <v>2972</v>
      </c>
      <c r="AR37" s="543" t="s">
        <v>2972</v>
      </c>
      <c r="AS37" s="543" t="s">
        <v>2972</v>
      </c>
      <c r="AT37" s="543" t="s">
        <v>2972</v>
      </c>
      <c r="AU37" s="543" t="s">
        <v>2972</v>
      </c>
      <c r="AV37" s="543" t="s">
        <v>2972</v>
      </c>
      <c r="AW37" s="543" t="s">
        <v>2972</v>
      </c>
      <c r="AX37" s="543" t="s">
        <v>2972</v>
      </c>
      <c r="AY37" s="543" t="s">
        <v>2972</v>
      </c>
      <c r="AZ37" s="543" t="s">
        <v>2972</v>
      </c>
      <c r="BA37" s="543" t="s">
        <v>2972</v>
      </c>
      <c r="BB37" s="543" t="s">
        <v>2972</v>
      </c>
      <c r="BC37" s="543" t="s">
        <v>2972</v>
      </c>
      <c r="BD37" s="543" t="s">
        <v>2972</v>
      </c>
      <c r="BE37" s="543" t="s">
        <v>2972</v>
      </c>
      <c r="BF37" s="543" t="s">
        <v>2972</v>
      </c>
      <c r="BG37" s="543" t="s">
        <v>2972</v>
      </c>
      <c r="BH37" s="543" t="s">
        <v>2972</v>
      </c>
      <c r="BI37" s="543" t="s">
        <v>2972</v>
      </c>
      <c r="BJ37" s="543" t="s">
        <v>2972</v>
      </c>
      <c r="BK37" s="543" t="s">
        <v>2972</v>
      </c>
      <c r="BL37" s="543" t="s">
        <v>2972</v>
      </c>
      <c r="BM37" s="543" t="s">
        <v>2972</v>
      </c>
      <c r="BN37" s="543" t="s">
        <v>2972</v>
      </c>
      <c r="BO37" s="543" t="s">
        <v>2972</v>
      </c>
      <c r="BP37" s="543" t="s">
        <v>2972</v>
      </c>
      <c r="BQ37" s="543" t="s">
        <v>2972</v>
      </c>
      <c r="BR37" s="543" t="s">
        <v>2972</v>
      </c>
      <c r="BS37" s="543" t="s">
        <v>2972</v>
      </c>
      <c r="BT37" s="543" t="s">
        <v>2972</v>
      </c>
      <c r="BU37" s="543" t="s">
        <v>2972</v>
      </c>
      <c r="BV37" s="543" t="s">
        <v>2972</v>
      </c>
      <c r="BW37" s="543" t="s">
        <v>2972</v>
      </c>
      <c r="BX37" s="543" t="s">
        <v>2972</v>
      </c>
      <c r="BY37" s="543" t="s">
        <v>2972</v>
      </c>
      <c r="BZ37" s="543" t="s">
        <v>2972</v>
      </c>
      <c r="CA37" s="543" t="s">
        <v>2972</v>
      </c>
      <c r="CB37" s="543" t="s">
        <v>2972</v>
      </c>
      <c r="CC37" s="543" t="s">
        <v>2972</v>
      </c>
      <c r="CD37" s="543" t="s">
        <v>2972</v>
      </c>
      <c r="CE37" s="543" t="s">
        <v>2972</v>
      </c>
      <c r="CF37" s="543" t="s">
        <v>2972</v>
      </c>
      <c r="CG37" s="543" t="s">
        <v>2972</v>
      </c>
      <c r="CH37" s="543" t="s">
        <v>2972</v>
      </c>
      <c r="CI37" s="543" t="s">
        <v>2972</v>
      </c>
      <c r="CJ37" s="543" t="s">
        <v>2972</v>
      </c>
      <c r="CK37" s="543" t="s">
        <v>2972</v>
      </c>
      <c r="CL37" s="543" t="s">
        <v>2972</v>
      </c>
      <c r="CM37" s="543" t="s">
        <v>2972</v>
      </c>
      <c r="CN37" s="543" t="s">
        <v>2972</v>
      </c>
      <c r="CO37" s="543" t="s">
        <v>2972</v>
      </c>
      <c r="CP37" s="543" t="s">
        <v>2972</v>
      </c>
      <c r="CQ37" s="543" t="s">
        <v>2972</v>
      </c>
      <c r="CR37" s="543" t="s">
        <v>2972</v>
      </c>
      <c r="CS37" s="543" t="s">
        <v>2972</v>
      </c>
      <c r="CT37" s="543" t="s">
        <v>2972</v>
      </c>
      <c r="CU37" s="543" t="s">
        <v>2972</v>
      </c>
      <c r="CV37" s="543" t="s">
        <v>2972</v>
      </c>
      <c r="CW37" s="543" t="s">
        <v>2972</v>
      </c>
      <c r="CX37" s="543" t="s">
        <v>2972</v>
      </c>
      <c r="CY37" s="543" t="s">
        <v>2972</v>
      </c>
      <c r="CZ37" s="543" t="s">
        <v>2972</v>
      </c>
      <c r="DA37" s="543">
        <v>122.17054263565892</v>
      </c>
      <c r="DB37" s="543">
        <v>122.17054263565892</v>
      </c>
      <c r="DC37" s="543">
        <v>122.17054263565892</v>
      </c>
      <c r="DD37" s="543" t="s">
        <v>2972</v>
      </c>
      <c r="DE37" s="543" t="s">
        <v>2972</v>
      </c>
      <c r="DF37" s="543" t="s">
        <v>2972</v>
      </c>
      <c r="DG37" s="543" t="s">
        <v>2972</v>
      </c>
      <c r="DH37" s="543" t="s">
        <v>2972</v>
      </c>
      <c r="DI37" s="543" t="s">
        <v>2972</v>
      </c>
      <c r="DJ37" s="543" t="s">
        <v>2972</v>
      </c>
      <c r="DK37" s="543" t="s">
        <v>2972</v>
      </c>
      <c r="DL37" s="543" t="s">
        <v>2972</v>
      </c>
      <c r="DM37" s="543" t="s">
        <v>2972</v>
      </c>
      <c r="DN37" s="543" t="s">
        <v>2972</v>
      </c>
      <c r="DO37" s="543" t="s">
        <v>2972</v>
      </c>
      <c r="DP37" s="543" t="s">
        <v>2972</v>
      </c>
      <c r="DQ37" s="543" t="s">
        <v>2972</v>
      </c>
      <c r="DR37" s="543" t="s">
        <v>2972</v>
      </c>
      <c r="DS37" s="543" t="s">
        <v>2972</v>
      </c>
      <c r="DT37" s="543" t="s">
        <v>2972</v>
      </c>
      <c r="DU37" s="543" t="s">
        <v>2972</v>
      </c>
      <c r="DV37" s="543" t="s">
        <v>2972</v>
      </c>
      <c r="DW37" s="543" t="s">
        <v>2972</v>
      </c>
      <c r="DX37" s="543" t="s">
        <v>2972</v>
      </c>
      <c r="DY37" s="93"/>
    </row>
    <row r="38" spans="1:129" x14ac:dyDescent="0.3">
      <c r="A38" s="92" t="s">
        <v>124</v>
      </c>
      <c r="B38" s="92" t="s">
        <v>1009</v>
      </c>
      <c r="C38" s="93" t="s">
        <v>2623</v>
      </c>
      <c r="D38" s="93" t="s">
        <v>2880</v>
      </c>
      <c r="E38" s="93" t="s">
        <v>2881</v>
      </c>
      <c r="F38" s="93" t="s">
        <v>2882</v>
      </c>
      <c r="G38" s="93" t="s">
        <v>516</v>
      </c>
      <c r="H38" s="93" t="s">
        <v>516</v>
      </c>
      <c r="I38" s="543">
        <v>394.03599437871162</v>
      </c>
      <c r="J38" s="543">
        <v>394.03599437871162</v>
      </c>
      <c r="K38" s="543">
        <v>394.03599437871162</v>
      </c>
      <c r="L38" s="543">
        <v>21.324629402964771</v>
      </c>
      <c r="M38" s="543">
        <v>21.324629402964771</v>
      </c>
      <c r="N38" s="543">
        <v>21.324629402964771</v>
      </c>
      <c r="O38" s="543">
        <v>101.25572328754701</v>
      </c>
      <c r="P38" s="543">
        <v>101.25572328754701</v>
      </c>
      <c r="Q38" s="543">
        <v>101.25572328754701</v>
      </c>
      <c r="R38" s="543" t="s">
        <v>2972</v>
      </c>
      <c r="S38" s="543" t="s">
        <v>2972</v>
      </c>
      <c r="T38" s="543" t="s">
        <v>2972</v>
      </c>
      <c r="U38" s="543" t="s">
        <v>2972</v>
      </c>
      <c r="V38" s="543" t="s">
        <v>2972</v>
      </c>
      <c r="W38" s="543" t="s">
        <v>2972</v>
      </c>
      <c r="X38" s="543">
        <v>838.94011514574538</v>
      </c>
      <c r="Y38" s="543">
        <v>838.94011514574538</v>
      </c>
      <c r="Z38" s="543">
        <v>838.94011514574538</v>
      </c>
      <c r="AA38" s="543" t="s">
        <v>2972</v>
      </c>
      <c r="AB38" s="543" t="s">
        <v>2972</v>
      </c>
      <c r="AC38" s="543" t="s">
        <v>2972</v>
      </c>
      <c r="AD38" s="543" t="s">
        <v>2972</v>
      </c>
      <c r="AE38" s="543" t="s">
        <v>2972</v>
      </c>
      <c r="AF38" s="543" t="s">
        <v>2972</v>
      </c>
      <c r="AG38" s="543">
        <v>39.75900992792058</v>
      </c>
      <c r="AH38" s="543">
        <v>39.75900992792058</v>
      </c>
      <c r="AI38" s="543">
        <v>39.75900992792058</v>
      </c>
      <c r="AJ38" s="543" t="s">
        <v>2972</v>
      </c>
      <c r="AK38" s="543" t="s">
        <v>2972</v>
      </c>
      <c r="AL38" s="543" t="s">
        <v>2972</v>
      </c>
      <c r="AM38" s="543" t="s">
        <v>2972</v>
      </c>
      <c r="AN38" s="543" t="s">
        <v>2972</v>
      </c>
      <c r="AO38" s="543" t="s">
        <v>2972</v>
      </c>
      <c r="AP38" s="543" t="s">
        <v>2972</v>
      </c>
      <c r="AQ38" s="543" t="s">
        <v>2972</v>
      </c>
      <c r="AR38" s="543" t="s">
        <v>2972</v>
      </c>
      <c r="AS38" s="543" t="s">
        <v>2972</v>
      </c>
      <c r="AT38" s="543" t="s">
        <v>2972</v>
      </c>
      <c r="AU38" s="543" t="s">
        <v>2972</v>
      </c>
      <c r="AV38" s="543" t="s">
        <v>2972</v>
      </c>
      <c r="AW38" s="543" t="s">
        <v>2972</v>
      </c>
      <c r="AX38" s="543" t="s">
        <v>2972</v>
      </c>
      <c r="AY38" s="543" t="s">
        <v>2972</v>
      </c>
      <c r="AZ38" s="543" t="s">
        <v>2972</v>
      </c>
      <c r="BA38" s="543" t="s">
        <v>2972</v>
      </c>
      <c r="BB38" s="543" t="s">
        <v>2972</v>
      </c>
      <c r="BC38" s="543" t="s">
        <v>2972</v>
      </c>
      <c r="BD38" s="543" t="s">
        <v>2972</v>
      </c>
      <c r="BE38" s="543" t="s">
        <v>2972</v>
      </c>
      <c r="BF38" s="543" t="s">
        <v>2972</v>
      </c>
      <c r="BG38" s="543" t="s">
        <v>2972</v>
      </c>
      <c r="BH38" s="543" t="s">
        <v>2972</v>
      </c>
      <c r="BI38" s="543" t="s">
        <v>2972</v>
      </c>
      <c r="BJ38" s="543" t="s">
        <v>2972</v>
      </c>
      <c r="BK38" s="543" t="s">
        <v>2972</v>
      </c>
      <c r="BL38" s="543" t="s">
        <v>2972</v>
      </c>
      <c r="BM38" s="543" t="s">
        <v>2972</v>
      </c>
      <c r="BN38" s="543" t="s">
        <v>2972</v>
      </c>
      <c r="BO38" s="543" t="s">
        <v>2972</v>
      </c>
      <c r="BP38" s="543" t="s">
        <v>2972</v>
      </c>
      <c r="BQ38" s="543" t="s">
        <v>2972</v>
      </c>
      <c r="BR38" s="543" t="s">
        <v>2972</v>
      </c>
      <c r="BS38" s="543" t="s">
        <v>2972</v>
      </c>
      <c r="BT38" s="543" t="s">
        <v>2972</v>
      </c>
      <c r="BU38" s="543" t="s">
        <v>2972</v>
      </c>
      <c r="BV38" s="543" t="s">
        <v>2972</v>
      </c>
      <c r="BW38" s="543" t="s">
        <v>2972</v>
      </c>
      <c r="BX38" s="543" t="s">
        <v>2972</v>
      </c>
      <c r="BY38" s="543" t="s">
        <v>2972</v>
      </c>
      <c r="BZ38" s="543" t="s">
        <v>2972</v>
      </c>
      <c r="CA38" s="543" t="s">
        <v>2972</v>
      </c>
      <c r="CB38" s="543" t="s">
        <v>2972</v>
      </c>
      <c r="CC38" s="543" t="s">
        <v>2972</v>
      </c>
      <c r="CD38" s="543" t="s">
        <v>2972</v>
      </c>
      <c r="CE38" s="543" t="s">
        <v>2972</v>
      </c>
      <c r="CF38" s="543" t="s">
        <v>2972</v>
      </c>
      <c r="CG38" s="543" t="s">
        <v>2972</v>
      </c>
      <c r="CH38" s="543" t="s">
        <v>2972</v>
      </c>
      <c r="CI38" s="543" t="s">
        <v>2972</v>
      </c>
      <c r="CJ38" s="543" t="s">
        <v>2972</v>
      </c>
      <c r="CK38" s="543" t="s">
        <v>2972</v>
      </c>
      <c r="CL38" s="543" t="s">
        <v>2972</v>
      </c>
      <c r="CM38" s="543" t="s">
        <v>2972</v>
      </c>
      <c r="CN38" s="543" t="s">
        <v>2972</v>
      </c>
      <c r="CO38" s="543" t="s">
        <v>2972</v>
      </c>
      <c r="CP38" s="543" t="s">
        <v>2972</v>
      </c>
      <c r="CQ38" s="543" t="s">
        <v>2972</v>
      </c>
      <c r="CR38" s="543" t="s">
        <v>2972</v>
      </c>
      <c r="CS38" s="543" t="s">
        <v>2972</v>
      </c>
      <c r="CT38" s="543" t="s">
        <v>2972</v>
      </c>
      <c r="CU38" s="543" t="s">
        <v>2972</v>
      </c>
      <c r="CV38" s="543" t="s">
        <v>2972</v>
      </c>
      <c r="CW38" s="543" t="s">
        <v>2972</v>
      </c>
      <c r="CX38" s="543" t="s">
        <v>2972</v>
      </c>
      <c r="CY38" s="543" t="s">
        <v>2972</v>
      </c>
      <c r="CZ38" s="543" t="s">
        <v>2972</v>
      </c>
      <c r="DA38" s="543">
        <v>150.03399972800219</v>
      </c>
      <c r="DB38" s="543">
        <v>150.03399972800219</v>
      </c>
      <c r="DC38" s="543">
        <v>150.03399972800219</v>
      </c>
      <c r="DD38" s="543" t="s">
        <v>2972</v>
      </c>
      <c r="DE38" s="543" t="s">
        <v>2972</v>
      </c>
      <c r="DF38" s="543" t="s">
        <v>2972</v>
      </c>
      <c r="DG38" s="543" t="s">
        <v>2972</v>
      </c>
      <c r="DH38" s="543" t="s">
        <v>2972</v>
      </c>
      <c r="DI38" s="543" t="s">
        <v>2972</v>
      </c>
      <c r="DJ38" s="543" t="s">
        <v>2972</v>
      </c>
      <c r="DK38" s="543" t="s">
        <v>2972</v>
      </c>
      <c r="DL38" s="543" t="s">
        <v>2972</v>
      </c>
      <c r="DM38" s="543" t="s">
        <v>2972</v>
      </c>
      <c r="DN38" s="543" t="s">
        <v>2972</v>
      </c>
      <c r="DO38" s="543" t="s">
        <v>2972</v>
      </c>
      <c r="DP38" s="543" t="s">
        <v>2972</v>
      </c>
      <c r="DQ38" s="543" t="s">
        <v>2972</v>
      </c>
      <c r="DR38" s="543" t="s">
        <v>2972</v>
      </c>
      <c r="DS38" s="543" t="s">
        <v>2972</v>
      </c>
      <c r="DT38" s="543" t="s">
        <v>2972</v>
      </c>
      <c r="DU38" s="543" t="s">
        <v>2972</v>
      </c>
      <c r="DV38" s="543" t="s">
        <v>2972</v>
      </c>
      <c r="DW38" s="543" t="s">
        <v>2972</v>
      </c>
      <c r="DX38" s="543" t="s">
        <v>2972</v>
      </c>
      <c r="DY38" s="93"/>
    </row>
    <row r="39" spans="1:129" x14ac:dyDescent="0.3">
      <c r="A39" s="92" t="s">
        <v>124</v>
      </c>
      <c r="B39" s="92" t="s">
        <v>1009</v>
      </c>
      <c r="C39" s="93" t="s">
        <v>2623</v>
      </c>
      <c r="D39" s="93" t="s">
        <v>2880</v>
      </c>
      <c r="E39" s="93" t="s">
        <v>2886</v>
      </c>
      <c r="F39" s="93" t="s">
        <v>2882</v>
      </c>
      <c r="G39" s="93" t="s">
        <v>516</v>
      </c>
      <c r="H39" s="93" t="s">
        <v>516</v>
      </c>
      <c r="I39" s="543">
        <v>394.03599437871162</v>
      </c>
      <c r="J39" s="543">
        <v>394.03599437871162</v>
      </c>
      <c r="K39" s="543">
        <v>394.03599437871162</v>
      </c>
      <c r="L39" s="543">
        <v>21.324629402964771</v>
      </c>
      <c r="M39" s="543">
        <v>21.324629402964771</v>
      </c>
      <c r="N39" s="543">
        <v>21.324629402964771</v>
      </c>
      <c r="O39" s="543">
        <v>101.25572328754701</v>
      </c>
      <c r="P39" s="543">
        <v>101.25572328754701</v>
      </c>
      <c r="Q39" s="543">
        <v>101.25572328754701</v>
      </c>
      <c r="R39" s="543" t="s">
        <v>2972</v>
      </c>
      <c r="S39" s="543" t="s">
        <v>2972</v>
      </c>
      <c r="T39" s="543" t="s">
        <v>2972</v>
      </c>
      <c r="U39" s="543" t="s">
        <v>2972</v>
      </c>
      <c r="V39" s="543" t="s">
        <v>2972</v>
      </c>
      <c r="W39" s="543" t="s">
        <v>2972</v>
      </c>
      <c r="X39" s="543">
        <v>838.94011514574538</v>
      </c>
      <c r="Y39" s="543">
        <v>838.94011514574538</v>
      </c>
      <c r="Z39" s="543">
        <v>838.94011514574538</v>
      </c>
      <c r="AA39" s="543" t="s">
        <v>2972</v>
      </c>
      <c r="AB39" s="543" t="s">
        <v>2972</v>
      </c>
      <c r="AC39" s="543" t="s">
        <v>2972</v>
      </c>
      <c r="AD39" s="543" t="s">
        <v>2972</v>
      </c>
      <c r="AE39" s="543" t="s">
        <v>2972</v>
      </c>
      <c r="AF39" s="543" t="s">
        <v>2972</v>
      </c>
      <c r="AG39" s="543">
        <v>39.75900992792058</v>
      </c>
      <c r="AH39" s="543">
        <v>39.75900992792058</v>
      </c>
      <c r="AI39" s="543">
        <v>39.75900992792058</v>
      </c>
      <c r="AJ39" s="543" t="s">
        <v>2972</v>
      </c>
      <c r="AK39" s="543" t="s">
        <v>2972</v>
      </c>
      <c r="AL39" s="543" t="s">
        <v>2972</v>
      </c>
      <c r="AM39" s="543" t="s">
        <v>2972</v>
      </c>
      <c r="AN39" s="543" t="s">
        <v>2972</v>
      </c>
      <c r="AO39" s="543" t="s">
        <v>2972</v>
      </c>
      <c r="AP39" s="543" t="s">
        <v>2972</v>
      </c>
      <c r="AQ39" s="543" t="s">
        <v>2972</v>
      </c>
      <c r="AR39" s="543" t="s">
        <v>2972</v>
      </c>
      <c r="AS39" s="543" t="s">
        <v>2972</v>
      </c>
      <c r="AT39" s="543" t="s">
        <v>2972</v>
      </c>
      <c r="AU39" s="543" t="s">
        <v>2972</v>
      </c>
      <c r="AV39" s="543" t="s">
        <v>2972</v>
      </c>
      <c r="AW39" s="543" t="s">
        <v>2972</v>
      </c>
      <c r="AX39" s="543" t="s">
        <v>2972</v>
      </c>
      <c r="AY39" s="543" t="s">
        <v>2972</v>
      </c>
      <c r="AZ39" s="543" t="s">
        <v>2972</v>
      </c>
      <c r="BA39" s="543" t="s">
        <v>2972</v>
      </c>
      <c r="BB39" s="543" t="s">
        <v>2972</v>
      </c>
      <c r="BC39" s="543" t="s">
        <v>2972</v>
      </c>
      <c r="BD39" s="543" t="s">
        <v>2972</v>
      </c>
      <c r="BE39" s="543" t="s">
        <v>2972</v>
      </c>
      <c r="BF39" s="543" t="s">
        <v>2972</v>
      </c>
      <c r="BG39" s="543" t="s">
        <v>2972</v>
      </c>
      <c r="BH39" s="543" t="s">
        <v>2972</v>
      </c>
      <c r="BI39" s="543" t="s">
        <v>2972</v>
      </c>
      <c r="BJ39" s="543" t="s">
        <v>2972</v>
      </c>
      <c r="BK39" s="543" t="s">
        <v>2972</v>
      </c>
      <c r="BL39" s="543" t="s">
        <v>2972</v>
      </c>
      <c r="BM39" s="543" t="s">
        <v>2972</v>
      </c>
      <c r="BN39" s="543" t="s">
        <v>2972</v>
      </c>
      <c r="BO39" s="543" t="s">
        <v>2972</v>
      </c>
      <c r="BP39" s="543" t="s">
        <v>2972</v>
      </c>
      <c r="BQ39" s="543" t="s">
        <v>2972</v>
      </c>
      <c r="BR39" s="543" t="s">
        <v>2972</v>
      </c>
      <c r="BS39" s="543" t="s">
        <v>2972</v>
      </c>
      <c r="BT39" s="543" t="s">
        <v>2972</v>
      </c>
      <c r="BU39" s="543" t="s">
        <v>2972</v>
      </c>
      <c r="BV39" s="543" t="s">
        <v>2972</v>
      </c>
      <c r="BW39" s="543" t="s">
        <v>2972</v>
      </c>
      <c r="BX39" s="543" t="s">
        <v>2972</v>
      </c>
      <c r="BY39" s="543" t="s">
        <v>2972</v>
      </c>
      <c r="BZ39" s="543" t="s">
        <v>2972</v>
      </c>
      <c r="CA39" s="543" t="s">
        <v>2972</v>
      </c>
      <c r="CB39" s="543" t="s">
        <v>2972</v>
      </c>
      <c r="CC39" s="543" t="s">
        <v>2972</v>
      </c>
      <c r="CD39" s="543" t="s">
        <v>2972</v>
      </c>
      <c r="CE39" s="543" t="s">
        <v>2972</v>
      </c>
      <c r="CF39" s="543" t="s">
        <v>2972</v>
      </c>
      <c r="CG39" s="543" t="s">
        <v>2972</v>
      </c>
      <c r="CH39" s="543" t="s">
        <v>2972</v>
      </c>
      <c r="CI39" s="543" t="s">
        <v>2972</v>
      </c>
      <c r="CJ39" s="543" t="s">
        <v>2972</v>
      </c>
      <c r="CK39" s="543" t="s">
        <v>2972</v>
      </c>
      <c r="CL39" s="543" t="s">
        <v>2972</v>
      </c>
      <c r="CM39" s="543" t="s">
        <v>2972</v>
      </c>
      <c r="CN39" s="543" t="s">
        <v>2972</v>
      </c>
      <c r="CO39" s="543" t="s">
        <v>2972</v>
      </c>
      <c r="CP39" s="543" t="s">
        <v>2972</v>
      </c>
      <c r="CQ39" s="543" t="s">
        <v>2972</v>
      </c>
      <c r="CR39" s="543" t="s">
        <v>2972</v>
      </c>
      <c r="CS39" s="543" t="s">
        <v>2972</v>
      </c>
      <c r="CT39" s="543" t="s">
        <v>2972</v>
      </c>
      <c r="CU39" s="543" t="s">
        <v>2972</v>
      </c>
      <c r="CV39" s="543" t="s">
        <v>2972</v>
      </c>
      <c r="CW39" s="543" t="s">
        <v>2972</v>
      </c>
      <c r="CX39" s="543" t="s">
        <v>2972</v>
      </c>
      <c r="CY39" s="543" t="s">
        <v>2972</v>
      </c>
      <c r="CZ39" s="543" t="s">
        <v>2972</v>
      </c>
      <c r="DA39" s="543">
        <v>150.03399972800219</v>
      </c>
      <c r="DB39" s="543">
        <v>150.03399972800219</v>
      </c>
      <c r="DC39" s="543">
        <v>150.03399972800219</v>
      </c>
      <c r="DD39" s="543" t="s">
        <v>2972</v>
      </c>
      <c r="DE39" s="543" t="s">
        <v>2972</v>
      </c>
      <c r="DF39" s="543" t="s">
        <v>2972</v>
      </c>
      <c r="DG39" s="543" t="s">
        <v>2972</v>
      </c>
      <c r="DH39" s="543" t="s">
        <v>2972</v>
      </c>
      <c r="DI39" s="543" t="s">
        <v>2972</v>
      </c>
      <c r="DJ39" s="543" t="s">
        <v>2972</v>
      </c>
      <c r="DK39" s="543" t="s">
        <v>2972</v>
      </c>
      <c r="DL39" s="543" t="s">
        <v>2972</v>
      </c>
      <c r="DM39" s="543" t="s">
        <v>2972</v>
      </c>
      <c r="DN39" s="543" t="s">
        <v>2972</v>
      </c>
      <c r="DO39" s="543" t="s">
        <v>2972</v>
      </c>
      <c r="DP39" s="543" t="s">
        <v>2972</v>
      </c>
      <c r="DQ39" s="543" t="s">
        <v>2972</v>
      </c>
      <c r="DR39" s="543" t="s">
        <v>2972</v>
      </c>
      <c r="DS39" s="543" t="s">
        <v>2972</v>
      </c>
      <c r="DT39" s="543" t="s">
        <v>2972</v>
      </c>
      <c r="DU39" s="543" t="s">
        <v>2972</v>
      </c>
      <c r="DV39" s="543" t="s">
        <v>2972</v>
      </c>
      <c r="DW39" s="543" t="s">
        <v>2972</v>
      </c>
      <c r="DX39" s="543" t="s">
        <v>2972</v>
      </c>
      <c r="DY39" s="93"/>
    </row>
    <row r="40" spans="1:129" x14ac:dyDescent="0.3">
      <c r="A40" s="92" t="s">
        <v>124</v>
      </c>
      <c r="B40" s="92" t="s">
        <v>1009</v>
      </c>
      <c r="C40" s="93" t="s">
        <v>2624</v>
      </c>
      <c r="D40" s="93" t="s">
        <v>2618</v>
      </c>
      <c r="E40" s="93" t="s">
        <v>2881</v>
      </c>
      <c r="F40" s="93" t="s">
        <v>2887</v>
      </c>
      <c r="G40" s="93" t="s">
        <v>516</v>
      </c>
      <c r="H40" s="93" t="s">
        <v>516</v>
      </c>
      <c r="I40" s="543">
        <v>559.10512715898278</v>
      </c>
      <c r="J40" s="543">
        <v>559.10512715898278</v>
      </c>
      <c r="K40" s="543">
        <v>559.10512715898278</v>
      </c>
      <c r="L40" s="543">
        <v>21.324629402964771</v>
      </c>
      <c r="M40" s="543">
        <v>21.324629402964771</v>
      </c>
      <c r="N40" s="543">
        <v>21.324629402964771</v>
      </c>
      <c r="O40" s="543">
        <v>101.25572328754701</v>
      </c>
      <c r="P40" s="543">
        <v>101.25572328754701</v>
      </c>
      <c r="Q40" s="543">
        <v>101.25572328754701</v>
      </c>
      <c r="R40" s="543" t="s">
        <v>2972</v>
      </c>
      <c r="S40" s="543" t="s">
        <v>2972</v>
      </c>
      <c r="T40" s="543" t="s">
        <v>2972</v>
      </c>
      <c r="U40" s="543" t="s">
        <v>2972</v>
      </c>
      <c r="V40" s="543" t="s">
        <v>2972</v>
      </c>
      <c r="W40" s="543" t="s">
        <v>2972</v>
      </c>
      <c r="X40" s="543">
        <v>1414.2133369599705</v>
      </c>
      <c r="Y40" s="543">
        <v>1414.2133369599705</v>
      </c>
      <c r="Z40" s="543">
        <v>1414.2133369599705</v>
      </c>
      <c r="AA40" s="543" t="s">
        <v>2972</v>
      </c>
      <c r="AB40" s="543" t="s">
        <v>2972</v>
      </c>
      <c r="AC40" s="543" t="s">
        <v>2972</v>
      </c>
      <c r="AD40" s="543" t="s">
        <v>2972</v>
      </c>
      <c r="AE40" s="543" t="s">
        <v>2972</v>
      </c>
      <c r="AF40" s="543" t="s">
        <v>2972</v>
      </c>
      <c r="AG40" s="543">
        <v>67.022331021351818</v>
      </c>
      <c r="AH40" s="543">
        <v>67.022331021351818</v>
      </c>
      <c r="AI40" s="543">
        <v>67.022331021351818</v>
      </c>
      <c r="AJ40" s="543" t="s">
        <v>2972</v>
      </c>
      <c r="AK40" s="543" t="s">
        <v>2972</v>
      </c>
      <c r="AL40" s="543" t="s">
        <v>2972</v>
      </c>
      <c r="AM40" s="543" t="s">
        <v>2972</v>
      </c>
      <c r="AN40" s="543" t="s">
        <v>2972</v>
      </c>
      <c r="AO40" s="543" t="s">
        <v>2972</v>
      </c>
      <c r="AP40" s="543" t="s">
        <v>2972</v>
      </c>
      <c r="AQ40" s="543" t="s">
        <v>2972</v>
      </c>
      <c r="AR40" s="543" t="s">
        <v>2972</v>
      </c>
      <c r="AS40" s="543" t="s">
        <v>2972</v>
      </c>
      <c r="AT40" s="543" t="s">
        <v>2972</v>
      </c>
      <c r="AU40" s="543" t="s">
        <v>2972</v>
      </c>
      <c r="AV40" s="543" t="s">
        <v>2972</v>
      </c>
      <c r="AW40" s="543" t="s">
        <v>2972</v>
      </c>
      <c r="AX40" s="543" t="s">
        <v>2972</v>
      </c>
      <c r="AY40" s="543" t="s">
        <v>2972</v>
      </c>
      <c r="AZ40" s="543" t="s">
        <v>2972</v>
      </c>
      <c r="BA40" s="543" t="s">
        <v>2972</v>
      </c>
      <c r="BB40" s="543" t="s">
        <v>2972</v>
      </c>
      <c r="BC40" s="543" t="s">
        <v>2972</v>
      </c>
      <c r="BD40" s="543" t="s">
        <v>2972</v>
      </c>
      <c r="BE40" s="543" t="s">
        <v>2972</v>
      </c>
      <c r="BF40" s="543" t="s">
        <v>2972</v>
      </c>
      <c r="BG40" s="543" t="s">
        <v>2972</v>
      </c>
      <c r="BH40" s="543" t="s">
        <v>2972</v>
      </c>
      <c r="BI40" s="543" t="s">
        <v>2972</v>
      </c>
      <c r="BJ40" s="543" t="s">
        <v>2972</v>
      </c>
      <c r="BK40" s="543" t="s">
        <v>2972</v>
      </c>
      <c r="BL40" s="543" t="s">
        <v>2972</v>
      </c>
      <c r="BM40" s="543" t="s">
        <v>2972</v>
      </c>
      <c r="BN40" s="543" t="s">
        <v>2972</v>
      </c>
      <c r="BO40" s="543" t="s">
        <v>2972</v>
      </c>
      <c r="BP40" s="543" t="s">
        <v>2972</v>
      </c>
      <c r="BQ40" s="543" t="s">
        <v>2972</v>
      </c>
      <c r="BR40" s="543" t="s">
        <v>2972</v>
      </c>
      <c r="BS40" s="543" t="s">
        <v>2972</v>
      </c>
      <c r="BT40" s="543" t="s">
        <v>2972</v>
      </c>
      <c r="BU40" s="543" t="s">
        <v>2972</v>
      </c>
      <c r="BV40" s="543" t="s">
        <v>2972</v>
      </c>
      <c r="BW40" s="543" t="s">
        <v>2972</v>
      </c>
      <c r="BX40" s="543" t="s">
        <v>2972</v>
      </c>
      <c r="BY40" s="543" t="s">
        <v>2972</v>
      </c>
      <c r="BZ40" s="543" t="s">
        <v>2972</v>
      </c>
      <c r="CA40" s="543" t="s">
        <v>2972</v>
      </c>
      <c r="CB40" s="543" t="s">
        <v>2972</v>
      </c>
      <c r="CC40" s="543" t="s">
        <v>2972</v>
      </c>
      <c r="CD40" s="543" t="s">
        <v>2972</v>
      </c>
      <c r="CE40" s="543" t="s">
        <v>2972</v>
      </c>
      <c r="CF40" s="543" t="s">
        <v>2972</v>
      </c>
      <c r="CG40" s="543" t="s">
        <v>2972</v>
      </c>
      <c r="CH40" s="543" t="s">
        <v>2972</v>
      </c>
      <c r="CI40" s="543" t="s">
        <v>2972</v>
      </c>
      <c r="CJ40" s="543" t="s">
        <v>2972</v>
      </c>
      <c r="CK40" s="543" t="s">
        <v>2972</v>
      </c>
      <c r="CL40" s="543" t="s">
        <v>2972</v>
      </c>
      <c r="CM40" s="543" t="s">
        <v>2972</v>
      </c>
      <c r="CN40" s="543" t="s">
        <v>2972</v>
      </c>
      <c r="CO40" s="543" t="s">
        <v>2972</v>
      </c>
      <c r="CP40" s="543" t="s">
        <v>2972</v>
      </c>
      <c r="CQ40" s="543" t="s">
        <v>2972</v>
      </c>
      <c r="CR40" s="543" t="s">
        <v>2972</v>
      </c>
      <c r="CS40" s="543" t="s">
        <v>2972</v>
      </c>
      <c r="CT40" s="543" t="s">
        <v>2972</v>
      </c>
      <c r="CU40" s="543" t="s">
        <v>2972</v>
      </c>
      <c r="CV40" s="543" t="s">
        <v>2972</v>
      </c>
      <c r="CW40" s="543" t="s">
        <v>2972</v>
      </c>
      <c r="CX40" s="543" t="s">
        <v>2972</v>
      </c>
      <c r="CY40" s="543" t="s">
        <v>2972</v>
      </c>
      <c r="CZ40" s="543" t="s">
        <v>2972</v>
      </c>
      <c r="DA40" s="543">
        <v>252.9144566843465</v>
      </c>
      <c r="DB40" s="543">
        <v>252.9144566843465</v>
      </c>
      <c r="DC40" s="543">
        <v>252.9144566843465</v>
      </c>
      <c r="DD40" s="543" t="s">
        <v>2972</v>
      </c>
      <c r="DE40" s="543" t="s">
        <v>2972</v>
      </c>
      <c r="DF40" s="543" t="s">
        <v>2972</v>
      </c>
      <c r="DG40" s="543" t="s">
        <v>2972</v>
      </c>
      <c r="DH40" s="543" t="s">
        <v>2972</v>
      </c>
      <c r="DI40" s="543" t="s">
        <v>2972</v>
      </c>
      <c r="DJ40" s="543" t="s">
        <v>2972</v>
      </c>
      <c r="DK40" s="543" t="s">
        <v>2972</v>
      </c>
      <c r="DL40" s="543" t="s">
        <v>2972</v>
      </c>
      <c r="DM40" s="543" t="s">
        <v>2972</v>
      </c>
      <c r="DN40" s="543" t="s">
        <v>2972</v>
      </c>
      <c r="DO40" s="543" t="s">
        <v>2972</v>
      </c>
      <c r="DP40" s="543" t="s">
        <v>2972</v>
      </c>
      <c r="DQ40" s="543" t="s">
        <v>2972</v>
      </c>
      <c r="DR40" s="543" t="s">
        <v>2972</v>
      </c>
      <c r="DS40" s="543" t="s">
        <v>2972</v>
      </c>
      <c r="DT40" s="543" t="s">
        <v>2972</v>
      </c>
      <c r="DU40" s="543" t="s">
        <v>2972</v>
      </c>
      <c r="DV40" s="543" t="s">
        <v>2972</v>
      </c>
      <c r="DW40" s="543" t="s">
        <v>2972</v>
      </c>
      <c r="DX40" s="543" t="s">
        <v>2972</v>
      </c>
      <c r="DY40" s="93"/>
    </row>
    <row r="41" spans="1:129" x14ac:dyDescent="0.3">
      <c r="A41" s="92" t="s">
        <v>124</v>
      </c>
      <c r="B41" s="92" t="s">
        <v>1009</v>
      </c>
      <c r="C41" s="93" t="s">
        <v>2624</v>
      </c>
      <c r="D41" s="93" t="s">
        <v>2618</v>
      </c>
      <c r="E41" s="93" t="s">
        <v>2886</v>
      </c>
      <c r="F41" s="93" t="s">
        <v>2887</v>
      </c>
      <c r="G41" s="93" t="s">
        <v>516</v>
      </c>
      <c r="H41" s="93" t="s">
        <v>516</v>
      </c>
      <c r="I41" s="543">
        <v>559.10512715898278</v>
      </c>
      <c r="J41" s="543">
        <v>559.10512715898278</v>
      </c>
      <c r="K41" s="543">
        <v>559.10512715898278</v>
      </c>
      <c r="L41" s="543">
        <v>21.324629402964771</v>
      </c>
      <c r="M41" s="543">
        <v>21.324629402964771</v>
      </c>
      <c r="N41" s="543">
        <v>21.324629402964771</v>
      </c>
      <c r="O41" s="543">
        <v>101.25572328754701</v>
      </c>
      <c r="P41" s="543">
        <v>101.25572328754701</v>
      </c>
      <c r="Q41" s="543">
        <v>101.25572328754701</v>
      </c>
      <c r="R41" s="543" t="s">
        <v>2972</v>
      </c>
      <c r="S41" s="543" t="s">
        <v>2972</v>
      </c>
      <c r="T41" s="543" t="s">
        <v>2972</v>
      </c>
      <c r="U41" s="543" t="s">
        <v>2972</v>
      </c>
      <c r="V41" s="543" t="s">
        <v>2972</v>
      </c>
      <c r="W41" s="543" t="s">
        <v>2972</v>
      </c>
      <c r="X41" s="543">
        <v>1414.2133369599705</v>
      </c>
      <c r="Y41" s="543">
        <v>1414.2133369599705</v>
      </c>
      <c r="Z41" s="543">
        <v>1414.2133369599705</v>
      </c>
      <c r="AA41" s="543" t="s">
        <v>2972</v>
      </c>
      <c r="AB41" s="543" t="s">
        <v>2972</v>
      </c>
      <c r="AC41" s="543" t="s">
        <v>2972</v>
      </c>
      <c r="AD41" s="543" t="s">
        <v>2972</v>
      </c>
      <c r="AE41" s="543" t="s">
        <v>2972</v>
      </c>
      <c r="AF41" s="543" t="s">
        <v>2972</v>
      </c>
      <c r="AG41" s="543">
        <v>67.022331021351818</v>
      </c>
      <c r="AH41" s="543">
        <v>67.022331021351818</v>
      </c>
      <c r="AI41" s="543">
        <v>67.022331021351818</v>
      </c>
      <c r="AJ41" s="543" t="s">
        <v>2972</v>
      </c>
      <c r="AK41" s="543" t="s">
        <v>2972</v>
      </c>
      <c r="AL41" s="543" t="s">
        <v>2972</v>
      </c>
      <c r="AM41" s="543" t="s">
        <v>2972</v>
      </c>
      <c r="AN41" s="543" t="s">
        <v>2972</v>
      </c>
      <c r="AO41" s="543" t="s">
        <v>2972</v>
      </c>
      <c r="AP41" s="543" t="s">
        <v>2972</v>
      </c>
      <c r="AQ41" s="543" t="s">
        <v>2972</v>
      </c>
      <c r="AR41" s="543" t="s">
        <v>2972</v>
      </c>
      <c r="AS41" s="543" t="s">
        <v>2972</v>
      </c>
      <c r="AT41" s="543" t="s">
        <v>2972</v>
      </c>
      <c r="AU41" s="543" t="s">
        <v>2972</v>
      </c>
      <c r="AV41" s="543" t="s">
        <v>2972</v>
      </c>
      <c r="AW41" s="543" t="s">
        <v>2972</v>
      </c>
      <c r="AX41" s="543" t="s">
        <v>2972</v>
      </c>
      <c r="AY41" s="543" t="s">
        <v>2972</v>
      </c>
      <c r="AZ41" s="543" t="s">
        <v>2972</v>
      </c>
      <c r="BA41" s="543" t="s">
        <v>2972</v>
      </c>
      <c r="BB41" s="543" t="s">
        <v>2972</v>
      </c>
      <c r="BC41" s="543" t="s">
        <v>2972</v>
      </c>
      <c r="BD41" s="543" t="s">
        <v>2972</v>
      </c>
      <c r="BE41" s="543" t="s">
        <v>2972</v>
      </c>
      <c r="BF41" s="543" t="s">
        <v>2972</v>
      </c>
      <c r="BG41" s="543" t="s">
        <v>2972</v>
      </c>
      <c r="BH41" s="543" t="s">
        <v>2972</v>
      </c>
      <c r="BI41" s="543" t="s">
        <v>2972</v>
      </c>
      <c r="BJ41" s="543" t="s">
        <v>2972</v>
      </c>
      <c r="BK41" s="543" t="s">
        <v>2972</v>
      </c>
      <c r="BL41" s="543" t="s">
        <v>2972</v>
      </c>
      <c r="BM41" s="543" t="s">
        <v>2972</v>
      </c>
      <c r="BN41" s="543" t="s">
        <v>2972</v>
      </c>
      <c r="BO41" s="543" t="s">
        <v>2972</v>
      </c>
      <c r="BP41" s="543" t="s">
        <v>2972</v>
      </c>
      <c r="BQ41" s="543" t="s">
        <v>2972</v>
      </c>
      <c r="BR41" s="543" t="s">
        <v>2972</v>
      </c>
      <c r="BS41" s="543" t="s">
        <v>2972</v>
      </c>
      <c r="BT41" s="543" t="s">
        <v>2972</v>
      </c>
      <c r="BU41" s="543" t="s">
        <v>2972</v>
      </c>
      <c r="BV41" s="543" t="s">
        <v>2972</v>
      </c>
      <c r="BW41" s="543" t="s">
        <v>2972</v>
      </c>
      <c r="BX41" s="543" t="s">
        <v>2972</v>
      </c>
      <c r="BY41" s="543" t="s">
        <v>2972</v>
      </c>
      <c r="BZ41" s="543" t="s">
        <v>2972</v>
      </c>
      <c r="CA41" s="543" t="s">
        <v>2972</v>
      </c>
      <c r="CB41" s="543" t="s">
        <v>2972</v>
      </c>
      <c r="CC41" s="543" t="s">
        <v>2972</v>
      </c>
      <c r="CD41" s="543" t="s">
        <v>2972</v>
      </c>
      <c r="CE41" s="543" t="s">
        <v>2972</v>
      </c>
      <c r="CF41" s="543" t="s">
        <v>2972</v>
      </c>
      <c r="CG41" s="543" t="s">
        <v>2972</v>
      </c>
      <c r="CH41" s="543" t="s">
        <v>2972</v>
      </c>
      <c r="CI41" s="543" t="s">
        <v>2972</v>
      </c>
      <c r="CJ41" s="543" t="s">
        <v>2972</v>
      </c>
      <c r="CK41" s="543" t="s">
        <v>2972</v>
      </c>
      <c r="CL41" s="543" t="s">
        <v>2972</v>
      </c>
      <c r="CM41" s="543" t="s">
        <v>2972</v>
      </c>
      <c r="CN41" s="543" t="s">
        <v>2972</v>
      </c>
      <c r="CO41" s="543" t="s">
        <v>2972</v>
      </c>
      <c r="CP41" s="543" t="s">
        <v>2972</v>
      </c>
      <c r="CQ41" s="543" t="s">
        <v>2972</v>
      </c>
      <c r="CR41" s="543" t="s">
        <v>2972</v>
      </c>
      <c r="CS41" s="543" t="s">
        <v>2972</v>
      </c>
      <c r="CT41" s="543" t="s">
        <v>2972</v>
      </c>
      <c r="CU41" s="543" t="s">
        <v>2972</v>
      </c>
      <c r="CV41" s="543" t="s">
        <v>2972</v>
      </c>
      <c r="CW41" s="543" t="s">
        <v>2972</v>
      </c>
      <c r="CX41" s="543" t="s">
        <v>2972</v>
      </c>
      <c r="CY41" s="543" t="s">
        <v>2972</v>
      </c>
      <c r="CZ41" s="543" t="s">
        <v>2972</v>
      </c>
      <c r="DA41" s="543">
        <v>252.9144566843465</v>
      </c>
      <c r="DB41" s="543">
        <v>252.9144566843465</v>
      </c>
      <c r="DC41" s="543">
        <v>252.9144566843465</v>
      </c>
      <c r="DD41" s="543" t="s">
        <v>2972</v>
      </c>
      <c r="DE41" s="543" t="s">
        <v>2972</v>
      </c>
      <c r="DF41" s="543" t="s">
        <v>2972</v>
      </c>
      <c r="DG41" s="543" t="s">
        <v>2972</v>
      </c>
      <c r="DH41" s="543" t="s">
        <v>2972</v>
      </c>
      <c r="DI41" s="543" t="s">
        <v>2972</v>
      </c>
      <c r="DJ41" s="543" t="s">
        <v>2972</v>
      </c>
      <c r="DK41" s="543" t="s">
        <v>2972</v>
      </c>
      <c r="DL41" s="543" t="s">
        <v>2972</v>
      </c>
      <c r="DM41" s="543" t="s">
        <v>2972</v>
      </c>
      <c r="DN41" s="543" t="s">
        <v>2972</v>
      </c>
      <c r="DO41" s="543" t="s">
        <v>2972</v>
      </c>
      <c r="DP41" s="543" t="s">
        <v>2972</v>
      </c>
      <c r="DQ41" s="543" t="s">
        <v>2972</v>
      </c>
      <c r="DR41" s="543" t="s">
        <v>2972</v>
      </c>
      <c r="DS41" s="543" t="s">
        <v>2972</v>
      </c>
      <c r="DT41" s="543" t="s">
        <v>2972</v>
      </c>
      <c r="DU41" s="543" t="s">
        <v>2972</v>
      </c>
      <c r="DV41" s="543" t="s">
        <v>2972</v>
      </c>
      <c r="DW41" s="543" t="s">
        <v>2972</v>
      </c>
      <c r="DX41" s="543" t="s">
        <v>2972</v>
      </c>
      <c r="DY41" s="93"/>
    </row>
    <row r="42" spans="1:129" x14ac:dyDescent="0.3">
      <c r="A42" s="92" t="s">
        <v>124</v>
      </c>
      <c r="B42" s="92" t="s">
        <v>1009</v>
      </c>
      <c r="C42" s="93" t="s">
        <v>2625</v>
      </c>
      <c r="D42" s="93" t="s">
        <v>2888</v>
      </c>
      <c r="E42" s="93" t="s">
        <v>2881</v>
      </c>
      <c r="F42" s="93" t="s">
        <v>2887</v>
      </c>
      <c r="G42" s="93" t="s">
        <v>513</v>
      </c>
      <c r="H42" s="93" t="s">
        <v>513</v>
      </c>
      <c r="I42" s="543">
        <v>590.01945691101128</v>
      </c>
      <c r="J42" s="543">
        <v>590.01945691101128</v>
      </c>
      <c r="K42" s="543">
        <v>590.01945691101128</v>
      </c>
      <c r="L42" s="543">
        <v>21.324629402964771</v>
      </c>
      <c r="M42" s="543">
        <v>21.324629402964771</v>
      </c>
      <c r="N42" s="543">
        <v>21.324629402964771</v>
      </c>
      <c r="O42" s="543">
        <v>101.25572328754701</v>
      </c>
      <c r="P42" s="543">
        <v>101.25572328754701</v>
      </c>
      <c r="Q42" s="543">
        <v>101.25572328754701</v>
      </c>
      <c r="R42" s="543" t="s">
        <v>2972</v>
      </c>
      <c r="S42" s="543" t="s">
        <v>2972</v>
      </c>
      <c r="T42" s="543" t="s">
        <v>2972</v>
      </c>
      <c r="U42" s="543" t="s">
        <v>2972</v>
      </c>
      <c r="V42" s="543" t="s">
        <v>2972</v>
      </c>
      <c r="W42" s="543" t="s">
        <v>2972</v>
      </c>
      <c r="X42" s="543">
        <v>1098.6120555479999</v>
      </c>
      <c r="Y42" s="543">
        <v>1098.6120555479999</v>
      </c>
      <c r="Z42" s="543">
        <v>1098.6120555479999</v>
      </c>
      <c r="AA42" s="543" t="s">
        <v>2972</v>
      </c>
      <c r="AB42" s="543" t="s">
        <v>2972</v>
      </c>
      <c r="AC42" s="543" t="s">
        <v>2972</v>
      </c>
      <c r="AD42" s="543" t="s">
        <v>2972</v>
      </c>
      <c r="AE42" s="543" t="s">
        <v>2972</v>
      </c>
      <c r="AF42" s="543" t="s">
        <v>2972</v>
      </c>
      <c r="AG42" s="543">
        <v>52.065370143705522</v>
      </c>
      <c r="AH42" s="543">
        <v>52.065370143705522</v>
      </c>
      <c r="AI42" s="543">
        <v>52.065370143705522</v>
      </c>
      <c r="AJ42" s="543" t="s">
        <v>2972</v>
      </c>
      <c r="AK42" s="543" t="s">
        <v>2972</v>
      </c>
      <c r="AL42" s="543" t="s">
        <v>2972</v>
      </c>
      <c r="AM42" s="543" t="s">
        <v>2972</v>
      </c>
      <c r="AN42" s="543" t="s">
        <v>2972</v>
      </c>
      <c r="AO42" s="543" t="s">
        <v>2972</v>
      </c>
      <c r="AP42" s="543" t="s">
        <v>2972</v>
      </c>
      <c r="AQ42" s="543" t="s">
        <v>2972</v>
      </c>
      <c r="AR42" s="543" t="s">
        <v>2972</v>
      </c>
      <c r="AS42" s="543" t="s">
        <v>2972</v>
      </c>
      <c r="AT42" s="543" t="s">
        <v>2972</v>
      </c>
      <c r="AU42" s="543" t="s">
        <v>2972</v>
      </c>
      <c r="AV42" s="543" t="s">
        <v>2972</v>
      </c>
      <c r="AW42" s="543" t="s">
        <v>2972</v>
      </c>
      <c r="AX42" s="543" t="s">
        <v>2972</v>
      </c>
      <c r="AY42" s="543" t="s">
        <v>2972</v>
      </c>
      <c r="AZ42" s="543" t="s">
        <v>2972</v>
      </c>
      <c r="BA42" s="543" t="s">
        <v>2972</v>
      </c>
      <c r="BB42" s="543" t="s">
        <v>2972</v>
      </c>
      <c r="BC42" s="543" t="s">
        <v>2972</v>
      </c>
      <c r="BD42" s="543" t="s">
        <v>2972</v>
      </c>
      <c r="BE42" s="543" t="s">
        <v>2972</v>
      </c>
      <c r="BF42" s="543" t="s">
        <v>2972</v>
      </c>
      <c r="BG42" s="543" t="s">
        <v>2972</v>
      </c>
      <c r="BH42" s="543" t="s">
        <v>2972</v>
      </c>
      <c r="BI42" s="543" t="s">
        <v>2972</v>
      </c>
      <c r="BJ42" s="543" t="s">
        <v>2972</v>
      </c>
      <c r="BK42" s="543" t="s">
        <v>2972</v>
      </c>
      <c r="BL42" s="543" t="s">
        <v>2972</v>
      </c>
      <c r="BM42" s="543" t="s">
        <v>2972</v>
      </c>
      <c r="BN42" s="543" t="s">
        <v>2972</v>
      </c>
      <c r="BO42" s="543" t="s">
        <v>2972</v>
      </c>
      <c r="BP42" s="543" t="s">
        <v>2972</v>
      </c>
      <c r="BQ42" s="543" t="s">
        <v>2972</v>
      </c>
      <c r="BR42" s="543" t="s">
        <v>2972</v>
      </c>
      <c r="BS42" s="543" t="s">
        <v>2972</v>
      </c>
      <c r="BT42" s="543" t="s">
        <v>2972</v>
      </c>
      <c r="BU42" s="543" t="s">
        <v>2972</v>
      </c>
      <c r="BV42" s="543" t="s">
        <v>2972</v>
      </c>
      <c r="BW42" s="543" t="s">
        <v>2972</v>
      </c>
      <c r="BX42" s="543" t="s">
        <v>2972</v>
      </c>
      <c r="BY42" s="543" t="s">
        <v>2972</v>
      </c>
      <c r="BZ42" s="543" t="s">
        <v>2972</v>
      </c>
      <c r="CA42" s="543" t="s">
        <v>2972</v>
      </c>
      <c r="CB42" s="543" t="s">
        <v>2972</v>
      </c>
      <c r="CC42" s="543" t="s">
        <v>2972</v>
      </c>
      <c r="CD42" s="543" t="s">
        <v>2972</v>
      </c>
      <c r="CE42" s="543" t="s">
        <v>2972</v>
      </c>
      <c r="CF42" s="543" t="s">
        <v>2972</v>
      </c>
      <c r="CG42" s="543" t="s">
        <v>2972</v>
      </c>
      <c r="CH42" s="543" t="s">
        <v>2972</v>
      </c>
      <c r="CI42" s="543" t="s">
        <v>2972</v>
      </c>
      <c r="CJ42" s="543" t="s">
        <v>2972</v>
      </c>
      <c r="CK42" s="543" t="s">
        <v>2972</v>
      </c>
      <c r="CL42" s="543" t="s">
        <v>2972</v>
      </c>
      <c r="CM42" s="543" t="s">
        <v>2972</v>
      </c>
      <c r="CN42" s="543" t="s">
        <v>2972</v>
      </c>
      <c r="CO42" s="543" t="s">
        <v>2972</v>
      </c>
      <c r="CP42" s="543" t="s">
        <v>2972</v>
      </c>
      <c r="CQ42" s="543" t="s">
        <v>2972</v>
      </c>
      <c r="CR42" s="543" t="s">
        <v>2972</v>
      </c>
      <c r="CS42" s="543" t="s">
        <v>2972</v>
      </c>
      <c r="CT42" s="543" t="s">
        <v>2972</v>
      </c>
      <c r="CU42" s="543" t="s">
        <v>2972</v>
      </c>
      <c r="CV42" s="543" t="s">
        <v>2972</v>
      </c>
      <c r="CW42" s="543" t="s">
        <v>2972</v>
      </c>
      <c r="CX42" s="543" t="s">
        <v>2972</v>
      </c>
      <c r="CY42" s="543" t="s">
        <v>2972</v>
      </c>
      <c r="CZ42" s="543" t="s">
        <v>2972</v>
      </c>
      <c r="DA42" s="543">
        <v>196.4730948819076</v>
      </c>
      <c r="DB42" s="543">
        <v>196.4730948819076</v>
      </c>
      <c r="DC42" s="543">
        <v>196.4730948819076</v>
      </c>
      <c r="DD42" s="543" t="s">
        <v>2972</v>
      </c>
      <c r="DE42" s="543" t="s">
        <v>2972</v>
      </c>
      <c r="DF42" s="543" t="s">
        <v>2972</v>
      </c>
      <c r="DG42" s="543" t="s">
        <v>2972</v>
      </c>
      <c r="DH42" s="543" t="s">
        <v>2972</v>
      </c>
      <c r="DI42" s="543" t="s">
        <v>2972</v>
      </c>
      <c r="DJ42" s="543" t="s">
        <v>2972</v>
      </c>
      <c r="DK42" s="543" t="s">
        <v>2972</v>
      </c>
      <c r="DL42" s="543" t="s">
        <v>2972</v>
      </c>
      <c r="DM42" s="543" t="s">
        <v>2972</v>
      </c>
      <c r="DN42" s="543" t="s">
        <v>2972</v>
      </c>
      <c r="DO42" s="543" t="s">
        <v>2972</v>
      </c>
      <c r="DP42" s="543" t="s">
        <v>2972</v>
      </c>
      <c r="DQ42" s="543" t="s">
        <v>2972</v>
      </c>
      <c r="DR42" s="543" t="s">
        <v>2972</v>
      </c>
      <c r="DS42" s="543" t="s">
        <v>2972</v>
      </c>
      <c r="DT42" s="543" t="s">
        <v>2972</v>
      </c>
      <c r="DU42" s="543" t="s">
        <v>2972</v>
      </c>
      <c r="DV42" s="543" t="s">
        <v>2972</v>
      </c>
      <c r="DW42" s="543" t="s">
        <v>2972</v>
      </c>
      <c r="DX42" s="543" t="s">
        <v>2972</v>
      </c>
      <c r="DY42" s="93"/>
    </row>
    <row r="43" spans="1:129" x14ac:dyDescent="0.3">
      <c r="A43" s="92" t="s">
        <v>124</v>
      </c>
      <c r="B43" s="92" t="s">
        <v>1009</v>
      </c>
      <c r="C43" s="93" t="s">
        <v>2625</v>
      </c>
      <c r="D43" s="93" t="s">
        <v>2888</v>
      </c>
      <c r="E43" s="93" t="s">
        <v>2886</v>
      </c>
      <c r="F43" s="93" t="s">
        <v>2887</v>
      </c>
      <c r="G43" s="93" t="s">
        <v>513</v>
      </c>
      <c r="H43" s="93" t="s">
        <v>513</v>
      </c>
      <c r="I43" s="543">
        <v>590.01945691101128</v>
      </c>
      <c r="J43" s="543">
        <v>590.01945691101128</v>
      </c>
      <c r="K43" s="543">
        <v>590.01945691101128</v>
      </c>
      <c r="L43" s="543">
        <v>21.324629402964771</v>
      </c>
      <c r="M43" s="543">
        <v>21.324629402964771</v>
      </c>
      <c r="N43" s="543">
        <v>21.324629402964771</v>
      </c>
      <c r="O43" s="543">
        <v>101.25572328754701</v>
      </c>
      <c r="P43" s="543">
        <v>101.25572328754701</v>
      </c>
      <c r="Q43" s="543">
        <v>101.25572328754701</v>
      </c>
      <c r="R43" s="543" t="s">
        <v>2972</v>
      </c>
      <c r="S43" s="543" t="s">
        <v>2972</v>
      </c>
      <c r="T43" s="543" t="s">
        <v>2972</v>
      </c>
      <c r="U43" s="543" t="s">
        <v>2972</v>
      </c>
      <c r="V43" s="543" t="s">
        <v>2972</v>
      </c>
      <c r="W43" s="543" t="s">
        <v>2972</v>
      </c>
      <c r="X43" s="543">
        <v>1098.6120555479999</v>
      </c>
      <c r="Y43" s="543">
        <v>1098.6120555479999</v>
      </c>
      <c r="Z43" s="543">
        <v>1098.6120555479999</v>
      </c>
      <c r="AA43" s="543" t="s">
        <v>2972</v>
      </c>
      <c r="AB43" s="543" t="s">
        <v>2972</v>
      </c>
      <c r="AC43" s="543" t="s">
        <v>2972</v>
      </c>
      <c r="AD43" s="543" t="s">
        <v>2972</v>
      </c>
      <c r="AE43" s="543" t="s">
        <v>2972</v>
      </c>
      <c r="AF43" s="543" t="s">
        <v>2972</v>
      </c>
      <c r="AG43" s="543">
        <v>52.065370143705522</v>
      </c>
      <c r="AH43" s="543">
        <v>52.065370143705522</v>
      </c>
      <c r="AI43" s="543">
        <v>52.065370143705522</v>
      </c>
      <c r="AJ43" s="543" t="s">
        <v>2972</v>
      </c>
      <c r="AK43" s="543" t="s">
        <v>2972</v>
      </c>
      <c r="AL43" s="543" t="s">
        <v>2972</v>
      </c>
      <c r="AM43" s="543" t="s">
        <v>2972</v>
      </c>
      <c r="AN43" s="543" t="s">
        <v>2972</v>
      </c>
      <c r="AO43" s="543" t="s">
        <v>2972</v>
      </c>
      <c r="AP43" s="543" t="s">
        <v>2972</v>
      </c>
      <c r="AQ43" s="543" t="s">
        <v>2972</v>
      </c>
      <c r="AR43" s="543" t="s">
        <v>2972</v>
      </c>
      <c r="AS43" s="543" t="s">
        <v>2972</v>
      </c>
      <c r="AT43" s="543" t="s">
        <v>2972</v>
      </c>
      <c r="AU43" s="543" t="s">
        <v>2972</v>
      </c>
      <c r="AV43" s="543" t="s">
        <v>2972</v>
      </c>
      <c r="AW43" s="543" t="s">
        <v>2972</v>
      </c>
      <c r="AX43" s="543" t="s">
        <v>2972</v>
      </c>
      <c r="AY43" s="543" t="s">
        <v>2972</v>
      </c>
      <c r="AZ43" s="543" t="s">
        <v>2972</v>
      </c>
      <c r="BA43" s="543" t="s">
        <v>2972</v>
      </c>
      <c r="BB43" s="543" t="s">
        <v>2972</v>
      </c>
      <c r="BC43" s="543" t="s">
        <v>2972</v>
      </c>
      <c r="BD43" s="543" t="s">
        <v>2972</v>
      </c>
      <c r="BE43" s="543" t="s">
        <v>2972</v>
      </c>
      <c r="BF43" s="543" t="s">
        <v>2972</v>
      </c>
      <c r="BG43" s="543" t="s">
        <v>2972</v>
      </c>
      <c r="BH43" s="543" t="s">
        <v>2972</v>
      </c>
      <c r="BI43" s="543" t="s">
        <v>2972</v>
      </c>
      <c r="BJ43" s="543" t="s">
        <v>2972</v>
      </c>
      <c r="BK43" s="543" t="s">
        <v>2972</v>
      </c>
      <c r="BL43" s="543" t="s">
        <v>2972</v>
      </c>
      <c r="BM43" s="543" t="s">
        <v>2972</v>
      </c>
      <c r="BN43" s="543" t="s">
        <v>2972</v>
      </c>
      <c r="BO43" s="543" t="s">
        <v>2972</v>
      </c>
      <c r="BP43" s="543" t="s">
        <v>2972</v>
      </c>
      <c r="BQ43" s="543" t="s">
        <v>2972</v>
      </c>
      <c r="BR43" s="543" t="s">
        <v>2972</v>
      </c>
      <c r="BS43" s="543" t="s">
        <v>2972</v>
      </c>
      <c r="BT43" s="543" t="s">
        <v>2972</v>
      </c>
      <c r="BU43" s="543" t="s">
        <v>2972</v>
      </c>
      <c r="BV43" s="543" t="s">
        <v>2972</v>
      </c>
      <c r="BW43" s="543" t="s">
        <v>2972</v>
      </c>
      <c r="BX43" s="543" t="s">
        <v>2972</v>
      </c>
      <c r="BY43" s="543" t="s">
        <v>2972</v>
      </c>
      <c r="BZ43" s="543" t="s">
        <v>2972</v>
      </c>
      <c r="CA43" s="543" t="s">
        <v>2972</v>
      </c>
      <c r="CB43" s="543" t="s">
        <v>2972</v>
      </c>
      <c r="CC43" s="543" t="s">
        <v>2972</v>
      </c>
      <c r="CD43" s="543" t="s">
        <v>2972</v>
      </c>
      <c r="CE43" s="543" t="s">
        <v>2972</v>
      </c>
      <c r="CF43" s="543" t="s">
        <v>2972</v>
      </c>
      <c r="CG43" s="543" t="s">
        <v>2972</v>
      </c>
      <c r="CH43" s="543" t="s">
        <v>2972</v>
      </c>
      <c r="CI43" s="543" t="s">
        <v>2972</v>
      </c>
      <c r="CJ43" s="543" t="s">
        <v>2972</v>
      </c>
      <c r="CK43" s="543" t="s">
        <v>2972</v>
      </c>
      <c r="CL43" s="543" t="s">
        <v>2972</v>
      </c>
      <c r="CM43" s="543" t="s">
        <v>2972</v>
      </c>
      <c r="CN43" s="543" t="s">
        <v>2972</v>
      </c>
      <c r="CO43" s="543" t="s">
        <v>2972</v>
      </c>
      <c r="CP43" s="543" t="s">
        <v>2972</v>
      </c>
      <c r="CQ43" s="543" t="s">
        <v>2972</v>
      </c>
      <c r="CR43" s="543" t="s">
        <v>2972</v>
      </c>
      <c r="CS43" s="543" t="s">
        <v>2972</v>
      </c>
      <c r="CT43" s="543" t="s">
        <v>2972</v>
      </c>
      <c r="CU43" s="543" t="s">
        <v>2972</v>
      </c>
      <c r="CV43" s="543" t="s">
        <v>2972</v>
      </c>
      <c r="CW43" s="543" t="s">
        <v>2972</v>
      </c>
      <c r="CX43" s="543" t="s">
        <v>2972</v>
      </c>
      <c r="CY43" s="543" t="s">
        <v>2972</v>
      </c>
      <c r="CZ43" s="543" t="s">
        <v>2972</v>
      </c>
      <c r="DA43" s="543">
        <v>196.4730948819076</v>
      </c>
      <c r="DB43" s="543">
        <v>196.4730948819076</v>
      </c>
      <c r="DC43" s="543">
        <v>196.4730948819076</v>
      </c>
      <c r="DD43" s="543" t="s">
        <v>2972</v>
      </c>
      <c r="DE43" s="543" t="s">
        <v>2972</v>
      </c>
      <c r="DF43" s="543" t="s">
        <v>2972</v>
      </c>
      <c r="DG43" s="543" t="s">
        <v>2972</v>
      </c>
      <c r="DH43" s="543" t="s">
        <v>2972</v>
      </c>
      <c r="DI43" s="543" t="s">
        <v>2972</v>
      </c>
      <c r="DJ43" s="543" t="s">
        <v>2972</v>
      </c>
      <c r="DK43" s="543" t="s">
        <v>2972</v>
      </c>
      <c r="DL43" s="543" t="s">
        <v>2972</v>
      </c>
      <c r="DM43" s="543" t="s">
        <v>2972</v>
      </c>
      <c r="DN43" s="543" t="s">
        <v>2972</v>
      </c>
      <c r="DO43" s="543" t="s">
        <v>2972</v>
      </c>
      <c r="DP43" s="543" t="s">
        <v>2972</v>
      </c>
      <c r="DQ43" s="543" t="s">
        <v>2972</v>
      </c>
      <c r="DR43" s="543" t="s">
        <v>2972</v>
      </c>
      <c r="DS43" s="543" t="s">
        <v>2972</v>
      </c>
      <c r="DT43" s="543" t="s">
        <v>2972</v>
      </c>
      <c r="DU43" s="543" t="s">
        <v>2972</v>
      </c>
      <c r="DV43" s="543" t="s">
        <v>2972</v>
      </c>
      <c r="DW43" s="543" t="s">
        <v>2972</v>
      </c>
      <c r="DX43" s="543" t="s">
        <v>2972</v>
      </c>
      <c r="DY43" s="93"/>
    </row>
    <row r="44" spans="1:129" x14ac:dyDescent="0.3">
      <c r="A44" s="92" t="s">
        <v>124</v>
      </c>
      <c r="B44" s="92" t="s">
        <v>1009</v>
      </c>
      <c r="C44" s="93" t="s">
        <v>2626</v>
      </c>
      <c r="D44" s="93" t="s">
        <v>2889</v>
      </c>
      <c r="E44" s="93" t="s">
        <v>2886</v>
      </c>
      <c r="F44" s="93" t="s">
        <v>2890</v>
      </c>
      <c r="G44" s="93" t="s">
        <v>516</v>
      </c>
      <c r="H44" s="93" t="s">
        <v>516</v>
      </c>
      <c r="I44" s="543">
        <v>1881.4542816990797</v>
      </c>
      <c r="J44" s="543">
        <v>1881.4542816990797</v>
      </c>
      <c r="K44" s="543">
        <v>1881.4542816990797</v>
      </c>
      <c r="L44" s="543">
        <v>37.318101455188355</v>
      </c>
      <c r="M44" s="543">
        <v>37.318101455188355</v>
      </c>
      <c r="N44" s="543">
        <v>37.318101455188355</v>
      </c>
      <c r="O44" s="543">
        <v>177.19751575320728</v>
      </c>
      <c r="P44" s="543">
        <v>177.19751575320728</v>
      </c>
      <c r="Q44" s="543">
        <v>177.19751575320728</v>
      </c>
      <c r="R44" s="543" t="s">
        <v>2972</v>
      </c>
      <c r="S44" s="543" t="s">
        <v>2972</v>
      </c>
      <c r="T44" s="543" t="s">
        <v>2972</v>
      </c>
      <c r="U44" s="543" t="s">
        <v>2972</v>
      </c>
      <c r="V44" s="543" t="s">
        <v>2972</v>
      </c>
      <c r="W44" s="543" t="s">
        <v>2972</v>
      </c>
      <c r="X44" s="543">
        <v>2836.4165797784726</v>
      </c>
      <c r="Y44" s="543">
        <v>2836.4165797784726</v>
      </c>
      <c r="Z44" s="543">
        <v>2836.4165797784726</v>
      </c>
      <c r="AA44" s="543" t="s">
        <v>2972</v>
      </c>
      <c r="AB44" s="543" t="s">
        <v>2972</v>
      </c>
      <c r="AC44" s="543" t="s">
        <v>2972</v>
      </c>
      <c r="AD44" s="543" t="s">
        <v>2972</v>
      </c>
      <c r="AE44" s="543" t="s">
        <v>2972</v>
      </c>
      <c r="AF44" s="543" t="s">
        <v>2972</v>
      </c>
      <c r="AG44" s="543">
        <v>134.42331928011242</v>
      </c>
      <c r="AH44" s="543">
        <v>134.42331928011242</v>
      </c>
      <c r="AI44" s="543">
        <v>134.42331928011242</v>
      </c>
      <c r="AJ44" s="543" t="s">
        <v>2972</v>
      </c>
      <c r="AK44" s="543" t="s">
        <v>2972</v>
      </c>
      <c r="AL44" s="543" t="s">
        <v>2972</v>
      </c>
      <c r="AM44" s="543" t="s">
        <v>2972</v>
      </c>
      <c r="AN44" s="543" t="s">
        <v>2972</v>
      </c>
      <c r="AO44" s="543" t="s">
        <v>2972</v>
      </c>
      <c r="AP44" s="543" t="s">
        <v>2972</v>
      </c>
      <c r="AQ44" s="543" t="s">
        <v>2972</v>
      </c>
      <c r="AR44" s="543" t="s">
        <v>2972</v>
      </c>
      <c r="AS44" s="543" t="s">
        <v>2972</v>
      </c>
      <c r="AT44" s="543" t="s">
        <v>2972</v>
      </c>
      <c r="AU44" s="543" t="s">
        <v>2972</v>
      </c>
      <c r="AV44" s="543" t="s">
        <v>2972</v>
      </c>
      <c r="AW44" s="543" t="s">
        <v>2972</v>
      </c>
      <c r="AX44" s="543" t="s">
        <v>2972</v>
      </c>
      <c r="AY44" s="543" t="s">
        <v>2972</v>
      </c>
      <c r="AZ44" s="543" t="s">
        <v>2972</v>
      </c>
      <c r="BA44" s="543" t="s">
        <v>2972</v>
      </c>
      <c r="BB44" s="543" t="s">
        <v>2972</v>
      </c>
      <c r="BC44" s="543" t="s">
        <v>2972</v>
      </c>
      <c r="BD44" s="543" t="s">
        <v>2972</v>
      </c>
      <c r="BE44" s="543" t="s">
        <v>2972</v>
      </c>
      <c r="BF44" s="543" t="s">
        <v>2972</v>
      </c>
      <c r="BG44" s="543" t="s">
        <v>2972</v>
      </c>
      <c r="BH44" s="543" t="s">
        <v>2972</v>
      </c>
      <c r="BI44" s="543" t="s">
        <v>2972</v>
      </c>
      <c r="BJ44" s="543" t="s">
        <v>2972</v>
      </c>
      <c r="BK44" s="543" t="s">
        <v>2972</v>
      </c>
      <c r="BL44" s="543" t="s">
        <v>2972</v>
      </c>
      <c r="BM44" s="543" t="s">
        <v>2972</v>
      </c>
      <c r="BN44" s="543" t="s">
        <v>2972</v>
      </c>
      <c r="BO44" s="543" t="s">
        <v>2972</v>
      </c>
      <c r="BP44" s="543" t="s">
        <v>2972</v>
      </c>
      <c r="BQ44" s="543" t="s">
        <v>2972</v>
      </c>
      <c r="BR44" s="543" t="s">
        <v>2972</v>
      </c>
      <c r="BS44" s="543" t="s">
        <v>2972</v>
      </c>
      <c r="BT44" s="543" t="s">
        <v>2972</v>
      </c>
      <c r="BU44" s="543" t="s">
        <v>2972</v>
      </c>
      <c r="BV44" s="543" t="s">
        <v>2972</v>
      </c>
      <c r="BW44" s="543" t="s">
        <v>2972</v>
      </c>
      <c r="BX44" s="543" t="s">
        <v>2972</v>
      </c>
      <c r="BY44" s="543" t="s">
        <v>2972</v>
      </c>
      <c r="BZ44" s="543" t="s">
        <v>2972</v>
      </c>
      <c r="CA44" s="543" t="s">
        <v>2972</v>
      </c>
      <c r="CB44" s="543" t="s">
        <v>2972</v>
      </c>
      <c r="CC44" s="543" t="s">
        <v>2972</v>
      </c>
      <c r="CD44" s="543" t="s">
        <v>2972</v>
      </c>
      <c r="CE44" s="543" t="s">
        <v>2972</v>
      </c>
      <c r="CF44" s="543" t="s">
        <v>2972</v>
      </c>
      <c r="CG44" s="543" t="s">
        <v>2972</v>
      </c>
      <c r="CH44" s="543" t="s">
        <v>2972</v>
      </c>
      <c r="CI44" s="543" t="s">
        <v>2972</v>
      </c>
      <c r="CJ44" s="543" t="s">
        <v>2972</v>
      </c>
      <c r="CK44" s="543" t="s">
        <v>2972</v>
      </c>
      <c r="CL44" s="543" t="s">
        <v>2972</v>
      </c>
      <c r="CM44" s="543" t="s">
        <v>2972</v>
      </c>
      <c r="CN44" s="543" t="s">
        <v>2972</v>
      </c>
      <c r="CO44" s="543" t="s">
        <v>2972</v>
      </c>
      <c r="CP44" s="543" t="s">
        <v>2972</v>
      </c>
      <c r="CQ44" s="543" t="s">
        <v>2972</v>
      </c>
      <c r="CR44" s="543" t="s">
        <v>2972</v>
      </c>
      <c r="CS44" s="543" t="s">
        <v>2972</v>
      </c>
      <c r="CT44" s="543" t="s">
        <v>2972</v>
      </c>
      <c r="CU44" s="543" t="s">
        <v>2972</v>
      </c>
      <c r="CV44" s="543" t="s">
        <v>2972</v>
      </c>
      <c r="CW44" s="543" t="s">
        <v>2972</v>
      </c>
      <c r="CX44" s="543" t="s">
        <v>2972</v>
      </c>
      <c r="CY44" s="543" t="s">
        <v>2972</v>
      </c>
      <c r="CZ44" s="543" t="s">
        <v>2972</v>
      </c>
      <c r="DA44" s="543">
        <v>507.25780860419781</v>
      </c>
      <c r="DB44" s="543">
        <v>507.25780860419781</v>
      </c>
      <c r="DC44" s="543">
        <v>507.25780860419781</v>
      </c>
      <c r="DD44" s="543" t="s">
        <v>2972</v>
      </c>
      <c r="DE44" s="543" t="s">
        <v>2972</v>
      </c>
      <c r="DF44" s="543" t="s">
        <v>2972</v>
      </c>
      <c r="DG44" s="543" t="s">
        <v>2972</v>
      </c>
      <c r="DH44" s="543" t="s">
        <v>2972</v>
      </c>
      <c r="DI44" s="543" t="s">
        <v>2972</v>
      </c>
      <c r="DJ44" s="543" t="s">
        <v>2972</v>
      </c>
      <c r="DK44" s="543" t="s">
        <v>2972</v>
      </c>
      <c r="DL44" s="543" t="s">
        <v>2972</v>
      </c>
      <c r="DM44" s="543" t="s">
        <v>2972</v>
      </c>
      <c r="DN44" s="543" t="s">
        <v>2972</v>
      </c>
      <c r="DO44" s="543" t="s">
        <v>2972</v>
      </c>
      <c r="DP44" s="543" t="s">
        <v>2972</v>
      </c>
      <c r="DQ44" s="543" t="s">
        <v>2972</v>
      </c>
      <c r="DR44" s="543" t="s">
        <v>2972</v>
      </c>
      <c r="DS44" s="543" t="s">
        <v>2972</v>
      </c>
      <c r="DT44" s="543" t="s">
        <v>2972</v>
      </c>
      <c r="DU44" s="543" t="s">
        <v>2972</v>
      </c>
      <c r="DV44" s="543" t="s">
        <v>2972</v>
      </c>
      <c r="DW44" s="543" t="s">
        <v>2972</v>
      </c>
      <c r="DX44" s="543" t="s">
        <v>2972</v>
      </c>
      <c r="DY44" s="93"/>
    </row>
    <row r="45" spans="1:129" x14ac:dyDescent="0.3">
      <c r="A45" s="92" t="s">
        <v>124</v>
      </c>
      <c r="B45" s="92" t="s">
        <v>1009</v>
      </c>
      <c r="C45" s="93" t="s">
        <v>2627</v>
      </c>
      <c r="D45" s="93" t="s">
        <v>2923</v>
      </c>
      <c r="E45" s="93" t="s">
        <v>2886</v>
      </c>
      <c r="F45" s="93" t="s">
        <v>2890</v>
      </c>
      <c r="G45" s="93" t="s">
        <v>513</v>
      </c>
      <c r="H45" s="93" t="s">
        <v>2891</v>
      </c>
      <c r="I45" s="543">
        <v>2473.9975701527719</v>
      </c>
      <c r="J45" s="543">
        <v>2473.9975701527719</v>
      </c>
      <c r="K45" s="543">
        <v>2473.9975701527719</v>
      </c>
      <c r="L45" s="543">
        <v>37.318101455188355</v>
      </c>
      <c r="M45" s="543">
        <v>37.318101455188355</v>
      </c>
      <c r="N45" s="543">
        <v>37.318101455188355</v>
      </c>
      <c r="O45" s="543">
        <v>177.19751575320728</v>
      </c>
      <c r="P45" s="543">
        <v>177.19751575320728</v>
      </c>
      <c r="Q45" s="543">
        <v>177.19751575320728</v>
      </c>
      <c r="R45" s="543" t="s">
        <v>2972</v>
      </c>
      <c r="S45" s="543" t="s">
        <v>2972</v>
      </c>
      <c r="T45" s="543" t="s">
        <v>2972</v>
      </c>
      <c r="U45" s="543" t="s">
        <v>2972</v>
      </c>
      <c r="V45" s="543" t="s">
        <v>2972</v>
      </c>
      <c r="W45" s="543" t="s">
        <v>2972</v>
      </c>
      <c r="X45" s="543">
        <v>3779.2254710851194</v>
      </c>
      <c r="Y45" s="543">
        <v>3779.2254710851194</v>
      </c>
      <c r="Z45" s="543">
        <v>3779.2254710851194</v>
      </c>
      <c r="AA45" s="543" t="s">
        <v>2972</v>
      </c>
      <c r="AB45" s="543" t="s">
        <v>2972</v>
      </c>
      <c r="AC45" s="543" t="s">
        <v>2972</v>
      </c>
      <c r="AD45" s="543" t="s">
        <v>2972</v>
      </c>
      <c r="AE45" s="543" t="s">
        <v>2972</v>
      </c>
      <c r="AF45" s="543" t="s">
        <v>2972</v>
      </c>
      <c r="AG45" s="543">
        <v>179.10487329434696</v>
      </c>
      <c r="AH45" s="543">
        <v>179.10487329434696</v>
      </c>
      <c r="AI45" s="543">
        <v>179.10487329434696</v>
      </c>
      <c r="AJ45" s="543" t="s">
        <v>2972</v>
      </c>
      <c r="AK45" s="543" t="s">
        <v>2972</v>
      </c>
      <c r="AL45" s="543" t="s">
        <v>2972</v>
      </c>
      <c r="AM45" s="543" t="s">
        <v>2972</v>
      </c>
      <c r="AN45" s="543" t="s">
        <v>2972</v>
      </c>
      <c r="AO45" s="543" t="s">
        <v>2972</v>
      </c>
      <c r="AP45" s="543" t="s">
        <v>2972</v>
      </c>
      <c r="AQ45" s="543" t="s">
        <v>2972</v>
      </c>
      <c r="AR45" s="543" t="s">
        <v>2972</v>
      </c>
      <c r="AS45" s="543" t="s">
        <v>2972</v>
      </c>
      <c r="AT45" s="543" t="s">
        <v>2972</v>
      </c>
      <c r="AU45" s="543" t="s">
        <v>2972</v>
      </c>
      <c r="AV45" s="543" t="s">
        <v>2972</v>
      </c>
      <c r="AW45" s="543" t="s">
        <v>2972</v>
      </c>
      <c r="AX45" s="543" t="s">
        <v>2972</v>
      </c>
      <c r="AY45" s="543" t="s">
        <v>2972</v>
      </c>
      <c r="AZ45" s="543" t="s">
        <v>2972</v>
      </c>
      <c r="BA45" s="543" t="s">
        <v>2972</v>
      </c>
      <c r="BB45" s="543" t="s">
        <v>2972</v>
      </c>
      <c r="BC45" s="543" t="s">
        <v>2972</v>
      </c>
      <c r="BD45" s="543" t="s">
        <v>2972</v>
      </c>
      <c r="BE45" s="543" t="s">
        <v>2972</v>
      </c>
      <c r="BF45" s="543" t="s">
        <v>2972</v>
      </c>
      <c r="BG45" s="543" t="s">
        <v>2972</v>
      </c>
      <c r="BH45" s="543" t="s">
        <v>2972</v>
      </c>
      <c r="BI45" s="543" t="s">
        <v>2972</v>
      </c>
      <c r="BJ45" s="543" t="s">
        <v>2972</v>
      </c>
      <c r="BK45" s="543" t="s">
        <v>2972</v>
      </c>
      <c r="BL45" s="543" t="s">
        <v>2972</v>
      </c>
      <c r="BM45" s="543" t="s">
        <v>2972</v>
      </c>
      <c r="BN45" s="543" t="s">
        <v>2972</v>
      </c>
      <c r="BO45" s="543" t="s">
        <v>2972</v>
      </c>
      <c r="BP45" s="543" t="s">
        <v>2972</v>
      </c>
      <c r="BQ45" s="543" t="s">
        <v>2972</v>
      </c>
      <c r="BR45" s="543" t="s">
        <v>2972</v>
      </c>
      <c r="BS45" s="543" t="s">
        <v>2972</v>
      </c>
      <c r="BT45" s="543" t="s">
        <v>2972</v>
      </c>
      <c r="BU45" s="543" t="s">
        <v>2972</v>
      </c>
      <c r="BV45" s="543" t="s">
        <v>2972</v>
      </c>
      <c r="BW45" s="543" t="s">
        <v>2972</v>
      </c>
      <c r="BX45" s="543" t="s">
        <v>2972</v>
      </c>
      <c r="BY45" s="543" t="s">
        <v>2972</v>
      </c>
      <c r="BZ45" s="543" t="s">
        <v>2972</v>
      </c>
      <c r="CA45" s="543" t="s">
        <v>2972</v>
      </c>
      <c r="CB45" s="543" t="s">
        <v>2972</v>
      </c>
      <c r="CC45" s="543" t="s">
        <v>2972</v>
      </c>
      <c r="CD45" s="543" t="s">
        <v>2972</v>
      </c>
      <c r="CE45" s="543" t="s">
        <v>2972</v>
      </c>
      <c r="CF45" s="543" t="s">
        <v>2972</v>
      </c>
      <c r="CG45" s="543" t="s">
        <v>2972</v>
      </c>
      <c r="CH45" s="543" t="s">
        <v>2972</v>
      </c>
      <c r="CI45" s="543" t="s">
        <v>2972</v>
      </c>
      <c r="CJ45" s="543" t="s">
        <v>2972</v>
      </c>
      <c r="CK45" s="543" t="s">
        <v>2972</v>
      </c>
      <c r="CL45" s="543" t="s">
        <v>2972</v>
      </c>
      <c r="CM45" s="543" t="s">
        <v>2972</v>
      </c>
      <c r="CN45" s="543" t="s">
        <v>2972</v>
      </c>
      <c r="CO45" s="543" t="s">
        <v>2972</v>
      </c>
      <c r="CP45" s="543" t="s">
        <v>2972</v>
      </c>
      <c r="CQ45" s="543" t="s">
        <v>2972</v>
      </c>
      <c r="CR45" s="543" t="s">
        <v>2972</v>
      </c>
      <c r="CS45" s="543" t="s">
        <v>2972</v>
      </c>
      <c r="CT45" s="543" t="s">
        <v>2972</v>
      </c>
      <c r="CU45" s="543" t="s">
        <v>2972</v>
      </c>
      <c r="CV45" s="543" t="s">
        <v>2972</v>
      </c>
      <c r="CW45" s="543" t="s">
        <v>2972</v>
      </c>
      <c r="CX45" s="543" t="s">
        <v>2972</v>
      </c>
      <c r="CY45" s="543" t="s">
        <v>2972</v>
      </c>
      <c r="CZ45" s="543" t="s">
        <v>2972</v>
      </c>
      <c r="DA45" s="543">
        <v>675.86744639376207</v>
      </c>
      <c r="DB45" s="543">
        <v>675.86744639376207</v>
      </c>
      <c r="DC45" s="543">
        <v>675.86744639376207</v>
      </c>
      <c r="DD45" s="543" t="s">
        <v>2972</v>
      </c>
      <c r="DE45" s="543" t="s">
        <v>2972</v>
      </c>
      <c r="DF45" s="543" t="s">
        <v>2972</v>
      </c>
      <c r="DG45" s="543" t="s">
        <v>2972</v>
      </c>
      <c r="DH45" s="543" t="s">
        <v>2972</v>
      </c>
      <c r="DI45" s="543" t="s">
        <v>2972</v>
      </c>
      <c r="DJ45" s="543" t="s">
        <v>2972</v>
      </c>
      <c r="DK45" s="543" t="s">
        <v>2972</v>
      </c>
      <c r="DL45" s="543" t="s">
        <v>2972</v>
      </c>
      <c r="DM45" s="543" t="s">
        <v>2972</v>
      </c>
      <c r="DN45" s="543" t="s">
        <v>2972</v>
      </c>
      <c r="DO45" s="543" t="s">
        <v>2972</v>
      </c>
      <c r="DP45" s="543" t="s">
        <v>2972</v>
      </c>
      <c r="DQ45" s="543" t="s">
        <v>2972</v>
      </c>
      <c r="DR45" s="543" t="s">
        <v>2972</v>
      </c>
      <c r="DS45" s="543" t="s">
        <v>2972</v>
      </c>
      <c r="DT45" s="543" t="s">
        <v>2972</v>
      </c>
      <c r="DU45" s="543" t="s">
        <v>2972</v>
      </c>
      <c r="DV45" s="543" t="s">
        <v>2972</v>
      </c>
      <c r="DW45" s="543" t="s">
        <v>2972</v>
      </c>
      <c r="DX45" s="543" t="s">
        <v>2972</v>
      </c>
      <c r="DY45" s="93"/>
    </row>
    <row r="46" spans="1:129" x14ac:dyDescent="0.3">
      <c r="A46" s="92" t="s">
        <v>1926</v>
      </c>
      <c r="B46" s="92" t="s">
        <v>1010</v>
      </c>
      <c r="C46" s="93" t="s">
        <v>2622</v>
      </c>
      <c r="D46" s="93" t="s">
        <v>2616</v>
      </c>
      <c r="E46" s="93" t="s">
        <v>2881</v>
      </c>
      <c r="F46" s="93" t="s">
        <v>2882</v>
      </c>
      <c r="G46" s="93" t="s">
        <v>513</v>
      </c>
      <c r="H46" s="93" t="s">
        <v>513</v>
      </c>
      <c r="I46" s="543">
        <v>9.4792603294016367</v>
      </c>
      <c r="J46" s="543">
        <v>9.4792603294016367</v>
      </c>
      <c r="K46" s="543">
        <v>9.4792603294016367</v>
      </c>
      <c r="L46" s="543" t="s">
        <v>2972</v>
      </c>
      <c r="M46" s="543" t="s">
        <v>2972</v>
      </c>
      <c r="N46" s="543" t="s">
        <v>2972</v>
      </c>
      <c r="O46" s="543" t="s">
        <v>2972</v>
      </c>
      <c r="P46" s="543" t="s">
        <v>2972</v>
      </c>
      <c r="Q46" s="543" t="s">
        <v>2972</v>
      </c>
      <c r="R46" s="543" t="s">
        <v>2972</v>
      </c>
      <c r="S46" s="543" t="s">
        <v>2972</v>
      </c>
      <c r="T46" s="543" t="s">
        <v>2972</v>
      </c>
      <c r="U46" s="543" t="s">
        <v>2972</v>
      </c>
      <c r="V46" s="543" t="s">
        <v>2972</v>
      </c>
      <c r="W46" s="543" t="s">
        <v>2972</v>
      </c>
      <c r="X46" s="543" t="s">
        <v>2972</v>
      </c>
      <c r="Y46" s="543" t="s">
        <v>2972</v>
      </c>
      <c r="Z46" s="543" t="s">
        <v>2972</v>
      </c>
      <c r="AA46" s="543">
        <v>223.13376264949409</v>
      </c>
      <c r="AB46" s="543">
        <v>223.13376264949409</v>
      </c>
      <c r="AC46" s="543">
        <v>223.13376264949409</v>
      </c>
      <c r="AD46" s="543" t="s">
        <v>2972</v>
      </c>
      <c r="AE46" s="543" t="s">
        <v>2972</v>
      </c>
      <c r="AF46" s="543" t="s">
        <v>2972</v>
      </c>
      <c r="AG46" s="543" t="s">
        <v>2972</v>
      </c>
      <c r="AH46" s="543" t="s">
        <v>2972</v>
      </c>
      <c r="AI46" s="543" t="s">
        <v>2972</v>
      </c>
      <c r="AJ46" s="543" t="s">
        <v>2972</v>
      </c>
      <c r="AK46" s="543" t="s">
        <v>2972</v>
      </c>
      <c r="AL46" s="543" t="s">
        <v>2972</v>
      </c>
      <c r="AM46" s="543" t="s">
        <v>2972</v>
      </c>
      <c r="AN46" s="543" t="s">
        <v>2972</v>
      </c>
      <c r="AO46" s="543" t="s">
        <v>2972</v>
      </c>
      <c r="AP46" s="543">
        <v>29.773760052311818</v>
      </c>
      <c r="AQ46" s="543">
        <v>29.773760052311818</v>
      </c>
      <c r="AR46" s="543">
        <v>29.773760052311818</v>
      </c>
      <c r="AS46" s="543" t="s">
        <v>2972</v>
      </c>
      <c r="AT46" s="543" t="s">
        <v>2972</v>
      </c>
      <c r="AU46" s="543" t="s">
        <v>2972</v>
      </c>
      <c r="AV46" s="543">
        <v>17.48444569363685</v>
      </c>
      <c r="AW46" s="543">
        <v>17.48444569363685</v>
      </c>
      <c r="AX46" s="543">
        <v>17.48444569363685</v>
      </c>
      <c r="AY46" s="543">
        <v>12.823909446298826</v>
      </c>
      <c r="AZ46" s="543">
        <v>12.823909446298826</v>
      </c>
      <c r="BA46" s="543">
        <v>12.823909446298826</v>
      </c>
      <c r="BB46" s="541" t="s">
        <v>2972</v>
      </c>
      <c r="BC46" s="541" t="s">
        <v>2972</v>
      </c>
      <c r="BD46" s="541" t="s">
        <v>2972</v>
      </c>
      <c r="BE46" s="543" t="s">
        <v>2972</v>
      </c>
      <c r="BF46" s="543" t="s">
        <v>2972</v>
      </c>
      <c r="BG46" s="543" t="s">
        <v>2972</v>
      </c>
      <c r="BH46" s="543" t="s">
        <v>2972</v>
      </c>
      <c r="BI46" s="543" t="s">
        <v>2972</v>
      </c>
      <c r="BJ46" s="543" t="s">
        <v>2972</v>
      </c>
      <c r="BK46" s="543" t="s">
        <v>2972</v>
      </c>
      <c r="BL46" s="543" t="s">
        <v>2972</v>
      </c>
      <c r="BM46" s="543" t="s">
        <v>2972</v>
      </c>
      <c r="BN46" s="543" t="s">
        <v>2972</v>
      </c>
      <c r="BO46" s="543" t="s">
        <v>2972</v>
      </c>
      <c r="BP46" s="543" t="s">
        <v>2972</v>
      </c>
      <c r="BQ46" s="543" t="s">
        <v>2972</v>
      </c>
      <c r="BR46" s="543" t="s">
        <v>2972</v>
      </c>
      <c r="BS46" s="543" t="s">
        <v>2972</v>
      </c>
      <c r="BT46" s="543" t="s">
        <v>2972</v>
      </c>
      <c r="BU46" s="543" t="s">
        <v>2972</v>
      </c>
      <c r="BV46" s="543" t="s">
        <v>2972</v>
      </c>
      <c r="BW46" s="543" t="s">
        <v>2972</v>
      </c>
      <c r="BX46" s="543" t="s">
        <v>2972</v>
      </c>
      <c r="BY46" s="543" t="s">
        <v>2972</v>
      </c>
      <c r="BZ46" s="543" t="s">
        <v>2972</v>
      </c>
      <c r="CA46" s="543" t="s">
        <v>2972</v>
      </c>
      <c r="CB46" s="543" t="s">
        <v>2972</v>
      </c>
      <c r="CC46" s="543" t="s">
        <v>2972</v>
      </c>
      <c r="CD46" s="543" t="s">
        <v>2972</v>
      </c>
      <c r="CE46" s="543" t="s">
        <v>2972</v>
      </c>
      <c r="CF46" s="543" t="s">
        <v>2972</v>
      </c>
      <c r="CG46" s="543" t="s">
        <v>2972</v>
      </c>
      <c r="CH46" s="543" t="s">
        <v>2972</v>
      </c>
      <c r="CI46" s="543" t="s">
        <v>2972</v>
      </c>
      <c r="CJ46" s="543" t="s">
        <v>2972</v>
      </c>
      <c r="CK46" s="543" t="s">
        <v>2972</v>
      </c>
      <c r="CL46" s="543" t="s">
        <v>2972</v>
      </c>
      <c r="CM46" s="543" t="s">
        <v>2972</v>
      </c>
      <c r="CN46" s="543" t="s">
        <v>2972</v>
      </c>
      <c r="CO46" s="543" t="s">
        <v>2972</v>
      </c>
      <c r="CP46" s="543" t="s">
        <v>2972</v>
      </c>
      <c r="CQ46" s="543" t="s">
        <v>2972</v>
      </c>
      <c r="CR46" s="543" t="s">
        <v>2972</v>
      </c>
      <c r="CS46" s="543" t="s">
        <v>2972</v>
      </c>
      <c r="CT46" s="543" t="s">
        <v>2972</v>
      </c>
      <c r="CU46" s="543" t="s">
        <v>2972</v>
      </c>
      <c r="CV46" s="543" t="s">
        <v>2972</v>
      </c>
      <c r="CW46" s="543" t="s">
        <v>2972</v>
      </c>
      <c r="CX46" s="543" t="s">
        <v>2972</v>
      </c>
      <c r="CY46" s="543" t="s">
        <v>2972</v>
      </c>
      <c r="CZ46" s="543" t="s">
        <v>2972</v>
      </c>
      <c r="DA46" s="543" t="s">
        <v>2972</v>
      </c>
      <c r="DB46" s="543" t="s">
        <v>2972</v>
      </c>
      <c r="DC46" s="543" t="s">
        <v>2972</v>
      </c>
      <c r="DD46" s="543" t="s">
        <v>2972</v>
      </c>
      <c r="DE46" s="543" t="s">
        <v>2972</v>
      </c>
      <c r="DF46" s="543" t="s">
        <v>2972</v>
      </c>
      <c r="DG46" s="543" t="s">
        <v>2972</v>
      </c>
      <c r="DH46" s="543" t="s">
        <v>2972</v>
      </c>
      <c r="DI46" s="543" t="s">
        <v>2972</v>
      </c>
      <c r="DJ46" s="543" t="s">
        <v>2972</v>
      </c>
      <c r="DK46" s="543" t="s">
        <v>2972</v>
      </c>
      <c r="DL46" s="543" t="s">
        <v>2972</v>
      </c>
      <c r="DM46" s="543" t="s">
        <v>2972</v>
      </c>
      <c r="DN46" s="543" t="s">
        <v>2972</v>
      </c>
      <c r="DO46" s="543" t="s">
        <v>2972</v>
      </c>
      <c r="DP46" s="543" t="s">
        <v>2972</v>
      </c>
      <c r="DQ46" s="543" t="s">
        <v>2972</v>
      </c>
      <c r="DR46" s="543" t="s">
        <v>2972</v>
      </c>
      <c r="DS46" s="543" t="s">
        <v>2972</v>
      </c>
      <c r="DT46" s="543" t="s">
        <v>2972</v>
      </c>
      <c r="DU46" s="543" t="s">
        <v>2972</v>
      </c>
      <c r="DV46" s="543" t="s">
        <v>2972</v>
      </c>
      <c r="DW46" s="543" t="s">
        <v>2972</v>
      </c>
      <c r="DX46" s="543" t="s">
        <v>2972</v>
      </c>
      <c r="DY46" s="93"/>
    </row>
    <row r="47" spans="1:129" x14ac:dyDescent="0.3">
      <c r="A47" s="558" t="s">
        <v>1926</v>
      </c>
      <c r="B47" s="92" t="s">
        <v>1010</v>
      </c>
      <c r="C47" s="93" t="s">
        <v>2622</v>
      </c>
      <c r="D47" s="93" t="s">
        <v>2616</v>
      </c>
      <c r="E47" s="93" t="s">
        <v>2886</v>
      </c>
      <c r="F47" s="93" t="s">
        <v>2882</v>
      </c>
      <c r="G47" s="93" t="s">
        <v>513</v>
      </c>
      <c r="H47" s="93" t="s">
        <v>513</v>
      </c>
      <c r="I47" s="543">
        <v>9.4792603294016367</v>
      </c>
      <c r="J47" s="543">
        <v>9.4792603294016367</v>
      </c>
      <c r="K47" s="543">
        <v>9.4792603294016367</v>
      </c>
      <c r="L47" s="543" t="s">
        <v>2972</v>
      </c>
      <c r="M47" s="543" t="s">
        <v>2972</v>
      </c>
      <c r="N47" s="543" t="s">
        <v>2972</v>
      </c>
      <c r="O47" s="543" t="s">
        <v>2972</v>
      </c>
      <c r="P47" s="543" t="s">
        <v>2972</v>
      </c>
      <c r="Q47" s="543" t="s">
        <v>2972</v>
      </c>
      <c r="R47" s="543" t="s">
        <v>2972</v>
      </c>
      <c r="S47" s="543" t="s">
        <v>2972</v>
      </c>
      <c r="T47" s="543" t="s">
        <v>2972</v>
      </c>
      <c r="U47" s="543" t="s">
        <v>2972</v>
      </c>
      <c r="V47" s="543" t="s">
        <v>2972</v>
      </c>
      <c r="W47" s="543" t="s">
        <v>2972</v>
      </c>
      <c r="X47" s="543" t="s">
        <v>2972</v>
      </c>
      <c r="Y47" s="543" t="s">
        <v>2972</v>
      </c>
      <c r="Z47" s="543" t="s">
        <v>2972</v>
      </c>
      <c r="AA47" s="543">
        <v>223.13376264949409</v>
      </c>
      <c r="AB47" s="543">
        <v>223.13376264949409</v>
      </c>
      <c r="AC47" s="543">
        <v>223.13376264949409</v>
      </c>
      <c r="AD47" s="543" t="s">
        <v>2972</v>
      </c>
      <c r="AE47" s="543" t="s">
        <v>2972</v>
      </c>
      <c r="AF47" s="543" t="s">
        <v>2972</v>
      </c>
      <c r="AG47" s="543" t="s">
        <v>2972</v>
      </c>
      <c r="AH47" s="543" t="s">
        <v>2972</v>
      </c>
      <c r="AI47" s="543" t="s">
        <v>2972</v>
      </c>
      <c r="AJ47" s="543" t="s">
        <v>2972</v>
      </c>
      <c r="AK47" s="543" t="s">
        <v>2972</v>
      </c>
      <c r="AL47" s="543" t="s">
        <v>2972</v>
      </c>
      <c r="AM47" s="543" t="s">
        <v>2972</v>
      </c>
      <c r="AN47" s="543" t="s">
        <v>2972</v>
      </c>
      <c r="AO47" s="543" t="s">
        <v>2972</v>
      </c>
      <c r="AP47" s="543">
        <v>36.564266730909253</v>
      </c>
      <c r="AQ47" s="543">
        <v>29.773760052311818</v>
      </c>
      <c r="AR47" s="543">
        <v>29.773760052311818</v>
      </c>
      <c r="AS47" s="543" t="s">
        <v>2972</v>
      </c>
      <c r="AT47" s="543" t="s">
        <v>2972</v>
      </c>
      <c r="AU47" s="543" t="s">
        <v>2972</v>
      </c>
      <c r="AV47" s="543">
        <v>17.48444569363685</v>
      </c>
      <c r="AW47" s="543">
        <v>17.48444569363685</v>
      </c>
      <c r="AX47" s="543">
        <v>17.48444569363685</v>
      </c>
      <c r="AY47" s="543">
        <v>12.823909446298826</v>
      </c>
      <c r="AZ47" s="543">
        <v>12.823909446298826</v>
      </c>
      <c r="BA47" s="543">
        <v>12.823909446298826</v>
      </c>
      <c r="BB47" s="541" t="s">
        <v>2972</v>
      </c>
      <c r="BC47" s="541" t="s">
        <v>2972</v>
      </c>
      <c r="BD47" s="541" t="s">
        <v>2972</v>
      </c>
      <c r="BE47" s="543" t="s">
        <v>2972</v>
      </c>
      <c r="BF47" s="543" t="s">
        <v>2972</v>
      </c>
      <c r="BG47" s="543" t="s">
        <v>2972</v>
      </c>
      <c r="BH47" s="543" t="s">
        <v>2972</v>
      </c>
      <c r="BI47" s="543" t="s">
        <v>2972</v>
      </c>
      <c r="BJ47" s="543" t="s">
        <v>2972</v>
      </c>
      <c r="BK47" s="543" t="s">
        <v>2972</v>
      </c>
      <c r="BL47" s="543" t="s">
        <v>2972</v>
      </c>
      <c r="BM47" s="543" t="s">
        <v>2972</v>
      </c>
      <c r="BN47" s="543" t="s">
        <v>2972</v>
      </c>
      <c r="BO47" s="543" t="s">
        <v>2972</v>
      </c>
      <c r="BP47" s="543" t="s">
        <v>2972</v>
      </c>
      <c r="BQ47" s="543" t="s">
        <v>2972</v>
      </c>
      <c r="BR47" s="543" t="s">
        <v>2972</v>
      </c>
      <c r="BS47" s="543" t="s">
        <v>2972</v>
      </c>
      <c r="BT47" s="543" t="s">
        <v>2972</v>
      </c>
      <c r="BU47" s="543" t="s">
        <v>2972</v>
      </c>
      <c r="BV47" s="543" t="s">
        <v>2972</v>
      </c>
      <c r="BW47" s="543" t="s">
        <v>2972</v>
      </c>
      <c r="BX47" s="543" t="s">
        <v>2972</v>
      </c>
      <c r="BY47" s="543" t="s">
        <v>2972</v>
      </c>
      <c r="BZ47" s="543" t="s">
        <v>2972</v>
      </c>
      <c r="CA47" s="543" t="s">
        <v>2972</v>
      </c>
      <c r="CB47" s="543" t="s">
        <v>2972</v>
      </c>
      <c r="CC47" s="543" t="s">
        <v>2972</v>
      </c>
      <c r="CD47" s="543" t="s">
        <v>2972</v>
      </c>
      <c r="CE47" s="543" t="s">
        <v>2972</v>
      </c>
      <c r="CF47" s="543" t="s">
        <v>2972</v>
      </c>
      <c r="CG47" s="543" t="s">
        <v>2972</v>
      </c>
      <c r="CH47" s="543" t="s">
        <v>2972</v>
      </c>
      <c r="CI47" s="543" t="s">
        <v>2972</v>
      </c>
      <c r="CJ47" s="543" t="s">
        <v>2972</v>
      </c>
      <c r="CK47" s="543" t="s">
        <v>2972</v>
      </c>
      <c r="CL47" s="543" t="s">
        <v>2972</v>
      </c>
      <c r="CM47" s="543" t="s">
        <v>2972</v>
      </c>
      <c r="CN47" s="543" t="s">
        <v>2972</v>
      </c>
      <c r="CO47" s="543" t="s">
        <v>2972</v>
      </c>
      <c r="CP47" s="543" t="s">
        <v>2972</v>
      </c>
      <c r="CQ47" s="543" t="s">
        <v>2972</v>
      </c>
      <c r="CR47" s="543" t="s">
        <v>2972</v>
      </c>
      <c r="CS47" s="543" t="s">
        <v>2972</v>
      </c>
      <c r="CT47" s="543" t="s">
        <v>2972</v>
      </c>
      <c r="CU47" s="543" t="s">
        <v>2972</v>
      </c>
      <c r="CV47" s="543" t="s">
        <v>2972</v>
      </c>
      <c r="CW47" s="543" t="s">
        <v>2972</v>
      </c>
      <c r="CX47" s="543" t="s">
        <v>2972</v>
      </c>
      <c r="CY47" s="543" t="s">
        <v>2972</v>
      </c>
      <c r="CZ47" s="543" t="s">
        <v>2972</v>
      </c>
      <c r="DA47" s="543" t="s">
        <v>2972</v>
      </c>
      <c r="DB47" s="543" t="s">
        <v>2972</v>
      </c>
      <c r="DC47" s="543" t="s">
        <v>2972</v>
      </c>
      <c r="DD47" s="543" t="s">
        <v>2972</v>
      </c>
      <c r="DE47" s="543" t="s">
        <v>2972</v>
      </c>
      <c r="DF47" s="543" t="s">
        <v>2972</v>
      </c>
      <c r="DG47" s="543" t="s">
        <v>2972</v>
      </c>
      <c r="DH47" s="543" t="s">
        <v>2972</v>
      </c>
      <c r="DI47" s="543" t="s">
        <v>2972</v>
      </c>
      <c r="DJ47" s="543" t="s">
        <v>2972</v>
      </c>
      <c r="DK47" s="543" t="s">
        <v>2972</v>
      </c>
      <c r="DL47" s="543" t="s">
        <v>2972</v>
      </c>
      <c r="DM47" s="543" t="s">
        <v>2972</v>
      </c>
      <c r="DN47" s="543" t="s">
        <v>2972</v>
      </c>
      <c r="DO47" s="543" t="s">
        <v>2972</v>
      </c>
      <c r="DP47" s="543" t="s">
        <v>2972</v>
      </c>
      <c r="DQ47" s="543" t="s">
        <v>2972</v>
      </c>
      <c r="DR47" s="543" t="s">
        <v>2972</v>
      </c>
      <c r="DS47" s="543" t="s">
        <v>2972</v>
      </c>
      <c r="DT47" s="543" t="s">
        <v>2972</v>
      </c>
      <c r="DU47" s="543" t="s">
        <v>2972</v>
      </c>
      <c r="DV47" s="543" t="s">
        <v>2972</v>
      </c>
      <c r="DW47" s="543" t="s">
        <v>2972</v>
      </c>
      <c r="DX47" s="543" t="s">
        <v>2972</v>
      </c>
      <c r="DY47" s="93"/>
    </row>
    <row r="48" spans="1:129" x14ac:dyDescent="0.3">
      <c r="A48" s="558" t="s">
        <v>1926</v>
      </c>
      <c r="B48" s="92" t="s">
        <v>1010</v>
      </c>
      <c r="C48" s="93" t="s">
        <v>2623</v>
      </c>
      <c r="D48" s="93" t="s">
        <v>2880</v>
      </c>
      <c r="E48" s="93" t="s">
        <v>2881</v>
      </c>
      <c r="F48" s="93" t="s">
        <v>2882</v>
      </c>
      <c r="G48" s="93" t="s">
        <v>516</v>
      </c>
      <c r="H48" s="93" t="s">
        <v>516</v>
      </c>
      <c r="I48" s="543">
        <v>13.447600511119154</v>
      </c>
      <c r="J48" s="543">
        <v>13.447600511119154</v>
      </c>
      <c r="K48" s="543">
        <v>13.447600511119154</v>
      </c>
      <c r="L48" s="543" t="s">
        <v>2972</v>
      </c>
      <c r="M48" s="543" t="s">
        <v>2972</v>
      </c>
      <c r="N48" s="543" t="s">
        <v>2972</v>
      </c>
      <c r="O48" s="543" t="s">
        <v>2972</v>
      </c>
      <c r="P48" s="543" t="s">
        <v>2972</v>
      </c>
      <c r="Q48" s="543" t="s">
        <v>2972</v>
      </c>
      <c r="R48" s="543" t="s">
        <v>2972</v>
      </c>
      <c r="S48" s="543" t="s">
        <v>2972</v>
      </c>
      <c r="T48" s="543" t="s">
        <v>2972</v>
      </c>
      <c r="U48" s="543" t="s">
        <v>2972</v>
      </c>
      <c r="V48" s="543" t="s">
        <v>2972</v>
      </c>
      <c r="W48" s="543" t="s">
        <v>2972</v>
      </c>
      <c r="X48" s="543" t="s">
        <v>2972</v>
      </c>
      <c r="Y48" s="543" t="s">
        <v>2972</v>
      </c>
      <c r="Z48" s="543" t="s">
        <v>2972</v>
      </c>
      <c r="AA48" s="543">
        <v>274.02391904323832</v>
      </c>
      <c r="AB48" s="543">
        <v>274.02391904323832</v>
      </c>
      <c r="AC48" s="543">
        <v>274.02391904323832</v>
      </c>
      <c r="AD48" s="543" t="s">
        <v>2972</v>
      </c>
      <c r="AE48" s="543" t="s">
        <v>2972</v>
      </c>
      <c r="AF48" s="543" t="s">
        <v>2972</v>
      </c>
      <c r="AG48" s="543" t="s">
        <v>2972</v>
      </c>
      <c r="AH48" s="543" t="s">
        <v>2972</v>
      </c>
      <c r="AI48" s="543" t="s">
        <v>2972</v>
      </c>
      <c r="AJ48" s="543" t="s">
        <v>2972</v>
      </c>
      <c r="AK48" s="543" t="s">
        <v>2972</v>
      </c>
      <c r="AL48" s="543" t="s">
        <v>2972</v>
      </c>
      <c r="AM48" s="543" t="s">
        <v>2972</v>
      </c>
      <c r="AN48" s="543" t="s">
        <v>2972</v>
      </c>
      <c r="AO48" s="543" t="s">
        <v>2972</v>
      </c>
      <c r="AP48" s="543">
        <v>29.773760052311818</v>
      </c>
      <c r="AQ48" s="543">
        <v>29.773760052311818</v>
      </c>
      <c r="AR48" s="543">
        <v>29.773760052311818</v>
      </c>
      <c r="AS48" s="543" t="s">
        <v>2972</v>
      </c>
      <c r="AT48" s="543" t="s">
        <v>2972</v>
      </c>
      <c r="AU48" s="543" t="s">
        <v>2972</v>
      </c>
      <c r="AV48" s="543">
        <v>21.47212629043122</v>
      </c>
      <c r="AW48" s="543">
        <v>21.47212629043122</v>
      </c>
      <c r="AX48" s="543">
        <v>21.47212629043122</v>
      </c>
      <c r="AY48" s="543">
        <v>15.748660723524873</v>
      </c>
      <c r="AZ48" s="543">
        <v>15.748660723524873</v>
      </c>
      <c r="BA48" s="543">
        <v>15.748660723524873</v>
      </c>
      <c r="BB48" s="541" t="s">
        <v>2972</v>
      </c>
      <c r="BC48" s="541" t="s">
        <v>2972</v>
      </c>
      <c r="BD48" s="541" t="s">
        <v>2972</v>
      </c>
      <c r="BE48" s="543" t="s">
        <v>2972</v>
      </c>
      <c r="BF48" s="543" t="s">
        <v>2972</v>
      </c>
      <c r="BG48" s="543" t="s">
        <v>2972</v>
      </c>
      <c r="BH48" s="543" t="s">
        <v>2972</v>
      </c>
      <c r="BI48" s="543" t="s">
        <v>2972</v>
      </c>
      <c r="BJ48" s="543" t="s">
        <v>2972</v>
      </c>
      <c r="BK48" s="543" t="s">
        <v>2972</v>
      </c>
      <c r="BL48" s="543" t="s">
        <v>2972</v>
      </c>
      <c r="BM48" s="543" t="s">
        <v>2972</v>
      </c>
      <c r="BN48" s="543" t="s">
        <v>2972</v>
      </c>
      <c r="BO48" s="543" t="s">
        <v>2972</v>
      </c>
      <c r="BP48" s="543" t="s">
        <v>2972</v>
      </c>
      <c r="BQ48" s="543" t="s">
        <v>2972</v>
      </c>
      <c r="BR48" s="543" t="s">
        <v>2972</v>
      </c>
      <c r="BS48" s="543" t="s">
        <v>2972</v>
      </c>
      <c r="BT48" s="543" t="s">
        <v>2972</v>
      </c>
      <c r="BU48" s="543" t="s">
        <v>2972</v>
      </c>
      <c r="BV48" s="543" t="s">
        <v>2972</v>
      </c>
      <c r="BW48" s="543" t="s">
        <v>2972</v>
      </c>
      <c r="BX48" s="543" t="s">
        <v>2972</v>
      </c>
      <c r="BY48" s="543" t="s">
        <v>2972</v>
      </c>
      <c r="BZ48" s="543" t="s">
        <v>2972</v>
      </c>
      <c r="CA48" s="543" t="s">
        <v>2972</v>
      </c>
      <c r="CB48" s="543" t="s">
        <v>2972</v>
      </c>
      <c r="CC48" s="543" t="s">
        <v>2972</v>
      </c>
      <c r="CD48" s="543" t="s">
        <v>2972</v>
      </c>
      <c r="CE48" s="543" t="s">
        <v>2972</v>
      </c>
      <c r="CF48" s="543" t="s">
        <v>2972</v>
      </c>
      <c r="CG48" s="543" t="s">
        <v>2972</v>
      </c>
      <c r="CH48" s="543" t="s">
        <v>2972</v>
      </c>
      <c r="CI48" s="543" t="s">
        <v>2972</v>
      </c>
      <c r="CJ48" s="543" t="s">
        <v>2972</v>
      </c>
      <c r="CK48" s="543" t="s">
        <v>2972</v>
      </c>
      <c r="CL48" s="543" t="s">
        <v>2972</v>
      </c>
      <c r="CM48" s="543" t="s">
        <v>2972</v>
      </c>
      <c r="CN48" s="543" t="s">
        <v>2972</v>
      </c>
      <c r="CO48" s="543" t="s">
        <v>2972</v>
      </c>
      <c r="CP48" s="543" t="s">
        <v>2972</v>
      </c>
      <c r="CQ48" s="543" t="s">
        <v>2972</v>
      </c>
      <c r="CR48" s="543" t="s">
        <v>2972</v>
      </c>
      <c r="CS48" s="543" t="s">
        <v>2972</v>
      </c>
      <c r="CT48" s="543" t="s">
        <v>2972</v>
      </c>
      <c r="CU48" s="543" t="s">
        <v>2972</v>
      </c>
      <c r="CV48" s="543" t="s">
        <v>2972</v>
      </c>
      <c r="CW48" s="543" t="s">
        <v>2972</v>
      </c>
      <c r="CX48" s="543" t="s">
        <v>2972</v>
      </c>
      <c r="CY48" s="543" t="s">
        <v>2972</v>
      </c>
      <c r="CZ48" s="543" t="s">
        <v>2972</v>
      </c>
      <c r="DA48" s="543" t="s">
        <v>2972</v>
      </c>
      <c r="DB48" s="543" t="s">
        <v>2972</v>
      </c>
      <c r="DC48" s="543" t="s">
        <v>2972</v>
      </c>
      <c r="DD48" s="543" t="s">
        <v>2972</v>
      </c>
      <c r="DE48" s="543" t="s">
        <v>2972</v>
      </c>
      <c r="DF48" s="543" t="s">
        <v>2972</v>
      </c>
      <c r="DG48" s="543" t="s">
        <v>2972</v>
      </c>
      <c r="DH48" s="543" t="s">
        <v>2972</v>
      </c>
      <c r="DI48" s="543" t="s">
        <v>2972</v>
      </c>
      <c r="DJ48" s="543" t="s">
        <v>2972</v>
      </c>
      <c r="DK48" s="543" t="s">
        <v>2972</v>
      </c>
      <c r="DL48" s="543" t="s">
        <v>2972</v>
      </c>
      <c r="DM48" s="543" t="s">
        <v>2972</v>
      </c>
      <c r="DN48" s="543" t="s">
        <v>2972</v>
      </c>
      <c r="DO48" s="543" t="s">
        <v>2972</v>
      </c>
      <c r="DP48" s="543" t="s">
        <v>2972</v>
      </c>
      <c r="DQ48" s="543" t="s">
        <v>2972</v>
      </c>
      <c r="DR48" s="543" t="s">
        <v>2972</v>
      </c>
      <c r="DS48" s="543" t="s">
        <v>2972</v>
      </c>
      <c r="DT48" s="543" t="s">
        <v>2972</v>
      </c>
      <c r="DU48" s="543" t="s">
        <v>2972</v>
      </c>
      <c r="DV48" s="543" t="s">
        <v>2972</v>
      </c>
      <c r="DW48" s="543" t="s">
        <v>2972</v>
      </c>
      <c r="DX48" s="543" t="s">
        <v>2972</v>
      </c>
      <c r="DY48" s="93"/>
    </row>
    <row r="49" spans="1:129" x14ac:dyDescent="0.3">
      <c r="A49" s="558" t="s">
        <v>1926</v>
      </c>
      <c r="B49" s="92" t="s">
        <v>1010</v>
      </c>
      <c r="C49" s="93" t="s">
        <v>2623</v>
      </c>
      <c r="D49" s="93" t="s">
        <v>2880</v>
      </c>
      <c r="E49" s="93" t="s">
        <v>2886</v>
      </c>
      <c r="F49" s="93" t="s">
        <v>2882</v>
      </c>
      <c r="G49" s="93" t="s">
        <v>516</v>
      </c>
      <c r="H49" s="93" t="s">
        <v>516</v>
      </c>
      <c r="I49" s="543">
        <v>13.447600511119154</v>
      </c>
      <c r="J49" s="543">
        <v>13.447600511119154</v>
      </c>
      <c r="K49" s="543">
        <v>13.447600511119154</v>
      </c>
      <c r="L49" s="543" t="s">
        <v>2972</v>
      </c>
      <c r="M49" s="543" t="s">
        <v>2972</v>
      </c>
      <c r="N49" s="543" t="s">
        <v>2972</v>
      </c>
      <c r="O49" s="543" t="s">
        <v>2972</v>
      </c>
      <c r="P49" s="543" t="s">
        <v>2972</v>
      </c>
      <c r="Q49" s="543" t="s">
        <v>2972</v>
      </c>
      <c r="R49" s="543" t="s">
        <v>2972</v>
      </c>
      <c r="S49" s="543" t="s">
        <v>2972</v>
      </c>
      <c r="T49" s="543" t="s">
        <v>2972</v>
      </c>
      <c r="U49" s="543" t="s">
        <v>2972</v>
      </c>
      <c r="V49" s="543" t="s">
        <v>2972</v>
      </c>
      <c r="W49" s="543" t="s">
        <v>2972</v>
      </c>
      <c r="X49" s="543" t="s">
        <v>2972</v>
      </c>
      <c r="Y49" s="543" t="s">
        <v>2972</v>
      </c>
      <c r="Z49" s="543" t="s">
        <v>2972</v>
      </c>
      <c r="AA49" s="543">
        <v>274.02391904323832</v>
      </c>
      <c r="AB49" s="543">
        <v>274.02391904323832</v>
      </c>
      <c r="AC49" s="543">
        <v>274.02391904323832</v>
      </c>
      <c r="AD49" s="543" t="s">
        <v>2972</v>
      </c>
      <c r="AE49" s="543" t="s">
        <v>2972</v>
      </c>
      <c r="AF49" s="543" t="s">
        <v>2972</v>
      </c>
      <c r="AG49" s="543" t="s">
        <v>2972</v>
      </c>
      <c r="AH49" s="543" t="s">
        <v>2972</v>
      </c>
      <c r="AI49" s="543" t="s">
        <v>2972</v>
      </c>
      <c r="AJ49" s="543" t="s">
        <v>2972</v>
      </c>
      <c r="AK49" s="543" t="s">
        <v>2972</v>
      </c>
      <c r="AL49" s="543" t="s">
        <v>2972</v>
      </c>
      <c r="AM49" s="543" t="s">
        <v>2972</v>
      </c>
      <c r="AN49" s="543" t="s">
        <v>2972</v>
      </c>
      <c r="AO49" s="543" t="s">
        <v>2972</v>
      </c>
      <c r="AP49" s="543">
        <v>29.773760052311818</v>
      </c>
      <c r="AQ49" s="543">
        <v>29.773760052311818</v>
      </c>
      <c r="AR49" s="543">
        <v>29.773760052311818</v>
      </c>
      <c r="AS49" s="543" t="s">
        <v>2972</v>
      </c>
      <c r="AT49" s="543" t="s">
        <v>2972</v>
      </c>
      <c r="AU49" s="543" t="s">
        <v>2972</v>
      </c>
      <c r="AV49" s="543">
        <v>21.47212629043122</v>
      </c>
      <c r="AW49" s="543">
        <v>21.47212629043122</v>
      </c>
      <c r="AX49" s="543">
        <v>21.47212629043122</v>
      </c>
      <c r="AY49" s="543">
        <v>15.748660723524873</v>
      </c>
      <c r="AZ49" s="543">
        <v>15.748660723524873</v>
      </c>
      <c r="BA49" s="543">
        <v>15.748660723524873</v>
      </c>
      <c r="BB49" s="541" t="s">
        <v>2972</v>
      </c>
      <c r="BC49" s="541" t="s">
        <v>2972</v>
      </c>
      <c r="BD49" s="541" t="s">
        <v>2972</v>
      </c>
      <c r="BE49" s="543" t="s">
        <v>2972</v>
      </c>
      <c r="BF49" s="543" t="s">
        <v>2972</v>
      </c>
      <c r="BG49" s="543" t="s">
        <v>2972</v>
      </c>
      <c r="BH49" s="543" t="s">
        <v>2972</v>
      </c>
      <c r="BI49" s="543" t="s">
        <v>2972</v>
      </c>
      <c r="BJ49" s="543" t="s">
        <v>2972</v>
      </c>
      <c r="BK49" s="543" t="s">
        <v>2972</v>
      </c>
      <c r="BL49" s="543" t="s">
        <v>2972</v>
      </c>
      <c r="BM49" s="543" t="s">
        <v>2972</v>
      </c>
      <c r="BN49" s="543" t="s">
        <v>2972</v>
      </c>
      <c r="BO49" s="543" t="s">
        <v>2972</v>
      </c>
      <c r="BP49" s="543" t="s">
        <v>2972</v>
      </c>
      <c r="BQ49" s="543" t="s">
        <v>2972</v>
      </c>
      <c r="BR49" s="543" t="s">
        <v>2972</v>
      </c>
      <c r="BS49" s="543" t="s">
        <v>2972</v>
      </c>
      <c r="BT49" s="543" t="s">
        <v>2972</v>
      </c>
      <c r="BU49" s="543" t="s">
        <v>2972</v>
      </c>
      <c r="BV49" s="543" t="s">
        <v>2972</v>
      </c>
      <c r="BW49" s="543" t="s">
        <v>2972</v>
      </c>
      <c r="BX49" s="543" t="s">
        <v>2972</v>
      </c>
      <c r="BY49" s="543" t="s">
        <v>2972</v>
      </c>
      <c r="BZ49" s="543" t="s">
        <v>2972</v>
      </c>
      <c r="CA49" s="543" t="s">
        <v>2972</v>
      </c>
      <c r="CB49" s="543" t="s">
        <v>2972</v>
      </c>
      <c r="CC49" s="543" t="s">
        <v>2972</v>
      </c>
      <c r="CD49" s="543" t="s">
        <v>2972</v>
      </c>
      <c r="CE49" s="543" t="s">
        <v>2972</v>
      </c>
      <c r="CF49" s="543" t="s">
        <v>2972</v>
      </c>
      <c r="CG49" s="543" t="s">
        <v>2972</v>
      </c>
      <c r="CH49" s="543" t="s">
        <v>2972</v>
      </c>
      <c r="CI49" s="543" t="s">
        <v>2972</v>
      </c>
      <c r="CJ49" s="543" t="s">
        <v>2972</v>
      </c>
      <c r="CK49" s="543" t="s">
        <v>2972</v>
      </c>
      <c r="CL49" s="543" t="s">
        <v>2972</v>
      </c>
      <c r="CM49" s="543" t="s">
        <v>2972</v>
      </c>
      <c r="CN49" s="543" t="s">
        <v>2972</v>
      </c>
      <c r="CO49" s="543" t="s">
        <v>2972</v>
      </c>
      <c r="CP49" s="543" t="s">
        <v>2972</v>
      </c>
      <c r="CQ49" s="543" t="s">
        <v>2972</v>
      </c>
      <c r="CR49" s="543" t="s">
        <v>2972</v>
      </c>
      <c r="CS49" s="543" t="s">
        <v>2972</v>
      </c>
      <c r="CT49" s="543" t="s">
        <v>2972</v>
      </c>
      <c r="CU49" s="543" t="s">
        <v>2972</v>
      </c>
      <c r="CV49" s="543" t="s">
        <v>2972</v>
      </c>
      <c r="CW49" s="543" t="s">
        <v>2972</v>
      </c>
      <c r="CX49" s="543" t="s">
        <v>2972</v>
      </c>
      <c r="CY49" s="543" t="s">
        <v>2972</v>
      </c>
      <c r="CZ49" s="543" t="s">
        <v>2972</v>
      </c>
      <c r="DA49" s="543" t="s">
        <v>2972</v>
      </c>
      <c r="DB49" s="543" t="s">
        <v>2972</v>
      </c>
      <c r="DC49" s="543" t="s">
        <v>2972</v>
      </c>
      <c r="DD49" s="543" t="s">
        <v>2972</v>
      </c>
      <c r="DE49" s="543" t="s">
        <v>2972</v>
      </c>
      <c r="DF49" s="543" t="s">
        <v>2972</v>
      </c>
      <c r="DG49" s="543" t="s">
        <v>2972</v>
      </c>
      <c r="DH49" s="543" t="s">
        <v>2972</v>
      </c>
      <c r="DI49" s="543" t="s">
        <v>2972</v>
      </c>
      <c r="DJ49" s="543" t="s">
        <v>2972</v>
      </c>
      <c r="DK49" s="543" t="s">
        <v>2972</v>
      </c>
      <c r="DL49" s="543" t="s">
        <v>2972</v>
      </c>
      <c r="DM49" s="543" t="s">
        <v>2972</v>
      </c>
      <c r="DN49" s="543" t="s">
        <v>2972</v>
      </c>
      <c r="DO49" s="543" t="s">
        <v>2972</v>
      </c>
      <c r="DP49" s="543" t="s">
        <v>2972</v>
      </c>
      <c r="DQ49" s="543" t="s">
        <v>2972</v>
      </c>
      <c r="DR49" s="543" t="s">
        <v>2972</v>
      </c>
      <c r="DS49" s="543" t="s">
        <v>2972</v>
      </c>
      <c r="DT49" s="543" t="s">
        <v>2972</v>
      </c>
      <c r="DU49" s="543" t="s">
        <v>2972</v>
      </c>
      <c r="DV49" s="543" t="s">
        <v>2972</v>
      </c>
      <c r="DW49" s="543" t="s">
        <v>2972</v>
      </c>
      <c r="DX49" s="543" t="s">
        <v>2972</v>
      </c>
      <c r="DY49" s="93"/>
    </row>
    <row r="50" spans="1:129" x14ac:dyDescent="0.3">
      <c r="A50" s="558" t="s">
        <v>1926</v>
      </c>
      <c r="B50" s="92" t="s">
        <v>1010</v>
      </c>
      <c r="C50" s="93" t="s">
        <v>2624</v>
      </c>
      <c r="D50" s="93" t="s">
        <v>2618</v>
      </c>
      <c r="E50" s="93" t="s">
        <v>2881</v>
      </c>
      <c r="F50" s="93" t="s">
        <v>2887</v>
      </c>
      <c r="G50" s="93" t="s">
        <v>516</v>
      </c>
      <c r="H50" s="93" t="s">
        <v>516</v>
      </c>
      <c r="I50" s="543">
        <v>19.081054779290692</v>
      </c>
      <c r="J50" s="543">
        <v>19.081054779290692</v>
      </c>
      <c r="K50" s="543">
        <v>19.081054779290692</v>
      </c>
      <c r="L50" s="543" t="s">
        <v>2972</v>
      </c>
      <c r="M50" s="543" t="s">
        <v>2972</v>
      </c>
      <c r="N50" s="543" t="s">
        <v>2972</v>
      </c>
      <c r="O50" s="543" t="s">
        <v>2972</v>
      </c>
      <c r="P50" s="543" t="s">
        <v>2972</v>
      </c>
      <c r="Q50" s="543" t="s">
        <v>2972</v>
      </c>
      <c r="R50" s="543" t="s">
        <v>2972</v>
      </c>
      <c r="S50" s="543" t="s">
        <v>2972</v>
      </c>
      <c r="T50" s="543" t="s">
        <v>2972</v>
      </c>
      <c r="U50" s="543" t="s">
        <v>2972</v>
      </c>
      <c r="V50" s="543" t="s">
        <v>2972</v>
      </c>
      <c r="W50" s="543" t="s">
        <v>2972</v>
      </c>
      <c r="X50" s="543" t="s">
        <v>2972</v>
      </c>
      <c r="Y50" s="543" t="s">
        <v>2972</v>
      </c>
      <c r="Z50" s="543" t="s">
        <v>2972</v>
      </c>
      <c r="AA50" s="543">
        <v>461.92603495860175</v>
      </c>
      <c r="AB50" s="543">
        <v>461.92603495860175</v>
      </c>
      <c r="AC50" s="543">
        <v>461.92603495860175</v>
      </c>
      <c r="AD50" s="543" t="s">
        <v>2972</v>
      </c>
      <c r="AE50" s="543" t="s">
        <v>2972</v>
      </c>
      <c r="AF50" s="543" t="s">
        <v>2972</v>
      </c>
      <c r="AG50" s="543" t="s">
        <v>2972</v>
      </c>
      <c r="AH50" s="543" t="s">
        <v>2972</v>
      </c>
      <c r="AI50" s="543" t="s">
        <v>2972</v>
      </c>
      <c r="AJ50" s="543" t="s">
        <v>2972</v>
      </c>
      <c r="AK50" s="543" t="s">
        <v>2972</v>
      </c>
      <c r="AL50" s="543" t="s">
        <v>2972</v>
      </c>
      <c r="AM50" s="543" t="s">
        <v>2972</v>
      </c>
      <c r="AN50" s="543" t="s">
        <v>2972</v>
      </c>
      <c r="AO50" s="543" t="s">
        <v>2972</v>
      </c>
      <c r="AP50" s="543">
        <v>61.636906774961304</v>
      </c>
      <c r="AQ50" s="543">
        <v>61.636906774961304</v>
      </c>
      <c r="AR50" s="543">
        <v>61.636906774961304</v>
      </c>
      <c r="AS50" s="543" t="s">
        <v>2972</v>
      </c>
      <c r="AT50" s="543" t="s">
        <v>2972</v>
      </c>
      <c r="AU50" s="543" t="s">
        <v>2972</v>
      </c>
      <c r="AV50" s="543">
        <v>36.195870032441192</v>
      </c>
      <c r="AW50" s="543">
        <v>36.195870032441192</v>
      </c>
      <c r="AX50" s="543">
        <v>36.195870032441192</v>
      </c>
      <c r="AY50" s="543">
        <v>26.547742362513358</v>
      </c>
      <c r="AZ50" s="543">
        <v>26.547742362513358</v>
      </c>
      <c r="BA50" s="543">
        <v>26.547742362513358</v>
      </c>
      <c r="BB50" s="541" t="s">
        <v>2972</v>
      </c>
      <c r="BC50" s="541" t="s">
        <v>2972</v>
      </c>
      <c r="BD50" s="541" t="s">
        <v>2972</v>
      </c>
      <c r="BE50" s="543" t="s">
        <v>2972</v>
      </c>
      <c r="BF50" s="543" t="s">
        <v>2972</v>
      </c>
      <c r="BG50" s="543" t="s">
        <v>2972</v>
      </c>
      <c r="BH50" s="543" t="s">
        <v>2972</v>
      </c>
      <c r="BI50" s="543" t="s">
        <v>2972</v>
      </c>
      <c r="BJ50" s="543" t="s">
        <v>2972</v>
      </c>
      <c r="BK50" s="543" t="s">
        <v>2972</v>
      </c>
      <c r="BL50" s="543" t="s">
        <v>2972</v>
      </c>
      <c r="BM50" s="543" t="s">
        <v>2972</v>
      </c>
      <c r="BN50" s="543" t="s">
        <v>2972</v>
      </c>
      <c r="BO50" s="543" t="s">
        <v>2972</v>
      </c>
      <c r="BP50" s="543" t="s">
        <v>2972</v>
      </c>
      <c r="BQ50" s="543" t="s">
        <v>2972</v>
      </c>
      <c r="BR50" s="543" t="s">
        <v>2972</v>
      </c>
      <c r="BS50" s="543" t="s">
        <v>2972</v>
      </c>
      <c r="BT50" s="543" t="s">
        <v>2972</v>
      </c>
      <c r="BU50" s="543" t="s">
        <v>2972</v>
      </c>
      <c r="BV50" s="543" t="s">
        <v>2972</v>
      </c>
      <c r="BW50" s="543" t="s">
        <v>2972</v>
      </c>
      <c r="BX50" s="543" t="s">
        <v>2972</v>
      </c>
      <c r="BY50" s="543" t="s">
        <v>2972</v>
      </c>
      <c r="BZ50" s="543" t="s">
        <v>2972</v>
      </c>
      <c r="CA50" s="543" t="s">
        <v>2972</v>
      </c>
      <c r="CB50" s="543" t="s">
        <v>2972</v>
      </c>
      <c r="CC50" s="543" t="s">
        <v>2972</v>
      </c>
      <c r="CD50" s="543" t="s">
        <v>2972</v>
      </c>
      <c r="CE50" s="543" t="s">
        <v>2972</v>
      </c>
      <c r="CF50" s="543" t="s">
        <v>2972</v>
      </c>
      <c r="CG50" s="543" t="s">
        <v>2972</v>
      </c>
      <c r="CH50" s="543" t="s">
        <v>2972</v>
      </c>
      <c r="CI50" s="543" t="s">
        <v>2972</v>
      </c>
      <c r="CJ50" s="543" t="s">
        <v>2972</v>
      </c>
      <c r="CK50" s="543" t="s">
        <v>2972</v>
      </c>
      <c r="CL50" s="543" t="s">
        <v>2972</v>
      </c>
      <c r="CM50" s="543" t="s">
        <v>2972</v>
      </c>
      <c r="CN50" s="543" t="s">
        <v>2972</v>
      </c>
      <c r="CO50" s="543" t="s">
        <v>2972</v>
      </c>
      <c r="CP50" s="543" t="s">
        <v>2972</v>
      </c>
      <c r="CQ50" s="543" t="s">
        <v>2972</v>
      </c>
      <c r="CR50" s="543" t="s">
        <v>2972</v>
      </c>
      <c r="CS50" s="543" t="s">
        <v>2972</v>
      </c>
      <c r="CT50" s="543" t="s">
        <v>2972</v>
      </c>
      <c r="CU50" s="543" t="s">
        <v>2972</v>
      </c>
      <c r="CV50" s="543" t="s">
        <v>2972</v>
      </c>
      <c r="CW50" s="543" t="s">
        <v>2972</v>
      </c>
      <c r="CX50" s="543" t="s">
        <v>2972</v>
      </c>
      <c r="CY50" s="543" t="s">
        <v>2972</v>
      </c>
      <c r="CZ50" s="543" t="s">
        <v>2972</v>
      </c>
      <c r="DA50" s="543" t="s">
        <v>2972</v>
      </c>
      <c r="DB50" s="543" t="s">
        <v>2972</v>
      </c>
      <c r="DC50" s="543" t="s">
        <v>2972</v>
      </c>
      <c r="DD50" s="543" t="s">
        <v>2972</v>
      </c>
      <c r="DE50" s="543" t="s">
        <v>2972</v>
      </c>
      <c r="DF50" s="543" t="s">
        <v>2972</v>
      </c>
      <c r="DG50" s="543" t="s">
        <v>2972</v>
      </c>
      <c r="DH50" s="543" t="s">
        <v>2972</v>
      </c>
      <c r="DI50" s="543" t="s">
        <v>2972</v>
      </c>
      <c r="DJ50" s="543" t="s">
        <v>2972</v>
      </c>
      <c r="DK50" s="543" t="s">
        <v>2972</v>
      </c>
      <c r="DL50" s="543" t="s">
        <v>2972</v>
      </c>
      <c r="DM50" s="543" t="s">
        <v>2972</v>
      </c>
      <c r="DN50" s="543" t="s">
        <v>2972</v>
      </c>
      <c r="DO50" s="543" t="s">
        <v>2972</v>
      </c>
      <c r="DP50" s="543" t="s">
        <v>2972</v>
      </c>
      <c r="DQ50" s="543" t="s">
        <v>2972</v>
      </c>
      <c r="DR50" s="543" t="s">
        <v>2972</v>
      </c>
      <c r="DS50" s="543" t="s">
        <v>2972</v>
      </c>
      <c r="DT50" s="543" t="s">
        <v>2972</v>
      </c>
      <c r="DU50" s="543" t="s">
        <v>2972</v>
      </c>
      <c r="DV50" s="543" t="s">
        <v>2972</v>
      </c>
      <c r="DW50" s="543" t="s">
        <v>2972</v>
      </c>
      <c r="DX50" s="543" t="s">
        <v>2972</v>
      </c>
      <c r="DY50" s="93"/>
    </row>
    <row r="51" spans="1:129" x14ac:dyDescent="0.3">
      <c r="A51" s="558" t="s">
        <v>1926</v>
      </c>
      <c r="B51" s="92" t="s">
        <v>1010</v>
      </c>
      <c r="C51" s="93" t="s">
        <v>2624</v>
      </c>
      <c r="D51" s="93" t="s">
        <v>2618</v>
      </c>
      <c r="E51" s="93" t="s">
        <v>2886</v>
      </c>
      <c r="F51" s="93" t="s">
        <v>2887</v>
      </c>
      <c r="G51" s="93" t="s">
        <v>516</v>
      </c>
      <c r="H51" s="93" t="s">
        <v>516</v>
      </c>
      <c r="I51" s="543">
        <v>19.081054779290692</v>
      </c>
      <c r="J51" s="543">
        <v>19.081054779290692</v>
      </c>
      <c r="K51" s="543">
        <v>19.081054779290692</v>
      </c>
      <c r="L51" s="543" t="s">
        <v>2972</v>
      </c>
      <c r="M51" s="543" t="s">
        <v>2972</v>
      </c>
      <c r="N51" s="543" t="s">
        <v>2972</v>
      </c>
      <c r="O51" s="543" t="s">
        <v>2972</v>
      </c>
      <c r="P51" s="543" t="s">
        <v>2972</v>
      </c>
      <c r="Q51" s="543" t="s">
        <v>2972</v>
      </c>
      <c r="R51" s="543" t="s">
        <v>2972</v>
      </c>
      <c r="S51" s="543" t="s">
        <v>2972</v>
      </c>
      <c r="T51" s="543" t="s">
        <v>2972</v>
      </c>
      <c r="U51" s="543" t="s">
        <v>2972</v>
      </c>
      <c r="V51" s="543" t="s">
        <v>2972</v>
      </c>
      <c r="W51" s="543" t="s">
        <v>2972</v>
      </c>
      <c r="X51" s="543" t="s">
        <v>2972</v>
      </c>
      <c r="Y51" s="543" t="s">
        <v>2972</v>
      </c>
      <c r="Z51" s="543" t="s">
        <v>2972</v>
      </c>
      <c r="AA51" s="543">
        <v>461.92603495860175</v>
      </c>
      <c r="AB51" s="543">
        <v>461.92603495860175</v>
      </c>
      <c r="AC51" s="543">
        <v>461.92603495860175</v>
      </c>
      <c r="AD51" s="543" t="s">
        <v>2972</v>
      </c>
      <c r="AE51" s="543" t="s">
        <v>2972</v>
      </c>
      <c r="AF51" s="543" t="s">
        <v>2972</v>
      </c>
      <c r="AG51" s="543" t="s">
        <v>2972</v>
      </c>
      <c r="AH51" s="543" t="s">
        <v>2972</v>
      </c>
      <c r="AI51" s="543" t="s">
        <v>2972</v>
      </c>
      <c r="AJ51" s="543" t="s">
        <v>2972</v>
      </c>
      <c r="AK51" s="543" t="s">
        <v>2972</v>
      </c>
      <c r="AL51" s="543" t="s">
        <v>2972</v>
      </c>
      <c r="AM51" s="543" t="s">
        <v>2972</v>
      </c>
      <c r="AN51" s="543" t="s">
        <v>2972</v>
      </c>
      <c r="AO51" s="543" t="s">
        <v>2972</v>
      </c>
      <c r="AP51" s="543">
        <v>61.636906774961304</v>
      </c>
      <c r="AQ51" s="543">
        <v>61.636906774961304</v>
      </c>
      <c r="AR51" s="543">
        <v>61.636906774961304</v>
      </c>
      <c r="AS51" s="543" t="s">
        <v>2972</v>
      </c>
      <c r="AT51" s="543" t="s">
        <v>2972</v>
      </c>
      <c r="AU51" s="543" t="s">
        <v>2972</v>
      </c>
      <c r="AV51" s="543">
        <v>36.195870032441192</v>
      </c>
      <c r="AW51" s="543">
        <v>36.195870032441192</v>
      </c>
      <c r="AX51" s="543">
        <v>36.195870032441192</v>
      </c>
      <c r="AY51" s="543">
        <v>26.547742362513358</v>
      </c>
      <c r="AZ51" s="543">
        <v>26.547742362513358</v>
      </c>
      <c r="BA51" s="543">
        <v>26.547742362513358</v>
      </c>
      <c r="BB51" s="541" t="s">
        <v>2972</v>
      </c>
      <c r="BC51" s="541" t="s">
        <v>2972</v>
      </c>
      <c r="BD51" s="541" t="s">
        <v>2972</v>
      </c>
      <c r="BE51" s="543" t="s">
        <v>2972</v>
      </c>
      <c r="BF51" s="543" t="s">
        <v>2972</v>
      </c>
      <c r="BG51" s="543" t="s">
        <v>2972</v>
      </c>
      <c r="BH51" s="543" t="s">
        <v>2972</v>
      </c>
      <c r="BI51" s="543" t="s">
        <v>2972</v>
      </c>
      <c r="BJ51" s="543" t="s">
        <v>2972</v>
      </c>
      <c r="BK51" s="543" t="s">
        <v>2972</v>
      </c>
      <c r="BL51" s="543" t="s">
        <v>2972</v>
      </c>
      <c r="BM51" s="543" t="s">
        <v>2972</v>
      </c>
      <c r="BN51" s="543" t="s">
        <v>2972</v>
      </c>
      <c r="BO51" s="543" t="s">
        <v>2972</v>
      </c>
      <c r="BP51" s="543" t="s">
        <v>2972</v>
      </c>
      <c r="BQ51" s="543" t="s">
        <v>2972</v>
      </c>
      <c r="BR51" s="543" t="s">
        <v>2972</v>
      </c>
      <c r="BS51" s="543" t="s">
        <v>2972</v>
      </c>
      <c r="BT51" s="543" t="s">
        <v>2972</v>
      </c>
      <c r="BU51" s="543" t="s">
        <v>2972</v>
      </c>
      <c r="BV51" s="543" t="s">
        <v>2972</v>
      </c>
      <c r="BW51" s="543" t="s">
        <v>2972</v>
      </c>
      <c r="BX51" s="543" t="s">
        <v>2972</v>
      </c>
      <c r="BY51" s="543" t="s">
        <v>2972</v>
      </c>
      <c r="BZ51" s="543" t="s">
        <v>2972</v>
      </c>
      <c r="CA51" s="543" t="s">
        <v>2972</v>
      </c>
      <c r="CB51" s="543" t="s">
        <v>2972</v>
      </c>
      <c r="CC51" s="543" t="s">
        <v>2972</v>
      </c>
      <c r="CD51" s="543" t="s">
        <v>2972</v>
      </c>
      <c r="CE51" s="543" t="s">
        <v>2972</v>
      </c>
      <c r="CF51" s="543" t="s">
        <v>2972</v>
      </c>
      <c r="CG51" s="543" t="s">
        <v>2972</v>
      </c>
      <c r="CH51" s="543" t="s">
        <v>2972</v>
      </c>
      <c r="CI51" s="543" t="s">
        <v>2972</v>
      </c>
      <c r="CJ51" s="543" t="s">
        <v>2972</v>
      </c>
      <c r="CK51" s="543" t="s">
        <v>2972</v>
      </c>
      <c r="CL51" s="543" t="s">
        <v>2972</v>
      </c>
      <c r="CM51" s="543" t="s">
        <v>2972</v>
      </c>
      <c r="CN51" s="543" t="s">
        <v>2972</v>
      </c>
      <c r="CO51" s="543" t="s">
        <v>2972</v>
      </c>
      <c r="CP51" s="543" t="s">
        <v>2972</v>
      </c>
      <c r="CQ51" s="543" t="s">
        <v>2972</v>
      </c>
      <c r="CR51" s="543" t="s">
        <v>2972</v>
      </c>
      <c r="CS51" s="543" t="s">
        <v>2972</v>
      </c>
      <c r="CT51" s="543" t="s">
        <v>2972</v>
      </c>
      <c r="CU51" s="543" t="s">
        <v>2972</v>
      </c>
      <c r="CV51" s="543" t="s">
        <v>2972</v>
      </c>
      <c r="CW51" s="543" t="s">
        <v>2972</v>
      </c>
      <c r="CX51" s="543" t="s">
        <v>2972</v>
      </c>
      <c r="CY51" s="543" t="s">
        <v>2972</v>
      </c>
      <c r="CZ51" s="543" t="s">
        <v>2972</v>
      </c>
      <c r="DA51" s="543" t="s">
        <v>2972</v>
      </c>
      <c r="DB51" s="543" t="s">
        <v>2972</v>
      </c>
      <c r="DC51" s="543" t="s">
        <v>2972</v>
      </c>
      <c r="DD51" s="543" t="s">
        <v>2972</v>
      </c>
      <c r="DE51" s="543" t="s">
        <v>2972</v>
      </c>
      <c r="DF51" s="543" t="s">
        <v>2972</v>
      </c>
      <c r="DG51" s="543" t="s">
        <v>2972</v>
      </c>
      <c r="DH51" s="543" t="s">
        <v>2972</v>
      </c>
      <c r="DI51" s="543" t="s">
        <v>2972</v>
      </c>
      <c r="DJ51" s="543" t="s">
        <v>2972</v>
      </c>
      <c r="DK51" s="543" t="s">
        <v>2972</v>
      </c>
      <c r="DL51" s="543" t="s">
        <v>2972</v>
      </c>
      <c r="DM51" s="543" t="s">
        <v>2972</v>
      </c>
      <c r="DN51" s="543" t="s">
        <v>2972</v>
      </c>
      <c r="DO51" s="543" t="s">
        <v>2972</v>
      </c>
      <c r="DP51" s="543" t="s">
        <v>2972</v>
      </c>
      <c r="DQ51" s="543" t="s">
        <v>2972</v>
      </c>
      <c r="DR51" s="543" t="s">
        <v>2972</v>
      </c>
      <c r="DS51" s="543" t="s">
        <v>2972</v>
      </c>
      <c r="DT51" s="543" t="s">
        <v>2972</v>
      </c>
      <c r="DU51" s="543" t="s">
        <v>2972</v>
      </c>
      <c r="DV51" s="543" t="s">
        <v>2972</v>
      </c>
      <c r="DW51" s="543" t="s">
        <v>2972</v>
      </c>
      <c r="DX51" s="543" t="s">
        <v>2972</v>
      </c>
      <c r="DY51" s="93"/>
    </row>
    <row r="52" spans="1:129" x14ac:dyDescent="0.3">
      <c r="A52" s="558" t="s">
        <v>1926</v>
      </c>
      <c r="B52" s="92" t="s">
        <v>1010</v>
      </c>
      <c r="C52" s="93" t="s">
        <v>2625</v>
      </c>
      <c r="D52" s="93" t="s">
        <v>2888</v>
      </c>
      <c r="E52" s="93" t="s">
        <v>2881</v>
      </c>
      <c r="F52" s="93" t="s">
        <v>2887</v>
      </c>
      <c r="G52" s="93" t="s">
        <v>513</v>
      </c>
      <c r="H52" s="93" t="s">
        <v>513</v>
      </c>
      <c r="I52" s="543">
        <v>20.136094325182359</v>
      </c>
      <c r="J52" s="543">
        <v>20.136094325182359</v>
      </c>
      <c r="K52" s="543">
        <v>20.136094325182359</v>
      </c>
      <c r="L52" s="543" t="s">
        <v>2972</v>
      </c>
      <c r="M52" s="543" t="s">
        <v>2972</v>
      </c>
      <c r="N52" s="543" t="s">
        <v>2972</v>
      </c>
      <c r="O52" s="543" t="s">
        <v>2972</v>
      </c>
      <c r="P52" s="543" t="s">
        <v>2972</v>
      </c>
      <c r="Q52" s="543" t="s">
        <v>2972</v>
      </c>
      <c r="R52" s="543" t="s">
        <v>2972</v>
      </c>
      <c r="S52" s="543" t="s">
        <v>2972</v>
      </c>
      <c r="T52" s="543" t="s">
        <v>2972</v>
      </c>
      <c r="U52" s="543" t="s">
        <v>2972</v>
      </c>
      <c r="V52" s="543" t="s">
        <v>2972</v>
      </c>
      <c r="W52" s="543" t="s">
        <v>2972</v>
      </c>
      <c r="X52" s="543" t="s">
        <v>2972</v>
      </c>
      <c r="Y52" s="543" t="s">
        <v>2972</v>
      </c>
      <c r="Z52" s="543" t="s">
        <v>2972</v>
      </c>
      <c r="AA52" s="543">
        <v>358.8408463661454</v>
      </c>
      <c r="AB52" s="543">
        <v>358.8408463661454</v>
      </c>
      <c r="AC52" s="543">
        <v>358.8408463661454</v>
      </c>
      <c r="AD52" s="543" t="s">
        <v>2972</v>
      </c>
      <c r="AE52" s="543" t="s">
        <v>2972</v>
      </c>
      <c r="AF52" s="543" t="s">
        <v>2972</v>
      </c>
      <c r="AG52" s="543" t="s">
        <v>2972</v>
      </c>
      <c r="AH52" s="543" t="s">
        <v>2972</v>
      </c>
      <c r="AI52" s="543" t="s">
        <v>2972</v>
      </c>
      <c r="AJ52" s="543" t="s">
        <v>2972</v>
      </c>
      <c r="AK52" s="543" t="s">
        <v>2972</v>
      </c>
      <c r="AL52" s="543" t="s">
        <v>2972</v>
      </c>
      <c r="AM52" s="543" t="s">
        <v>2972</v>
      </c>
      <c r="AN52" s="543" t="s">
        <v>2972</v>
      </c>
      <c r="AO52" s="543" t="s">
        <v>2972</v>
      </c>
      <c r="AP52" s="543">
        <v>47.881777861904979</v>
      </c>
      <c r="AQ52" s="543">
        <v>47.881777861904979</v>
      </c>
      <c r="AR52" s="543">
        <v>47.881777861904979</v>
      </c>
      <c r="AS52" s="543" t="s">
        <v>2972</v>
      </c>
      <c r="AT52" s="543" t="s">
        <v>2972</v>
      </c>
      <c r="AU52" s="543" t="s">
        <v>2972</v>
      </c>
      <c r="AV52" s="543">
        <v>28.118260618421829</v>
      </c>
      <c r="AW52" s="543">
        <v>28.118260618421829</v>
      </c>
      <c r="AX52" s="543">
        <v>28.118260618421829</v>
      </c>
      <c r="AY52" s="543">
        <v>20.623246185568288</v>
      </c>
      <c r="AZ52" s="543">
        <v>20.623246185568288</v>
      </c>
      <c r="BA52" s="543">
        <v>20.623246185568288</v>
      </c>
      <c r="BB52" s="541" t="s">
        <v>2972</v>
      </c>
      <c r="BC52" s="541" t="s">
        <v>2972</v>
      </c>
      <c r="BD52" s="541" t="s">
        <v>2972</v>
      </c>
      <c r="BE52" s="543" t="s">
        <v>2972</v>
      </c>
      <c r="BF52" s="543" t="s">
        <v>2972</v>
      </c>
      <c r="BG52" s="543" t="s">
        <v>2972</v>
      </c>
      <c r="BH52" s="543" t="s">
        <v>2972</v>
      </c>
      <c r="BI52" s="543" t="s">
        <v>2972</v>
      </c>
      <c r="BJ52" s="543" t="s">
        <v>2972</v>
      </c>
      <c r="BK52" s="543" t="s">
        <v>2972</v>
      </c>
      <c r="BL52" s="543" t="s">
        <v>2972</v>
      </c>
      <c r="BM52" s="543" t="s">
        <v>2972</v>
      </c>
      <c r="BN52" s="543" t="s">
        <v>2972</v>
      </c>
      <c r="BO52" s="543" t="s">
        <v>2972</v>
      </c>
      <c r="BP52" s="543" t="s">
        <v>2972</v>
      </c>
      <c r="BQ52" s="543" t="s">
        <v>2972</v>
      </c>
      <c r="BR52" s="543" t="s">
        <v>2972</v>
      </c>
      <c r="BS52" s="543" t="s">
        <v>2972</v>
      </c>
      <c r="BT52" s="543" t="s">
        <v>2972</v>
      </c>
      <c r="BU52" s="543" t="s">
        <v>2972</v>
      </c>
      <c r="BV52" s="543" t="s">
        <v>2972</v>
      </c>
      <c r="BW52" s="543" t="s">
        <v>2972</v>
      </c>
      <c r="BX52" s="543" t="s">
        <v>2972</v>
      </c>
      <c r="BY52" s="543" t="s">
        <v>2972</v>
      </c>
      <c r="BZ52" s="543" t="s">
        <v>2972</v>
      </c>
      <c r="CA52" s="543" t="s">
        <v>2972</v>
      </c>
      <c r="CB52" s="543" t="s">
        <v>2972</v>
      </c>
      <c r="CC52" s="543" t="s">
        <v>2972</v>
      </c>
      <c r="CD52" s="543" t="s">
        <v>2972</v>
      </c>
      <c r="CE52" s="543" t="s">
        <v>2972</v>
      </c>
      <c r="CF52" s="543" t="s">
        <v>2972</v>
      </c>
      <c r="CG52" s="543" t="s">
        <v>2972</v>
      </c>
      <c r="CH52" s="543" t="s">
        <v>2972</v>
      </c>
      <c r="CI52" s="543" t="s">
        <v>2972</v>
      </c>
      <c r="CJ52" s="543" t="s">
        <v>2972</v>
      </c>
      <c r="CK52" s="543" t="s">
        <v>2972</v>
      </c>
      <c r="CL52" s="543" t="s">
        <v>2972</v>
      </c>
      <c r="CM52" s="543" t="s">
        <v>2972</v>
      </c>
      <c r="CN52" s="543" t="s">
        <v>2972</v>
      </c>
      <c r="CO52" s="543" t="s">
        <v>2972</v>
      </c>
      <c r="CP52" s="543" t="s">
        <v>2972</v>
      </c>
      <c r="CQ52" s="543" t="s">
        <v>2972</v>
      </c>
      <c r="CR52" s="543" t="s">
        <v>2972</v>
      </c>
      <c r="CS52" s="543" t="s">
        <v>2972</v>
      </c>
      <c r="CT52" s="543" t="s">
        <v>2972</v>
      </c>
      <c r="CU52" s="543" t="s">
        <v>2972</v>
      </c>
      <c r="CV52" s="543" t="s">
        <v>2972</v>
      </c>
      <c r="CW52" s="543" t="s">
        <v>2972</v>
      </c>
      <c r="CX52" s="543" t="s">
        <v>2972</v>
      </c>
      <c r="CY52" s="543" t="s">
        <v>2972</v>
      </c>
      <c r="CZ52" s="543" t="s">
        <v>2972</v>
      </c>
      <c r="DA52" s="543" t="s">
        <v>2972</v>
      </c>
      <c r="DB52" s="543" t="s">
        <v>2972</v>
      </c>
      <c r="DC52" s="543" t="s">
        <v>2972</v>
      </c>
      <c r="DD52" s="543" t="s">
        <v>2972</v>
      </c>
      <c r="DE52" s="543" t="s">
        <v>2972</v>
      </c>
      <c r="DF52" s="543" t="s">
        <v>2972</v>
      </c>
      <c r="DG52" s="543" t="s">
        <v>2972</v>
      </c>
      <c r="DH52" s="543" t="s">
        <v>2972</v>
      </c>
      <c r="DI52" s="543" t="s">
        <v>2972</v>
      </c>
      <c r="DJ52" s="543" t="s">
        <v>2972</v>
      </c>
      <c r="DK52" s="543" t="s">
        <v>2972</v>
      </c>
      <c r="DL52" s="543" t="s">
        <v>2972</v>
      </c>
      <c r="DM52" s="543" t="s">
        <v>2972</v>
      </c>
      <c r="DN52" s="543" t="s">
        <v>2972</v>
      </c>
      <c r="DO52" s="543" t="s">
        <v>2972</v>
      </c>
      <c r="DP52" s="543" t="s">
        <v>2972</v>
      </c>
      <c r="DQ52" s="543" t="s">
        <v>2972</v>
      </c>
      <c r="DR52" s="543" t="s">
        <v>2972</v>
      </c>
      <c r="DS52" s="543" t="s">
        <v>2972</v>
      </c>
      <c r="DT52" s="543" t="s">
        <v>2972</v>
      </c>
      <c r="DU52" s="543" t="s">
        <v>2972</v>
      </c>
      <c r="DV52" s="543" t="s">
        <v>2972</v>
      </c>
      <c r="DW52" s="543" t="s">
        <v>2972</v>
      </c>
      <c r="DX52" s="543" t="s">
        <v>2972</v>
      </c>
      <c r="DY52" s="93"/>
    </row>
    <row r="53" spans="1:129" x14ac:dyDescent="0.3">
      <c r="A53" s="558" t="s">
        <v>1926</v>
      </c>
      <c r="B53" s="92" t="s">
        <v>1010</v>
      </c>
      <c r="C53" s="93" t="s">
        <v>2625</v>
      </c>
      <c r="D53" s="93" t="s">
        <v>2888</v>
      </c>
      <c r="E53" s="93" t="s">
        <v>2886</v>
      </c>
      <c r="F53" s="93" t="s">
        <v>2887</v>
      </c>
      <c r="G53" s="93" t="s">
        <v>513</v>
      </c>
      <c r="H53" s="93" t="s">
        <v>513</v>
      </c>
      <c r="I53" s="543">
        <v>20.136094325182359</v>
      </c>
      <c r="J53" s="543">
        <v>20.136094325182359</v>
      </c>
      <c r="K53" s="543">
        <v>20.136094325182359</v>
      </c>
      <c r="L53" s="543" t="s">
        <v>2972</v>
      </c>
      <c r="M53" s="543" t="s">
        <v>2972</v>
      </c>
      <c r="N53" s="543" t="s">
        <v>2972</v>
      </c>
      <c r="O53" s="543" t="s">
        <v>2972</v>
      </c>
      <c r="P53" s="543" t="s">
        <v>2972</v>
      </c>
      <c r="Q53" s="543" t="s">
        <v>2972</v>
      </c>
      <c r="R53" s="543" t="s">
        <v>2972</v>
      </c>
      <c r="S53" s="543" t="s">
        <v>2972</v>
      </c>
      <c r="T53" s="543" t="s">
        <v>2972</v>
      </c>
      <c r="U53" s="543" t="s">
        <v>2972</v>
      </c>
      <c r="V53" s="543" t="s">
        <v>2972</v>
      </c>
      <c r="W53" s="543" t="s">
        <v>2972</v>
      </c>
      <c r="X53" s="543" t="s">
        <v>2972</v>
      </c>
      <c r="Y53" s="543" t="s">
        <v>2972</v>
      </c>
      <c r="Z53" s="543" t="s">
        <v>2972</v>
      </c>
      <c r="AA53" s="543">
        <v>358.8408463661454</v>
      </c>
      <c r="AB53" s="543">
        <v>358.8408463661454</v>
      </c>
      <c r="AC53" s="543">
        <v>358.8408463661454</v>
      </c>
      <c r="AD53" s="543" t="s">
        <v>2972</v>
      </c>
      <c r="AE53" s="543" t="s">
        <v>2972</v>
      </c>
      <c r="AF53" s="543" t="s">
        <v>2972</v>
      </c>
      <c r="AG53" s="543" t="s">
        <v>2972</v>
      </c>
      <c r="AH53" s="543" t="s">
        <v>2972</v>
      </c>
      <c r="AI53" s="543" t="s">
        <v>2972</v>
      </c>
      <c r="AJ53" s="543" t="s">
        <v>2972</v>
      </c>
      <c r="AK53" s="543" t="s">
        <v>2972</v>
      </c>
      <c r="AL53" s="543" t="s">
        <v>2972</v>
      </c>
      <c r="AM53" s="543" t="s">
        <v>2972</v>
      </c>
      <c r="AN53" s="543" t="s">
        <v>2972</v>
      </c>
      <c r="AO53" s="543" t="s">
        <v>2972</v>
      </c>
      <c r="AP53" s="543">
        <v>47.881777861904979</v>
      </c>
      <c r="AQ53" s="543">
        <v>47.881777861904979</v>
      </c>
      <c r="AR53" s="543">
        <v>47.881777861904979</v>
      </c>
      <c r="AS53" s="543" t="s">
        <v>2972</v>
      </c>
      <c r="AT53" s="543" t="s">
        <v>2972</v>
      </c>
      <c r="AU53" s="543" t="s">
        <v>2972</v>
      </c>
      <c r="AV53" s="543">
        <v>28.118260618421829</v>
      </c>
      <c r="AW53" s="543">
        <v>28.118260618421829</v>
      </c>
      <c r="AX53" s="543">
        <v>28.118260618421829</v>
      </c>
      <c r="AY53" s="543">
        <v>20.623246185568288</v>
      </c>
      <c r="AZ53" s="543">
        <v>20.623246185568288</v>
      </c>
      <c r="BA53" s="543">
        <v>20.623246185568288</v>
      </c>
      <c r="BB53" s="541" t="s">
        <v>2972</v>
      </c>
      <c r="BC53" s="541" t="s">
        <v>2972</v>
      </c>
      <c r="BD53" s="541" t="s">
        <v>2972</v>
      </c>
      <c r="BE53" s="543" t="s">
        <v>2972</v>
      </c>
      <c r="BF53" s="543" t="s">
        <v>2972</v>
      </c>
      <c r="BG53" s="543" t="s">
        <v>2972</v>
      </c>
      <c r="BH53" s="543" t="s">
        <v>2972</v>
      </c>
      <c r="BI53" s="543" t="s">
        <v>2972</v>
      </c>
      <c r="BJ53" s="543" t="s">
        <v>2972</v>
      </c>
      <c r="BK53" s="543" t="s">
        <v>2972</v>
      </c>
      <c r="BL53" s="543" t="s">
        <v>2972</v>
      </c>
      <c r="BM53" s="543" t="s">
        <v>2972</v>
      </c>
      <c r="BN53" s="543" t="s">
        <v>2972</v>
      </c>
      <c r="BO53" s="543" t="s">
        <v>2972</v>
      </c>
      <c r="BP53" s="543" t="s">
        <v>2972</v>
      </c>
      <c r="BQ53" s="543" t="s">
        <v>2972</v>
      </c>
      <c r="BR53" s="543" t="s">
        <v>2972</v>
      </c>
      <c r="BS53" s="543" t="s">
        <v>2972</v>
      </c>
      <c r="BT53" s="543" t="s">
        <v>2972</v>
      </c>
      <c r="BU53" s="543" t="s">
        <v>2972</v>
      </c>
      <c r="BV53" s="543" t="s">
        <v>2972</v>
      </c>
      <c r="BW53" s="543" t="s">
        <v>2972</v>
      </c>
      <c r="BX53" s="543" t="s">
        <v>2972</v>
      </c>
      <c r="BY53" s="543" t="s">
        <v>2972</v>
      </c>
      <c r="BZ53" s="543" t="s">
        <v>2972</v>
      </c>
      <c r="CA53" s="543" t="s">
        <v>2972</v>
      </c>
      <c r="CB53" s="543" t="s">
        <v>2972</v>
      </c>
      <c r="CC53" s="543" t="s">
        <v>2972</v>
      </c>
      <c r="CD53" s="543" t="s">
        <v>2972</v>
      </c>
      <c r="CE53" s="543" t="s">
        <v>2972</v>
      </c>
      <c r="CF53" s="543" t="s">
        <v>2972</v>
      </c>
      <c r="CG53" s="543" t="s">
        <v>2972</v>
      </c>
      <c r="CH53" s="543" t="s">
        <v>2972</v>
      </c>
      <c r="CI53" s="543" t="s">
        <v>2972</v>
      </c>
      <c r="CJ53" s="543" t="s">
        <v>2972</v>
      </c>
      <c r="CK53" s="543" t="s">
        <v>2972</v>
      </c>
      <c r="CL53" s="543" t="s">
        <v>2972</v>
      </c>
      <c r="CM53" s="543" t="s">
        <v>2972</v>
      </c>
      <c r="CN53" s="543" t="s">
        <v>2972</v>
      </c>
      <c r="CO53" s="543" t="s">
        <v>2972</v>
      </c>
      <c r="CP53" s="543" t="s">
        <v>2972</v>
      </c>
      <c r="CQ53" s="543" t="s">
        <v>2972</v>
      </c>
      <c r="CR53" s="543" t="s">
        <v>2972</v>
      </c>
      <c r="CS53" s="543" t="s">
        <v>2972</v>
      </c>
      <c r="CT53" s="543" t="s">
        <v>2972</v>
      </c>
      <c r="CU53" s="543" t="s">
        <v>2972</v>
      </c>
      <c r="CV53" s="543" t="s">
        <v>2972</v>
      </c>
      <c r="CW53" s="543" t="s">
        <v>2972</v>
      </c>
      <c r="CX53" s="543" t="s">
        <v>2972</v>
      </c>
      <c r="CY53" s="543" t="s">
        <v>2972</v>
      </c>
      <c r="CZ53" s="543" t="s">
        <v>2972</v>
      </c>
      <c r="DA53" s="543" t="s">
        <v>2972</v>
      </c>
      <c r="DB53" s="543" t="s">
        <v>2972</v>
      </c>
      <c r="DC53" s="543" t="s">
        <v>2972</v>
      </c>
      <c r="DD53" s="543" t="s">
        <v>2972</v>
      </c>
      <c r="DE53" s="543" t="s">
        <v>2972</v>
      </c>
      <c r="DF53" s="543" t="s">
        <v>2972</v>
      </c>
      <c r="DG53" s="543" t="s">
        <v>2972</v>
      </c>
      <c r="DH53" s="543" t="s">
        <v>2972</v>
      </c>
      <c r="DI53" s="543" t="s">
        <v>2972</v>
      </c>
      <c r="DJ53" s="543" t="s">
        <v>2972</v>
      </c>
      <c r="DK53" s="543" t="s">
        <v>2972</v>
      </c>
      <c r="DL53" s="543" t="s">
        <v>2972</v>
      </c>
      <c r="DM53" s="543" t="s">
        <v>2972</v>
      </c>
      <c r="DN53" s="543" t="s">
        <v>2972</v>
      </c>
      <c r="DO53" s="543" t="s">
        <v>2972</v>
      </c>
      <c r="DP53" s="543" t="s">
        <v>2972</v>
      </c>
      <c r="DQ53" s="543" t="s">
        <v>2972</v>
      </c>
      <c r="DR53" s="543" t="s">
        <v>2972</v>
      </c>
      <c r="DS53" s="543" t="s">
        <v>2972</v>
      </c>
      <c r="DT53" s="543" t="s">
        <v>2972</v>
      </c>
      <c r="DU53" s="543" t="s">
        <v>2972</v>
      </c>
      <c r="DV53" s="543" t="s">
        <v>2972</v>
      </c>
      <c r="DW53" s="543" t="s">
        <v>2972</v>
      </c>
      <c r="DX53" s="543" t="s">
        <v>2972</v>
      </c>
      <c r="DY53" s="93"/>
    </row>
    <row r="54" spans="1:129" x14ac:dyDescent="0.3">
      <c r="A54" s="558" t="s">
        <v>1926</v>
      </c>
      <c r="B54" s="92" t="s">
        <v>1010</v>
      </c>
      <c r="C54" s="93" t="s">
        <v>2626</v>
      </c>
      <c r="D54" s="93" t="s">
        <v>2889</v>
      </c>
      <c r="E54" s="93" t="s">
        <v>2886</v>
      </c>
      <c r="F54" s="93" t="s">
        <v>2890</v>
      </c>
      <c r="G54" s="93" t="s">
        <v>516</v>
      </c>
      <c r="H54" s="93" t="s">
        <v>516</v>
      </c>
      <c r="I54" s="543">
        <v>67.497608743069108</v>
      </c>
      <c r="J54" s="543">
        <v>67.497608743069108</v>
      </c>
      <c r="K54" s="543">
        <v>67.497608743069108</v>
      </c>
      <c r="L54" s="543" t="s">
        <v>2972</v>
      </c>
      <c r="M54" s="543" t="s">
        <v>2972</v>
      </c>
      <c r="N54" s="543" t="s">
        <v>2972</v>
      </c>
      <c r="O54" s="543" t="s">
        <v>2972</v>
      </c>
      <c r="P54" s="543" t="s">
        <v>2972</v>
      </c>
      <c r="Q54" s="543" t="s">
        <v>2972</v>
      </c>
      <c r="R54" s="543" t="s">
        <v>2972</v>
      </c>
      <c r="S54" s="543" t="s">
        <v>2972</v>
      </c>
      <c r="T54" s="543" t="s">
        <v>2972</v>
      </c>
      <c r="U54" s="543" t="s">
        <v>2972</v>
      </c>
      <c r="V54" s="543" t="s">
        <v>2972</v>
      </c>
      <c r="W54" s="543" t="s">
        <v>2972</v>
      </c>
      <c r="X54" s="543" t="s">
        <v>2972</v>
      </c>
      <c r="Y54" s="543" t="s">
        <v>2972</v>
      </c>
      <c r="Z54" s="543" t="s">
        <v>2972</v>
      </c>
      <c r="AA54" s="543">
        <v>926.46182152713891</v>
      </c>
      <c r="AB54" s="543">
        <v>926.46182152713891</v>
      </c>
      <c r="AC54" s="543">
        <v>926.46182152713891</v>
      </c>
      <c r="AD54" s="543" t="s">
        <v>2972</v>
      </c>
      <c r="AE54" s="543" t="s">
        <v>2972</v>
      </c>
      <c r="AF54" s="543" t="s">
        <v>2972</v>
      </c>
      <c r="AG54" s="543" t="s">
        <v>2972</v>
      </c>
      <c r="AH54" s="543" t="s">
        <v>2972</v>
      </c>
      <c r="AI54" s="543" t="s">
        <v>2972</v>
      </c>
      <c r="AJ54" s="543" t="s">
        <v>2972</v>
      </c>
      <c r="AK54" s="543" t="s">
        <v>2972</v>
      </c>
      <c r="AL54" s="543" t="s">
        <v>2972</v>
      </c>
      <c r="AM54" s="543" t="s">
        <v>2972</v>
      </c>
      <c r="AN54" s="543" t="s">
        <v>2972</v>
      </c>
      <c r="AO54" s="543" t="s">
        <v>2972</v>
      </c>
      <c r="AP54" s="543">
        <v>123.62204466164555</v>
      </c>
      <c r="AQ54" s="543">
        <v>123.62204466164555</v>
      </c>
      <c r="AR54" s="543">
        <v>123.62204466164555</v>
      </c>
      <c r="AS54" s="543" t="s">
        <v>2972</v>
      </c>
      <c r="AT54" s="543" t="s">
        <v>2972</v>
      </c>
      <c r="AU54" s="543" t="s">
        <v>2972</v>
      </c>
      <c r="AV54" s="543">
        <v>72.596236505743647</v>
      </c>
      <c r="AW54" s="543">
        <v>72.596236505743647</v>
      </c>
      <c r="AX54" s="543">
        <v>72.596236505743647</v>
      </c>
      <c r="AY54" s="543">
        <v>53.245471970012673</v>
      </c>
      <c r="AZ54" s="543">
        <v>53.245471970012673</v>
      </c>
      <c r="BA54" s="543">
        <v>53.245471970012673</v>
      </c>
      <c r="BB54" s="541" t="s">
        <v>2972</v>
      </c>
      <c r="BC54" s="541" t="s">
        <v>2972</v>
      </c>
      <c r="BD54" s="541" t="s">
        <v>2972</v>
      </c>
      <c r="BE54" s="543" t="s">
        <v>2972</v>
      </c>
      <c r="BF54" s="543" t="s">
        <v>2972</v>
      </c>
      <c r="BG54" s="543" t="s">
        <v>2972</v>
      </c>
      <c r="BH54" s="543" t="s">
        <v>2972</v>
      </c>
      <c r="BI54" s="543" t="s">
        <v>2972</v>
      </c>
      <c r="BJ54" s="543" t="s">
        <v>2972</v>
      </c>
      <c r="BK54" s="543" t="s">
        <v>2972</v>
      </c>
      <c r="BL54" s="543" t="s">
        <v>2972</v>
      </c>
      <c r="BM54" s="543" t="s">
        <v>2972</v>
      </c>
      <c r="BN54" s="543" t="s">
        <v>2972</v>
      </c>
      <c r="BO54" s="543" t="s">
        <v>2972</v>
      </c>
      <c r="BP54" s="543" t="s">
        <v>2972</v>
      </c>
      <c r="BQ54" s="543" t="s">
        <v>2972</v>
      </c>
      <c r="BR54" s="543" t="s">
        <v>2972</v>
      </c>
      <c r="BS54" s="543" t="s">
        <v>2972</v>
      </c>
      <c r="BT54" s="543" t="s">
        <v>2972</v>
      </c>
      <c r="BU54" s="543" t="s">
        <v>2972</v>
      </c>
      <c r="BV54" s="543" t="s">
        <v>2972</v>
      </c>
      <c r="BW54" s="543" t="s">
        <v>2972</v>
      </c>
      <c r="BX54" s="543" t="s">
        <v>2972</v>
      </c>
      <c r="BY54" s="543" t="s">
        <v>2972</v>
      </c>
      <c r="BZ54" s="543" t="s">
        <v>2972</v>
      </c>
      <c r="CA54" s="543" t="s">
        <v>2972</v>
      </c>
      <c r="CB54" s="543" t="s">
        <v>2972</v>
      </c>
      <c r="CC54" s="543" t="s">
        <v>2972</v>
      </c>
      <c r="CD54" s="543" t="s">
        <v>2972</v>
      </c>
      <c r="CE54" s="543" t="s">
        <v>2972</v>
      </c>
      <c r="CF54" s="543" t="s">
        <v>2972</v>
      </c>
      <c r="CG54" s="543" t="s">
        <v>2972</v>
      </c>
      <c r="CH54" s="543" t="s">
        <v>2972</v>
      </c>
      <c r="CI54" s="543" t="s">
        <v>2972</v>
      </c>
      <c r="CJ54" s="543" t="s">
        <v>2972</v>
      </c>
      <c r="CK54" s="543" t="s">
        <v>2972</v>
      </c>
      <c r="CL54" s="543" t="s">
        <v>2972</v>
      </c>
      <c r="CM54" s="543" t="s">
        <v>2972</v>
      </c>
      <c r="CN54" s="543" t="s">
        <v>2972</v>
      </c>
      <c r="CO54" s="543" t="s">
        <v>2972</v>
      </c>
      <c r="CP54" s="543" t="s">
        <v>2972</v>
      </c>
      <c r="CQ54" s="543" t="s">
        <v>2972</v>
      </c>
      <c r="CR54" s="543" t="s">
        <v>2972</v>
      </c>
      <c r="CS54" s="543" t="s">
        <v>2972</v>
      </c>
      <c r="CT54" s="543" t="s">
        <v>2972</v>
      </c>
      <c r="CU54" s="543" t="s">
        <v>2972</v>
      </c>
      <c r="CV54" s="543" t="s">
        <v>2972</v>
      </c>
      <c r="CW54" s="543" t="s">
        <v>2972</v>
      </c>
      <c r="CX54" s="543" t="s">
        <v>2972</v>
      </c>
      <c r="CY54" s="543" t="s">
        <v>2972</v>
      </c>
      <c r="CZ54" s="543" t="s">
        <v>2972</v>
      </c>
      <c r="DA54" s="543" t="s">
        <v>2972</v>
      </c>
      <c r="DB54" s="543" t="s">
        <v>2972</v>
      </c>
      <c r="DC54" s="543" t="s">
        <v>2972</v>
      </c>
      <c r="DD54" s="543" t="s">
        <v>2972</v>
      </c>
      <c r="DE54" s="543" t="s">
        <v>2972</v>
      </c>
      <c r="DF54" s="543" t="s">
        <v>2972</v>
      </c>
      <c r="DG54" s="543" t="s">
        <v>2972</v>
      </c>
      <c r="DH54" s="543" t="s">
        <v>2972</v>
      </c>
      <c r="DI54" s="543" t="s">
        <v>2972</v>
      </c>
      <c r="DJ54" s="543" t="s">
        <v>2972</v>
      </c>
      <c r="DK54" s="543" t="s">
        <v>2972</v>
      </c>
      <c r="DL54" s="543" t="s">
        <v>2972</v>
      </c>
      <c r="DM54" s="543" t="s">
        <v>2972</v>
      </c>
      <c r="DN54" s="543" t="s">
        <v>2972</v>
      </c>
      <c r="DO54" s="543" t="s">
        <v>2972</v>
      </c>
      <c r="DP54" s="543" t="s">
        <v>2972</v>
      </c>
      <c r="DQ54" s="543" t="s">
        <v>2972</v>
      </c>
      <c r="DR54" s="543" t="s">
        <v>2972</v>
      </c>
      <c r="DS54" s="543" t="s">
        <v>2972</v>
      </c>
      <c r="DT54" s="543" t="s">
        <v>2972</v>
      </c>
      <c r="DU54" s="543" t="s">
        <v>2972</v>
      </c>
      <c r="DV54" s="543" t="s">
        <v>2972</v>
      </c>
      <c r="DW54" s="543" t="s">
        <v>2972</v>
      </c>
      <c r="DX54" s="543" t="s">
        <v>2972</v>
      </c>
      <c r="DY54" s="93"/>
    </row>
    <row r="55" spans="1:129" x14ac:dyDescent="0.3">
      <c r="A55" s="558" t="s">
        <v>1926</v>
      </c>
      <c r="B55" s="92" t="s">
        <v>1010</v>
      </c>
      <c r="C55" s="93" t="s">
        <v>2627</v>
      </c>
      <c r="D55" s="93" t="s">
        <v>2923</v>
      </c>
      <c r="E55" s="93" t="s">
        <v>2886</v>
      </c>
      <c r="F55" s="93" t="s">
        <v>2890</v>
      </c>
      <c r="G55" s="93" t="s">
        <v>513</v>
      </c>
      <c r="H55" s="93" t="s">
        <v>2891</v>
      </c>
      <c r="I55" s="543">
        <v>91.260141901066604</v>
      </c>
      <c r="J55" s="543">
        <v>91.260141901066604</v>
      </c>
      <c r="K55" s="543">
        <v>91.260141901066604</v>
      </c>
      <c r="L55" s="543" t="s">
        <v>2972</v>
      </c>
      <c r="M55" s="543" t="s">
        <v>2972</v>
      </c>
      <c r="N55" s="543" t="s">
        <v>2972</v>
      </c>
      <c r="O55" s="543" t="s">
        <v>2972</v>
      </c>
      <c r="P55" s="543" t="s">
        <v>2972</v>
      </c>
      <c r="Q55" s="543" t="s">
        <v>2972</v>
      </c>
      <c r="R55" s="543" t="s">
        <v>2972</v>
      </c>
      <c r="S55" s="543" t="s">
        <v>2972</v>
      </c>
      <c r="T55" s="543" t="s">
        <v>2972</v>
      </c>
      <c r="U55" s="543" t="s">
        <v>2972</v>
      </c>
      <c r="V55" s="543" t="s">
        <v>2972</v>
      </c>
      <c r="W55" s="543" t="s">
        <v>2972</v>
      </c>
      <c r="X55" s="543" t="s">
        <v>2972</v>
      </c>
      <c r="Y55" s="543" t="s">
        <v>2972</v>
      </c>
      <c r="Z55" s="543" t="s">
        <v>2972</v>
      </c>
      <c r="AA55" s="543">
        <v>1234.41251149954</v>
      </c>
      <c r="AB55" s="543">
        <v>1234.41251149954</v>
      </c>
      <c r="AC55" s="543">
        <v>1234.41251149954</v>
      </c>
      <c r="AD55" s="543" t="s">
        <v>2972</v>
      </c>
      <c r="AE55" s="543" t="s">
        <v>2972</v>
      </c>
      <c r="AF55" s="543" t="s">
        <v>2972</v>
      </c>
      <c r="AG55" s="543" t="s">
        <v>2972</v>
      </c>
      <c r="AH55" s="543" t="s">
        <v>2972</v>
      </c>
      <c r="AI55" s="543" t="s">
        <v>2972</v>
      </c>
      <c r="AJ55" s="543" t="s">
        <v>2972</v>
      </c>
      <c r="AK55" s="543" t="s">
        <v>2972</v>
      </c>
      <c r="AL55" s="543" t="s">
        <v>2972</v>
      </c>
      <c r="AM55" s="543" t="s">
        <v>2972</v>
      </c>
      <c r="AN55" s="543" t="s">
        <v>2972</v>
      </c>
      <c r="AO55" s="543" t="s">
        <v>2972</v>
      </c>
      <c r="AP55" s="543">
        <v>164.71331584495306</v>
      </c>
      <c r="AQ55" s="543">
        <v>164.71331584495306</v>
      </c>
      <c r="AR55" s="543">
        <v>164.71331584495306</v>
      </c>
      <c r="AS55" s="543" t="s">
        <v>2972</v>
      </c>
      <c r="AT55" s="543" t="s">
        <v>2972</v>
      </c>
      <c r="AU55" s="543" t="s">
        <v>2972</v>
      </c>
      <c r="AV55" s="543">
        <v>96.726816527371113</v>
      </c>
      <c r="AW55" s="543">
        <v>96.726816527371113</v>
      </c>
      <c r="AX55" s="543">
        <v>96.726816527371113</v>
      </c>
      <c r="AY55" s="543">
        <v>70.9439668783549</v>
      </c>
      <c r="AZ55" s="543">
        <v>70.9439668783549</v>
      </c>
      <c r="BA55" s="543">
        <v>70.9439668783549</v>
      </c>
      <c r="BB55" s="541" t="s">
        <v>2972</v>
      </c>
      <c r="BC55" s="541" t="s">
        <v>2972</v>
      </c>
      <c r="BD55" s="541" t="s">
        <v>2972</v>
      </c>
      <c r="BE55" s="543" t="s">
        <v>2972</v>
      </c>
      <c r="BF55" s="543" t="s">
        <v>2972</v>
      </c>
      <c r="BG55" s="543" t="s">
        <v>2972</v>
      </c>
      <c r="BH55" s="543" t="s">
        <v>2972</v>
      </c>
      <c r="BI55" s="543" t="s">
        <v>2972</v>
      </c>
      <c r="BJ55" s="543" t="s">
        <v>2972</v>
      </c>
      <c r="BK55" s="543" t="s">
        <v>2972</v>
      </c>
      <c r="BL55" s="543" t="s">
        <v>2972</v>
      </c>
      <c r="BM55" s="543" t="s">
        <v>2972</v>
      </c>
      <c r="BN55" s="543" t="s">
        <v>2972</v>
      </c>
      <c r="BO55" s="543" t="s">
        <v>2972</v>
      </c>
      <c r="BP55" s="543" t="s">
        <v>2972</v>
      </c>
      <c r="BQ55" s="543" t="s">
        <v>2972</v>
      </c>
      <c r="BR55" s="543" t="s">
        <v>2972</v>
      </c>
      <c r="BS55" s="543" t="s">
        <v>2972</v>
      </c>
      <c r="BT55" s="543" t="s">
        <v>2972</v>
      </c>
      <c r="BU55" s="543" t="s">
        <v>2972</v>
      </c>
      <c r="BV55" s="543" t="s">
        <v>2972</v>
      </c>
      <c r="BW55" s="543" t="s">
        <v>2972</v>
      </c>
      <c r="BX55" s="543" t="s">
        <v>2972</v>
      </c>
      <c r="BY55" s="543" t="s">
        <v>2972</v>
      </c>
      <c r="BZ55" s="543" t="s">
        <v>2972</v>
      </c>
      <c r="CA55" s="543" t="s">
        <v>2972</v>
      </c>
      <c r="CB55" s="543" t="s">
        <v>2972</v>
      </c>
      <c r="CC55" s="543" t="s">
        <v>2972</v>
      </c>
      <c r="CD55" s="543" t="s">
        <v>2972</v>
      </c>
      <c r="CE55" s="543" t="s">
        <v>2972</v>
      </c>
      <c r="CF55" s="543" t="s">
        <v>2972</v>
      </c>
      <c r="CG55" s="543" t="s">
        <v>2972</v>
      </c>
      <c r="CH55" s="543" t="s">
        <v>2972</v>
      </c>
      <c r="CI55" s="543" t="s">
        <v>2972</v>
      </c>
      <c r="CJ55" s="543" t="s">
        <v>2972</v>
      </c>
      <c r="CK55" s="543" t="s">
        <v>2972</v>
      </c>
      <c r="CL55" s="543" t="s">
        <v>2972</v>
      </c>
      <c r="CM55" s="543" t="s">
        <v>2972</v>
      </c>
      <c r="CN55" s="543" t="s">
        <v>2972</v>
      </c>
      <c r="CO55" s="543" t="s">
        <v>2972</v>
      </c>
      <c r="CP55" s="543" t="s">
        <v>2972</v>
      </c>
      <c r="CQ55" s="543" t="s">
        <v>2972</v>
      </c>
      <c r="CR55" s="543" t="s">
        <v>2972</v>
      </c>
      <c r="CS55" s="543" t="s">
        <v>2972</v>
      </c>
      <c r="CT55" s="543" t="s">
        <v>2972</v>
      </c>
      <c r="CU55" s="543" t="s">
        <v>2972</v>
      </c>
      <c r="CV55" s="543" t="s">
        <v>2972</v>
      </c>
      <c r="CW55" s="543" t="s">
        <v>2972</v>
      </c>
      <c r="CX55" s="543" t="s">
        <v>2972</v>
      </c>
      <c r="CY55" s="543" t="s">
        <v>2972</v>
      </c>
      <c r="CZ55" s="543" t="s">
        <v>2972</v>
      </c>
      <c r="DA55" s="543" t="s">
        <v>2972</v>
      </c>
      <c r="DB55" s="543" t="s">
        <v>2972</v>
      </c>
      <c r="DC55" s="543" t="s">
        <v>2972</v>
      </c>
      <c r="DD55" s="543" t="s">
        <v>2972</v>
      </c>
      <c r="DE55" s="543" t="s">
        <v>2972</v>
      </c>
      <c r="DF55" s="543" t="s">
        <v>2972</v>
      </c>
      <c r="DG55" s="543" t="s">
        <v>2972</v>
      </c>
      <c r="DH55" s="543" t="s">
        <v>2972</v>
      </c>
      <c r="DI55" s="543" t="s">
        <v>2972</v>
      </c>
      <c r="DJ55" s="543" t="s">
        <v>2972</v>
      </c>
      <c r="DK55" s="543" t="s">
        <v>2972</v>
      </c>
      <c r="DL55" s="543" t="s">
        <v>2972</v>
      </c>
      <c r="DM55" s="543" t="s">
        <v>2972</v>
      </c>
      <c r="DN55" s="543" t="s">
        <v>2972</v>
      </c>
      <c r="DO55" s="543" t="s">
        <v>2972</v>
      </c>
      <c r="DP55" s="543" t="s">
        <v>2972</v>
      </c>
      <c r="DQ55" s="543" t="s">
        <v>2972</v>
      </c>
      <c r="DR55" s="543" t="s">
        <v>2972</v>
      </c>
      <c r="DS55" s="543" t="s">
        <v>2972</v>
      </c>
      <c r="DT55" s="543" t="s">
        <v>2972</v>
      </c>
      <c r="DU55" s="543" t="s">
        <v>2972</v>
      </c>
      <c r="DV55" s="543" t="s">
        <v>2972</v>
      </c>
      <c r="DW55" s="543" t="s">
        <v>2972</v>
      </c>
      <c r="DX55" s="543" t="s">
        <v>2972</v>
      </c>
      <c r="DY55" s="93"/>
    </row>
    <row r="56" spans="1:129" x14ac:dyDescent="0.3">
      <c r="A56" s="92" t="s">
        <v>188</v>
      </c>
      <c r="B56" s="92" t="s">
        <v>1017</v>
      </c>
      <c r="C56" s="93" t="s">
        <v>2622</v>
      </c>
      <c r="D56" s="93" t="s">
        <v>2616</v>
      </c>
      <c r="E56" s="93" t="s">
        <v>2881</v>
      </c>
      <c r="F56" s="93" t="s">
        <v>2882</v>
      </c>
      <c r="G56" s="93" t="s">
        <v>513</v>
      </c>
      <c r="H56" s="93" t="s">
        <v>513</v>
      </c>
      <c r="I56" s="543">
        <v>282.1549498407536</v>
      </c>
      <c r="J56" s="543">
        <v>282.1549498407536</v>
      </c>
      <c r="K56" s="543">
        <v>282.1549498407536</v>
      </c>
      <c r="L56" s="543" t="s">
        <v>2972</v>
      </c>
      <c r="M56" s="543" t="s">
        <v>2972</v>
      </c>
      <c r="N56" s="543" t="s">
        <v>2972</v>
      </c>
      <c r="O56" s="543">
        <v>16.436210670335157</v>
      </c>
      <c r="P56" s="543">
        <v>16.436210670335157</v>
      </c>
      <c r="Q56" s="543">
        <v>16.436210670335157</v>
      </c>
      <c r="R56" s="543" t="s">
        <v>2972</v>
      </c>
      <c r="S56" s="543" t="s">
        <v>2972</v>
      </c>
      <c r="T56" s="543" t="s">
        <v>2972</v>
      </c>
      <c r="U56" s="543" t="s">
        <v>2972</v>
      </c>
      <c r="V56" s="543" t="s">
        <v>2972</v>
      </c>
      <c r="W56" s="543" t="s">
        <v>2972</v>
      </c>
      <c r="X56" s="543">
        <v>1644.4836530513358</v>
      </c>
      <c r="Y56" s="543">
        <v>1644.4836530513358</v>
      </c>
      <c r="Z56" s="543">
        <v>1644.4836530513358</v>
      </c>
      <c r="AA56" s="543" t="s">
        <v>2972</v>
      </c>
      <c r="AB56" s="543" t="s">
        <v>2972</v>
      </c>
      <c r="AC56" s="543" t="s">
        <v>2972</v>
      </c>
      <c r="AD56" s="543" t="s">
        <v>2972</v>
      </c>
      <c r="AE56" s="543" t="s">
        <v>2972</v>
      </c>
      <c r="AF56" s="543" t="s">
        <v>2972</v>
      </c>
      <c r="AG56" s="543" t="s">
        <v>2972</v>
      </c>
      <c r="AH56" s="543" t="s">
        <v>2972</v>
      </c>
      <c r="AI56" s="543" t="s">
        <v>2972</v>
      </c>
      <c r="AJ56" s="543" t="s">
        <v>2972</v>
      </c>
      <c r="AK56" s="543" t="s">
        <v>2972</v>
      </c>
      <c r="AL56" s="543" t="s">
        <v>2972</v>
      </c>
      <c r="AM56" s="543" t="s">
        <v>2972</v>
      </c>
      <c r="AN56" s="543" t="s">
        <v>2972</v>
      </c>
      <c r="AO56" s="543" t="s">
        <v>2972</v>
      </c>
      <c r="AP56" s="543" t="s">
        <v>2972</v>
      </c>
      <c r="AQ56" s="543" t="s">
        <v>2972</v>
      </c>
      <c r="AR56" s="543" t="s">
        <v>2972</v>
      </c>
      <c r="AS56" s="543" t="s">
        <v>2972</v>
      </c>
      <c r="AT56" s="543" t="s">
        <v>2972</v>
      </c>
      <c r="AU56" s="543" t="s">
        <v>2972</v>
      </c>
      <c r="AV56" s="543" t="s">
        <v>2972</v>
      </c>
      <c r="AW56" s="543" t="s">
        <v>2972</v>
      </c>
      <c r="AX56" s="543" t="s">
        <v>2972</v>
      </c>
      <c r="AY56" s="543" t="s">
        <v>2972</v>
      </c>
      <c r="AZ56" s="543" t="s">
        <v>2972</v>
      </c>
      <c r="BA56" s="543" t="s">
        <v>2972</v>
      </c>
      <c r="BB56" s="543" t="s">
        <v>2972</v>
      </c>
      <c r="BC56" s="543" t="s">
        <v>2972</v>
      </c>
      <c r="BD56" s="543" t="s">
        <v>2972</v>
      </c>
      <c r="BE56" s="543" t="s">
        <v>2972</v>
      </c>
      <c r="BF56" s="543" t="s">
        <v>2972</v>
      </c>
      <c r="BG56" s="543" t="s">
        <v>2972</v>
      </c>
      <c r="BH56" s="543" t="s">
        <v>2972</v>
      </c>
      <c r="BI56" s="543" t="s">
        <v>2972</v>
      </c>
      <c r="BJ56" s="543" t="s">
        <v>2972</v>
      </c>
      <c r="BK56" s="543" t="s">
        <v>2972</v>
      </c>
      <c r="BL56" s="543" t="s">
        <v>2972</v>
      </c>
      <c r="BM56" s="543" t="s">
        <v>2972</v>
      </c>
      <c r="BN56" s="543" t="s">
        <v>2972</v>
      </c>
      <c r="BO56" s="543" t="s">
        <v>2972</v>
      </c>
      <c r="BP56" s="543" t="s">
        <v>2972</v>
      </c>
      <c r="BQ56" s="543" t="s">
        <v>2972</v>
      </c>
      <c r="BR56" s="543" t="s">
        <v>2972</v>
      </c>
      <c r="BS56" s="543" t="s">
        <v>2972</v>
      </c>
      <c r="BT56" s="543" t="s">
        <v>2972</v>
      </c>
      <c r="BU56" s="543" t="s">
        <v>2972</v>
      </c>
      <c r="BV56" s="543" t="s">
        <v>2972</v>
      </c>
      <c r="BW56" s="543" t="s">
        <v>2972</v>
      </c>
      <c r="BX56" s="543" t="s">
        <v>2972</v>
      </c>
      <c r="BY56" s="543" t="s">
        <v>2972</v>
      </c>
      <c r="BZ56" s="543" t="s">
        <v>2972</v>
      </c>
      <c r="CA56" s="543" t="s">
        <v>2972</v>
      </c>
      <c r="CB56" s="543" t="s">
        <v>2972</v>
      </c>
      <c r="CC56" s="543" t="s">
        <v>2972</v>
      </c>
      <c r="CD56" s="543" t="s">
        <v>2972</v>
      </c>
      <c r="CE56" s="543" t="s">
        <v>2972</v>
      </c>
      <c r="CF56" s="543" t="s">
        <v>2972</v>
      </c>
      <c r="CG56" s="543" t="s">
        <v>2972</v>
      </c>
      <c r="CH56" s="543" t="s">
        <v>2972</v>
      </c>
      <c r="CI56" s="543" t="s">
        <v>2972</v>
      </c>
      <c r="CJ56" s="543" t="s">
        <v>2972</v>
      </c>
      <c r="CK56" s="543" t="s">
        <v>2972</v>
      </c>
      <c r="CL56" s="543" t="s">
        <v>2972</v>
      </c>
      <c r="CM56" s="543" t="s">
        <v>2972</v>
      </c>
      <c r="CN56" s="543" t="s">
        <v>2972</v>
      </c>
      <c r="CO56" s="543" t="s">
        <v>2972</v>
      </c>
      <c r="CP56" s="543" t="s">
        <v>2972</v>
      </c>
      <c r="CQ56" s="543" t="s">
        <v>2972</v>
      </c>
      <c r="CR56" s="543" t="s">
        <v>2972</v>
      </c>
      <c r="CS56" s="543" t="s">
        <v>2972</v>
      </c>
      <c r="CT56" s="543" t="s">
        <v>2972</v>
      </c>
      <c r="CU56" s="543" t="s">
        <v>2972</v>
      </c>
      <c r="CV56" s="543" t="s">
        <v>2972</v>
      </c>
      <c r="CW56" s="543" t="s">
        <v>2972</v>
      </c>
      <c r="CX56" s="543" t="s">
        <v>2972</v>
      </c>
      <c r="CY56" s="543" t="s">
        <v>2972</v>
      </c>
      <c r="CZ56" s="543" t="s">
        <v>2972</v>
      </c>
      <c r="DA56" s="543" t="s">
        <v>2972</v>
      </c>
      <c r="DB56" s="543" t="s">
        <v>2972</v>
      </c>
      <c r="DC56" s="543" t="s">
        <v>2972</v>
      </c>
      <c r="DD56" s="543" t="s">
        <v>2972</v>
      </c>
      <c r="DE56" s="543" t="s">
        <v>2972</v>
      </c>
      <c r="DF56" s="543" t="s">
        <v>2972</v>
      </c>
      <c r="DG56" s="543" t="s">
        <v>2972</v>
      </c>
      <c r="DH56" s="543" t="s">
        <v>2972</v>
      </c>
      <c r="DI56" s="543" t="s">
        <v>2972</v>
      </c>
      <c r="DJ56" s="543" t="s">
        <v>2972</v>
      </c>
      <c r="DK56" s="543" t="s">
        <v>2972</v>
      </c>
      <c r="DL56" s="543" t="s">
        <v>2972</v>
      </c>
      <c r="DM56" s="543" t="s">
        <v>2972</v>
      </c>
      <c r="DN56" s="543" t="s">
        <v>2972</v>
      </c>
      <c r="DO56" s="543" t="s">
        <v>2972</v>
      </c>
      <c r="DP56" s="543" t="s">
        <v>2972</v>
      </c>
      <c r="DQ56" s="543" t="s">
        <v>2972</v>
      </c>
      <c r="DR56" s="543" t="s">
        <v>2972</v>
      </c>
      <c r="DS56" s="543" t="s">
        <v>2972</v>
      </c>
      <c r="DT56" s="543" t="s">
        <v>2972</v>
      </c>
      <c r="DU56" s="543" t="s">
        <v>2972</v>
      </c>
      <c r="DV56" s="543" t="s">
        <v>2972</v>
      </c>
      <c r="DW56" s="543" t="s">
        <v>2972</v>
      </c>
      <c r="DX56" s="543" t="s">
        <v>2972</v>
      </c>
      <c r="DY56" s="93"/>
    </row>
    <row r="57" spans="1:129" x14ac:dyDescent="0.3">
      <c r="A57" s="92" t="s">
        <v>188</v>
      </c>
      <c r="B57" s="92" t="s">
        <v>1017</v>
      </c>
      <c r="C57" s="93" t="s">
        <v>2622</v>
      </c>
      <c r="D57" s="93" t="s">
        <v>2616</v>
      </c>
      <c r="E57" s="93" t="s">
        <v>2886</v>
      </c>
      <c r="F57" s="93" t="s">
        <v>2882</v>
      </c>
      <c r="G57" s="93" t="s">
        <v>513</v>
      </c>
      <c r="H57" s="93" t="s">
        <v>513</v>
      </c>
      <c r="I57" s="543">
        <v>718.26240629364645</v>
      </c>
      <c r="J57" s="543">
        <v>718.26240629364645</v>
      </c>
      <c r="K57" s="543">
        <v>718.26240629364645</v>
      </c>
      <c r="L57" s="543" t="s">
        <v>2972</v>
      </c>
      <c r="M57" s="543" t="s">
        <v>2972</v>
      </c>
      <c r="N57" s="543" t="s">
        <v>2972</v>
      </c>
      <c r="O57" s="543">
        <v>16.436210670335157</v>
      </c>
      <c r="P57" s="543">
        <v>16.436210670335157</v>
      </c>
      <c r="Q57" s="543">
        <v>16.436210670335157</v>
      </c>
      <c r="R57" s="543" t="s">
        <v>2972</v>
      </c>
      <c r="S57" s="543" t="s">
        <v>2972</v>
      </c>
      <c r="T57" s="543" t="s">
        <v>2972</v>
      </c>
      <c r="U57" s="543" t="s">
        <v>2972</v>
      </c>
      <c r="V57" s="543" t="s">
        <v>2972</v>
      </c>
      <c r="W57" s="543" t="s">
        <v>2972</v>
      </c>
      <c r="X57" s="543">
        <v>637.78069150300723</v>
      </c>
      <c r="Y57" s="543">
        <v>637.78069150300723</v>
      </c>
      <c r="Z57" s="543">
        <v>637.78069150300723</v>
      </c>
      <c r="AA57" s="543" t="s">
        <v>2972</v>
      </c>
      <c r="AB57" s="543" t="s">
        <v>2972</v>
      </c>
      <c r="AC57" s="543" t="s">
        <v>2972</v>
      </c>
      <c r="AD57" s="543" t="s">
        <v>2972</v>
      </c>
      <c r="AE57" s="543" t="s">
        <v>2972</v>
      </c>
      <c r="AF57" s="543" t="s">
        <v>2972</v>
      </c>
      <c r="AG57" s="543" t="s">
        <v>2972</v>
      </c>
      <c r="AH57" s="543" t="s">
        <v>2972</v>
      </c>
      <c r="AI57" s="543" t="s">
        <v>2972</v>
      </c>
      <c r="AJ57" s="543" t="s">
        <v>2972</v>
      </c>
      <c r="AK57" s="543" t="s">
        <v>2972</v>
      </c>
      <c r="AL57" s="543" t="s">
        <v>2972</v>
      </c>
      <c r="AM57" s="543" t="s">
        <v>2972</v>
      </c>
      <c r="AN57" s="543" t="s">
        <v>2972</v>
      </c>
      <c r="AO57" s="543" t="s">
        <v>2972</v>
      </c>
      <c r="AP57" s="543" t="s">
        <v>2972</v>
      </c>
      <c r="AQ57" s="543" t="s">
        <v>2972</v>
      </c>
      <c r="AR57" s="543" t="s">
        <v>2972</v>
      </c>
      <c r="AS57" s="543" t="s">
        <v>2972</v>
      </c>
      <c r="AT57" s="543" t="s">
        <v>2972</v>
      </c>
      <c r="AU57" s="543" t="s">
        <v>2972</v>
      </c>
      <c r="AV57" s="543" t="s">
        <v>2972</v>
      </c>
      <c r="AW57" s="543" t="s">
        <v>2972</v>
      </c>
      <c r="AX57" s="543" t="s">
        <v>2972</v>
      </c>
      <c r="AY57" s="543" t="s">
        <v>2972</v>
      </c>
      <c r="AZ57" s="543" t="s">
        <v>2972</v>
      </c>
      <c r="BA57" s="543" t="s">
        <v>2972</v>
      </c>
      <c r="BB57" s="543" t="s">
        <v>2972</v>
      </c>
      <c r="BC57" s="543" t="s">
        <v>2972</v>
      </c>
      <c r="BD57" s="543" t="s">
        <v>2972</v>
      </c>
      <c r="BE57" s="543" t="s">
        <v>2972</v>
      </c>
      <c r="BF57" s="543" t="s">
        <v>2972</v>
      </c>
      <c r="BG57" s="543" t="s">
        <v>2972</v>
      </c>
      <c r="BH57" s="543" t="s">
        <v>2972</v>
      </c>
      <c r="BI57" s="543" t="s">
        <v>2972</v>
      </c>
      <c r="BJ57" s="543" t="s">
        <v>2972</v>
      </c>
      <c r="BK57" s="543" t="s">
        <v>2972</v>
      </c>
      <c r="BL57" s="543" t="s">
        <v>2972</v>
      </c>
      <c r="BM57" s="543" t="s">
        <v>2972</v>
      </c>
      <c r="BN57" s="543" t="s">
        <v>2972</v>
      </c>
      <c r="BO57" s="543" t="s">
        <v>2972</v>
      </c>
      <c r="BP57" s="543" t="s">
        <v>2972</v>
      </c>
      <c r="BQ57" s="543" t="s">
        <v>2972</v>
      </c>
      <c r="BR57" s="543" t="s">
        <v>2972</v>
      </c>
      <c r="BS57" s="543" t="s">
        <v>2972</v>
      </c>
      <c r="BT57" s="543" t="s">
        <v>2972</v>
      </c>
      <c r="BU57" s="543" t="s">
        <v>2972</v>
      </c>
      <c r="BV57" s="543" t="s">
        <v>2972</v>
      </c>
      <c r="BW57" s="543" t="s">
        <v>2972</v>
      </c>
      <c r="BX57" s="543" t="s">
        <v>2972</v>
      </c>
      <c r="BY57" s="543" t="s">
        <v>2972</v>
      </c>
      <c r="BZ57" s="543" t="s">
        <v>2972</v>
      </c>
      <c r="CA57" s="543" t="s">
        <v>2972</v>
      </c>
      <c r="CB57" s="543" t="s">
        <v>2972</v>
      </c>
      <c r="CC57" s="543" t="s">
        <v>2972</v>
      </c>
      <c r="CD57" s="543" t="s">
        <v>2972</v>
      </c>
      <c r="CE57" s="543" t="s">
        <v>2972</v>
      </c>
      <c r="CF57" s="543" t="s">
        <v>2972</v>
      </c>
      <c r="CG57" s="543" t="s">
        <v>2972</v>
      </c>
      <c r="CH57" s="543" t="s">
        <v>2972</v>
      </c>
      <c r="CI57" s="543" t="s">
        <v>2972</v>
      </c>
      <c r="CJ57" s="543" t="s">
        <v>2972</v>
      </c>
      <c r="CK57" s="543" t="s">
        <v>2972</v>
      </c>
      <c r="CL57" s="543" t="s">
        <v>2972</v>
      </c>
      <c r="CM57" s="543" t="s">
        <v>2972</v>
      </c>
      <c r="CN57" s="543" t="s">
        <v>2972</v>
      </c>
      <c r="CO57" s="543" t="s">
        <v>2972</v>
      </c>
      <c r="CP57" s="543" t="s">
        <v>2972</v>
      </c>
      <c r="CQ57" s="543" t="s">
        <v>2972</v>
      </c>
      <c r="CR57" s="543" t="s">
        <v>2972</v>
      </c>
      <c r="CS57" s="543" t="s">
        <v>2972</v>
      </c>
      <c r="CT57" s="543" t="s">
        <v>2972</v>
      </c>
      <c r="CU57" s="543" t="s">
        <v>2972</v>
      </c>
      <c r="CV57" s="543" t="s">
        <v>2972</v>
      </c>
      <c r="CW57" s="543" t="s">
        <v>2972</v>
      </c>
      <c r="CX57" s="543" t="s">
        <v>2972</v>
      </c>
      <c r="CY57" s="543" t="s">
        <v>2972</v>
      </c>
      <c r="CZ57" s="543" t="s">
        <v>2972</v>
      </c>
      <c r="DA57" s="543" t="s">
        <v>2972</v>
      </c>
      <c r="DB57" s="543" t="s">
        <v>2972</v>
      </c>
      <c r="DC57" s="543" t="s">
        <v>2972</v>
      </c>
      <c r="DD57" s="543" t="s">
        <v>2972</v>
      </c>
      <c r="DE57" s="543" t="s">
        <v>2972</v>
      </c>
      <c r="DF57" s="543" t="s">
        <v>2972</v>
      </c>
      <c r="DG57" s="543" t="s">
        <v>2972</v>
      </c>
      <c r="DH57" s="543" t="s">
        <v>2972</v>
      </c>
      <c r="DI57" s="543" t="s">
        <v>2972</v>
      </c>
      <c r="DJ57" s="543" t="s">
        <v>2972</v>
      </c>
      <c r="DK57" s="543" t="s">
        <v>2972</v>
      </c>
      <c r="DL57" s="543" t="s">
        <v>2972</v>
      </c>
      <c r="DM57" s="543" t="s">
        <v>2972</v>
      </c>
      <c r="DN57" s="543" t="s">
        <v>2972</v>
      </c>
      <c r="DO57" s="543" t="s">
        <v>2972</v>
      </c>
      <c r="DP57" s="543" t="s">
        <v>2972</v>
      </c>
      <c r="DQ57" s="543" t="s">
        <v>2972</v>
      </c>
      <c r="DR57" s="543" t="s">
        <v>2972</v>
      </c>
      <c r="DS57" s="543" t="s">
        <v>2972</v>
      </c>
      <c r="DT57" s="543" t="s">
        <v>2972</v>
      </c>
      <c r="DU57" s="543" t="s">
        <v>2972</v>
      </c>
      <c r="DV57" s="543" t="s">
        <v>2972</v>
      </c>
      <c r="DW57" s="543" t="s">
        <v>2972</v>
      </c>
      <c r="DX57" s="543" t="s">
        <v>2972</v>
      </c>
      <c r="DY57" s="93"/>
    </row>
    <row r="58" spans="1:129" x14ac:dyDescent="0.3">
      <c r="A58" s="92" t="s">
        <v>188</v>
      </c>
      <c r="B58" s="92" t="s">
        <v>1017</v>
      </c>
      <c r="C58" s="93" t="s">
        <v>2623</v>
      </c>
      <c r="D58" s="93" t="s">
        <v>2880</v>
      </c>
      <c r="E58" s="93" t="s">
        <v>2881</v>
      </c>
      <c r="F58" s="93" t="s">
        <v>2882</v>
      </c>
      <c r="G58" s="93" t="s">
        <v>516</v>
      </c>
      <c r="H58" s="93" t="s">
        <v>516</v>
      </c>
      <c r="I58" s="543">
        <v>400.20882808737775</v>
      </c>
      <c r="J58" s="543">
        <v>400.20882808737775</v>
      </c>
      <c r="K58" s="543">
        <v>400.20882808737775</v>
      </c>
      <c r="L58" s="543" t="s">
        <v>2972</v>
      </c>
      <c r="M58" s="543" t="s">
        <v>2972</v>
      </c>
      <c r="N58" s="543" t="s">
        <v>2972</v>
      </c>
      <c r="O58" s="543">
        <v>23.31313561674045</v>
      </c>
      <c r="P58" s="543">
        <v>23.31313561674045</v>
      </c>
      <c r="Q58" s="543">
        <v>23.31313561674045</v>
      </c>
      <c r="R58" s="543" t="s">
        <v>2972</v>
      </c>
      <c r="S58" s="543" t="s">
        <v>2972</v>
      </c>
      <c r="T58" s="543" t="s">
        <v>2972</v>
      </c>
      <c r="U58" s="543" t="s">
        <v>2972</v>
      </c>
      <c r="V58" s="543" t="s">
        <v>2972</v>
      </c>
      <c r="W58" s="543" t="s">
        <v>2972</v>
      </c>
      <c r="X58" s="543">
        <v>2019.5413283086577</v>
      </c>
      <c r="Y58" s="543">
        <v>2019.5413283086577</v>
      </c>
      <c r="Z58" s="543">
        <v>2019.5413283086577</v>
      </c>
      <c r="AA58" s="543" t="s">
        <v>2972</v>
      </c>
      <c r="AB58" s="543" t="s">
        <v>2972</v>
      </c>
      <c r="AC58" s="543" t="s">
        <v>2972</v>
      </c>
      <c r="AD58" s="543" t="s">
        <v>2972</v>
      </c>
      <c r="AE58" s="543" t="s">
        <v>2972</v>
      </c>
      <c r="AF58" s="543" t="s">
        <v>2972</v>
      </c>
      <c r="AG58" s="543" t="s">
        <v>2972</v>
      </c>
      <c r="AH58" s="543" t="s">
        <v>2972</v>
      </c>
      <c r="AI58" s="543" t="s">
        <v>2972</v>
      </c>
      <c r="AJ58" s="543" t="s">
        <v>2972</v>
      </c>
      <c r="AK58" s="543" t="s">
        <v>2972</v>
      </c>
      <c r="AL58" s="543" t="s">
        <v>2972</v>
      </c>
      <c r="AM58" s="543" t="s">
        <v>2972</v>
      </c>
      <c r="AN58" s="543" t="s">
        <v>2972</v>
      </c>
      <c r="AO58" s="543" t="s">
        <v>2972</v>
      </c>
      <c r="AP58" s="543" t="s">
        <v>2972</v>
      </c>
      <c r="AQ58" s="543" t="s">
        <v>2972</v>
      </c>
      <c r="AR58" s="543" t="s">
        <v>2972</v>
      </c>
      <c r="AS58" s="543" t="s">
        <v>2972</v>
      </c>
      <c r="AT58" s="543" t="s">
        <v>2972</v>
      </c>
      <c r="AU58" s="543" t="s">
        <v>2972</v>
      </c>
      <c r="AV58" s="543" t="s">
        <v>2972</v>
      </c>
      <c r="AW58" s="543" t="s">
        <v>2972</v>
      </c>
      <c r="AX58" s="543" t="s">
        <v>2972</v>
      </c>
      <c r="AY58" s="543" t="s">
        <v>2972</v>
      </c>
      <c r="AZ58" s="543" t="s">
        <v>2972</v>
      </c>
      <c r="BA58" s="543" t="s">
        <v>2972</v>
      </c>
      <c r="BB58" s="543" t="s">
        <v>2972</v>
      </c>
      <c r="BC58" s="543" t="s">
        <v>2972</v>
      </c>
      <c r="BD58" s="543" t="s">
        <v>2972</v>
      </c>
      <c r="BE58" s="543" t="s">
        <v>2972</v>
      </c>
      <c r="BF58" s="543" t="s">
        <v>2972</v>
      </c>
      <c r="BG58" s="543" t="s">
        <v>2972</v>
      </c>
      <c r="BH58" s="543" t="s">
        <v>2972</v>
      </c>
      <c r="BI58" s="543" t="s">
        <v>2972</v>
      </c>
      <c r="BJ58" s="543" t="s">
        <v>2972</v>
      </c>
      <c r="BK58" s="543" t="s">
        <v>2972</v>
      </c>
      <c r="BL58" s="543" t="s">
        <v>2972</v>
      </c>
      <c r="BM58" s="543" t="s">
        <v>2972</v>
      </c>
      <c r="BN58" s="543" t="s">
        <v>2972</v>
      </c>
      <c r="BO58" s="543" t="s">
        <v>2972</v>
      </c>
      <c r="BP58" s="543" t="s">
        <v>2972</v>
      </c>
      <c r="BQ58" s="543" t="s">
        <v>2972</v>
      </c>
      <c r="BR58" s="543" t="s">
        <v>2972</v>
      </c>
      <c r="BS58" s="543" t="s">
        <v>2972</v>
      </c>
      <c r="BT58" s="543" t="s">
        <v>2972</v>
      </c>
      <c r="BU58" s="543" t="s">
        <v>2972</v>
      </c>
      <c r="BV58" s="543" t="s">
        <v>2972</v>
      </c>
      <c r="BW58" s="543" t="s">
        <v>2972</v>
      </c>
      <c r="BX58" s="543" t="s">
        <v>2972</v>
      </c>
      <c r="BY58" s="543" t="s">
        <v>2972</v>
      </c>
      <c r="BZ58" s="543" t="s">
        <v>2972</v>
      </c>
      <c r="CA58" s="543" t="s">
        <v>2972</v>
      </c>
      <c r="CB58" s="543" t="s">
        <v>2972</v>
      </c>
      <c r="CC58" s="543" t="s">
        <v>2972</v>
      </c>
      <c r="CD58" s="543" t="s">
        <v>2972</v>
      </c>
      <c r="CE58" s="543" t="s">
        <v>2972</v>
      </c>
      <c r="CF58" s="543" t="s">
        <v>2972</v>
      </c>
      <c r="CG58" s="543" t="s">
        <v>2972</v>
      </c>
      <c r="CH58" s="543" t="s">
        <v>2972</v>
      </c>
      <c r="CI58" s="543" t="s">
        <v>2972</v>
      </c>
      <c r="CJ58" s="543" t="s">
        <v>2972</v>
      </c>
      <c r="CK58" s="543" t="s">
        <v>2972</v>
      </c>
      <c r="CL58" s="543" t="s">
        <v>2972</v>
      </c>
      <c r="CM58" s="543" t="s">
        <v>2972</v>
      </c>
      <c r="CN58" s="543" t="s">
        <v>2972</v>
      </c>
      <c r="CO58" s="543" t="s">
        <v>2972</v>
      </c>
      <c r="CP58" s="543" t="s">
        <v>2972</v>
      </c>
      <c r="CQ58" s="543" t="s">
        <v>2972</v>
      </c>
      <c r="CR58" s="543" t="s">
        <v>2972</v>
      </c>
      <c r="CS58" s="543" t="s">
        <v>2972</v>
      </c>
      <c r="CT58" s="543" t="s">
        <v>2972</v>
      </c>
      <c r="CU58" s="543" t="s">
        <v>2972</v>
      </c>
      <c r="CV58" s="543" t="s">
        <v>2972</v>
      </c>
      <c r="CW58" s="543" t="s">
        <v>2972</v>
      </c>
      <c r="CX58" s="543" t="s">
        <v>2972</v>
      </c>
      <c r="CY58" s="543" t="s">
        <v>2972</v>
      </c>
      <c r="CZ58" s="543" t="s">
        <v>2972</v>
      </c>
      <c r="DA58" s="543" t="s">
        <v>2972</v>
      </c>
      <c r="DB58" s="543" t="s">
        <v>2972</v>
      </c>
      <c r="DC58" s="543" t="s">
        <v>2972</v>
      </c>
      <c r="DD58" s="543" t="s">
        <v>2972</v>
      </c>
      <c r="DE58" s="543" t="s">
        <v>2972</v>
      </c>
      <c r="DF58" s="543" t="s">
        <v>2972</v>
      </c>
      <c r="DG58" s="543" t="s">
        <v>2972</v>
      </c>
      <c r="DH58" s="543" t="s">
        <v>2972</v>
      </c>
      <c r="DI58" s="543" t="s">
        <v>2972</v>
      </c>
      <c r="DJ58" s="543" t="s">
        <v>2972</v>
      </c>
      <c r="DK58" s="543" t="s">
        <v>2972</v>
      </c>
      <c r="DL58" s="543" t="s">
        <v>2972</v>
      </c>
      <c r="DM58" s="543" t="s">
        <v>2972</v>
      </c>
      <c r="DN58" s="543" t="s">
        <v>2972</v>
      </c>
      <c r="DO58" s="543" t="s">
        <v>2972</v>
      </c>
      <c r="DP58" s="543" t="s">
        <v>2972</v>
      </c>
      <c r="DQ58" s="543" t="s">
        <v>2972</v>
      </c>
      <c r="DR58" s="543" t="s">
        <v>2972</v>
      </c>
      <c r="DS58" s="543" t="s">
        <v>2972</v>
      </c>
      <c r="DT58" s="543" t="s">
        <v>2972</v>
      </c>
      <c r="DU58" s="543" t="s">
        <v>2972</v>
      </c>
      <c r="DV58" s="543" t="s">
        <v>2972</v>
      </c>
      <c r="DW58" s="543" t="s">
        <v>2972</v>
      </c>
      <c r="DX58" s="543" t="s">
        <v>2972</v>
      </c>
      <c r="DY58" s="93"/>
    </row>
    <row r="59" spans="1:129" x14ac:dyDescent="0.3">
      <c r="A59" s="92" t="s">
        <v>188</v>
      </c>
      <c r="B59" s="92" t="s">
        <v>1017</v>
      </c>
      <c r="C59" s="93" t="s">
        <v>2623</v>
      </c>
      <c r="D59" s="93" t="s">
        <v>2880</v>
      </c>
      <c r="E59" s="93" t="s">
        <v>2886</v>
      </c>
      <c r="F59" s="93" t="s">
        <v>2882</v>
      </c>
      <c r="G59" s="93" t="s">
        <v>516</v>
      </c>
      <c r="H59" s="93" t="s">
        <v>516</v>
      </c>
      <c r="I59" s="543">
        <v>1018.7840264515577</v>
      </c>
      <c r="J59" s="543">
        <v>1018.7840264515577</v>
      </c>
      <c r="K59" s="543">
        <v>1018.7840264515577</v>
      </c>
      <c r="L59" s="543" t="s">
        <v>2972</v>
      </c>
      <c r="M59" s="543" t="s">
        <v>2972</v>
      </c>
      <c r="N59" s="543" t="s">
        <v>2972</v>
      </c>
      <c r="O59" s="543">
        <v>23.31313561674045</v>
      </c>
      <c r="P59" s="543">
        <v>23.31313561674045</v>
      </c>
      <c r="Q59" s="543">
        <v>23.31313561674045</v>
      </c>
      <c r="R59" s="543" t="s">
        <v>2972</v>
      </c>
      <c r="S59" s="543" t="s">
        <v>2972</v>
      </c>
      <c r="T59" s="543" t="s">
        <v>2972</v>
      </c>
      <c r="U59" s="543" t="s">
        <v>2972</v>
      </c>
      <c r="V59" s="543" t="s">
        <v>2972</v>
      </c>
      <c r="W59" s="543" t="s">
        <v>2972</v>
      </c>
      <c r="X59" s="543">
        <v>783.23944570544757</v>
      </c>
      <c r="Y59" s="543">
        <v>783.23944570544757</v>
      </c>
      <c r="Z59" s="543">
        <v>783.23944570544757</v>
      </c>
      <c r="AA59" s="543" t="s">
        <v>2972</v>
      </c>
      <c r="AB59" s="543" t="s">
        <v>2972</v>
      </c>
      <c r="AC59" s="543" t="s">
        <v>2972</v>
      </c>
      <c r="AD59" s="543" t="s">
        <v>2972</v>
      </c>
      <c r="AE59" s="543" t="s">
        <v>2972</v>
      </c>
      <c r="AF59" s="543" t="s">
        <v>2972</v>
      </c>
      <c r="AG59" s="543" t="s">
        <v>2972</v>
      </c>
      <c r="AH59" s="543" t="s">
        <v>2972</v>
      </c>
      <c r="AI59" s="543" t="s">
        <v>2972</v>
      </c>
      <c r="AJ59" s="543" t="s">
        <v>2972</v>
      </c>
      <c r="AK59" s="543" t="s">
        <v>2972</v>
      </c>
      <c r="AL59" s="543" t="s">
        <v>2972</v>
      </c>
      <c r="AM59" s="543" t="s">
        <v>2972</v>
      </c>
      <c r="AN59" s="543" t="s">
        <v>2972</v>
      </c>
      <c r="AO59" s="543" t="s">
        <v>2972</v>
      </c>
      <c r="AP59" s="543" t="s">
        <v>2972</v>
      </c>
      <c r="AQ59" s="543" t="s">
        <v>2972</v>
      </c>
      <c r="AR59" s="543" t="s">
        <v>2972</v>
      </c>
      <c r="AS59" s="543" t="s">
        <v>2972</v>
      </c>
      <c r="AT59" s="543" t="s">
        <v>2972</v>
      </c>
      <c r="AU59" s="543" t="s">
        <v>2972</v>
      </c>
      <c r="AV59" s="543" t="s">
        <v>2972</v>
      </c>
      <c r="AW59" s="543" t="s">
        <v>2972</v>
      </c>
      <c r="AX59" s="543" t="s">
        <v>2972</v>
      </c>
      <c r="AY59" s="543" t="s">
        <v>2972</v>
      </c>
      <c r="AZ59" s="543" t="s">
        <v>2972</v>
      </c>
      <c r="BA59" s="543" t="s">
        <v>2972</v>
      </c>
      <c r="BB59" s="543" t="s">
        <v>2972</v>
      </c>
      <c r="BC59" s="543" t="s">
        <v>2972</v>
      </c>
      <c r="BD59" s="543" t="s">
        <v>2972</v>
      </c>
      <c r="BE59" s="543" t="s">
        <v>2972</v>
      </c>
      <c r="BF59" s="543" t="s">
        <v>2972</v>
      </c>
      <c r="BG59" s="543" t="s">
        <v>2972</v>
      </c>
      <c r="BH59" s="543" t="s">
        <v>2972</v>
      </c>
      <c r="BI59" s="543" t="s">
        <v>2972</v>
      </c>
      <c r="BJ59" s="543" t="s">
        <v>2972</v>
      </c>
      <c r="BK59" s="543" t="s">
        <v>2972</v>
      </c>
      <c r="BL59" s="543" t="s">
        <v>2972</v>
      </c>
      <c r="BM59" s="543" t="s">
        <v>2972</v>
      </c>
      <c r="BN59" s="543" t="s">
        <v>2972</v>
      </c>
      <c r="BO59" s="543" t="s">
        <v>2972</v>
      </c>
      <c r="BP59" s="543" t="s">
        <v>2972</v>
      </c>
      <c r="BQ59" s="543" t="s">
        <v>2972</v>
      </c>
      <c r="BR59" s="543" t="s">
        <v>2972</v>
      </c>
      <c r="BS59" s="543" t="s">
        <v>2972</v>
      </c>
      <c r="BT59" s="543" t="s">
        <v>2972</v>
      </c>
      <c r="BU59" s="543" t="s">
        <v>2972</v>
      </c>
      <c r="BV59" s="543" t="s">
        <v>2972</v>
      </c>
      <c r="BW59" s="543" t="s">
        <v>2972</v>
      </c>
      <c r="BX59" s="543" t="s">
        <v>2972</v>
      </c>
      <c r="BY59" s="543" t="s">
        <v>2972</v>
      </c>
      <c r="BZ59" s="543" t="s">
        <v>2972</v>
      </c>
      <c r="CA59" s="543" t="s">
        <v>2972</v>
      </c>
      <c r="CB59" s="543" t="s">
        <v>2972</v>
      </c>
      <c r="CC59" s="543" t="s">
        <v>2972</v>
      </c>
      <c r="CD59" s="543" t="s">
        <v>2972</v>
      </c>
      <c r="CE59" s="543" t="s">
        <v>2972</v>
      </c>
      <c r="CF59" s="543" t="s">
        <v>2972</v>
      </c>
      <c r="CG59" s="543" t="s">
        <v>2972</v>
      </c>
      <c r="CH59" s="543" t="s">
        <v>2972</v>
      </c>
      <c r="CI59" s="543" t="s">
        <v>2972</v>
      </c>
      <c r="CJ59" s="543" t="s">
        <v>2972</v>
      </c>
      <c r="CK59" s="543" t="s">
        <v>2972</v>
      </c>
      <c r="CL59" s="543" t="s">
        <v>2972</v>
      </c>
      <c r="CM59" s="543" t="s">
        <v>2972</v>
      </c>
      <c r="CN59" s="543" t="s">
        <v>2972</v>
      </c>
      <c r="CO59" s="543" t="s">
        <v>2972</v>
      </c>
      <c r="CP59" s="543" t="s">
        <v>2972</v>
      </c>
      <c r="CQ59" s="543" t="s">
        <v>2972</v>
      </c>
      <c r="CR59" s="543" t="s">
        <v>2972</v>
      </c>
      <c r="CS59" s="543" t="s">
        <v>2972</v>
      </c>
      <c r="CT59" s="543" t="s">
        <v>2972</v>
      </c>
      <c r="CU59" s="543" t="s">
        <v>2972</v>
      </c>
      <c r="CV59" s="543" t="s">
        <v>2972</v>
      </c>
      <c r="CW59" s="543" t="s">
        <v>2972</v>
      </c>
      <c r="CX59" s="543" t="s">
        <v>2972</v>
      </c>
      <c r="CY59" s="543" t="s">
        <v>2972</v>
      </c>
      <c r="CZ59" s="543" t="s">
        <v>2972</v>
      </c>
      <c r="DA59" s="543" t="s">
        <v>2972</v>
      </c>
      <c r="DB59" s="543" t="s">
        <v>2972</v>
      </c>
      <c r="DC59" s="543" t="s">
        <v>2972</v>
      </c>
      <c r="DD59" s="543" t="s">
        <v>2972</v>
      </c>
      <c r="DE59" s="543" t="s">
        <v>2972</v>
      </c>
      <c r="DF59" s="543" t="s">
        <v>2972</v>
      </c>
      <c r="DG59" s="543" t="s">
        <v>2972</v>
      </c>
      <c r="DH59" s="543" t="s">
        <v>2972</v>
      </c>
      <c r="DI59" s="543" t="s">
        <v>2972</v>
      </c>
      <c r="DJ59" s="543" t="s">
        <v>2972</v>
      </c>
      <c r="DK59" s="543" t="s">
        <v>2972</v>
      </c>
      <c r="DL59" s="543" t="s">
        <v>2972</v>
      </c>
      <c r="DM59" s="543" t="s">
        <v>2972</v>
      </c>
      <c r="DN59" s="543" t="s">
        <v>2972</v>
      </c>
      <c r="DO59" s="543" t="s">
        <v>2972</v>
      </c>
      <c r="DP59" s="543" t="s">
        <v>2972</v>
      </c>
      <c r="DQ59" s="543" t="s">
        <v>2972</v>
      </c>
      <c r="DR59" s="543" t="s">
        <v>2972</v>
      </c>
      <c r="DS59" s="543" t="s">
        <v>2972</v>
      </c>
      <c r="DT59" s="543" t="s">
        <v>2972</v>
      </c>
      <c r="DU59" s="543" t="s">
        <v>2972</v>
      </c>
      <c r="DV59" s="543" t="s">
        <v>2972</v>
      </c>
      <c r="DW59" s="543" t="s">
        <v>2972</v>
      </c>
      <c r="DX59" s="543" t="s">
        <v>2972</v>
      </c>
      <c r="DY59" s="93"/>
    </row>
    <row r="60" spans="1:129" x14ac:dyDescent="0.3">
      <c r="A60" s="92" t="s">
        <v>188</v>
      </c>
      <c r="B60" s="92" t="s">
        <v>1017</v>
      </c>
      <c r="C60" s="93" t="s">
        <v>2624</v>
      </c>
      <c r="D60" s="93" t="s">
        <v>2618</v>
      </c>
      <c r="E60" s="93" t="s">
        <v>2881</v>
      </c>
      <c r="F60" s="93" t="s">
        <v>2887</v>
      </c>
      <c r="G60" s="93" t="s">
        <v>516</v>
      </c>
      <c r="H60" s="93" t="s">
        <v>516</v>
      </c>
      <c r="I60" s="543">
        <v>567.86387769154953</v>
      </c>
      <c r="J60" s="543">
        <v>567.86387769154953</v>
      </c>
      <c r="K60" s="543">
        <v>567.86387769154953</v>
      </c>
      <c r="L60" s="543" t="s">
        <v>2972</v>
      </c>
      <c r="M60" s="543" t="s">
        <v>2972</v>
      </c>
      <c r="N60" s="543" t="s">
        <v>2972</v>
      </c>
      <c r="O60" s="543">
        <v>33.079449185915507</v>
      </c>
      <c r="P60" s="543">
        <v>33.079449185915507</v>
      </c>
      <c r="Q60" s="543">
        <v>33.079449185915507</v>
      </c>
      <c r="R60" s="543" t="s">
        <v>2972</v>
      </c>
      <c r="S60" s="543" t="s">
        <v>2972</v>
      </c>
      <c r="T60" s="543" t="s">
        <v>2972</v>
      </c>
      <c r="U60" s="543" t="s">
        <v>2972</v>
      </c>
      <c r="V60" s="543" t="s">
        <v>2972</v>
      </c>
      <c r="W60" s="543" t="s">
        <v>2972</v>
      </c>
      <c r="X60" s="543">
        <v>3404.3696677203084</v>
      </c>
      <c r="Y60" s="543">
        <v>3404.3696677203084</v>
      </c>
      <c r="Z60" s="543">
        <v>3404.3696677203084</v>
      </c>
      <c r="AA60" s="543" t="s">
        <v>2972</v>
      </c>
      <c r="AB60" s="543" t="s">
        <v>2972</v>
      </c>
      <c r="AC60" s="543" t="s">
        <v>2972</v>
      </c>
      <c r="AD60" s="543" t="s">
        <v>2972</v>
      </c>
      <c r="AE60" s="543" t="s">
        <v>2972</v>
      </c>
      <c r="AF60" s="543" t="s">
        <v>2972</v>
      </c>
      <c r="AG60" s="543" t="s">
        <v>2972</v>
      </c>
      <c r="AH60" s="543" t="s">
        <v>2972</v>
      </c>
      <c r="AI60" s="543" t="s">
        <v>2972</v>
      </c>
      <c r="AJ60" s="543" t="s">
        <v>2972</v>
      </c>
      <c r="AK60" s="543" t="s">
        <v>2972</v>
      </c>
      <c r="AL60" s="543" t="s">
        <v>2972</v>
      </c>
      <c r="AM60" s="543" t="s">
        <v>2972</v>
      </c>
      <c r="AN60" s="543" t="s">
        <v>2972</v>
      </c>
      <c r="AO60" s="543" t="s">
        <v>2972</v>
      </c>
      <c r="AP60" s="543" t="s">
        <v>2972</v>
      </c>
      <c r="AQ60" s="543" t="s">
        <v>2972</v>
      </c>
      <c r="AR60" s="543" t="s">
        <v>2972</v>
      </c>
      <c r="AS60" s="543" t="s">
        <v>2972</v>
      </c>
      <c r="AT60" s="543" t="s">
        <v>2972</v>
      </c>
      <c r="AU60" s="543" t="s">
        <v>2972</v>
      </c>
      <c r="AV60" s="543" t="s">
        <v>2972</v>
      </c>
      <c r="AW60" s="543" t="s">
        <v>2972</v>
      </c>
      <c r="AX60" s="543" t="s">
        <v>2972</v>
      </c>
      <c r="AY60" s="543" t="s">
        <v>2972</v>
      </c>
      <c r="AZ60" s="543" t="s">
        <v>2972</v>
      </c>
      <c r="BA60" s="543" t="s">
        <v>2972</v>
      </c>
      <c r="BB60" s="543" t="s">
        <v>2972</v>
      </c>
      <c r="BC60" s="543" t="s">
        <v>2972</v>
      </c>
      <c r="BD60" s="543" t="s">
        <v>2972</v>
      </c>
      <c r="BE60" s="543" t="s">
        <v>2972</v>
      </c>
      <c r="BF60" s="543" t="s">
        <v>2972</v>
      </c>
      <c r="BG60" s="543" t="s">
        <v>2972</v>
      </c>
      <c r="BH60" s="543" t="s">
        <v>2972</v>
      </c>
      <c r="BI60" s="543" t="s">
        <v>2972</v>
      </c>
      <c r="BJ60" s="543" t="s">
        <v>2972</v>
      </c>
      <c r="BK60" s="543" t="s">
        <v>2972</v>
      </c>
      <c r="BL60" s="543" t="s">
        <v>2972</v>
      </c>
      <c r="BM60" s="543" t="s">
        <v>2972</v>
      </c>
      <c r="BN60" s="543" t="s">
        <v>2972</v>
      </c>
      <c r="BO60" s="543" t="s">
        <v>2972</v>
      </c>
      <c r="BP60" s="543" t="s">
        <v>2972</v>
      </c>
      <c r="BQ60" s="543" t="s">
        <v>2972</v>
      </c>
      <c r="BR60" s="543" t="s">
        <v>2972</v>
      </c>
      <c r="BS60" s="543" t="s">
        <v>2972</v>
      </c>
      <c r="BT60" s="543" t="s">
        <v>2972</v>
      </c>
      <c r="BU60" s="543" t="s">
        <v>2972</v>
      </c>
      <c r="BV60" s="543" t="s">
        <v>2972</v>
      </c>
      <c r="BW60" s="543" t="s">
        <v>2972</v>
      </c>
      <c r="BX60" s="543" t="s">
        <v>2972</v>
      </c>
      <c r="BY60" s="543" t="s">
        <v>2972</v>
      </c>
      <c r="BZ60" s="543" t="s">
        <v>2972</v>
      </c>
      <c r="CA60" s="543" t="s">
        <v>2972</v>
      </c>
      <c r="CB60" s="543" t="s">
        <v>2972</v>
      </c>
      <c r="CC60" s="543" t="s">
        <v>2972</v>
      </c>
      <c r="CD60" s="543" t="s">
        <v>2972</v>
      </c>
      <c r="CE60" s="543" t="s">
        <v>2972</v>
      </c>
      <c r="CF60" s="543" t="s">
        <v>2972</v>
      </c>
      <c r="CG60" s="543" t="s">
        <v>2972</v>
      </c>
      <c r="CH60" s="543" t="s">
        <v>2972</v>
      </c>
      <c r="CI60" s="543" t="s">
        <v>2972</v>
      </c>
      <c r="CJ60" s="543" t="s">
        <v>2972</v>
      </c>
      <c r="CK60" s="543" t="s">
        <v>2972</v>
      </c>
      <c r="CL60" s="543" t="s">
        <v>2972</v>
      </c>
      <c r="CM60" s="543" t="s">
        <v>2972</v>
      </c>
      <c r="CN60" s="543" t="s">
        <v>2972</v>
      </c>
      <c r="CO60" s="543" t="s">
        <v>2972</v>
      </c>
      <c r="CP60" s="543" t="s">
        <v>2972</v>
      </c>
      <c r="CQ60" s="543" t="s">
        <v>2972</v>
      </c>
      <c r="CR60" s="543" t="s">
        <v>2972</v>
      </c>
      <c r="CS60" s="543" t="s">
        <v>2972</v>
      </c>
      <c r="CT60" s="543" t="s">
        <v>2972</v>
      </c>
      <c r="CU60" s="543" t="s">
        <v>2972</v>
      </c>
      <c r="CV60" s="543" t="s">
        <v>2972</v>
      </c>
      <c r="CW60" s="543" t="s">
        <v>2972</v>
      </c>
      <c r="CX60" s="543" t="s">
        <v>2972</v>
      </c>
      <c r="CY60" s="543" t="s">
        <v>2972</v>
      </c>
      <c r="CZ60" s="543" t="s">
        <v>2972</v>
      </c>
      <c r="DA60" s="543" t="s">
        <v>2972</v>
      </c>
      <c r="DB60" s="543" t="s">
        <v>2972</v>
      </c>
      <c r="DC60" s="543" t="s">
        <v>2972</v>
      </c>
      <c r="DD60" s="543" t="s">
        <v>2972</v>
      </c>
      <c r="DE60" s="543" t="s">
        <v>2972</v>
      </c>
      <c r="DF60" s="543" t="s">
        <v>2972</v>
      </c>
      <c r="DG60" s="543" t="s">
        <v>2972</v>
      </c>
      <c r="DH60" s="543" t="s">
        <v>2972</v>
      </c>
      <c r="DI60" s="543" t="s">
        <v>2972</v>
      </c>
      <c r="DJ60" s="543" t="s">
        <v>2972</v>
      </c>
      <c r="DK60" s="543" t="s">
        <v>2972</v>
      </c>
      <c r="DL60" s="543" t="s">
        <v>2972</v>
      </c>
      <c r="DM60" s="543" t="s">
        <v>2972</v>
      </c>
      <c r="DN60" s="543" t="s">
        <v>2972</v>
      </c>
      <c r="DO60" s="543" t="s">
        <v>2972</v>
      </c>
      <c r="DP60" s="543" t="s">
        <v>2972</v>
      </c>
      <c r="DQ60" s="543" t="s">
        <v>2972</v>
      </c>
      <c r="DR60" s="543" t="s">
        <v>2972</v>
      </c>
      <c r="DS60" s="543" t="s">
        <v>2972</v>
      </c>
      <c r="DT60" s="543" t="s">
        <v>2972</v>
      </c>
      <c r="DU60" s="543" t="s">
        <v>2972</v>
      </c>
      <c r="DV60" s="543" t="s">
        <v>2972</v>
      </c>
      <c r="DW60" s="543" t="s">
        <v>2972</v>
      </c>
      <c r="DX60" s="543" t="s">
        <v>2972</v>
      </c>
      <c r="DY60" s="93"/>
    </row>
    <row r="61" spans="1:129" x14ac:dyDescent="0.3">
      <c r="A61" s="92" t="s">
        <v>188</v>
      </c>
      <c r="B61" s="92" t="s">
        <v>1017</v>
      </c>
      <c r="C61" s="93" t="s">
        <v>2624</v>
      </c>
      <c r="D61" s="93" t="s">
        <v>2618</v>
      </c>
      <c r="E61" s="93" t="s">
        <v>2886</v>
      </c>
      <c r="F61" s="93" t="s">
        <v>2887</v>
      </c>
      <c r="G61" s="93" t="s">
        <v>516</v>
      </c>
      <c r="H61" s="93" t="s">
        <v>516</v>
      </c>
      <c r="I61" s="543">
        <v>1445.5719294245075</v>
      </c>
      <c r="J61" s="543">
        <v>1445.5719294245075</v>
      </c>
      <c r="K61" s="543">
        <v>1445.5719294245075</v>
      </c>
      <c r="L61" s="543" t="s">
        <v>2972</v>
      </c>
      <c r="M61" s="543" t="s">
        <v>2972</v>
      </c>
      <c r="N61" s="543" t="s">
        <v>2972</v>
      </c>
      <c r="O61" s="543">
        <v>33.079449185915507</v>
      </c>
      <c r="P61" s="543">
        <v>33.079449185915507</v>
      </c>
      <c r="Q61" s="543">
        <v>33.079449185915507</v>
      </c>
      <c r="R61" s="543" t="s">
        <v>2972</v>
      </c>
      <c r="S61" s="543" t="s">
        <v>2972</v>
      </c>
      <c r="T61" s="543" t="s">
        <v>2972</v>
      </c>
      <c r="U61" s="543" t="s">
        <v>2972</v>
      </c>
      <c r="V61" s="543" t="s">
        <v>2972</v>
      </c>
      <c r="W61" s="543" t="s">
        <v>2972</v>
      </c>
      <c r="X61" s="543">
        <v>1320.3179227606113</v>
      </c>
      <c r="Y61" s="543">
        <v>1320.3179227606113</v>
      </c>
      <c r="Z61" s="543">
        <v>1320.3179227606113</v>
      </c>
      <c r="AA61" s="543" t="s">
        <v>2972</v>
      </c>
      <c r="AB61" s="543" t="s">
        <v>2972</v>
      </c>
      <c r="AC61" s="543" t="s">
        <v>2972</v>
      </c>
      <c r="AD61" s="543" t="s">
        <v>2972</v>
      </c>
      <c r="AE61" s="543" t="s">
        <v>2972</v>
      </c>
      <c r="AF61" s="543" t="s">
        <v>2972</v>
      </c>
      <c r="AG61" s="543" t="s">
        <v>2972</v>
      </c>
      <c r="AH61" s="543" t="s">
        <v>2972</v>
      </c>
      <c r="AI61" s="543" t="s">
        <v>2972</v>
      </c>
      <c r="AJ61" s="543" t="s">
        <v>2972</v>
      </c>
      <c r="AK61" s="543" t="s">
        <v>2972</v>
      </c>
      <c r="AL61" s="543" t="s">
        <v>2972</v>
      </c>
      <c r="AM61" s="543" t="s">
        <v>2972</v>
      </c>
      <c r="AN61" s="543" t="s">
        <v>2972</v>
      </c>
      <c r="AO61" s="543" t="s">
        <v>2972</v>
      </c>
      <c r="AP61" s="543" t="s">
        <v>2972</v>
      </c>
      <c r="AQ61" s="543" t="s">
        <v>2972</v>
      </c>
      <c r="AR61" s="543" t="s">
        <v>2972</v>
      </c>
      <c r="AS61" s="543" t="s">
        <v>2972</v>
      </c>
      <c r="AT61" s="543" t="s">
        <v>2972</v>
      </c>
      <c r="AU61" s="543" t="s">
        <v>2972</v>
      </c>
      <c r="AV61" s="543" t="s">
        <v>2972</v>
      </c>
      <c r="AW61" s="543" t="s">
        <v>2972</v>
      </c>
      <c r="AX61" s="543" t="s">
        <v>2972</v>
      </c>
      <c r="AY61" s="543" t="s">
        <v>2972</v>
      </c>
      <c r="AZ61" s="543" t="s">
        <v>2972</v>
      </c>
      <c r="BA61" s="543" t="s">
        <v>2972</v>
      </c>
      <c r="BB61" s="543" t="s">
        <v>2972</v>
      </c>
      <c r="BC61" s="543" t="s">
        <v>2972</v>
      </c>
      <c r="BD61" s="543" t="s">
        <v>2972</v>
      </c>
      <c r="BE61" s="543" t="s">
        <v>2972</v>
      </c>
      <c r="BF61" s="543" t="s">
        <v>2972</v>
      </c>
      <c r="BG61" s="543" t="s">
        <v>2972</v>
      </c>
      <c r="BH61" s="543" t="s">
        <v>2972</v>
      </c>
      <c r="BI61" s="543" t="s">
        <v>2972</v>
      </c>
      <c r="BJ61" s="543" t="s">
        <v>2972</v>
      </c>
      <c r="BK61" s="543" t="s">
        <v>2972</v>
      </c>
      <c r="BL61" s="543" t="s">
        <v>2972</v>
      </c>
      <c r="BM61" s="543" t="s">
        <v>2972</v>
      </c>
      <c r="BN61" s="543" t="s">
        <v>2972</v>
      </c>
      <c r="BO61" s="543" t="s">
        <v>2972</v>
      </c>
      <c r="BP61" s="543" t="s">
        <v>2972</v>
      </c>
      <c r="BQ61" s="543" t="s">
        <v>2972</v>
      </c>
      <c r="BR61" s="543" t="s">
        <v>2972</v>
      </c>
      <c r="BS61" s="543" t="s">
        <v>2972</v>
      </c>
      <c r="BT61" s="543" t="s">
        <v>2972</v>
      </c>
      <c r="BU61" s="543" t="s">
        <v>2972</v>
      </c>
      <c r="BV61" s="543" t="s">
        <v>2972</v>
      </c>
      <c r="BW61" s="543" t="s">
        <v>2972</v>
      </c>
      <c r="BX61" s="543" t="s">
        <v>2972</v>
      </c>
      <c r="BY61" s="543" t="s">
        <v>2972</v>
      </c>
      <c r="BZ61" s="543" t="s">
        <v>2972</v>
      </c>
      <c r="CA61" s="543" t="s">
        <v>2972</v>
      </c>
      <c r="CB61" s="543" t="s">
        <v>2972</v>
      </c>
      <c r="CC61" s="543" t="s">
        <v>2972</v>
      </c>
      <c r="CD61" s="543" t="s">
        <v>2972</v>
      </c>
      <c r="CE61" s="543" t="s">
        <v>2972</v>
      </c>
      <c r="CF61" s="543" t="s">
        <v>2972</v>
      </c>
      <c r="CG61" s="543" t="s">
        <v>2972</v>
      </c>
      <c r="CH61" s="543" t="s">
        <v>2972</v>
      </c>
      <c r="CI61" s="543" t="s">
        <v>2972</v>
      </c>
      <c r="CJ61" s="543" t="s">
        <v>2972</v>
      </c>
      <c r="CK61" s="543" t="s">
        <v>2972</v>
      </c>
      <c r="CL61" s="543" t="s">
        <v>2972</v>
      </c>
      <c r="CM61" s="543" t="s">
        <v>2972</v>
      </c>
      <c r="CN61" s="543" t="s">
        <v>2972</v>
      </c>
      <c r="CO61" s="543" t="s">
        <v>2972</v>
      </c>
      <c r="CP61" s="543" t="s">
        <v>2972</v>
      </c>
      <c r="CQ61" s="543" t="s">
        <v>2972</v>
      </c>
      <c r="CR61" s="543" t="s">
        <v>2972</v>
      </c>
      <c r="CS61" s="543" t="s">
        <v>2972</v>
      </c>
      <c r="CT61" s="543" t="s">
        <v>2972</v>
      </c>
      <c r="CU61" s="543" t="s">
        <v>2972</v>
      </c>
      <c r="CV61" s="543" t="s">
        <v>2972</v>
      </c>
      <c r="CW61" s="543" t="s">
        <v>2972</v>
      </c>
      <c r="CX61" s="543" t="s">
        <v>2972</v>
      </c>
      <c r="CY61" s="543" t="s">
        <v>2972</v>
      </c>
      <c r="CZ61" s="543" t="s">
        <v>2972</v>
      </c>
      <c r="DA61" s="543" t="s">
        <v>2972</v>
      </c>
      <c r="DB61" s="543" t="s">
        <v>2972</v>
      </c>
      <c r="DC61" s="543" t="s">
        <v>2972</v>
      </c>
      <c r="DD61" s="543" t="s">
        <v>2972</v>
      </c>
      <c r="DE61" s="543" t="s">
        <v>2972</v>
      </c>
      <c r="DF61" s="543" t="s">
        <v>2972</v>
      </c>
      <c r="DG61" s="543" t="s">
        <v>2972</v>
      </c>
      <c r="DH61" s="543" t="s">
        <v>2972</v>
      </c>
      <c r="DI61" s="543" t="s">
        <v>2972</v>
      </c>
      <c r="DJ61" s="543" t="s">
        <v>2972</v>
      </c>
      <c r="DK61" s="543" t="s">
        <v>2972</v>
      </c>
      <c r="DL61" s="543" t="s">
        <v>2972</v>
      </c>
      <c r="DM61" s="543" t="s">
        <v>2972</v>
      </c>
      <c r="DN61" s="543" t="s">
        <v>2972</v>
      </c>
      <c r="DO61" s="543" t="s">
        <v>2972</v>
      </c>
      <c r="DP61" s="543" t="s">
        <v>2972</v>
      </c>
      <c r="DQ61" s="543" t="s">
        <v>2972</v>
      </c>
      <c r="DR61" s="543" t="s">
        <v>2972</v>
      </c>
      <c r="DS61" s="543" t="s">
        <v>2972</v>
      </c>
      <c r="DT61" s="543" t="s">
        <v>2972</v>
      </c>
      <c r="DU61" s="543" t="s">
        <v>2972</v>
      </c>
      <c r="DV61" s="543" t="s">
        <v>2972</v>
      </c>
      <c r="DW61" s="543" t="s">
        <v>2972</v>
      </c>
      <c r="DX61" s="543" t="s">
        <v>2972</v>
      </c>
      <c r="DY61" s="93"/>
    </row>
    <row r="62" spans="1:129" x14ac:dyDescent="0.3">
      <c r="A62" s="92" t="s">
        <v>188</v>
      </c>
      <c r="B62" s="92" t="s">
        <v>1017</v>
      </c>
      <c r="C62" s="93" t="s">
        <v>2625</v>
      </c>
      <c r="D62" s="93" t="s">
        <v>2888</v>
      </c>
      <c r="E62" s="93" t="s">
        <v>2881</v>
      </c>
      <c r="F62" s="93" t="s">
        <v>2887</v>
      </c>
      <c r="G62" s="93" t="s">
        <v>513</v>
      </c>
      <c r="H62" s="93" t="s">
        <v>513</v>
      </c>
      <c r="I62" s="543">
        <v>599.30885704127218</v>
      </c>
      <c r="J62" s="543">
        <v>599.30885704127218</v>
      </c>
      <c r="K62" s="543">
        <v>599.30885704127218</v>
      </c>
      <c r="L62" s="543" t="s">
        <v>2972</v>
      </c>
      <c r="M62" s="543" t="s">
        <v>2972</v>
      </c>
      <c r="N62" s="543" t="s">
        <v>2972</v>
      </c>
      <c r="O62" s="543">
        <v>34.911195555802259</v>
      </c>
      <c r="P62" s="543">
        <v>34.911195555802259</v>
      </c>
      <c r="Q62" s="543">
        <v>34.911195555802259</v>
      </c>
      <c r="R62" s="543" t="s">
        <v>2972</v>
      </c>
      <c r="S62" s="543" t="s">
        <v>2972</v>
      </c>
      <c r="T62" s="543" t="s">
        <v>2972</v>
      </c>
      <c r="U62" s="543" t="s">
        <v>2972</v>
      </c>
      <c r="V62" s="543" t="s">
        <v>2972</v>
      </c>
      <c r="W62" s="543" t="s">
        <v>2972</v>
      </c>
      <c r="X62" s="543">
        <v>2644.6374537375282</v>
      </c>
      <c r="Y62" s="543">
        <v>2644.6374537375282</v>
      </c>
      <c r="Z62" s="543">
        <v>2644.6374537375282</v>
      </c>
      <c r="AA62" s="543" t="s">
        <v>2972</v>
      </c>
      <c r="AB62" s="543" t="s">
        <v>2972</v>
      </c>
      <c r="AC62" s="543" t="s">
        <v>2972</v>
      </c>
      <c r="AD62" s="543" t="s">
        <v>2972</v>
      </c>
      <c r="AE62" s="543" t="s">
        <v>2972</v>
      </c>
      <c r="AF62" s="543" t="s">
        <v>2972</v>
      </c>
      <c r="AG62" s="543" t="s">
        <v>2972</v>
      </c>
      <c r="AH62" s="543" t="s">
        <v>2972</v>
      </c>
      <c r="AI62" s="543" t="s">
        <v>2972</v>
      </c>
      <c r="AJ62" s="543" t="s">
        <v>2972</v>
      </c>
      <c r="AK62" s="543" t="s">
        <v>2972</v>
      </c>
      <c r="AL62" s="543" t="s">
        <v>2972</v>
      </c>
      <c r="AM62" s="543" t="s">
        <v>2972</v>
      </c>
      <c r="AN62" s="543" t="s">
        <v>2972</v>
      </c>
      <c r="AO62" s="543" t="s">
        <v>2972</v>
      </c>
      <c r="AP62" s="543" t="s">
        <v>2972</v>
      </c>
      <c r="AQ62" s="543" t="s">
        <v>2972</v>
      </c>
      <c r="AR62" s="543" t="s">
        <v>2972</v>
      </c>
      <c r="AS62" s="543" t="s">
        <v>2972</v>
      </c>
      <c r="AT62" s="543" t="s">
        <v>2972</v>
      </c>
      <c r="AU62" s="543" t="s">
        <v>2972</v>
      </c>
      <c r="AV62" s="543" t="s">
        <v>2972</v>
      </c>
      <c r="AW62" s="543" t="s">
        <v>2972</v>
      </c>
      <c r="AX62" s="543" t="s">
        <v>2972</v>
      </c>
      <c r="AY62" s="543" t="s">
        <v>2972</v>
      </c>
      <c r="AZ62" s="543" t="s">
        <v>2972</v>
      </c>
      <c r="BA62" s="543" t="s">
        <v>2972</v>
      </c>
      <c r="BB62" s="543" t="s">
        <v>2972</v>
      </c>
      <c r="BC62" s="543" t="s">
        <v>2972</v>
      </c>
      <c r="BD62" s="543" t="s">
        <v>2972</v>
      </c>
      <c r="BE62" s="543" t="s">
        <v>2972</v>
      </c>
      <c r="BF62" s="543" t="s">
        <v>2972</v>
      </c>
      <c r="BG62" s="543" t="s">
        <v>2972</v>
      </c>
      <c r="BH62" s="543" t="s">
        <v>2972</v>
      </c>
      <c r="BI62" s="543" t="s">
        <v>2972</v>
      </c>
      <c r="BJ62" s="543" t="s">
        <v>2972</v>
      </c>
      <c r="BK62" s="543" t="s">
        <v>2972</v>
      </c>
      <c r="BL62" s="543" t="s">
        <v>2972</v>
      </c>
      <c r="BM62" s="543" t="s">
        <v>2972</v>
      </c>
      <c r="BN62" s="543" t="s">
        <v>2972</v>
      </c>
      <c r="BO62" s="543" t="s">
        <v>2972</v>
      </c>
      <c r="BP62" s="543" t="s">
        <v>2972</v>
      </c>
      <c r="BQ62" s="543" t="s">
        <v>2972</v>
      </c>
      <c r="BR62" s="543" t="s">
        <v>2972</v>
      </c>
      <c r="BS62" s="543" t="s">
        <v>2972</v>
      </c>
      <c r="BT62" s="543" t="s">
        <v>2972</v>
      </c>
      <c r="BU62" s="543" t="s">
        <v>2972</v>
      </c>
      <c r="BV62" s="543" t="s">
        <v>2972</v>
      </c>
      <c r="BW62" s="543" t="s">
        <v>2972</v>
      </c>
      <c r="BX62" s="543" t="s">
        <v>2972</v>
      </c>
      <c r="BY62" s="543" t="s">
        <v>2972</v>
      </c>
      <c r="BZ62" s="543" t="s">
        <v>2972</v>
      </c>
      <c r="CA62" s="543" t="s">
        <v>2972</v>
      </c>
      <c r="CB62" s="543" t="s">
        <v>2972</v>
      </c>
      <c r="CC62" s="543" t="s">
        <v>2972</v>
      </c>
      <c r="CD62" s="543" t="s">
        <v>2972</v>
      </c>
      <c r="CE62" s="543" t="s">
        <v>2972</v>
      </c>
      <c r="CF62" s="543" t="s">
        <v>2972</v>
      </c>
      <c r="CG62" s="543" t="s">
        <v>2972</v>
      </c>
      <c r="CH62" s="543" t="s">
        <v>2972</v>
      </c>
      <c r="CI62" s="543" t="s">
        <v>2972</v>
      </c>
      <c r="CJ62" s="543" t="s">
        <v>2972</v>
      </c>
      <c r="CK62" s="543" t="s">
        <v>2972</v>
      </c>
      <c r="CL62" s="543" t="s">
        <v>2972</v>
      </c>
      <c r="CM62" s="543" t="s">
        <v>2972</v>
      </c>
      <c r="CN62" s="543" t="s">
        <v>2972</v>
      </c>
      <c r="CO62" s="543" t="s">
        <v>2972</v>
      </c>
      <c r="CP62" s="543" t="s">
        <v>2972</v>
      </c>
      <c r="CQ62" s="543" t="s">
        <v>2972</v>
      </c>
      <c r="CR62" s="543" t="s">
        <v>2972</v>
      </c>
      <c r="CS62" s="543" t="s">
        <v>2972</v>
      </c>
      <c r="CT62" s="543" t="s">
        <v>2972</v>
      </c>
      <c r="CU62" s="543" t="s">
        <v>2972</v>
      </c>
      <c r="CV62" s="543" t="s">
        <v>2972</v>
      </c>
      <c r="CW62" s="543" t="s">
        <v>2972</v>
      </c>
      <c r="CX62" s="543" t="s">
        <v>2972</v>
      </c>
      <c r="CY62" s="543" t="s">
        <v>2972</v>
      </c>
      <c r="CZ62" s="543" t="s">
        <v>2972</v>
      </c>
      <c r="DA62" s="543" t="s">
        <v>2972</v>
      </c>
      <c r="DB62" s="543" t="s">
        <v>2972</v>
      </c>
      <c r="DC62" s="543" t="s">
        <v>2972</v>
      </c>
      <c r="DD62" s="543" t="s">
        <v>2972</v>
      </c>
      <c r="DE62" s="543" t="s">
        <v>2972</v>
      </c>
      <c r="DF62" s="543" t="s">
        <v>2972</v>
      </c>
      <c r="DG62" s="543" t="s">
        <v>2972</v>
      </c>
      <c r="DH62" s="543" t="s">
        <v>2972</v>
      </c>
      <c r="DI62" s="543" t="s">
        <v>2972</v>
      </c>
      <c r="DJ62" s="543" t="s">
        <v>2972</v>
      </c>
      <c r="DK62" s="543" t="s">
        <v>2972</v>
      </c>
      <c r="DL62" s="543" t="s">
        <v>2972</v>
      </c>
      <c r="DM62" s="543" t="s">
        <v>2972</v>
      </c>
      <c r="DN62" s="543" t="s">
        <v>2972</v>
      </c>
      <c r="DO62" s="543" t="s">
        <v>2972</v>
      </c>
      <c r="DP62" s="543" t="s">
        <v>2972</v>
      </c>
      <c r="DQ62" s="543" t="s">
        <v>2972</v>
      </c>
      <c r="DR62" s="543" t="s">
        <v>2972</v>
      </c>
      <c r="DS62" s="543" t="s">
        <v>2972</v>
      </c>
      <c r="DT62" s="543" t="s">
        <v>2972</v>
      </c>
      <c r="DU62" s="543" t="s">
        <v>2972</v>
      </c>
      <c r="DV62" s="543" t="s">
        <v>2972</v>
      </c>
      <c r="DW62" s="543" t="s">
        <v>2972</v>
      </c>
      <c r="DX62" s="543" t="s">
        <v>2972</v>
      </c>
      <c r="DY62" s="93"/>
    </row>
    <row r="63" spans="1:129" x14ac:dyDescent="0.3">
      <c r="A63" s="92" t="s">
        <v>188</v>
      </c>
      <c r="B63" s="92" t="s">
        <v>1017</v>
      </c>
      <c r="C63" s="93" t="s">
        <v>2625</v>
      </c>
      <c r="D63" s="93" t="s">
        <v>2888</v>
      </c>
      <c r="E63" s="93" t="s">
        <v>2886</v>
      </c>
      <c r="F63" s="93" t="s">
        <v>2887</v>
      </c>
      <c r="G63" s="93" t="s">
        <v>513</v>
      </c>
      <c r="H63" s="93" t="s">
        <v>513</v>
      </c>
      <c r="I63" s="543">
        <v>1525.6192457885586</v>
      </c>
      <c r="J63" s="543">
        <v>1525.6192457885586</v>
      </c>
      <c r="K63" s="543">
        <v>1525.6192457885586</v>
      </c>
      <c r="L63" s="543" t="s">
        <v>2972</v>
      </c>
      <c r="M63" s="543" t="s">
        <v>2972</v>
      </c>
      <c r="N63" s="543" t="s">
        <v>2972</v>
      </c>
      <c r="O63" s="543">
        <v>34.911195555802259</v>
      </c>
      <c r="P63" s="543">
        <v>34.911195555802259</v>
      </c>
      <c r="Q63" s="543">
        <v>34.911195555802259</v>
      </c>
      <c r="R63" s="543" t="s">
        <v>2972</v>
      </c>
      <c r="S63" s="543" t="s">
        <v>2972</v>
      </c>
      <c r="T63" s="543" t="s">
        <v>2972</v>
      </c>
      <c r="U63" s="543" t="s">
        <v>2972</v>
      </c>
      <c r="V63" s="543" t="s">
        <v>2972</v>
      </c>
      <c r="W63" s="543" t="s">
        <v>2972</v>
      </c>
      <c r="X63" s="543">
        <v>1025.6707027095144</v>
      </c>
      <c r="Y63" s="543">
        <v>1025.6707027095144</v>
      </c>
      <c r="Z63" s="543">
        <v>1025.6707027095144</v>
      </c>
      <c r="AA63" s="543" t="s">
        <v>2972</v>
      </c>
      <c r="AB63" s="543" t="s">
        <v>2972</v>
      </c>
      <c r="AC63" s="543" t="s">
        <v>2972</v>
      </c>
      <c r="AD63" s="543" t="s">
        <v>2972</v>
      </c>
      <c r="AE63" s="543" t="s">
        <v>2972</v>
      </c>
      <c r="AF63" s="543" t="s">
        <v>2972</v>
      </c>
      <c r="AG63" s="543" t="s">
        <v>2972</v>
      </c>
      <c r="AH63" s="543" t="s">
        <v>2972</v>
      </c>
      <c r="AI63" s="543" t="s">
        <v>2972</v>
      </c>
      <c r="AJ63" s="543" t="s">
        <v>2972</v>
      </c>
      <c r="AK63" s="543" t="s">
        <v>2972</v>
      </c>
      <c r="AL63" s="543" t="s">
        <v>2972</v>
      </c>
      <c r="AM63" s="543" t="s">
        <v>2972</v>
      </c>
      <c r="AN63" s="543" t="s">
        <v>2972</v>
      </c>
      <c r="AO63" s="543" t="s">
        <v>2972</v>
      </c>
      <c r="AP63" s="543" t="s">
        <v>2972</v>
      </c>
      <c r="AQ63" s="543" t="s">
        <v>2972</v>
      </c>
      <c r="AR63" s="543" t="s">
        <v>2972</v>
      </c>
      <c r="AS63" s="543" t="s">
        <v>2972</v>
      </c>
      <c r="AT63" s="543" t="s">
        <v>2972</v>
      </c>
      <c r="AU63" s="543" t="s">
        <v>2972</v>
      </c>
      <c r="AV63" s="543" t="s">
        <v>2972</v>
      </c>
      <c r="AW63" s="543" t="s">
        <v>2972</v>
      </c>
      <c r="AX63" s="543" t="s">
        <v>2972</v>
      </c>
      <c r="AY63" s="543" t="s">
        <v>2972</v>
      </c>
      <c r="AZ63" s="543" t="s">
        <v>2972</v>
      </c>
      <c r="BA63" s="543" t="s">
        <v>2972</v>
      </c>
      <c r="BB63" s="543" t="s">
        <v>2972</v>
      </c>
      <c r="BC63" s="543" t="s">
        <v>2972</v>
      </c>
      <c r="BD63" s="543" t="s">
        <v>2972</v>
      </c>
      <c r="BE63" s="543" t="s">
        <v>2972</v>
      </c>
      <c r="BF63" s="543" t="s">
        <v>2972</v>
      </c>
      <c r="BG63" s="543" t="s">
        <v>2972</v>
      </c>
      <c r="BH63" s="543" t="s">
        <v>2972</v>
      </c>
      <c r="BI63" s="543" t="s">
        <v>2972</v>
      </c>
      <c r="BJ63" s="543" t="s">
        <v>2972</v>
      </c>
      <c r="BK63" s="543" t="s">
        <v>2972</v>
      </c>
      <c r="BL63" s="543" t="s">
        <v>2972</v>
      </c>
      <c r="BM63" s="543" t="s">
        <v>2972</v>
      </c>
      <c r="BN63" s="543" t="s">
        <v>2972</v>
      </c>
      <c r="BO63" s="543" t="s">
        <v>2972</v>
      </c>
      <c r="BP63" s="543" t="s">
        <v>2972</v>
      </c>
      <c r="BQ63" s="543" t="s">
        <v>2972</v>
      </c>
      <c r="BR63" s="543" t="s">
        <v>2972</v>
      </c>
      <c r="BS63" s="543" t="s">
        <v>2972</v>
      </c>
      <c r="BT63" s="543" t="s">
        <v>2972</v>
      </c>
      <c r="BU63" s="543" t="s">
        <v>2972</v>
      </c>
      <c r="BV63" s="543" t="s">
        <v>2972</v>
      </c>
      <c r="BW63" s="543" t="s">
        <v>2972</v>
      </c>
      <c r="BX63" s="543" t="s">
        <v>2972</v>
      </c>
      <c r="BY63" s="543" t="s">
        <v>2972</v>
      </c>
      <c r="BZ63" s="543" t="s">
        <v>2972</v>
      </c>
      <c r="CA63" s="543" t="s">
        <v>2972</v>
      </c>
      <c r="CB63" s="543" t="s">
        <v>2972</v>
      </c>
      <c r="CC63" s="543" t="s">
        <v>2972</v>
      </c>
      <c r="CD63" s="543" t="s">
        <v>2972</v>
      </c>
      <c r="CE63" s="543" t="s">
        <v>2972</v>
      </c>
      <c r="CF63" s="543" t="s">
        <v>2972</v>
      </c>
      <c r="CG63" s="543" t="s">
        <v>2972</v>
      </c>
      <c r="CH63" s="543" t="s">
        <v>2972</v>
      </c>
      <c r="CI63" s="543" t="s">
        <v>2972</v>
      </c>
      <c r="CJ63" s="543" t="s">
        <v>2972</v>
      </c>
      <c r="CK63" s="543" t="s">
        <v>2972</v>
      </c>
      <c r="CL63" s="543" t="s">
        <v>2972</v>
      </c>
      <c r="CM63" s="543" t="s">
        <v>2972</v>
      </c>
      <c r="CN63" s="543" t="s">
        <v>2972</v>
      </c>
      <c r="CO63" s="543" t="s">
        <v>2972</v>
      </c>
      <c r="CP63" s="543" t="s">
        <v>2972</v>
      </c>
      <c r="CQ63" s="543" t="s">
        <v>2972</v>
      </c>
      <c r="CR63" s="543" t="s">
        <v>2972</v>
      </c>
      <c r="CS63" s="543" t="s">
        <v>2972</v>
      </c>
      <c r="CT63" s="543" t="s">
        <v>2972</v>
      </c>
      <c r="CU63" s="543" t="s">
        <v>2972</v>
      </c>
      <c r="CV63" s="543" t="s">
        <v>2972</v>
      </c>
      <c r="CW63" s="543" t="s">
        <v>2972</v>
      </c>
      <c r="CX63" s="543" t="s">
        <v>2972</v>
      </c>
      <c r="CY63" s="543" t="s">
        <v>2972</v>
      </c>
      <c r="CZ63" s="543" t="s">
        <v>2972</v>
      </c>
      <c r="DA63" s="543" t="s">
        <v>2972</v>
      </c>
      <c r="DB63" s="543" t="s">
        <v>2972</v>
      </c>
      <c r="DC63" s="543" t="s">
        <v>2972</v>
      </c>
      <c r="DD63" s="543" t="s">
        <v>2972</v>
      </c>
      <c r="DE63" s="543" t="s">
        <v>2972</v>
      </c>
      <c r="DF63" s="543" t="s">
        <v>2972</v>
      </c>
      <c r="DG63" s="543" t="s">
        <v>2972</v>
      </c>
      <c r="DH63" s="543" t="s">
        <v>2972</v>
      </c>
      <c r="DI63" s="543" t="s">
        <v>2972</v>
      </c>
      <c r="DJ63" s="543" t="s">
        <v>2972</v>
      </c>
      <c r="DK63" s="543" t="s">
        <v>2972</v>
      </c>
      <c r="DL63" s="543" t="s">
        <v>2972</v>
      </c>
      <c r="DM63" s="543" t="s">
        <v>2972</v>
      </c>
      <c r="DN63" s="543" t="s">
        <v>2972</v>
      </c>
      <c r="DO63" s="543" t="s">
        <v>2972</v>
      </c>
      <c r="DP63" s="543" t="s">
        <v>2972</v>
      </c>
      <c r="DQ63" s="543" t="s">
        <v>2972</v>
      </c>
      <c r="DR63" s="543" t="s">
        <v>2972</v>
      </c>
      <c r="DS63" s="543" t="s">
        <v>2972</v>
      </c>
      <c r="DT63" s="543" t="s">
        <v>2972</v>
      </c>
      <c r="DU63" s="543" t="s">
        <v>2972</v>
      </c>
      <c r="DV63" s="543" t="s">
        <v>2972</v>
      </c>
      <c r="DW63" s="543" t="s">
        <v>2972</v>
      </c>
      <c r="DX63" s="543" t="s">
        <v>2972</v>
      </c>
      <c r="DY63" s="93"/>
    </row>
    <row r="64" spans="1:129" x14ac:dyDescent="0.3">
      <c r="A64" s="92" t="s">
        <v>188</v>
      </c>
      <c r="B64" s="92" t="s">
        <v>1017</v>
      </c>
      <c r="C64" s="93" t="s">
        <v>2626</v>
      </c>
      <c r="D64" s="93" t="s">
        <v>2889</v>
      </c>
      <c r="E64" s="93" t="s">
        <v>2886</v>
      </c>
      <c r="F64" s="93" t="s">
        <v>2890</v>
      </c>
      <c r="G64" s="93" t="s">
        <v>516</v>
      </c>
      <c r="H64" s="93" t="s">
        <v>516</v>
      </c>
      <c r="I64" s="543">
        <v>4433.4863039078764</v>
      </c>
      <c r="J64" s="543">
        <v>4433.4863039078764</v>
      </c>
      <c r="K64" s="543">
        <v>4433.4863039078764</v>
      </c>
      <c r="L64" s="543" t="s">
        <v>2972</v>
      </c>
      <c r="M64" s="543" t="s">
        <v>2972</v>
      </c>
      <c r="N64" s="543" t="s">
        <v>2972</v>
      </c>
      <c r="O64" s="543">
        <v>117.01573861684398</v>
      </c>
      <c r="P64" s="543">
        <v>117.01573861684398</v>
      </c>
      <c r="Q64" s="543">
        <v>117.01573861684398</v>
      </c>
      <c r="R64" s="543" t="s">
        <v>2972</v>
      </c>
      <c r="S64" s="543" t="s">
        <v>2972</v>
      </c>
      <c r="T64" s="543" t="s">
        <v>2972</v>
      </c>
      <c r="U64" s="543" t="s">
        <v>2972</v>
      </c>
      <c r="V64" s="543" t="s">
        <v>2972</v>
      </c>
      <c r="W64" s="543" t="s">
        <v>2972</v>
      </c>
      <c r="X64" s="543">
        <v>2648.0952688136554</v>
      </c>
      <c r="Y64" s="543">
        <v>2648.0952688136554</v>
      </c>
      <c r="Z64" s="543">
        <v>2648.0952688136554</v>
      </c>
      <c r="AA64" s="543" t="s">
        <v>2972</v>
      </c>
      <c r="AB64" s="543" t="s">
        <v>2972</v>
      </c>
      <c r="AC64" s="543" t="s">
        <v>2972</v>
      </c>
      <c r="AD64" s="543" t="s">
        <v>2972</v>
      </c>
      <c r="AE64" s="543" t="s">
        <v>2972</v>
      </c>
      <c r="AF64" s="543" t="s">
        <v>2972</v>
      </c>
      <c r="AG64" s="543" t="s">
        <v>2972</v>
      </c>
      <c r="AH64" s="543" t="s">
        <v>2972</v>
      </c>
      <c r="AI64" s="543" t="s">
        <v>2972</v>
      </c>
      <c r="AJ64" s="543" t="s">
        <v>2972</v>
      </c>
      <c r="AK64" s="543" t="s">
        <v>2972</v>
      </c>
      <c r="AL64" s="543" t="s">
        <v>2972</v>
      </c>
      <c r="AM64" s="543" t="s">
        <v>2972</v>
      </c>
      <c r="AN64" s="543" t="s">
        <v>2972</v>
      </c>
      <c r="AO64" s="543" t="s">
        <v>2972</v>
      </c>
      <c r="AP64" s="543" t="s">
        <v>2972</v>
      </c>
      <c r="AQ64" s="543" t="s">
        <v>2972</v>
      </c>
      <c r="AR64" s="543" t="s">
        <v>2972</v>
      </c>
      <c r="AS64" s="543" t="s">
        <v>2972</v>
      </c>
      <c r="AT64" s="543" t="s">
        <v>2972</v>
      </c>
      <c r="AU64" s="543" t="s">
        <v>2972</v>
      </c>
      <c r="AV64" s="543" t="s">
        <v>2972</v>
      </c>
      <c r="AW64" s="543" t="s">
        <v>2972</v>
      </c>
      <c r="AX64" s="543" t="s">
        <v>2972</v>
      </c>
      <c r="AY64" s="543" t="s">
        <v>2972</v>
      </c>
      <c r="AZ64" s="543" t="s">
        <v>2972</v>
      </c>
      <c r="BA64" s="543" t="s">
        <v>2972</v>
      </c>
      <c r="BB64" s="543" t="s">
        <v>2972</v>
      </c>
      <c r="BC64" s="543" t="s">
        <v>2972</v>
      </c>
      <c r="BD64" s="543" t="s">
        <v>2972</v>
      </c>
      <c r="BE64" s="543" t="s">
        <v>2972</v>
      </c>
      <c r="BF64" s="543" t="s">
        <v>2972</v>
      </c>
      <c r="BG64" s="543" t="s">
        <v>2972</v>
      </c>
      <c r="BH64" s="543" t="s">
        <v>2972</v>
      </c>
      <c r="BI64" s="543" t="s">
        <v>2972</v>
      </c>
      <c r="BJ64" s="543" t="s">
        <v>2972</v>
      </c>
      <c r="BK64" s="543" t="s">
        <v>2972</v>
      </c>
      <c r="BL64" s="543" t="s">
        <v>2972</v>
      </c>
      <c r="BM64" s="543" t="s">
        <v>2972</v>
      </c>
      <c r="BN64" s="543" t="s">
        <v>2972</v>
      </c>
      <c r="BO64" s="543" t="s">
        <v>2972</v>
      </c>
      <c r="BP64" s="543" t="s">
        <v>2972</v>
      </c>
      <c r="BQ64" s="543" t="s">
        <v>2972</v>
      </c>
      <c r="BR64" s="543" t="s">
        <v>2972</v>
      </c>
      <c r="BS64" s="543" t="s">
        <v>2972</v>
      </c>
      <c r="BT64" s="543" t="s">
        <v>2972</v>
      </c>
      <c r="BU64" s="543" t="s">
        <v>2972</v>
      </c>
      <c r="BV64" s="543" t="s">
        <v>2972</v>
      </c>
      <c r="BW64" s="543" t="s">
        <v>2972</v>
      </c>
      <c r="BX64" s="543" t="s">
        <v>2972</v>
      </c>
      <c r="BY64" s="543" t="s">
        <v>2972</v>
      </c>
      <c r="BZ64" s="543" t="s">
        <v>2972</v>
      </c>
      <c r="CA64" s="543" t="s">
        <v>2972</v>
      </c>
      <c r="CB64" s="543" t="s">
        <v>2972</v>
      </c>
      <c r="CC64" s="543" t="s">
        <v>2972</v>
      </c>
      <c r="CD64" s="543" t="s">
        <v>2972</v>
      </c>
      <c r="CE64" s="543" t="s">
        <v>2972</v>
      </c>
      <c r="CF64" s="543" t="s">
        <v>2972</v>
      </c>
      <c r="CG64" s="543" t="s">
        <v>2972</v>
      </c>
      <c r="CH64" s="543" t="s">
        <v>2972</v>
      </c>
      <c r="CI64" s="543" t="s">
        <v>2972</v>
      </c>
      <c r="CJ64" s="543" t="s">
        <v>2972</v>
      </c>
      <c r="CK64" s="543" t="s">
        <v>2972</v>
      </c>
      <c r="CL64" s="543" t="s">
        <v>2972</v>
      </c>
      <c r="CM64" s="543" t="s">
        <v>2972</v>
      </c>
      <c r="CN64" s="543" t="s">
        <v>2972</v>
      </c>
      <c r="CO64" s="543" t="s">
        <v>2972</v>
      </c>
      <c r="CP64" s="543" t="s">
        <v>2972</v>
      </c>
      <c r="CQ64" s="543" t="s">
        <v>2972</v>
      </c>
      <c r="CR64" s="543" t="s">
        <v>2972</v>
      </c>
      <c r="CS64" s="543" t="s">
        <v>2972</v>
      </c>
      <c r="CT64" s="543" t="s">
        <v>2972</v>
      </c>
      <c r="CU64" s="543" t="s">
        <v>2972</v>
      </c>
      <c r="CV64" s="543" t="s">
        <v>2972</v>
      </c>
      <c r="CW64" s="543" t="s">
        <v>2972</v>
      </c>
      <c r="CX64" s="543" t="s">
        <v>2972</v>
      </c>
      <c r="CY64" s="543" t="s">
        <v>2972</v>
      </c>
      <c r="CZ64" s="543" t="s">
        <v>2972</v>
      </c>
      <c r="DA64" s="543" t="s">
        <v>2972</v>
      </c>
      <c r="DB64" s="543" t="s">
        <v>2972</v>
      </c>
      <c r="DC64" s="543" t="s">
        <v>2972</v>
      </c>
      <c r="DD64" s="543" t="s">
        <v>2972</v>
      </c>
      <c r="DE64" s="543" t="s">
        <v>2972</v>
      </c>
      <c r="DF64" s="543" t="s">
        <v>2972</v>
      </c>
      <c r="DG64" s="543" t="s">
        <v>2972</v>
      </c>
      <c r="DH64" s="543" t="s">
        <v>2972</v>
      </c>
      <c r="DI64" s="543" t="s">
        <v>2972</v>
      </c>
      <c r="DJ64" s="543" t="s">
        <v>2972</v>
      </c>
      <c r="DK64" s="543" t="s">
        <v>2972</v>
      </c>
      <c r="DL64" s="543" t="s">
        <v>2972</v>
      </c>
      <c r="DM64" s="543" t="s">
        <v>2972</v>
      </c>
      <c r="DN64" s="543" t="s">
        <v>2972</v>
      </c>
      <c r="DO64" s="543" t="s">
        <v>2972</v>
      </c>
      <c r="DP64" s="543" t="s">
        <v>2972</v>
      </c>
      <c r="DQ64" s="543" t="s">
        <v>2972</v>
      </c>
      <c r="DR64" s="543" t="s">
        <v>2972</v>
      </c>
      <c r="DS64" s="543" t="s">
        <v>2972</v>
      </c>
      <c r="DT64" s="543" t="s">
        <v>2972</v>
      </c>
      <c r="DU64" s="543" t="s">
        <v>2972</v>
      </c>
      <c r="DV64" s="543" t="s">
        <v>2972</v>
      </c>
      <c r="DW64" s="543" t="s">
        <v>2972</v>
      </c>
      <c r="DX64" s="543" t="s">
        <v>2972</v>
      </c>
      <c r="DY64" s="93"/>
    </row>
    <row r="65" spans="1:129" x14ac:dyDescent="0.3">
      <c r="A65" s="92" t="s">
        <v>188</v>
      </c>
      <c r="B65" s="92" t="s">
        <v>1017</v>
      </c>
      <c r="C65" s="93" t="s">
        <v>2627</v>
      </c>
      <c r="D65" s="93" t="s">
        <v>2923</v>
      </c>
      <c r="E65" s="93" t="s">
        <v>2886</v>
      </c>
      <c r="F65" s="93" t="s">
        <v>2890</v>
      </c>
      <c r="G65" s="93" t="s">
        <v>513</v>
      </c>
      <c r="H65" s="93" t="s">
        <v>2891</v>
      </c>
      <c r="I65" s="543">
        <v>5345.3473492184703</v>
      </c>
      <c r="J65" s="543">
        <v>5345.3473492184703</v>
      </c>
      <c r="K65" s="543">
        <v>5345.3473492184703</v>
      </c>
      <c r="L65" s="543" t="s">
        <v>2972</v>
      </c>
      <c r="M65" s="543" t="s">
        <v>2972</v>
      </c>
      <c r="N65" s="543" t="s">
        <v>2972</v>
      </c>
      <c r="O65" s="543">
        <v>158.21427982063585</v>
      </c>
      <c r="P65" s="543">
        <v>158.21427982063585</v>
      </c>
      <c r="Q65" s="543">
        <v>158.21427982063585</v>
      </c>
      <c r="R65" s="543" t="s">
        <v>2972</v>
      </c>
      <c r="S65" s="543" t="s">
        <v>2972</v>
      </c>
      <c r="T65" s="543" t="s">
        <v>2972</v>
      </c>
      <c r="U65" s="543" t="s">
        <v>2972</v>
      </c>
      <c r="V65" s="543" t="s">
        <v>2972</v>
      </c>
      <c r="W65" s="543" t="s">
        <v>2972</v>
      </c>
      <c r="X65" s="543">
        <v>3528.3072173207293</v>
      </c>
      <c r="Y65" s="543">
        <v>3528.3072173207293</v>
      </c>
      <c r="Z65" s="543">
        <v>3528.3072173207293</v>
      </c>
      <c r="AA65" s="543" t="s">
        <v>2972</v>
      </c>
      <c r="AB65" s="543" t="s">
        <v>2972</v>
      </c>
      <c r="AC65" s="543" t="s">
        <v>2972</v>
      </c>
      <c r="AD65" s="543" t="s">
        <v>2972</v>
      </c>
      <c r="AE65" s="543" t="s">
        <v>2972</v>
      </c>
      <c r="AF65" s="543" t="s">
        <v>2972</v>
      </c>
      <c r="AG65" s="543" t="s">
        <v>2972</v>
      </c>
      <c r="AH65" s="543" t="s">
        <v>2972</v>
      </c>
      <c r="AI65" s="543" t="s">
        <v>2972</v>
      </c>
      <c r="AJ65" s="543" t="s">
        <v>2972</v>
      </c>
      <c r="AK65" s="543" t="s">
        <v>2972</v>
      </c>
      <c r="AL65" s="543" t="s">
        <v>2972</v>
      </c>
      <c r="AM65" s="543" t="s">
        <v>2972</v>
      </c>
      <c r="AN65" s="543" t="s">
        <v>2972</v>
      </c>
      <c r="AO65" s="543" t="s">
        <v>2972</v>
      </c>
      <c r="AP65" s="543" t="s">
        <v>2972</v>
      </c>
      <c r="AQ65" s="543" t="s">
        <v>2972</v>
      </c>
      <c r="AR65" s="543" t="s">
        <v>2972</v>
      </c>
      <c r="AS65" s="543" t="s">
        <v>2972</v>
      </c>
      <c r="AT65" s="543" t="s">
        <v>2972</v>
      </c>
      <c r="AU65" s="543" t="s">
        <v>2972</v>
      </c>
      <c r="AV65" s="543" t="s">
        <v>2972</v>
      </c>
      <c r="AW65" s="543" t="s">
        <v>2972</v>
      </c>
      <c r="AX65" s="543" t="s">
        <v>2972</v>
      </c>
      <c r="AY65" s="543" t="s">
        <v>2972</v>
      </c>
      <c r="AZ65" s="543" t="s">
        <v>2972</v>
      </c>
      <c r="BA65" s="543" t="s">
        <v>2972</v>
      </c>
      <c r="BB65" s="543" t="s">
        <v>2972</v>
      </c>
      <c r="BC65" s="543" t="s">
        <v>2972</v>
      </c>
      <c r="BD65" s="543" t="s">
        <v>2972</v>
      </c>
      <c r="BE65" s="543" t="s">
        <v>2972</v>
      </c>
      <c r="BF65" s="543" t="s">
        <v>2972</v>
      </c>
      <c r="BG65" s="543" t="s">
        <v>2972</v>
      </c>
      <c r="BH65" s="543" t="s">
        <v>2972</v>
      </c>
      <c r="BI65" s="543" t="s">
        <v>2972</v>
      </c>
      <c r="BJ65" s="543" t="s">
        <v>2972</v>
      </c>
      <c r="BK65" s="543" t="s">
        <v>2972</v>
      </c>
      <c r="BL65" s="543" t="s">
        <v>2972</v>
      </c>
      <c r="BM65" s="543" t="s">
        <v>2972</v>
      </c>
      <c r="BN65" s="543" t="s">
        <v>2972</v>
      </c>
      <c r="BO65" s="543" t="s">
        <v>2972</v>
      </c>
      <c r="BP65" s="543" t="s">
        <v>2972</v>
      </c>
      <c r="BQ65" s="543" t="s">
        <v>2972</v>
      </c>
      <c r="BR65" s="543" t="s">
        <v>2972</v>
      </c>
      <c r="BS65" s="543" t="s">
        <v>2972</v>
      </c>
      <c r="BT65" s="543" t="s">
        <v>2972</v>
      </c>
      <c r="BU65" s="543" t="s">
        <v>2972</v>
      </c>
      <c r="BV65" s="543" t="s">
        <v>2972</v>
      </c>
      <c r="BW65" s="543" t="s">
        <v>2972</v>
      </c>
      <c r="BX65" s="543" t="s">
        <v>2972</v>
      </c>
      <c r="BY65" s="543" t="s">
        <v>2972</v>
      </c>
      <c r="BZ65" s="543" t="s">
        <v>2972</v>
      </c>
      <c r="CA65" s="543" t="s">
        <v>2972</v>
      </c>
      <c r="CB65" s="543" t="s">
        <v>2972</v>
      </c>
      <c r="CC65" s="543" t="s">
        <v>2972</v>
      </c>
      <c r="CD65" s="543" t="s">
        <v>2972</v>
      </c>
      <c r="CE65" s="543" t="s">
        <v>2972</v>
      </c>
      <c r="CF65" s="543" t="s">
        <v>2972</v>
      </c>
      <c r="CG65" s="543" t="s">
        <v>2972</v>
      </c>
      <c r="CH65" s="543" t="s">
        <v>2972</v>
      </c>
      <c r="CI65" s="543" t="s">
        <v>2972</v>
      </c>
      <c r="CJ65" s="543" t="s">
        <v>2972</v>
      </c>
      <c r="CK65" s="543" t="s">
        <v>2972</v>
      </c>
      <c r="CL65" s="543" t="s">
        <v>2972</v>
      </c>
      <c r="CM65" s="543" t="s">
        <v>2972</v>
      </c>
      <c r="CN65" s="543" t="s">
        <v>2972</v>
      </c>
      <c r="CO65" s="543" t="s">
        <v>2972</v>
      </c>
      <c r="CP65" s="543" t="s">
        <v>2972</v>
      </c>
      <c r="CQ65" s="543" t="s">
        <v>2972</v>
      </c>
      <c r="CR65" s="543" t="s">
        <v>2972</v>
      </c>
      <c r="CS65" s="543" t="s">
        <v>2972</v>
      </c>
      <c r="CT65" s="543" t="s">
        <v>2972</v>
      </c>
      <c r="CU65" s="543" t="s">
        <v>2972</v>
      </c>
      <c r="CV65" s="543" t="s">
        <v>2972</v>
      </c>
      <c r="CW65" s="543" t="s">
        <v>2972</v>
      </c>
      <c r="CX65" s="543" t="s">
        <v>2972</v>
      </c>
      <c r="CY65" s="543" t="s">
        <v>2972</v>
      </c>
      <c r="CZ65" s="543" t="s">
        <v>2972</v>
      </c>
      <c r="DA65" s="543" t="s">
        <v>2972</v>
      </c>
      <c r="DB65" s="543" t="s">
        <v>2972</v>
      </c>
      <c r="DC65" s="543" t="s">
        <v>2972</v>
      </c>
      <c r="DD65" s="543" t="s">
        <v>2972</v>
      </c>
      <c r="DE65" s="543" t="s">
        <v>2972</v>
      </c>
      <c r="DF65" s="543" t="s">
        <v>2972</v>
      </c>
      <c r="DG65" s="543" t="s">
        <v>2972</v>
      </c>
      <c r="DH65" s="543" t="s">
        <v>2972</v>
      </c>
      <c r="DI65" s="543" t="s">
        <v>2972</v>
      </c>
      <c r="DJ65" s="543" t="s">
        <v>2972</v>
      </c>
      <c r="DK65" s="543" t="s">
        <v>2972</v>
      </c>
      <c r="DL65" s="543" t="s">
        <v>2972</v>
      </c>
      <c r="DM65" s="543" t="s">
        <v>2972</v>
      </c>
      <c r="DN65" s="543" t="s">
        <v>2972</v>
      </c>
      <c r="DO65" s="543" t="s">
        <v>2972</v>
      </c>
      <c r="DP65" s="543" t="s">
        <v>2972</v>
      </c>
      <c r="DQ65" s="543" t="s">
        <v>2972</v>
      </c>
      <c r="DR65" s="543" t="s">
        <v>2972</v>
      </c>
      <c r="DS65" s="543" t="s">
        <v>2972</v>
      </c>
      <c r="DT65" s="543" t="s">
        <v>2972</v>
      </c>
      <c r="DU65" s="543" t="s">
        <v>2972</v>
      </c>
      <c r="DV65" s="543" t="s">
        <v>2972</v>
      </c>
      <c r="DW65" s="543" t="s">
        <v>2972</v>
      </c>
      <c r="DX65" s="543" t="s">
        <v>2972</v>
      </c>
      <c r="DY65" s="93"/>
    </row>
    <row r="66" spans="1:129" x14ac:dyDescent="0.3">
      <c r="A66" s="92" t="s">
        <v>201</v>
      </c>
      <c r="B66" s="92" t="s">
        <v>1020</v>
      </c>
      <c r="C66" s="93" t="s">
        <v>2622</v>
      </c>
      <c r="D66" s="93" t="s">
        <v>2616</v>
      </c>
      <c r="E66" s="93" t="s">
        <v>2881</v>
      </c>
      <c r="F66" s="93" t="s">
        <v>2882</v>
      </c>
      <c r="G66" s="93" t="s">
        <v>513</v>
      </c>
      <c r="H66" s="93" t="s">
        <v>513</v>
      </c>
      <c r="I66" s="543">
        <v>289.95843642816214</v>
      </c>
      <c r="J66" s="543">
        <v>289.95843642816214</v>
      </c>
      <c r="K66" s="543">
        <v>289.95843642816214</v>
      </c>
      <c r="L66" s="543">
        <v>129.5205006684759</v>
      </c>
      <c r="M66" s="543">
        <v>129.5205006684759</v>
      </c>
      <c r="N66" s="543">
        <v>129.5205006684759</v>
      </c>
      <c r="O66" s="543">
        <v>19.131740755710915</v>
      </c>
      <c r="P66" s="543">
        <v>19.131740755710915</v>
      </c>
      <c r="Q66" s="543" t="s">
        <v>2972</v>
      </c>
      <c r="R66" s="543">
        <v>39.589144484074275</v>
      </c>
      <c r="S66" s="543">
        <v>39.589144484074275</v>
      </c>
      <c r="T66" s="543">
        <v>39.589144484074275</v>
      </c>
      <c r="U66" s="543" t="s">
        <v>2972</v>
      </c>
      <c r="V66" s="543" t="s">
        <v>2972</v>
      </c>
      <c r="W66" s="543" t="s">
        <v>2972</v>
      </c>
      <c r="X66" s="543">
        <v>1055.6224599025493</v>
      </c>
      <c r="Y66" s="543">
        <v>1055.6224599025493</v>
      </c>
      <c r="Z66" s="543">
        <v>1055.6224599025493</v>
      </c>
      <c r="AA66" s="543" t="s">
        <v>2972</v>
      </c>
      <c r="AB66" s="543" t="s">
        <v>2972</v>
      </c>
      <c r="AC66" s="543" t="s">
        <v>2972</v>
      </c>
      <c r="AD66" s="543">
        <v>251.37430653951563</v>
      </c>
      <c r="AE66" s="543">
        <v>251.37430653951563</v>
      </c>
      <c r="AF66" s="543">
        <v>251.37430653951563</v>
      </c>
      <c r="AG66" s="543">
        <v>44.140131207831608</v>
      </c>
      <c r="AH66" s="543">
        <v>44.140131207831608</v>
      </c>
      <c r="AI66" s="543">
        <v>44.140131207831608</v>
      </c>
      <c r="AJ66" s="543" t="s">
        <v>2972</v>
      </c>
      <c r="AK66" s="543" t="s">
        <v>2972</v>
      </c>
      <c r="AL66" s="543" t="s">
        <v>2972</v>
      </c>
      <c r="AM66" s="543" t="s">
        <v>2972</v>
      </c>
      <c r="AN66" s="543" t="s">
        <v>2972</v>
      </c>
      <c r="AO66" s="543" t="s">
        <v>2972</v>
      </c>
      <c r="AP66" s="543" t="s">
        <v>2972</v>
      </c>
      <c r="AQ66" s="543" t="s">
        <v>2972</v>
      </c>
      <c r="AR66" s="543" t="s">
        <v>2972</v>
      </c>
      <c r="AS66" s="543" t="s">
        <v>2972</v>
      </c>
      <c r="AT66" s="543" t="s">
        <v>2972</v>
      </c>
      <c r="AU66" s="543" t="s">
        <v>2972</v>
      </c>
      <c r="AV66" s="543" t="s">
        <v>2972</v>
      </c>
      <c r="AW66" s="543" t="s">
        <v>2972</v>
      </c>
      <c r="AX66" s="543" t="s">
        <v>2972</v>
      </c>
      <c r="AY66" s="543" t="s">
        <v>2972</v>
      </c>
      <c r="AZ66" s="543" t="s">
        <v>2972</v>
      </c>
      <c r="BA66" s="543" t="s">
        <v>2972</v>
      </c>
      <c r="BB66" s="543" t="s">
        <v>2972</v>
      </c>
      <c r="BC66" s="543" t="s">
        <v>2972</v>
      </c>
      <c r="BD66" s="543" t="s">
        <v>2972</v>
      </c>
      <c r="BE66" s="543" t="s">
        <v>2972</v>
      </c>
      <c r="BF66" s="543" t="s">
        <v>2972</v>
      </c>
      <c r="BG66" s="543" t="s">
        <v>2972</v>
      </c>
      <c r="BH66" s="543" t="s">
        <v>2972</v>
      </c>
      <c r="BI66" s="543" t="s">
        <v>2972</v>
      </c>
      <c r="BJ66" s="543" t="s">
        <v>2972</v>
      </c>
      <c r="BK66" s="543" t="s">
        <v>2972</v>
      </c>
      <c r="BL66" s="543" t="s">
        <v>2972</v>
      </c>
      <c r="BM66" s="543" t="s">
        <v>2972</v>
      </c>
      <c r="BN66" s="543" t="s">
        <v>2972</v>
      </c>
      <c r="BO66" s="543" t="s">
        <v>2972</v>
      </c>
      <c r="BP66" s="543" t="s">
        <v>2972</v>
      </c>
      <c r="BQ66" s="543" t="s">
        <v>2972</v>
      </c>
      <c r="BR66" s="543" t="s">
        <v>2972</v>
      </c>
      <c r="BS66" s="543" t="s">
        <v>2972</v>
      </c>
      <c r="BT66" s="543" t="s">
        <v>2972</v>
      </c>
      <c r="BU66" s="543" t="s">
        <v>2972</v>
      </c>
      <c r="BV66" s="543" t="s">
        <v>2972</v>
      </c>
      <c r="BW66" s="543" t="s">
        <v>2972</v>
      </c>
      <c r="BX66" s="543" t="s">
        <v>2972</v>
      </c>
      <c r="BY66" s="543" t="s">
        <v>2972</v>
      </c>
      <c r="BZ66" s="543" t="s">
        <v>2972</v>
      </c>
      <c r="CA66" s="543" t="s">
        <v>2972</v>
      </c>
      <c r="CB66" s="543" t="s">
        <v>2972</v>
      </c>
      <c r="CC66" s="543" t="s">
        <v>2972</v>
      </c>
      <c r="CD66" s="543" t="s">
        <v>2972</v>
      </c>
      <c r="CE66" s="543" t="s">
        <v>2972</v>
      </c>
      <c r="CF66" s="543" t="s">
        <v>2972</v>
      </c>
      <c r="CG66" s="543" t="s">
        <v>2972</v>
      </c>
      <c r="CH66" s="543" t="s">
        <v>2972</v>
      </c>
      <c r="CI66" s="543" t="s">
        <v>2972</v>
      </c>
      <c r="CJ66" s="543" t="s">
        <v>2972</v>
      </c>
      <c r="CK66" s="543" t="s">
        <v>2972</v>
      </c>
      <c r="CL66" s="543" t="s">
        <v>2972</v>
      </c>
      <c r="CM66" s="543" t="s">
        <v>2972</v>
      </c>
      <c r="CN66" s="543" t="s">
        <v>2972</v>
      </c>
      <c r="CO66" s="543" t="s">
        <v>2972</v>
      </c>
      <c r="CP66" s="543" t="s">
        <v>2972</v>
      </c>
      <c r="CQ66" s="543" t="s">
        <v>2972</v>
      </c>
      <c r="CR66" s="543" t="s">
        <v>2972</v>
      </c>
      <c r="CS66" s="543" t="s">
        <v>2972</v>
      </c>
      <c r="CT66" s="543" t="s">
        <v>2972</v>
      </c>
      <c r="CU66" s="543" t="s">
        <v>2972</v>
      </c>
      <c r="CV66" s="543" t="s">
        <v>2972</v>
      </c>
      <c r="CW66" s="543" t="s">
        <v>2972</v>
      </c>
      <c r="CX66" s="543" t="s">
        <v>2972</v>
      </c>
      <c r="CY66" s="543" t="s">
        <v>2972</v>
      </c>
      <c r="CZ66" s="543" t="s">
        <v>2972</v>
      </c>
      <c r="DA66" s="543" t="s">
        <v>2972</v>
      </c>
      <c r="DB66" s="543" t="s">
        <v>2972</v>
      </c>
      <c r="DC66" s="543" t="s">
        <v>2972</v>
      </c>
      <c r="DD66" s="543" t="s">
        <v>2972</v>
      </c>
      <c r="DE66" s="543" t="s">
        <v>2972</v>
      </c>
      <c r="DF66" s="543" t="s">
        <v>2972</v>
      </c>
      <c r="DG66" s="543" t="s">
        <v>2972</v>
      </c>
      <c r="DH66" s="543" t="s">
        <v>2972</v>
      </c>
      <c r="DI66" s="543" t="s">
        <v>2972</v>
      </c>
      <c r="DJ66" s="543" t="s">
        <v>2972</v>
      </c>
      <c r="DK66" s="543" t="s">
        <v>2972</v>
      </c>
      <c r="DL66" s="543" t="s">
        <v>2972</v>
      </c>
      <c r="DM66" s="543" t="s">
        <v>2972</v>
      </c>
      <c r="DN66" s="543" t="s">
        <v>2972</v>
      </c>
      <c r="DO66" s="543" t="s">
        <v>2972</v>
      </c>
      <c r="DP66" s="543" t="s">
        <v>2972</v>
      </c>
      <c r="DQ66" s="543" t="s">
        <v>2972</v>
      </c>
      <c r="DR66" s="543" t="s">
        <v>2972</v>
      </c>
      <c r="DS66" s="543" t="s">
        <v>2972</v>
      </c>
      <c r="DT66" s="543" t="s">
        <v>2972</v>
      </c>
      <c r="DU66" s="543" t="s">
        <v>2972</v>
      </c>
      <c r="DV66" s="543" t="s">
        <v>2972</v>
      </c>
      <c r="DW66" s="543" t="s">
        <v>2972</v>
      </c>
      <c r="DX66" s="543" t="s">
        <v>2972</v>
      </c>
      <c r="DY66" s="93"/>
    </row>
    <row r="67" spans="1:129" x14ac:dyDescent="0.3">
      <c r="A67" s="92" t="s">
        <v>201</v>
      </c>
      <c r="B67" s="92" t="s">
        <v>1020</v>
      </c>
      <c r="C67" s="93" t="s">
        <v>2622</v>
      </c>
      <c r="D67" s="93" t="s">
        <v>2616</v>
      </c>
      <c r="E67" s="93" t="s">
        <v>2886</v>
      </c>
      <c r="F67" s="93" t="s">
        <v>2882</v>
      </c>
      <c r="G67" s="93" t="s">
        <v>513</v>
      </c>
      <c r="H67" s="93" t="s">
        <v>513</v>
      </c>
      <c r="I67" s="543">
        <v>289.95843642816214</v>
      </c>
      <c r="J67" s="543">
        <v>289.95843642816214</v>
      </c>
      <c r="K67" s="543">
        <v>289.95843642816214</v>
      </c>
      <c r="L67" s="543">
        <v>129.5205006684759</v>
      </c>
      <c r="M67" s="543">
        <v>129.5205006684759</v>
      </c>
      <c r="N67" s="543">
        <v>129.5205006684759</v>
      </c>
      <c r="O67" s="543">
        <v>19.131740755710915</v>
      </c>
      <c r="P67" s="543">
        <v>19.131740755710915</v>
      </c>
      <c r="Q67" s="543" t="s">
        <v>2972</v>
      </c>
      <c r="R67" s="543">
        <v>39.589144484074275</v>
      </c>
      <c r="S67" s="543">
        <v>39.589144484074275</v>
      </c>
      <c r="T67" s="543">
        <v>39.589144484074275</v>
      </c>
      <c r="U67" s="543" t="s">
        <v>2972</v>
      </c>
      <c r="V67" s="543" t="s">
        <v>2972</v>
      </c>
      <c r="W67" s="543" t="s">
        <v>2972</v>
      </c>
      <c r="X67" s="543">
        <v>1055.6224599025493</v>
      </c>
      <c r="Y67" s="543">
        <v>1055.6224599025493</v>
      </c>
      <c r="Z67" s="543">
        <v>1055.6224599025493</v>
      </c>
      <c r="AA67" s="543" t="s">
        <v>2972</v>
      </c>
      <c r="AB67" s="543" t="s">
        <v>2972</v>
      </c>
      <c r="AC67" s="543" t="s">
        <v>2972</v>
      </c>
      <c r="AD67" s="543">
        <v>251.37430653951563</v>
      </c>
      <c r="AE67" s="543">
        <v>251.37430653951563</v>
      </c>
      <c r="AF67" s="543">
        <v>251.37430653951563</v>
      </c>
      <c r="AG67" s="543">
        <v>44.140131207831608</v>
      </c>
      <c r="AH67" s="543">
        <v>44.140131207831608</v>
      </c>
      <c r="AI67" s="543">
        <v>44.140131207831608</v>
      </c>
      <c r="AJ67" s="543" t="s">
        <v>2972</v>
      </c>
      <c r="AK67" s="543" t="s">
        <v>2972</v>
      </c>
      <c r="AL67" s="543" t="s">
        <v>2972</v>
      </c>
      <c r="AM67" s="543" t="s">
        <v>2972</v>
      </c>
      <c r="AN67" s="543" t="s">
        <v>2972</v>
      </c>
      <c r="AO67" s="543" t="s">
        <v>2972</v>
      </c>
      <c r="AP67" s="543" t="s">
        <v>2972</v>
      </c>
      <c r="AQ67" s="543" t="s">
        <v>2972</v>
      </c>
      <c r="AR67" s="543" t="s">
        <v>2972</v>
      </c>
      <c r="AS67" s="543" t="s">
        <v>2972</v>
      </c>
      <c r="AT67" s="543" t="s">
        <v>2972</v>
      </c>
      <c r="AU67" s="543" t="s">
        <v>2972</v>
      </c>
      <c r="AV67" s="543" t="s">
        <v>2972</v>
      </c>
      <c r="AW67" s="543" t="s">
        <v>2972</v>
      </c>
      <c r="AX67" s="543" t="s">
        <v>2972</v>
      </c>
      <c r="AY67" s="543" t="s">
        <v>2972</v>
      </c>
      <c r="AZ67" s="543" t="s">
        <v>2972</v>
      </c>
      <c r="BA67" s="543" t="s">
        <v>2972</v>
      </c>
      <c r="BB67" s="543" t="s">
        <v>2972</v>
      </c>
      <c r="BC67" s="543" t="s">
        <v>2972</v>
      </c>
      <c r="BD67" s="543" t="s">
        <v>2972</v>
      </c>
      <c r="BE67" s="543" t="s">
        <v>2972</v>
      </c>
      <c r="BF67" s="543" t="s">
        <v>2972</v>
      </c>
      <c r="BG67" s="543" t="s">
        <v>2972</v>
      </c>
      <c r="BH67" s="543" t="s">
        <v>2972</v>
      </c>
      <c r="BI67" s="543" t="s">
        <v>2972</v>
      </c>
      <c r="BJ67" s="543" t="s">
        <v>2972</v>
      </c>
      <c r="BK67" s="543" t="s">
        <v>2972</v>
      </c>
      <c r="BL67" s="543" t="s">
        <v>2972</v>
      </c>
      <c r="BM67" s="543" t="s">
        <v>2972</v>
      </c>
      <c r="BN67" s="543" t="s">
        <v>2972</v>
      </c>
      <c r="BO67" s="543" t="s">
        <v>2972</v>
      </c>
      <c r="BP67" s="543" t="s">
        <v>2972</v>
      </c>
      <c r="BQ67" s="543" t="s">
        <v>2972</v>
      </c>
      <c r="BR67" s="543" t="s">
        <v>2972</v>
      </c>
      <c r="BS67" s="543" t="s">
        <v>2972</v>
      </c>
      <c r="BT67" s="543" t="s">
        <v>2972</v>
      </c>
      <c r="BU67" s="543" t="s">
        <v>2972</v>
      </c>
      <c r="BV67" s="543" t="s">
        <v>2972</v>
      </c>
      <c r="BW67" s="543" t="s">
        <v>2972</v>
      </c>
      <c r="BX67" s="543" t="s">
        <v>2972</v>
      </c>
      <c r="BY67" s="543" t="s">
        <v>2972</v>
      </c>
      <c r="BZ67" s="543" t="s">
        <v>2972</v>
      </c>
      <c r="CA67" s="543" t="s">
        <v>2972</v>
      </c>
      <c r="CB67" s="543" t="s">
        <v>2972</v>
      </c>
      <c r="CC67" s="543" t="s">
        <v>2972</v>
      </c>
      <c r="CD67" s="543" t="s">
        <v>2972</v>
      </c>
      <c r="CE67" s="543" t="s">
        <v>2972</v>
      </c>
      <c r="CF67" s="543" t="s">
        <v>2972</v>
      </c>
      <c r="CG67" s="543" t="s">
        <v>2972</v>
      </c>
      <c r="CH67" s="543" t="s">
        <v>2972</v>
      </c>
      <c r="CI67" s="543" t="s">
        <v>2972</v>
      </c>
      <c r="CJ67" s="543" t="s">
        <v>2972</v>
      </c>
      <c r="CK67" s="543" t="s">
        <v>2972</v>
      </c>
      <c r="CL67" s="543" t="s">
        <v>2972</v>
      </c>
      <c r="CM67" s="543" t="s">
        <v>2972</v>
      </c>
      <c r="CN67" s="543" t="s">
        <v>2972</v>
      </c>
      <c r="CO67" s="543" t="s">
        <v>2972</v>
      </c>
      <c r="CP67" s="543" t="s">
        <v>2972</v>
      </c>
      <c r="CQ67" s="543" t="s">
        <v>2972</v>
      </c>
      <c r="CR67" s="543" t="s">
        <v>2972</v>
      </c>
      <c r="CS67" s="543" t="s">
        <v>2972</v>
      </c>
      <c r="CT67" s="543" t="s">
        <v>2972</v>
      </c>
      <c r="CU67" s="543" t="s">
        <v>2972</v>
      </c>
      <c r="CV67" s="543" t="s">
        <v>2972</v>
      </c>
      <c r="CW67" s="543" t="s">
        <v>2972</v>
      </c>
      <c r="CX67" s="543" t="s">
        <v>2972</v>
      </c>
      <c r="CY67" s="543" t="s">
        <v>2972</v>
      </c>
      <c r="CZ67" s="543" t="s">
        <v>2972</v>
      </c>
      <c r="DA67" s="543" t="s">
        <v>2972</v>
      </c>
      <c r="DB67" s="543" t="s">
        <v>2972</v>
      </c>
      <c r="DC67" s="543" t="s">
        <v>2972</v>
      </c>
      <c r="DD67" s="543" t="s">
        <v>2972</v>
      </c>
      <c r="DE67" s="543" t="s">
        <v>2972</v>
      </c>
      <c r="DF67" s="543" t="s">
        <v>2972</v>
      </c>
      <c r="DG67" s="543" t="s">
        <v>2972</v>
      </c>
      <c r="DH67" s="543" t="s">
        <v>2972</v>
      </c>
      <c r="DI67" s="543" t="s">
        <v>2972</v>
      </c>
      <c r="DJ67" s="543" t="s">
        <v>2972</v>
      </c>
      <c r="DK67" s="543" t="s">
        <v>2972</v>
      </c>
      <c r="DL67" s="543" t="s">
        <v>2972</v>
      </c>
      <c r="DM67" s="543" t="s">
        <v>2972</v>
      </c>
      <c r="DN67" s="543" t="s">
        <v>2972</v>
      </c>
      <c r="DO67" s="543" t="s">
        <v>2972</v>
      </c>
      <c r="DP67" s="543" t="s">
        <v>2972</v>
      </c>
      <c r="DQ67" s="543" t="s">
        <v>2972</v>
      </c>
      <c r="DR67" s="543" t="s">
        <v>2972</v>
      </c>
      <c r="DS67" s="543" t="s">
        <v>2972</v>
      </c>
      <c r="DT67" s="543" t="s">
        <v>2972</v>
      </c>
      <c r="DU67" s="543" t="s">
        <v>2972</v>
      </c>
      <c r="DV67" s="543" t="s">
        <v>2972</v>
      </c>
      <c r="DW67" s="543" t="s">
        <v>2972</v>
      </c>
      <c r="DX67" s="543" t="s">
        <v>2972</v>
      </c>
      <c r="DY67" s="93"/>
    </row>
    <row r="68" spans="1:129" x14ac:dyDescent="0.3">
      <c r="A68" s="92" t="s">
        <v>201</v>
      </c>
      <c r="B68" s="92" t="s">
        <v>1020</v>
      </c>
      <c r="C68" s="93" t="s">
        <v>2623</v>
      </c>
      <c r="D68" s="93" t="s">
        <v>2880</v>
      </c>
      <c r="E68" s="93" t="s">
        <v>2881</v>
      </c>
      <c r="F68" s="93" t="s">
        <v>2882</v>
      </c>
      <c r="G68" s="93" t="s">
        <v>516</v>
      </c>
      <c r="H68" s="93" t="s">
        <v>516</v>
      </c>
      <c r="I68" s="543">
        <v>411.34488160647425</v>
      </c>
      <c r="J68" s="543">
        <v>411.34488160647425</v>
      </c>
      <c r="K68" s="543">
        <v>411.34488160647425</v>
      </c>
      <c r="L68" s="543">
        <v>129.5205006684759</v>
      </c>
      <c r="M68" s="543">
        <v>129.5205006684759</v>
      </c>
      <c r="N68" s="543">
        <v>129.5205006684759</v>
      </c>
      <c r="O68" s="543">
        <v>27.140936932295158</v>
      </c>
      <c r="P68" s="543">
        <v>27.140936932295158</v>
      </c>
      <c r="Q68" s="543" t="s">
        <v>2972</v>
      </c>
      <c r="R68" s="543">
        <v>105.04246709810384</v>
      </c>
      <c r="S68" s="543">
        <v>105.04246709810384</v>
      </c>
      <c r="T68" s="543">
        <v>105.04246709810384</v>
      </c>
      <c r="U68" s="543" t="s">
        <v>2972</v>
      </c>
      <c r="V68" s="543" t="s">
        <v>2972</v>
      </c>
      <c r="W68" s="543" t="s">
        <v>2972</v>
      </c>
      <c r="X68" s="543">
        <v>1296.3784595294464</v>
      </c>
      <c r="Y68" s="543">
        <v>1296.3784595294464</v>
      </c>
      <c r="Z68" s="543">
        <v>1296.3784595294464</v>
      </c>
      <c r="AA68" s="543" t="s">
        <v>2972</v>
      </c>
      <c r="AB68" s="543" t="s">
        <v>2972</v>
      </c>
      <c r="AC68" s="543" t="s">
        <v>2972</v>
      </c>
      <c r="AD68" s="543">
        <v>308.7052887327385</v>
      </c>
      <c r="AE68" s="543">
        <v>308.7052887327385</v>
      </c>
      <c r="AF68" s="543">
        <v>308.7052887327385</v>
      </c>
      <c r="AG68" s="543">
        <v>54.207178676284428</v>
      </c>
      <c r="AH68" s="543">
        <v>54.207178676284428</v>
      </c>
      <c r="AI68" s="543">
        <v>54.207178676284428</v>
      </c>
      <c r="AJ68" s="543" t="s">
        <v>2972</v>
      </c>
      <c r="AK68" s="543" t="s">
        <v>2972</v>
      </c>
      <c r="AL68" s="543" t="s">
        <v>2972</v>
      </c>
      <c r="AM68" s="543" t="s">
        <v>2972</v>
      </c>
      <c r="AN68" s="543" t="s">
        <v>2972</v>
      </c>
      <c r="AO68" s="543" t="s">
        <v>2972</v>
      </c>
      <c r="AP68" s="543" t="s">
        <v>2972</v>
      </c>
      <c r="AQ68" s="543" t="s">
        <v>2972</v>
      </c>
      <c r="AR68" s="543" t="s">
        <v>2972</v>
      </c>
      <c r="AS68" s="543" t="s">
        <v>2972</v>
      </c>
      <c r="AT68" s="543" t="s">
        <v>2972</v>
      </c>
      <c r="AU68" s="543" t="s">
        <v>2972</v>
      </c>
      <c r="AV68" s="543" t="s">
        <v>2972</v>
      </c>
      <c r="AW68" s="543" t="s">
        <v>2972</v>
      </c>
      <c r="AX68" s="543" t="s">
        <v>2972</v>
      </c>
      <c r="AY68" s="543" t="s">
        <v>2972</v>
      </c>
      <c r="AZ68" s="543" t="s">
        <v>2972</v>
      </c>
      <c r="BA68" s="543" t="s">
        <v>2972</v>
      </c>
      <c r="BB68" s="543" t="s">
        <v>2972</v>
      </c>
      <c r="BC68" s="543" t="s">
        <v>2972</v>
      </c>
      <c r="BD68" s="543" t="s">
        <v>2972</v>
      </c>
      <c r="BE68" s="543" t="s">
        <v>2972</v>
      </c>
      <c r="BF68" s="543" t="s">
        <v>2972</v>
      </c>
      <c r="BG68" s="543" t="s">
        <v>2972</v>
      </c>
      <c r="BH68" s="543" t="s">
        <v>2972</v>
      </c>
      <c r="BI68" s="543" t="s">
        <v>2972</v>
      </c>
      <c r="BJ68" s="543" t="s">
        <v>2972</v>
      </c>
      <c r="BK68" s="543" t="s">
        <v>2972</v>
      </c>
      <c r="BL68" s="543" t="s">
        <v>2972</v>
      </c>
      <c r="BM68" s="543" t="s">
        <v>2972</v>
      </c>
      <c r="BN68" s="543" t="s">
        <v>2972</v>
      </c>
      <c r="BO68" s="543" t="s">
        <v>2972</v>
      </c>
      <c r="BP68" s="543" t="s">
        <v>2972</v>
      </c>
      <c r="BQ68" s="543" t="s">
        <v>2972</v>
      </c>
      <c r="BR68" s="543" t="s">
        <v>2972</v>
      </c>
      <c r="BS68" s="543" t="s">
        <v>2972</v>
      </c>
      <c r="BT68" s="543" t="s">
        <v>2972</v>
      </c>
      <c r="BU68" s="543" t="s">
        <v>2972</v>
      </c>
      <c r="BV68" s="543" t="s">
        <v>2972</v>
      </c>
      <c r="BW68" s="543" t="s">
        <v>2972</v>
      </c>
      <c r="BX68" s="543" t="s">
        <v>2972</v>
      </c>
      <c r="BY68" s="543" t="s">
        <v>2972</v>
      </c>
      <c r="BZ68" s="543" t="s">
        <v>2972</v>
      </c>
      <c r="CA68" s="543" t="s">
        <v>2972</v>
      </c>
      <c r="CB68" s="543" t="s">
        <v>2972</v>
      </c>
      <c r="CC68" s="543" t="s">
        <v>2972</v>
      </c>
      <c r="CD68" s="543" t="s">
        <v>2972</v>
      </c>
      <c r="CE68" s="543" t="s">
        <v>2972</v>
      </c>
      <c r="CF68" s="543" t="s">
        <v>2972</v>
      </c>
      <c r="CG68" s="543" t="s">
        <v>2972</v>
      </c>
      <c r="CH68" s="543" t="s">
        <v>2972</v>
      </c>
      <c r="CI68" s="543" t="s">
        <v>2972</v>
      </c>
      <c r="CJ68" s="543" t="s">
        <v>2972</v>
      </c>
      <c r="CK68" s="543" t="s">
        <v>2972</v>
      </c>
      <c r="CL68" s="543" t="s">
        <v>2972</v>
      </c>
      <c r="CM68" s="543" t="s">
        <v>2972</v>
      </c>
      <c r="CN68" s="543" t="s">
        <v>2972</v>
      </c>
      <c r="CO68" s="543" t="s">
        <v>2972</v>
      </c>
      <c r="CP68" s="543" t="s">
        <v>2972</v>
      </c>
      <c r="CQ68" s="543" t="s">
        <v>2972</v>
      </c>
      <c r="CR68" s="543" t="s">
        <v>2972</v>
      </c>
      <c r="CS68" s="543" t="s">
        <v>2972</v>
      </c>
      <c r="CT68" s="543" t="s">
        <v>2972</v>
      </c>
      <c r="CU68" s="543" t="s">
        <v>2972</v>
      </c>
      <c r="CV68" s="543" t="s">
        <v>2972</v>
      </c>
      <c r="CW68" s="543" t="s">
        <v>2972</v>
      </c>
      <c r="CX68" s="543" t="s">
        <v>2972</v>
      </c>
      <c r="CY68" s="543" t="s">
        <v>2972</v>
      </c>
      <c r="CZ68" s="543" t="s">
        <v>2972</v>
      </c>
      <c r="DA68" s="543" t="s">
        <v>2972</v>
      </c>
      <c r="DB68" s="543" t="s">
        <v>2972</v>
      </c>
      <c r="DC68" s="543" t="s">
        <v>2972</v>
      </c>
      <c r="DD68" s="543" t="s">
        <v>2972</v>
      </c>
      <c r="DE68" s="543" t="s">
        <v>2972</v>
      </c>
      <c r="DF68" s="543" t="s">
        <v>2972</v>
      </c>
      <c r="DG68" s="543" t="s">
        <v>2972</v>
      </c>
      <c r="DH68" s="543" t="s">
        <v>2972</v>
      </c>
      <c r="DI68" s="543" t="s">
        <v>2972</v>
      </c>
      <c r="DJ68" s="543" t="s">
        <v>2972</v>
      </c>
      <c r="DK68" s="543" t="s">
        <v>2972</v>
      </c>
      <c r="DL68" s="543" t="s">
        <v>2972</v>
      </c>
      <c r="DM68" s="543" t="s">
        <v>2972</v>
      </c>
      <c r="DN68" s="543" t="s">
        <v>2972</v>
      </c>
      <c r="DO68" s="543" t="s">
        <v>2972</v>
      </c>
      <c r="DP68" s="543" t="s">
        <v>2972</v>
      </c>
      <c r="DQ68" s="543" t="s">
        <v>2972</v>
      </c>
      <c r="DR68" s="543" t="s">
        <v>2972</v>
      </c>
      <c r="DS68" s="543" t="s">
        <v>2972</v>
      </c>
      <c r="DT68" s="543" t="s">
        <v>2972</v>
      </c>
      <c r="DU68" s="543" t="s">
        <v>2972</v>
      </c>
      <c r="DV68" s="543" t="s">
        <v>2972</v>
      </c>
      <c r="DW68" s="543" t="s">
        <v>2972</v>
      </c>
      <c r="DX68" s="543" t="s">
        <v>2972</v>
      </c>
      <c r="DY68" s="93"/>
    </row>
    <row r="69" spans="1:129" x14ac:dyDescent="0.3">
      <c r="A69" s="92" t="s">
        <v>201</v>
      </c>
      <c r="B69" s="92" t="s">
        <v>1020</v>
      </c>
      <c r="C69" s="93" t="s">
        <v>2623</v>
      </c>
      <c r="D69" s="93" t="s">
        <v>2880</v>
      </c>
      <c r="E69" s="93" t="s">
        <v>2886</v>
      </c>
      <c r="F69" s="93" t="s">
        <v>2882</v>
      </c>
      <c r="G69" s="93" t="s">
        <v>516</v>
      </c>
      <c r="H69" s="93" t="s">
        <v>516</v>
      </c>
      <c r="I69" s="543">
        <v>411.34488160647425</v>
      </c>
      <c r="J69" s="543">
        <v>411.34488160647425</v>
      </c>
      <c r="K69" s="543">
        <v>411.34488160647425</v>
      </c>
      <c r="L69" s="543">
        <v>129.5205006684759</v>
      </c>
      <c r="M69" s="543">
        <v>129.5205006684759</v>
      </c>
      <c r="N69" s="543">
        <v>129.5205006684759</v>
      </c>
      <c r="O69" s="543">
        <v>27.140936932295158</v>
      </c>
      <c r="P69" s="543">
        <v>27.140936932295158</v>
      </c>
      <c r="Q69" s="543" t="s">
        <v>2972</v>
      </c>
      <c r="R69" s="543">
        <v>105.04246709810384</v>
      </c>
      <c r="S69" s="543">
        <v>105.04246709810384</v>
      </c>
      <c r="T69" s="543">
        <v>105.04246709810384</v>
      </c>
      <c r="U69" s="543" t="s">
        <v>2972</v>
      </c>
      <c r="V69" s="543" t="s">
        <v>2972</v>
      </c>
      <c r="W69" s="543" t="s">
        <v>2972</v>
      </c>
      <c r="X69" s="543">
        <v>1296.3784595294464</v>
      </c>
      <c r="Y69" s="543">
        <v>1296.3784595294464</v>
      </c>
      <c r="Z69" s="543">
        <v>1296.3784595294464</v>
      </c>
      <c r="AA69" s="543" t="s">
        <v>2972</v>
      </c>
      <c r="AB69" s="543" t="s">
        <v>2972</v>
      </c>
      <c r="AC69" s="543" t="s">
        <v>2972</v>
      </c>
      <c r="AD69" s="543">
        <v>308.7052887327385</v>
      </c>
      <c r="AE69" s="543">
        <v>308.7052887327385</v>
      </c>
      <c r="AF69" s="543">
        <v>308.7052887327385</v>
      </c>
      <c r="AG69" s="543">
        <v>54.207178676284428</v>
      </c>
      <c r="AH69" s="543">
        <v>54.207178676284428</v>
      </c>
      <c r="AI69" s="543">
        <v>54.207178676284428</v>
      </c>
      <c r="AJ69" s="543" t="s">
        <v>2972</v>
      </c>
      <c r="AK69" s="543" t="s">
        <v>2972</v>
      </c>
      <c r="AL69" s="543" t="s">
        <v>2972</v>
      </c>
      <c r="AM69" s="543" t="s">
        <v>2972</v>
      </c>
      <c r="AN69" s="543" t="s">
        <v>2972</v>
      </c>
      <c r="AO69" s="543" t="s">
        <v>2972</v>
      </c>
      <c r="AP69" s="543" t="s">
        <v>2972</v>
      </c>
      <c r="AQ69" s="543" t="s">
        <v>2972</v>
      </c>
      <c r="AR69" s="543" t="s">
        <v>2972</v>
      </c>
      <c r="AS69" s="543" t="s">
        <v>2972</v>
      </c>
      <c r="AT69" s="543" t="s">
        <v>2972</v>
      </c>
      <c r="AU69" s="543" t="s">
        <v>2972</v>
      </c>
      <c r="AV69" s="543" t="s">
        <v>2972</v>
      </c>
      <c r="AW69" s="543" t="s">
        <v>2972</v>
      </c>
      <c r="AX69" s="543" t="s">
        <v>2972</v>
      </c>
      <c r="AY69" s="543" t="s">
        <v>2972</v>
      </c>
      <c r="AZ69" s="543" t="s">
        <v>2972</v>
      </c>
      <c r="BA69" s="543" t="s">
        <v>2972</v>
      </c>
      <c r="BB69" s="543" t="s">
        <v>2972</v>
      </c>
      <c r="BC69" s="543" t="s">
        <v>2972</v>
      </c>
      <c r="BD69" s="543" t="s">
        <v>2972</v>
      </c>
      <c r="BE69" s="543" t="s">
        <v>2972</v>
      </c>
      <c r="BF69" s="543" t="s">
        <v>2972</v>
      </c>
      <c r="BG69" s="543" t="s">
        <v>2972</v>
      </c>
      <c r="BH69" s="543" t="s">
        <v>2972</v>
      </c>
      <c r="BI69" s="543" t="s">
        <v>2972</v>
      </c>
      <c r="BJ69" s="543" t="s">
        <v>2972</v>
      </c>
      <c r="BK69" s="543" t="s">
        <v>2972</v>
      </c>
      <c r="BL69" s="543" t="s">
        <v>2972</v>
      </c>
      <c r="BM69" s="543" t="s">
        <v>2972</v>
      </c>
      <c r="BN69" s="543" t="s">
        <v>2972</v>
      </c>
      <c r="BO69" s="543" t="s">
        <v>2972</v>
      </c>
      <c r="BP69" s="543" t="s">
        <v>2972</v>
      </c>
      <c r="BQ69" s="543" t="s">
        <v>2972</v>
      </c>
      <c r="BR69" s="543" t="s">
        <v>2972</v>
      </c>
      <c r="BS69" s="543" t="s">
        <v>2972</v>
      </c>
      <c r="BT69" s="543" t="s">
        <v>2972</v>
      </c>
      <c r="BU69" s="543" t="s">
        <v>2972</v>
      </c>
      <c r="BV69" s="543" t="s">
        <v>2972</v>
      </c>
      <c r="BW69" s="543" t="s">
        <v>2972</v>
      </c>
      <c r="BX69" s="543" t="s">
        <v>2972</v>
      </c>
      <c r="BY69" s="543" t="s">
        <v>2972</v>
      </c>
      <c r="BZ69" s="543" t="s">
        <v>2972</v>
      </c>
      <c r="CA69" s="543" t="s">
        <v>2972</v>
      </c>
      <c r="CB69" s="543" t="s">
        <v>2972</v>
      </c>
      <c r="CC69" s="543" t="s">
        <v>2972</v>
      </c>
      <c r="CD69" s="543" t="s">
        <v>2972</v>
      </c>
      <c r="CE69" s="543" t="s">
        <v>2972</v>
      </c>
      <c r="CF69" s="543" t="s">
        <v>2972</v>
      </c>
      <c r="CG69" s="543" t="s">
        <v>2972</v>
      </c>
      <c r="CH69" s="543" t="s">
        <v>2972</v>
      </c>
      <c r="CI69" s="543" t="s">
        <v>2972</v>
      </c>
      <c r="CJ69" s="543" t="s">
        <v>2972</v>
      </c>
      <c r="CK69" s="543" t="s">
        <v>2972</v>
      </c>
      <c r="CL69" s="543" t="s">
        <v>2972</v>
      </c>
      <c r="CM69" s="543" t="s">
        <v>2972</v>
      </c>
      <c r="CN69" s="543" t="s">
        <v>2972</v>
      </c>
      <c r="CO69" s="543" t="s">
        <v>2972</v>
      </c>
      <c r="CP69" s="543" t="s">
        <v>2972</v>
      </c>
      <c r="CQ69" s="543" t="s">
        <v>2972</v>
      </c>
      <c r="CR69" s="543" t="s">
        <v>2972</v>
      </c>
      <c r="CS69" s="543" t="s">
        <v>2972</v>
      </c>
      <c r="CT69" s="543" t="s">
        <v>2972</v>
      </c>
      <c r="CU69" s="543" t="s">
        <v>2972</v>
      </c>
      <c r="CV69" s="543" t="s">
        <v>2972</v>
      </c>
      <c r="CW69" s="543" t="s">
        <v>2972</v>
      </c>
      <c r="CX69" s="543" t="s">
        <v>2972</v>
      </c>
      <c r="CY69" s="543" t="s">
        <v>2972</v>
      </c>
      <c r="CZ69" s="543" t="s">
        <v>2972</v>
      </c>
      <c r="DA69" s="543" t="s">
        <v>2972</v>
      </c>
      <c r="DB69" s="543" t="s">
        <v>2972</v>
      </c>
      <c r="DC69" s="543" t="s">
        <v>2972</v>
      </c>
      <c r="DD69" s="543" t="s">
        <v>2972</v>
      </c>
      <c r="DE69" s="543" t="s">
        <v>2972</v>
      </c>
      <c r="DF69" s="543" t="s">
        <v>2972</v>
      </c>
      <c r="DG69" s="543" t="s">
        <v>2972</v>
      </c>
      <c r="DH69" s="543" t="s">
        <v>2972</v>
      </c>
      <c r="DI69" s="543" t="s">
        <v>2972</v>
      </c>
      <c r="DJ69" s="543" t="s">
        <v>2972</v>
      </c>
      <c r="DK69" s="543" t="s">
        <v>2972</v>
      </c>
      <c r="DL69" s="543" t="s">
        <v>2972</v>
      </c>
      <c r="DM69" s="543" t="s">
        <v>2972</v>
      </c>
      <c r="DN69" s="543" t="s">
        <v>2972</v>
      </c>
      <c r="DO69" s="543" t="s">
        <v>2972</v>
      </c>
      <c r="DP69" s="543" t="s">
        <v>2972</v>
      </c>
      <c r="DQ69" s="543" t="s">
        <v>2972</v>
      </c>
      <c r="DR69" s="543" t="s">
        <v>2972</v>
      </c>
      <c r="DS69" s="543" t="s">
        <v>2972</v>
      </c>
      <c r="DT69" s="543" t="s">
        <v>2972</v>
      </c>
      <c r="DU69" s="543" t="s">
        <v>2972</v>
      </c>
      <c r="DV69" s="543" t="s">
        <v>2972</v>
      </c>
      <c r="DW69" s="543" t="s">
        <v>2972</v>
      </c>
      <c r="DX69" s="543" t="s">
        <v>2972</v>
      </c>
      <c r="DY69" s="93"/>
    </row>
    <row r="70" spans="1:129" x14ac:dyDescent="0.3">
      <c r="A70" s="92" t="s">
        <v>201</v>
      </c>
      <c r="B70" s="92" t="s">
        <v>1020</v>
      </c>
      <c r="C70" s="93" t="s">
        <v>2624</v>
      </c>
      <c r="D70" s="93" t="s">
        <v>2618</v>
      </c>
      <c r="E70" s="93" t="s">
        <v>2881</v>
      </c>
      <c r="F70" s="93" t="s">
        <v>2887</v>
      </c>
      <c r="G70" s="93" t="s">
        <v>516</v>
      </c>
      <c r="H70" s="93" t="s">
        <v>516</v>
      </c>
      <c r="I70" s="543">
        <v>583.66503471188912</v>
      </c>
      <c r="J70" s="543">
        <v>583.66503471188912</v>
      </c>
      <c r="K70" s="543">
        <v>583.66503471188912</v>
      </c>
      <c r="L70" s="543">
        <v>129.5205006684759</v>
      </c>
      <c r="M70" s="543">
        <v>129.5205006684759</v>
      </c>
      <c r="N70" s="543">
        <v>129.5205006684759</v>
      </c>
      <c r="O70" s="543">
        <v>38.510788890418809</v>
      </c>
      <c r="P70" s="543">
        <v>38.510788890418809</v>
      </c>
      <c r="Q70" s="543" t="s">
        <v>2972</v>
      </c>
      <c r="R70" s="543">
        <v>162.84578682502809</v>
      </c>
      <c r="S70" s="543">
        <v>162.84578682502809</v>
      </c>
      <c r="T70" s="543">
        <v>162.84578682502809</v>
      </c>
      <c r="U70" s="543" t="s">
        <v>2972</v>
      </c>
      <c r="V70" s="543" t="s">
        <v>2972</v>
      </c>
      <c r="W70" s="543" t="s">
        <v>2972</v>
      </c>
      <c r="X70" s="543">
        <v>2185.3236889210662</v>
      </c>
      <c r="Y70" s="543">
        <v>2185.3236889210662</v>
      </c>
      <c r="Z70" s="543">
        <v>2185.3236889210662</v>
      </c>
      <c r="AA70" s="543" t="s">
        <v>2972</v>
      </c>
      <c r="AB70" s="543" t="s">
        <v>2972</v>
      </c>
      <c r="AC70" s="543" t="s">
        <v>2972</v>
      </c>
      <c r="AD70" s="543">
        <v>520.38891529233047</v>
      </c>
      <c r="AE70" s="543">
        <v>520.38891529233047</v>
      </c>
      <c r="AF70" s="543">
        <v>520.38891529233047</v>
      </c>
      <c r="AG70" s="543">
        <v>91.377815482879456</v>
      </c>
      <c r="AH70" s="543">
        <v>91.377815482879456</v>
      </c>
      <c r="AI70" s="543">
        <v>91.377815482879456</v>
      </c>
      <c r="AJ70" s="543" t="s">
        <v>2972</v>
      </c>
      <c r="AK70" s="543" t="s">
        <v>2972</v>
      </c>
      <c r="AL70" s="543" t="s">
        <v>2972</v>
      </c>
      <c r="AM70" s="543" t="s">
        <v>2972</v>
      </c>
      <c r="AN70" s="543" t="s">
        <v>2972</v>
      </c>
      <c r="AO70" s="543" t="s">
        <v>2972</v>
      </c>
      <c r="AP70" s="543" t="s">
        <v>2972</v>
      </c>
      <c r="AQ70" s="543" t="s">
        <v>2972</v>
      </c>
      <c r="AR70" s="543" t="s">
        <v>2972</v>
      </c>
      <c r="AS70" s="543" t="s">
        <v>2972</v>
      </c>
      <c r="AT70" s="543" t="s">
        <v>2972</v>
      </c>
      <c r="AU70" s="543" t="s">
        <v>2972</v>
      </c>
      <c r="AV70" s="543" t="s">
        <v>2972</v>
      </c>
      <c r="AW70" s="543" t="s">
        <v>2972</v>
      </c>
      <c r="AX70" s="543" t="s">
        <v>2972</v>
      </c>
      <c r="AY70" s="543" t="s">
        <v>2972</v>
      </c>
      <c r="AZ70" s="543" t="s">
        <v>2972</v>
      </c>
      <c r="BA70" s="543" t="s">
        <v>2972</v>
      </c>
      <c r="BB70" s="543" t="s">
        <v>2972</v>
      </c>
      <c r="BC70" s="543" t="s">
        <v>2972</v>
      </c>
      <c r="BD70" s="543" t="s">
        <v>2972</v>
      </c>
      <c r="BE70" s="543" t="s">
        <v>2972</v>
      </c>
      <c r="BF70" s="543" t="s">
        <v>2972</v>
      </c>
      <c r="BG70" s="543" t="s">
        <v>2972</v>
      </c>
      <c r="BH70" s="543" t="s">
        <v>2972</v>
      </c>
      <c r="BI70" s="543" t="s">
        <v>2972</v>
      </c>
      <c r="BJ70" s="543" t="s">
        <v>2972</v>
      </c>
      <c r="BK70" s="543" t="s">
        <v>2972</v>
      </c>
      <c r="BL70" s="543" t="s">
        <v>2972</v>
      </c>
      <c r="BM70" s="543" t="s">
        <v>2972</v>
      </c>
      <c r="BN70" s="543" t="s">
        <v>2972</v>
      </c>
      <c r="BO70" s="543" t="s">
        <v>2972</v>
      </c>
      <c r="BP70" s="543" t="s">
        <v>2972</v>
      </c>
      <c r="BQ70" s="543" t="s">
        <v>2972</v>
      </c>
      <c r="BR70" s="543" t="s">
        <v>2972</v>
      </c>
      <c r="BS70" s="543" t="s">
        <v>2972</v>
      </c>
      <c r="BT70" s="543" t="s">
        <v>2972</v>
      </c>
      <c r="BU70" s="543" t="s">
        <v>2972</v>
      </c>
      <c r="BV70" s="543" t="s">
        <v>2972</v>
      </c>
      <c r="BW70" s="543" t="s">
        <v>2972</v>
      </c>
      <c r="BX70" s="543" t="s">
        <v>2972</v>
      </c>
      <c r="BY70" s="543" t="s">
        <v>2972</v>
      </c>
      <c r="BZ70" s="543" t="s">
        <v>2972</v>
      </c>
      <c r="CA70" s="543" t="s">
        <v>2972</v>
      </c>
      <c r="CB70" s="543" t="s">
        <v>2972</v>
      </c>
      <c r="CC70" s="543" t="s">
        <v>2972</v>
      </c>
      <c r="CD70" s="543" t="s">
        <v>2972</v>
      </c>
      <c r="CE70" s="543" t="s">
        <v>2972</v>
      </c>
      <c r="CF70" s="543" t="s">
        <v>2972</v>
      </c>
      <c r="CG70" s="543" t="s">
        <v>2972</v>
      </c>
      <c r="CH70" s="543" t="s">
        <v>2972</v>
      </c>
      <c r="CI70" s="543" t="s">
        <v>2972</v>
      </c>
      <c r="CJ70" s="543" t="s">
        <v>2972</v>
      </c>
      <c r="CK70" s="543" t="s">
        <v>2972</v>
      </c>
      <c r="CL70" s="543" t="s">
        <v>2972</v>
      </c>
      <c r="CM70" s="543" t="s">
        <v>2972</v>
      </c>
      <c r="CN70" s="543" t="s">
        <v>2972</v>
      </c>
      <c r="CO70" s="543" t="s">
        <v>2972</v>
      </c>
      <c r="CP70" s="543" t="s">
        <v>2972</v>
      </c>
      <c r="CQ70" s="543" t="s">
        <v>2972</v>
      </c>
      <c r="CR70" s="543" t="s">
        <v>2972</v>
      </c>
      <c r="CS70" s="543" t="s">
        <v>2972</v>
      </c>
      <c r="CT70" s="543" t="s">
        <v>2972</v>
      </c>
      <c r="CU70" s="543" t="s">
        <v>2972</v>
      </c>
      <c r="CV70" s="543" t="s">
        <v>2972</v>
      </c>
      <c r="CW70" s="543" t="s">
        <v>2972</v>
      </c>
      <c r="CX70" s="543" t="s">
        <v>2972</v>
      </c>
      <c r="CY70" s="543" t="s">
        <v>2972</v>
      </c>
      <c r="CZ70" s="543" t="s">
        <v>2972</v>
      </c>
      <c r="DA70" s="543" t="s">
        <v>2972</v>
      </c>
      <c r="DB70" s="543" t="s">
        <v>2972</v>
      </c>
      <c r="DC70" s="543" t="s">
        <v>2972</v>
      </c>
      <c r="DD70" s="543" t="s">
        <v>2972</v>
      </c>
      <c r="DE70" s="543" t="s">
        <v>2972</v>
      </c>
      <c r="DF70" s="543" t="s">
        <v>2972</v>
      </c>
      <c r="DG70" s="543" t="s">
        <v>2972</v>
      </c>
      <c r="DH70" s="543" t="s">
        <v>2972</v>
      </c>
      <c r="DI70" s="543" t="s">
        <v>2972</v>
      </c>
      <c r="DJ70" s="543" t="s">
        <v>2972</v>
      </c>
      <c r="DK70" s="543" t="s">
        <v>2972</v>
      </c>
      <c r="DL70" s="543" t="s">
        <v>2972</v>
      </c>
      <c r="DM70" s="543" t="s">
        <v>2972</v>
      </c>
      <c r="DN70" s="543" t="s">
        <v>2972</v>
      </c>
      <c r="DO70" s="543" t="s">
        <v>2972</v>
      </c>
      <c r="DP70" s="543" t="s">
        <v>2972</v>
      </c>
      <c r="DQ70" s="543" t="s">
        <v>2972</v>
      </c>
      <c r="DR70" s="543" t="s">
        <v>2972</v>
      </c>
      <c r="DS70" s="543" t="s">
        <v>2972</v>
      </c>
      <c r="DT70" s="543" t="s">
        <v>2972</v>
      </c>
      <c r="DU70" s="543" t="s">
        <v>2972</v>
      </c>
      <c r="DV70" s="543" t="s">
        <v>2972</v>
      </c>
      <c r="DW70" s="543" t="s">
        <v>2972</v>
      </c>
      <c r="DX70" s="543" t="s">
        <v>2972</v>
      </c>
      <c r="DY70" s="93"/>
    </row>
    <row r="71" spans="1:129" x14ac:dyDescent="0.3">
      <c r="A71" s="92" t="s">
        <v>201</v>
      </c>
      <c r="B71" s="92" t="s">
        <v>1020</v>
      </c>
      <c r="C71" s="93" t="s">
        <v>2624</v>
      </c>
      <c r="D71" s="93" t="s">
        <v>2618</v>
      </c>
      <c r="E71" s="93" t="s">
        <v>2886</v>
      </c>
      <c r="F71" s="93" t="s">
        <v>2887</v>
      </c>
      <c r="G71" s="93" t="s">
        <v>516</v>
      </c>
      <c r="H71" s="93" t="s">
        <v>516</v>
      </c>
      <c r="I71" s="543">
        <v>583.66503471188912</v>
      </c>
      <c r="J71" s="543">
        <v>583.66503471188912</v>
      </c>
      <c r="K71" s="543">
        <v>583.66503471188912</v>
      </c>
      <c r="L71" s="543">
        <v>129.5205006684759</v>
      </c>
      <c r="M71" s="543">
        <v>129.5205006684759</v>
      </c>
      <c r="N71" s="543">
        <v>129.5205006684759</v>
      </c>
      <c r="O71" s="543">
        <v>38.510788890418809</v>
      </c>
      <c r="P71" s="543">
        <v>38.510788890418809</v>
      </c>
      <c r="Q71" s="543" t="s">
        <v>2972</v>
      </c>
      <c r="R71" s="543">
        <v>162.84578682502809</v>
      </c>
      <c r="S71" s="543">
        <v>162.84578682502809</v>
      </c>
      <c r="T71" s="543">
        <v>162.84578682502809</v>
      </c>
      <c r="U71" s="543" t="s">
        <v>2972</v>
      </c>
      <c r="V71" s="543" t="s">
        <v>2972</v>
      </c>
      <c r="W71" s="543" t="s">
        <v>2972</v>
      </c>
      <c r="X71" s="543">
        <v>2185.3236889210662</v>
      </c>
      <c r="Y71" s="543">
        <v>2185.3236889210662</v>
      </c>
      <c r="Z71" s="543">
        <v>2185.3236889210662</v>
      </c>
      <c r="AA71" s="543" t="s">
        <v>2972</v>
      </c>
      <c r="AB71" s="543" t="s">
        <v>2972</v>
      </c>
      <c r="AC71" s="543" t="s">
        <v>2972</v>
      </c>
      <c r="AD71" s="543">
        <v>520.38891529233047</v>
      </c>
      <c r="AE71" s="543">
        <v>520.38891529233047</v>
      </c>
      <c r="AF71" s="543">
        <v>520.38891529233047</v>
      </c>
      <c r="AG71" s="543">
        <v>91.377815482879456</v>
      </c>
      <c r="AH71" s="543">
        <v>91.377815482879456</v>
      </c>
      <c r="AI71" s="543">
        <v>91.377815482879456</v>
      </c>
      <c r="AJ71" s="543" t="s">
        <v>2972</v>
      </c>
      <c r="AK71" s="543" t="s">
        <v>2972</v>
      </c>
      <c r="AL71" s="543" t="s">
        <v>2972</v>
      </c>
      <c r="AM71" s="543" t="s">
        <v>2972</v>
      </c>
      <c r="AN71" s="543" t="s">
        <v>2972</v>
      </c>
      <c r="AO71" s="543" t="s">
        <v>2972</v>
      </c>
      <c r="AP71" s="543" t="s">
        <v>2972</v>
      </c>
      <c r="AQ71" s="543" t="s">
        <v>2972</v>
      </c>
      <c r="AR71" s="543" t="s">
        <v>2972</v>
      </c>
      <c r="AS71" s="543" t="s">
        <v>2972</v>
      </c>
      <c r="AT71" s="543" t="s">
        <v>2972</v>
      </c>
      <c r="AU71" s="543" t="s">
        <v>2972</v>
      </c>
      <c r="AV71" s="543" t="s">
        <v>2972</v>
      </c>
      <c r="AW71" s="543" t="s">
        <v>2972</v>
      </c>
      <c r="AX71" s="543" t="s">
        <v>2972</v>
      </c>
      <c r="AY71" s="543" t="s">
        <v>2972</v>
      </c>
      <c r="AZ71" s="543" t="s">
        <v>2972</v>
      </c>
      <c r="BA71" s="543" t="s">
        <v>2972</v>
      </c>
      <c r="BB71" s="543" t="s">
        <v>2972</v>
      </c>
      <c r="BC71" s="543" t="s">
        <v>2972</v>
      </c>
      <c r="BD71" s="543" t="s">
        <v>2972</v>
      </c>
      <c r="BE71" s="543" t="s">
        <v>2972</v>
      </c>
      <c r="BF71" s="543" t="s">
        <v>2972</v>
      </c>
      <c r="BG71" s="543" t="s">
        <v>2972</v>
      </c>
      <c r="BH71" s="543" t="s">
        <v>2972</v>
      </c>
      <c r="BI71" s="543" t="s">
        <v>2972</v>
      </c>
      <c r="BJ71" s="543" t="s">
        <v>2972</v>
      </c>
      <c r="BK71" s="543" t="s">
        <v>2972</v>
      </c>
      <c r="BL71" s="543" t="s">
        <v>2972</v>
      </c>
      <c r="BM71" s="543" t="s">
        <v>2972</v>
      </c>
      <c r="BN71" s="543" t="s">
        <v>2972</v>
      </c>
      <c r="BO71" s="543" t="s">
        <v>2972</v>
      </c>
      <c r="BP71" s="543" t="s">
        <v>2972</v>
      </c>
      <c r="BQ71" s="543" t="s">
        <v>2972</v>
      </c>
      <c r="BR71" s="543" t="s">
        <v>2972</v>
      </c>
      <c r="BS71" s="543" t="s">
        <v>2972</v>
      </c>
      <c r="BT71" s="543" t="s">
        <v>2972</v>
      </c>
      <c r="BU71" s="543" t="s">
        <v>2972</v>
      </c>
      <c r="BV71" s="543" t="s">
        <v>2972</v>
      </c>
      <c r="BW71" s="543" t="s">
        <v>2972</v>
      </c>
      <c r="BX71" s="543" t="s">
        <v>2972</v>
      </c>
      <c r="BY71" s="543" t="s">
        <v>2972</v>
      </c>
      <c r="BZ71" s="543" t="s">
        <v>2972</v>
      </c>
      <c r="CA71" s="543" t="s">
        <v>2972</v>
      </c>
      <c r="CB71" s="543" t="s">
        <v>2972</v>
      </c>
      <c r="CC71" s="543" t="s">
        <v>2972</v>
      </c>
      <c r="CD71" s="543" t="s">
        <v>2972</v>
      </c>
      <c r="CE71" s="543" t="s">
        <v>2972</v>
      </c>
      <c r="CF71" s="543" t="s">
        <v>2972</v>
      </c>
      <c r="CG71" s="543" t="s">
        <v>2972</v>
      </c>
      <c r="CH71" s="543" t="s">
        <v>2972</v>
      </c>
      <c r="CI71" s="543" t="s">
        <v>2972</v>
      </c>
      <c r="CJ71" s="543" t="s">
        <v>2972</v>
      </c>
      <c r="CK71" s="543" t="s">
        <v>2972</v>
      </c>
      <c r="CL71" s="543" t="s">
        <v>2972</v>
      </c>
      <c r="CM71" s="543" t="s">
        <v>2972</v>
      </c>
      <c r="CN71" s="543" t="s">
        <v>2972</v>
      </c>
      <c r="CO71" s="543" t="s">
        <v>2972</v>
      </c>
      <c r="CP71" s="543" t="s">
        <v>2972</v>
      </c>
      <c r="CQ71" s="543" t="s">
        <v>2972</v>
      </c>
      <c r="CR71" s="543" t="s">
        <v>2972</v>
      </c>
      <c r="CS71" s="543" t="s">
        <v>2972</v>
      </c>
      <c r="CT71" s="543" t="s">
        <v>2972</v>
      </c>
      <c r="CU71" s="543" t="s">
        <v>2972</v>
      </c>
      <c r="CV71" s="543" t="s">
        <v>2972</v>
      </c>
      <c r="CW71" s="543" t="s">
        <v>2972</v>
      </c>
      <c r="CX71" s="543" t="s">
        <v>2972</v>
      </c>
      <c r="CY71" s="543" t="s">
        <v>2972</v>
      </c>
      <c r="CZ71" s="543" t="s">
        <v>2972</v>
      </c>
      <c r="DA71" s="543" t="s">
        <v>2972</v>
      </c>
      <c r="DB71" s="543" t="s">
        <v>2972</v>
      </c>
      <c r="DC71" s="543" t="s">
        <v>2972</v>
      </c>
      <c r="DD71" s="543" t="s">
        <v>2972</v>
      </c>
      <c r="DE71" s="543" t="s">
        <v>2972</v>
      </c>
      <c r="DF71" s="543" t="s">
        <v>2972</v>
      </c>
      <c r="DG71" s="543" t="s">
        <v>2972</v>
      </c>
      <c r="DH71" s="543" t="s">
        <v>2972</v>
      </c>
      <c r="DI71" s="543" t="s">
        <v>2972</v>
      </c>
      <c r="DJ71" s="543" t="s">
        <v>2972</v>
      </c>
      <c r="DK71" s="543" t="s">
        <v>2972</v>
      </c>
      <c r="DL71" s="543" t="s">
        <v>2972</v>
      </c>
      <c r="DM71" s="543" t="s">
        <v>2972</v>
      </c>
      <c r="DN71" s="543" t="s">
        <v>2972</v>
      </c>
      <c r="DO71" s="543" t="s">
        <v>2972</v>
      </c>
      <c r="DP71" s="543" t="s">
        <v>2972</v>
      </c>
      <c r="DQ71" s="543" t="s">
        <v>2972</v>
      </c>
      <c r="DR71" s="543" t="s">
        <v>2972</v>
      </c>
      <c r="DS71" s="543" t="s">
        <v>2972</v>
      </c>
      <c r="DT71" s="543" t="s">
        <v>2972</v>
      </c>
      <c r="DU71" s="543" t="s">
        <v>2972</v>
      </c>
      <c r="DV71" s="543" t="s">
        <v>2972</v>
      </c>
      <c r="DW71" s="543" t="s">
        <v>2972</v>
      </c>
      <c r="DX71" s="543" t="s">
        <v>2972</v>
      </c>
      <c r="DY71" s="93"/>
    </row>
    <row r="72" spans="1:129" x14ac:dyDescent="0.3">
      <c r="A72" s="92" t="s">
        <v>201</v>
      </c>
      <c r="B72" s="92" t="s">
        <v>1020</v>
      </c>
      <c r="C72" s="93" t="s">
        <v>2625</v>
      </c>
      <c r="D72" s="93" t="s">
        <v>2888</v>
      </c>
      <c r="E72" s="93" t="s">
        <v>2881</v>
      </c>
      <c r="F72" s="93" t="s">
        <v>2887</v>
      </c>
      <c r="G72" s="93" t="s">
        <v>513</v>
      </c>
      <c r="H72" s="93" t="s">
        <v>513</v>
      </c>
      <c r="I72" s="543">
        <v>615.93734356997231</v>
      </c>
      <c r="J72" s="543">
        <v>615.93734356997231</v>
      </c>
      <c r="K72" s="543">
        <v>615.93734356997231</v>
      </c>
      <c r="L72" s="543">
        <v>129.5205006684759</v>
      </c>
      <c r="M72" s="543">
        <v>129.5205006684759</v>
      </c>
      <c r="N72" s="543">
        <v>129.5205006684759</v>
      </c>
      <c r="O72" s="543">
        <v>40.64014734008768</v>
      </c>
      <c r="P72" s="543">
        <v>40.64014734008768</v>
      </c>
      <c r="Q72" s="543" t="s">
        <v>2972</v>
      </c>
      <c r="R72" s="543">
        <v>161.38031171853834</v>
      </c>
      <c r="S72" s="543">
        <v>161.38031171853834</v>
      </c>
      <c r="T72" s="543">
        <v>161.38031171853834</v>
      </c>
      <c r="U72" s="543" t="s">
        <v>2972</v>
      </c>
      <c r="V72" s="543" t="s">
        <v>2972</v>
      </c>
      <c r="W72" s="543" t="s">
        <v>2972</v>
      </c>
      <c r="X72" s="543">
        <v>1697.6384589076083</v>
      </c>
      <c r="Y72" s="543">
        <v>1697.6384589076083</v>
      </c>
      <c r="Z72" s="543">
        <v>1697.6384589076083</v>
      </c>
      <c r="AA72" s="543" t="s">
        <v>2972</v>
      </c>
      <c r="AB72" s="543" t="s">
        <v>2972</v>
      </c>
      <c r="AC72" s="543" t="s">
        <v>2972</v>
      </c>
      <c r="AD72" s="543">
        <v>404.25692572144322</v>
      </c>
      <c r="AE72" s="543">
        <v>404.25692572144322</v>
      </c>
      <c r="AF72" s="543">
        <v>404.25692572144322</v>
      </c>
      <c r="AG72" s="543">
        <v>70.985591123705802</v>
      </c>
      <c r="AH72" s="543">
        <v>70.985591123705802</v>
      </c>
      <c r="AI72" s="543">
        <v>70.985591123705802</v>
      </c>
      <c r="AJ72" s="543" t="s">
        <v>2972</v>
      </c>
      <c r="AK72" s="543" t="s">
        <v>2972</v>
      </c>
      <c r="AL72" s="543" t="s">
        <v>2972</v>
      </c>
      <c r="AM72" s="543" t="s">
        <v>2972</v>
      </c>
      <c r="AN72" s="543" t="s">
        <v>2972</v>
      </c>
      <c r="AO72" s="543" t="s">
        <v>2972</v>
      </c>
      <c r="AP72" s="543" t="s">
        <v>2972</v>
      </c>
      <c r="AQ72" s="543" t="s">
        <v>2972</v>
      </c>
      <c r="AR72" s="543" t="s">
        <v>2972</v>
      </c>
      <c r="AS72" s="543" t="s">
        <v>2972</v>
      </c>
      <c r="AT72" s="543" t="s">
        <v>2972</v>
      </c>
      <c r="AU72" s="543" t="s">
        <v>2972</v>
      </c>
      <c r="AV72" s="543" t="s">
        <v>2972</v>
      </c>
      <c r="AW72" s="543" t="s">
        <v>2972</v>
      </c>
      <c r="AX72" s="543" t="s">
        <v>2972</v>
      </c>
      <c r="AY72" s="543" t="s">
        <v>2972</v>
      </c>
      <c r="AZ72" s="543" t="s">
        <v>2972</v>
      </c>
      <c r="BA72" s="543" t="s">
        <v>2972</v>
      </c>
      <c r="BB72" s="543" t="s">
        <v>2972</v>
      </c>
      <c r="BC72" s="543" t="s">
        <v>2972</v>
      </c>
      <c r="BD72" s="543" t="s">
        <v>2972</v>
      </c>
      <c r="BE72" s="543" t="s">
        <v>2972</v>
      </c>
      <c r="BF72" s="543" t="s">
        <v>2972</v>
      </c>
      <c r="BG72" s="543" t="s">
        <v>2972</v>
      </c>
      <c r="BH72" s="543" t="s">
        <v>2972</v>
      </c>
      <c r="BI72" s="543" t="s">
        <v>2972</v>
      </c>
      <c r="BJ72" s="543" t="s">
        <v>2972</v>
      </c>
      <c r="BK72" s="543" t="s">
        <v>2972</v>
      </c>
      <c r="BL72" s="543" t="s">
        <v>2972</v>
      </c>
      <c r="BM72" s="543" t="s">
        <v>2972</v>
      </c>
      <c r="BN72" s="543" t="s">
        <v>2972</v>
      </c>
      <c r="BO72" s="543" t="s">
        <v>2972</v>
      </c>
      <c r="BP72" s="543" t="s">
        <v>2972</v>
      </c>
      <c r="BQ72" s="543" t="s">
        <v>2972</v>
      </c>
      <c r="BR72" s="543" t="s">
        <v>2972</v>
      </c>
      <c r="BS72" s="543" t="s">
        <v>2972</v>
      </c>
      <c r="BT72" s="543" t="s">
        <v>2972</v>
      </c>
      <c r="BU72" s="543" t="s">
        <v>2972</v>
      </c>
      <c r="BV72" s="543" t="s">
        <v>2972</v>
      </c>
      <c r="BW72" s="543" t="s">
        <v>2972</v>
      </c>
      <c r="BX72" s="543" t="s">
        <v>2972</v>
      </c>
      <c r="BY72" s="543" t="s">
        <v>2972</v>
      </c>
      <c r="BZ72" s="543" t="s">
        <v>2972</v>
      </c>
      <c r="CA72" s="543" t="s">
        <v>2972</v>
      </c>
      <c r="CB72" s="543" t="s">
        <v>2972</v>
      </c>
      <c r="CC72" s="543" t="s">
        <v>2972</v>
      </c>
      <c r="CD72" s="543" t="s">
        <v>2972</v>
      </c>
      <c r="CE72" s="543" t="s">
        <v>2972</v>
      </c>
      <c r="CF72" s="543" t="s">
        <v>2972</v>
      </c>
      <c r="CG72" s="543" t="s">
        <v>2972</v>
      </c>
      <c r="CH72" s="543" t="s">
        <v>2972</v>
      </c>
      <c r="CI72" s="543" t="s">
        <v>2972</v>
      </c>
      <c r="CJ72" s="543" t="s">
        <v>2972</v>
      </c>
      <c r="CK72" s="543" t="s">
        <v>2972</v>
      </c>
      <c r="CL72" s="543" t="s">
        <v>2972</v>
      </c>
      <c r="CM72" s="543" t="s">
        <v>2972</v>
      </c>
      <c r="CN72" s="543" t="s">
        <v>2972</v>
      </c>
      <c r="CO72" s="543" t="s">
        <v>2972</v>
      </c>
      <c r="CP72" s="543" t="s">
        <v>2972</v>
      </c>
      <c r="CQ72" s="543" t="s">
        <v>2972</v>
      </c>
      <c r="CR72" s="543" t="s">
        <v>2972</v>
      </c>
      <c r="CS72" s="543" t="s">
        <v>2972</v>
      </c>
      <c r="CT72" s="543" t="s">
        <v>2972</v>
      </c>
      <c r="CU72" s="543" t="s">
        <v>2972</v>
      </c>
      <c r="CV72" s="543" t="s">
        <v>2972</v>
      </c>
      <c r="CW72" s="543" t="s">
        <v>2972</v>
      </c>
      <c r="CX72" s="543" t="s">
        <v>2972</v>
      </c>
      <c r="CY72" s="543" t="s">
        <v>2972</v>
      </c>
      <c r="CZ72" s="543" t="s">
        <v>2972</v>
      </c>
      <c r="DA72" s="543" t="s">
        <v>2972</v>
      </c>
      <c r="DB72" s="543" t="s">
        <v>2972</v>
      </c>
      <c r="DC72" s="543" t="s">
        <v>2972</v>
      </c>
      <c r="DD72" s="543" t="s">
        <v>2972</v>
      </c>
      <c r="DE72" s="543" t="s">
        <v>2972</v>
      </c>
      <c r="DF72" s="543" t="s">
        <v>2972</v>
      </c>
      <c r="DG72" s="543" t="s">
        <v>2972</v>
      </c>
      <c r="DH72" s="543" t="s">
        <v>2972</v>
      </c>
      <c r="DI72" s="543" t="s">
        <v>2972</v>
      </c>
      <c r="DJ72" s="543" t="s">
        <v>2972</v>
      </c>
      <c r="DK72" s="543" t="s">
        <v>2972</v>
      </c>
      <c r="DL72" s="543" t="s">
        <v>2972</v>
      </c>
      <c r="DM72" s="543" t="s">
        <v>2972</v>
      </c>
      <c r="DN72" s="543" t="s">
        <v>2972</v>
      </c>
      <c r="DO72" s="543" t="s">
        <v>2972</v>
      </c>
      <c r="DP72" s="543" t="s">
        <v>2972</v>
      </c>
      <c r="DQ72" s="543" t="s">
        <v>2972</v>
      </c>
      <c r="DR72" s="543" t="s">
        <v>2972</v>
      </c>
      <c r="DS72" s="543" t="s">
        <v>2972</v>
      </c>
      <c r="DT72" s="543" t="s">
        <v>2972</v>
      </c>
      <c r="DU72" s="543" t="s">
        <v>2972</v>
      </c>
      <c r="DV72" s="543" t="s">
        <v>2972</v>
      </c>
      <c r="DW72" s="543" t="s">
        <v>2972</v>
      </c>
      <c r="DX72" s="543" t="s">
        <v>2972</v>
      </c>
      <c r="DY72" s="93"/>
    </row>
    <row r="73" spans="1:129" x14ac:dyDescent="0.3">
      <c r="A73" s="92" t="s">
        <v>201</v>
      </c>
      <c r="B73" s="92" t="s">
        <v>1020</v>
      </c>
      <c r="C73" s="93" t="s">
        <v>2625</v>
      </c>
      <c r="D73" s="93" t="s">
        <v>2888</v>
      </c>
      <c r="E73" s="93" t="s">
        <v>2886</v>
      </c>
      <c r="F73" s="93" t="s">
        <v>2887</v>
      </c>
      <c r="G73" s="93" t="s">
        <v>513</v>
      </c>
      <c r="H73" s="93" t="s">
        <v>513</v>
      </c>
      <c r="I73" s="543">
        <v>615.93734356997231</v>
      </c>
      <c r="J73" s="543">
        <v>615.93734356997231</v>
      </c>
      <c r="K73" s="543">
        <v>615.93734356997231</v>
      </c>
      <c r="L73" s="543">
        <v>129.5205006684759</v>
      </c>
      <c r="M73" s="543">
        <v>129.5205006684759</v>
      </c>
      <c r="N73" s="543">
        <v>129.5205006684759</v>
      </c>
      <c r="O73" s="543">
        <v>40.64014734008768</v>
      </c>
      <c r="P73" s="543">
        <v>40.64014734008768</v>
      </c>
      <c r="Q73" s="543" t="s">
        <v>2972</v>
      </c>
      <c r="R73" s="543">
        <v>161.38031171853834</v>
      </c>
      <c r="S73" s="543">
        <v>161.38031171853834</v>
      </c>
      <c r="T73" s="543">
        <v>161.38031171853834</v>
      </c>
      <c r="U73" s="543" t="s">
        <v>2972</v>
      </c>
      <c r="V73" s="543" t="s">
        <v>2972</v>
      </c>
      <c r="W73" s="543" t="s">
        <v>2972</v>
      </c>
      <c r="X73" s="543">
        <v>1697.6384589076083</v>
      </c>
      <c r="Y73" s="543">
        <v>1697.6384589076083</v>
      </c>
      <c r="Z73" s="543">
        <v>1697.6384589076083</v>
      </c>
      <c r="AA73" s="543" t="s">
        <v>2972</v>
      </c>
      <c r="AB73" s="543" t="s">
        <v>2972</v>
      </c>
      <c r="AC73" s="543" t="s">
        <v>2972</v>
      </c>
      <c r="AD73" s="543">
        <v>404.25692572144322</v>
      </c>
      <c r="AE73" s="543">
        <v>404.25692572144322</v>
      </c>
      <c r="AF73" s="543">
        <v>404.25692572144322</v>
      </c>
      <c r="AG73" s="543">
        <v>70.985591123705802</v>
      </c>
      <c r="AH73" s="543">
        <v>70.985591123705802</v>
      </c>
      <c r="AI73" s="543">
        <v>70.985591123705802</v>
      </c>
      <c r="AJ73" s="543" t="s">
        <v>2972</v>
      </c>
      <c r="AK73" s="543" t="s">
        <v>2972</v>
      </c>
      <c r="AL73" s="543" t="s">
        <v>2972</v>
      </c>
      <c r="AM73" s="543" t="s">
        <v>2972</v>
      </c>
      <c r="AN73" s="543" t="s">
        <v>2972</v>
      </c>
      <c r="AO73" s="543" t="s">
        <v>2972</v>
      </c>
      <c r="AP73" s="543" t="s">
        <v>2972</v>
      </c>
      <c r="AQ73" s="543" t="s">
        <v>2972</v>
      </c>
      <c r="AR73" s="543" t="s">
        <v>2972</v>
      </c>
      <c r="AS73" s="543" t="s">
        <v>2972</v>
      </c>
      <c r="AT73" s="543" t="s">
        <v>2972</v>
      </c>
      <c r="AU73" s="543" t="s">
        <v>2972</v>
      </c>
      <c r="AV73" s="543" t="s">
        <v>2972</v>
      </c>
      <c r="AW73" s="543" t="s">
        <v>2972</v>
      </c>
      <c r="AX73" s="543" t="s">
        <v>2972</v>
      </c>
      <c r="AY73" s="543" t="s">
        <v>2972</v>
      </c>
      <c r="AZ73" s="543" t="s">
        <v>2972</v>
      </c>
      <c r="BA73" s="543" t="s">
        <v>2972</v>
      </c>
      <c r="BB73" s="543" t="s">
        <v>2972</v>
      </c>
      <c r="BC73" s="543" t="s">
        <v>2972</v>
      </c>
      <c r="BD73" s="543" t="s">
        <v>2972</v>
      </c>
      <c r="BE73" s="543" t="s">
        <v>2972</v>
      </c>
      <c r="BF73" s="543" t="s">
        <v>2972</v>
      </c>
      <c r="BG73" s="543" t="s">
        <v>2972</v>
      </c>
      <c r="BH73" s="543" t="s">
        <v>2972</v>
      </c>
      <c r="BI73" s="543" t="s">
        <v>2972</v>
      </c>
      <c r="BJ73" s="543" t="s">
        <v>2972</v>
      </c>
      <c r="BK73" s="543" t="s">
        <v>2972</v>
      </c>
      <c r="BL73" s="543" t="s">
        <v>2972</v>
      </c>
      <c r="BM73" s="543" t="s">
        <v>2972</v>
      </c>
      <c r="BN73" s="543" t="s">
        <v>2972</v>
      </c>
      <c r="BO73" s="543" t="s">
        <v>2972</v>
      </c>
      <c r="BP73" s="543" t="s">
        <v>2972</v>
      </c>
      <c r="BQ73" s="543" t="s">
        <v>2972</v>
      </c>
      <c r="BR73" s="543" t="s">
        <v>2972</v>
      </c>
      <c r="BS73" s="543" t="s">
        <v>2972</v>
      </c>
      <c r="BT73" s="543" t="s">
        <v>2972</v>
      </c>
      <c r="BU73" s="543" t="s">
        <v>2972</v>
      </c>
      <c r="BV73" s="543" t="s">
        <v>2972</v>
      </c>
      <c r="BW73" s="543" t="s">
        <v>2972</v>
      </c>
      <c r="BX73" s="543" t="s">
        <v>2972</v>
      </c>
      <c r="BY73" s="543" t="s">
        <v>2972</v>
      </c>
      <c r="BZ73" s="543" t="s">
        <v>2972</v>
      </c>
      <c r="CA73" s="543" t="s">
        <v>2972</v>
      </c>
      <c r="CB73" s="543" t="s">
        <v>2972</v>
      </c>
      <c r="CC73" s="543" t="s">
        <v>2972</v>
      </c>
      <c r="CD73" s="543" t="s">
        <v>2972</v>
      </c>
      <c r="CE73" s="543" t="s">
        <v>2972</v>
      </c>
      <c r="CF73" s="543" t="s">
        <v>2972</v>
      </c>
      <c r="CG73" s="543" t="s">
        <v>2972</v>
      </c>
      <c r="CH73" s="543" t="s">
        <v>2972</v>
      </c>
      <c r="CI73" s="543" t="s">
        <v>2972</v>
      </c>
      <c r="CJ73" s="543" t="s">
        <v>2972</v>
      </c>
      <c r="CK73" s="543" t="s">
        <v>2972</v>
      </c>
      <c r="CL73" s="543" t="s">
        <v>2972</v>
      </c>
      <c r="CM73" s="543" t="s">
        <v>2972</v>
      </c>
      <c r="CN73" s="543" t="s">
        <v>2972</v>
      </c>
      <c r="CO73" s="543" t="s">
        <v>2972</v>
      </c>
      <c r="CP73" s="543" t="s">
        <v>2972</v>
      </c>
      <c r="CQ73" s="543" t="s">
        <v>2972</v>
      </c>
      <c r="CR73" s="543" t="s">
        <v>2972</v>
      </c>
      <c r="CS73" s="543" t="s">
        <v>2972</v>
      </c>
      <c r="CT73" s="543" t="s">
        <v>2972</v>
      </c>
      <c r="CU73" s="543" t="s">
        <v>2972</v>
      </c>
      <c r="CV73" s="543" t="s">
        <v>2972</v>
      </c>
      <c r="CW73" s="543" t="s">
        <v>2972</v>
      </c>
      <c r="CX73" s="543" t="s">
        <v>2972</v>
      </c>
      <c r="CY73" s="543" t="s">
        <v>2972</v>
      </c>
      <c r="CZ73" s="543" t="s">
        <v>2972</v>
      </c>
      <c r="DA73" s="543" t="s">
        <v>2972</v>
      </c>
      <c r="DB73" s="543" t="s">
        <v>2972</v>
      </c>
      <c r="DC73" s="543" t="s">
        <v>2972</v>
      </c>
      <c r="DD73" s="543" t="s">
        <v>2972</v>
      </c>
      <c r="DE73" s="543" t="s">
        <v>2972</v>
      </c>
      <c r="DF73" s="543" t="s">
        <v>2972</v>
      </c>
      <c r="DG73" s="543" t="s">
        <v>2972</v>
      </c>
      <c r="DH73" s="543" t="s">
        <v>2972</v>
      </c>
      <c r="DI73" s="543" t="s">
        <v>2972</v>
      </c>
      <c r="DJ73" s="543" t="s">
        <v>2972</v>
      </c>
      <c r="DK73" s="543" t="s">
        <v>2972</v>
      </c>
      <c r="DL73" s="543" t="s">
        <v>2972</v>
      </c>
      <c r="DM73" s="543" t="s">
        <v>2972</v>
      </c>
      <c r="DN73" s="543" t="s">
        <v>2972</v>
      </c>
      <c r="DO73" s="543" t="s">
        <v>2972</v>
      </c>
      <c r="DP73" s="543" t="s">
        <v>2972</v>
      </c>
      <c r="DQ73" s="543" t="s">
        <v>2972</v>
      </c>
      <c r="DR73" s="543" t="s">
        <v>2972</v>
      </c>
      <c r="DS73" s="543" t="s">
        <v>2972</v>
      </c>
      <c r="DT73" s="543" t="s">
        <v>2972</v>
      </c>
      <c r="DU73" s="543" t="s">
        <v>2972</v>
      </c>
      <c r="DV73" s="543" t="s">
        <v>2972</v>
      </c>
      <c r="DW73" s="543" t="s">
        <v>2972</v>
      </c>
      <c r="DX73" s="543" t="s">
        <v>2972</v>
      </c>
      <c r="DY73" s="93"/>
    </row>
    <row r="74" spans="1:129" x14ac:dyDescent="0.3">
      <c r="A74" s="92" t="s">
        <v>201</v>
      </c>
      <c r="B74" s="92" t="s">
        <v>1020</v>
      </c>
      <c r="C74" s="93" t="s">
        <v>2626</v>
      </c>
      <c r="D74" s="93" t="s">
        <v>2889</v>
      </c>
      <c r="E74" s="93" t="s">
        <v>2886</v>
      </c>
      <c r="F74" s="93" t="s">
        <v>2890</v>
      </c>
      <c r="G74" s="93" t="s">
        <v>516</v>
      </c>
      <c r="H74" s="93" t="s">
        <v>516</v>
      </c>
      <c r="I74" s="543">
        <v>2064.6654289128051</v>
      </c>
      <c r="J74" s="543">
        <v>2064.6654289128051</v>
      </c>
      <c r="K74" s="543">
        <v>2064.6654289128051</v>
      </c>
      <c r="L74" s="543">
        <v>194.28075100271386</v>
      </c>
      <c r="M74" s="543">
        <v>194.28075100271386</v>
      </c>
      <c r="N74" s="543">
        <v>194.28075100271386</v>
      </c>
      <c r="O74" s="543">
        <v>204.34296145936511</v>
      </c>
      <c r="P74" s="543">
        <v>204.34296145936511</v>
      </c>
      <c r="Q74" s="543" t="s">
        <v>2972</v>
      </c>
      <c r="R74" s="543">
        <v>396.73173017558037</v>
      </c>
      <c r="S74" s="543">
        <v>396.73173017558037</v>
      </c>
      <c r="T74" s="543">
        <v>396.73173017558037</v>
      </c>
      <c r="U74" s="543" t="s">
        <v>2972</v>
      </c>
      <c r="V74" s="543" t="s">
        <v>2972</v>
      </c>
      <c r="W74" s="543" t="s">
        <v>2972</v>
      </c>
      <c r="X74" s="543">
        <v>5364.5856559725325</v>
      </c>
      <c r="Y74" s="543">
        <v>5364.5856559725325</v>
      </c>
      <c r="Z74" s="543">
        <v>5364.5856559725325</v>
      </c>
      <c r="AA74" s="543" t="s">
        <v>2972</v>
      </c>
      <c r="AB74" s="543" t="s">
        <v>2972</v>
      </c>
      <c r="AC74" s="543" t="s">
        <v>2972</v>
      </c>
      <c r="AD74" s="543">
        <v>1043.7178809535442</v>
      </c>
      <c r="AE74" s="543">
        <v>1043.7178809535442</v>
      </c>
      <c r="AF74" s="543">
        <v>1043.7178809535442</v>
      </c>
      <c r="AG74" s="543">
        <v>183.27188981029494</v>
      </c>
      <c r="AH74" s="543">
        <v>183.27188981029494</v>
      </c>
      <c r="AI74" s="543">
        <v>183.27188981029494</v>
      </c>
      <c r="AJ74" s="543" t="s">
        <v>2972</v>
      </c>
      <c r="AK74" s="543" t="s">
        <v>2972</v>
      </c>
      <c r="AL74" s="543" t="s">
        <v>2972</v>
      </c>
      <c r="AM74" s="543" t="s">
        <v>2972</v>
      </c>
      <c r="AN74" s="543" t="s">
        <v>2972</v>
      </c>
      <c r="AO74" s="543" t="s">
        <v>2972</v>
      </c>
      <c r="AP74" s="543" t="s">
        <v>2972</v>
      </c>
      <c r="AQ74" s="543" t="s">
        <v>2972</v>
      </c>
      <c r="AR74" s="543" t="s">
        <v>2972</v>
      </c>
      <c r="AS74" s="543" t="s">
        <v>2972</v>
      </c>
      <c r="AT74" s="543" t="s">
        <v>2972</v>
      </c>
      <c r="AU74" s="543" t="s">
        <v>2972</v>
      </c>
      <c r="AV74" s="543" t="s">
        <v>2972</v>
      </c>
      <c r="AW74" s="543" t="s">
        <v>2972</v>
      </c>
      <c r="AX74" s="543" t="s">
        <v>2972</v>
      </c>
      <c r="AY74" s="543" t="s">
        <v>2972</v>
      </c>
      <c r="AZ74" s="543" t="s">
        <v>2972</v>
      </c>
      <c r="BA74" s="543" t="s">
        <v>2972</v>
      </c>
      <c r="BB74" s="543" t="s">
        <v>2972</v>
      </c>
      <c r="BC74" s="543" t="s">
        <v>2972</v>
      </c>
      <c r="BD74" s="543" t="s">
        <v>2972</v>
      </c>
      <c r="BE74" s="543" t="s">
        <v>2972</v>
      </c>
      <c r="BF74" s="543" t="s">
        <v>2972</v>
      </c>
      <c r="BG74" s="543" t="s">
        <v>2972</v>
      </c>
      <c r="BH74" s="543" t="s">
        <v>2972</v>
      </c>
      <c r="BI74" s="543" t="s">
        <v>2972</v>
      </c>
      <c r="BJ74" s="543" t="s">
        <v>2972</v>
      </c>
      <c r="BK74" s="543" t="s">
        <v>2972</v>
      </c>
      <c r="BL74" s="543" t="s">
        <v>2972</v>
      </c>
      <c r="BM74" s="543" t="s">
        <v>2972</v>
      </c>
      <c r="BN74" s="543" t="s">
        <v>2972</v>
      </c>
      <c r="BO74" s="543" t="s">
        <v>2972</v>
      </c>
      <c r="BP74" s="543" t="s">
        <v>2972</v>
      </c>
      <c r="BQ74" s="543" t="s">
        <v>2972</v>
      </c>
      <c r="BR74" s="543" t="s">
        <v>2972</v>
      </c>
      <c r="BS74" s="543" t="s">
        <v>2972</v>
      </c>
      <c r="BT74" s="543" t="s">
        <v>2972</v>
      </c>
      <c r="BU74" s="543" t="s">
        <v>2972</v>
      </c>
      <c r="BV74" s="543" t="s">
        <v>2972</v>
      </c>
      <c r="BW74" s="543" t="s">
        <v>2972</v>
      </c>
      <c r="BX74" s="543" t="s">
        <v>2972</v>
      </c>
      <c r="BY74" s="543" t="s">
        <v>2972</v>
      </c>
      <c r="BZ74" s="543" t="s">
        <v>2972</v>
      </c>
      <c r="CA74" s="543" t="s">
        <v>2972</v>
      </c>
      <c r="CB74" s="543" t="s">
        <v>2972</v>
      </c>
      <c r="CC74" s="543" t="s">
        <v>2972</v>
      </c>
      <c r="CD74" s="543" t="s">
        <v>2972</v>
      </c>
      <c r="CE74" s="543" t="s">
        <v>2972</v>
      </c>
      <c r="CF74" s="543" t="s">
        <v>2972</v>
      </c>
      <c r="CG74" s="543" t="s">
        <v>2972</v>
      </c>
      <c r="CH74" s="543" t="s">
        <v>2972</v>
      </c>
      <c r="CI74" s="543" t="s">
        <v>2972</v>
      </c>
      <c r="CJ74" s="543" t="s">
        <v>2972</v>
      </c>
      <c r="CK74" s="543" t="s">
        <v>2972</v>
      </c>
      <c r="CL74" s="543" t="s">
        <v>2972</v>
      </c>
      <c r="CM74" s="543" t="s">
        <v>2972</v>
      </c>
      <c r="CN74" s="543" t="s">
        <v>2972</v>
      </c>
      <c r="CO74" s="543" t="s">
        <v>2972</v>
      </c>
      <c r="CP74" s="543" t="s">
        <v>2972</v>
      </c>
      <c r="CQ74" s="543" t="s">
        <v>2972</v>
      </c>
      <c r="CR74" s="543" t="s">
        <v>2972</v>
      </c>
      <c r="CS74" s="543" t="s">
        <v>2972</v>
      </c>
      <c r="CT74" s="543" t="s">
        <v>2972</v>
      </c>
      <c r="CU74" s="543" t="s">
        <v>2972</v>
      </c>
      <c r="CV74" s="543" t="s">
        <v>2972</v>
      </c>
      <c r="CW74" s="543" t="s">
        <v>2972</v>
      </c>
      <c r="CX74" s="543" t="s">
        <v>2972</v>
      </c>
      <c r="CY74" s="543" t="s">
        <v>2972</v>
      </c>
      <c r="CZ74" s="543" t="s">
        <v>2972</v>
      </c>
      <c r="DA74" s="543" t="s">
        <v>2972</v>
      </c>
      <c r="DB74" s="543" t="s">
        <v>2972</v>
      </c>
      <c r="DC74" s="543" t="s">
        <v>2972</v>
      </c>
      <c r="DD74" s="543" t="s">
        <v>2972</v>
      </c>
      <c r="DE74" s="543" t="s">
        <v>2972</v>
      </c>
      <c r="DF74" s="543" t="s">
        <v>2972</v>
      </c>
      <c r="DG74" s="543" t="s">
        <v>2972</v>
      </c>
      <c r="DH74" s="543" t="s">
        <v>2972</v>
      </c>
      <c r="DI74" s="543" t="s">
        <v>2972</v>
      </c>
      <c r="DJ74" s="543" t="s">
        <v>2972</v>
      </c>
      <c r="DK74" s="543" t="s">
        <v>2972</v>
      </c>
      <c r="DL74" s="543" t="s">
        <v>2972</v>
      </c>
      <c r="DM74" s="543" t="s">
        <v>2972</v>
      </c>
      <c r="DN74" s="543" t="s">
        <v>2972</v>
      </c>
      <c r="DO74" s="543" t="s">
        <v>2972</v>
      </c>
      <c r="DP74" s="543" t="s">
        <v>2972</v>
      </c>
      <c r="DQ74" s="543" t="s">
        <v>2972</v>
      </c>
      <c r="DR74" s="543" t="s">
        <v>2972</v>
      </c>
      <c r="DS74" s="543" t="s">
        <v>2972</v>
      </c>
      <c r="DT74" s="543" t="s">
        <v>2972</v>
      </c>
      <c r="DU74" s="543" t="s">
        <v>2972</v>
      </c>
      <c r="DV74" s="543" t="s">
        <v>2972</v>
      </c>
      <c r="DW74" s="543" t="s">
        <v>2972</v>
      </c>
      <c r="DX74" s="543" t="s">
        <v>2972</v>
      </c>
      <c r="DY74" s="93"/>
    </row>
    <row r="75" spans="1:129" x14ac:dyDescent="0.3">
      <c r="A75" s="92" t="s">
        <v>201</v>
      </c>
      <c r="B75" s="92" t="s">
        <v>1020</v>
      </c>
      <c r="C75" s="93" t="s">
        <v>2627</v>
      </c>
      <c r="D75" s="93" t="s">
        <v>2923</v>
      </c>
      <c r="E75" s="93" t="s">
        <v>2886</v>
      </c>
      <c r="F75" s="93" t="s">
        <v>2890</v>
      </c>
      <c r="G75" s="93" t="s">
        <v>513</v>
      </c>
      <c r="H75" s="93" t="s">
        <v>2891</v>
      </c>
      <c r="I75" s="543">
        <v>2791.5308931615577</v>
      </c>
      <c r="J75" s="543">
        <v>2791.5308931615577</v>
      </c>
      <c r="K75" s="543">
        <v>2791.5308931615577</v>
      </c>
      <c r="L75" s="543">
        <v>194.28075100271386</v>
      </c>
      <c r="M75" s="543">
        <v>194.28075100271386</v>
      </c>
      <c r="N75" s="543">
        <v>194.28075100271386</v>
      </c>
      <c r="O75" s="543">
        <v>276.28190104113463</v>
      </c>
      <c r="P75" s="543">
        <v>276.28190104113463</v>
      </c>
      <c r="Q75" s="543" t="s">
        <v>2972</v>
      </c>
      <c r="R75" s="543">
        <v>396.73173017558037</v>
      </c>
      <c r="S75" s="543">
        <v>396.73173017558037</v>
      </c>
      <c r="T75" s="543">
        <v>396.73173017558037</v>
      </c>
      <c r="U75" s="543" t="s">
        <v>2972</v>
      </c>
      <c r="V75" s="543" t="s">
        <v>2972</v>
      </c>
      <c r="W75" s="543" t="s">
        <v>2972</v>
      </c>
      <c r="X75" s="543">
        <v>7147.7437050000217</v>
      </c>
      <c r="Y75" s="543">
        <v>7147.7437050000217</v>
      </c>
      <c r="Z75" s="543">
        <v>7147.7437050000217</v>
      </c>
      <c r="AA75" s="543" t="s">
        <v>2972</v>
      </c>
      <c r="AB75" s="543" t="s">
        <v>2972</v>
      </c>
      <c r="AC75" s="543" t="s">
        <v>2972</v>
      </c>
      <c r="AD75" s="543">
        <v>1390.6438244817643</v>
      </c>
      <c r="AE75" s="543">
        <v>1390.6438244817643</v>
      </c>
      <c r="AF75" s="543">
        <v>1390.6438244817643</v>
      </c>
      <c r="AG75" s="543">
        <v>244.19043346554793</v>
      </c>
      <c r="AH75" s="543">
        <v>244.19043346554793</v>
      </c>
      <c r="AI75" s="543">
        <v>244.19043346554793</v>
      </c>
      <c r="AJ75" s="543" t="s">
        <v>2972</v>
      </c>
      <c r="AK75" s="543" t="s">
        <v>2972</v>
      </c>
      <c r="AL75" s="543" t="s">
        <v>2972</v>
      </c>
      <c r="AM75" s="543" t="s">
        <v>2972</v>
      </c>
      <c r="AN75" s="543" t="s">
        <v>2972</v>
      </c>
      <c r="AO75" s="543" t="s">
        <v>2972</v>
      </c>
      <c r="AP75" s="543" t="s">
        <v>2972</v>
      </c>
      <c r="AQ75" s="543" t="s">
        <v>2972</v>
      </c>
      <c r="AR75" s="543" t="s">
        <v>2972</v>
      </c>
      <c r="AS75" s="543" t="s">
        <v>2972</v>
      </c>
      <c r="AT75" s="543" t="s">
        <v>2972</v>
      </c>
      <c r="AU75" s="543" t="s">
        <v>2972</v>
      </c>
      <c r="AV75" s="543" t="s">
        <v>2972</v>
      </c>
      <c r="AW75" s="543" t="s">
        <v>2972</v>
      </c>
      <c r="AX75" s="543" t="s">
        <v>2972</v>
      </c>
      <c r="AY75" s="543" t="s">
        <v>2972</v>
      </c>
      <c r="AZ75" s="543" t="s">
        <v>2972</v>
      </c>
      <c r="BA75" s="543" t="s">
        <v>2972</v>
      </c>
      <c r="BB75" s="543" t="s">
        <v>2972</v>
      </c>
      <c r="BC75" s="543" t="s">
        <v>2972</v>
      </c>
      <c r="BD75" s="543" t="s">
        <v>2972</v>
      </c>
      <c r="BE75" s="543" t="s">
        <v>2972</v>
      </c>
      <c r="BF75" s="543" t="s">
        <v>2972</v>
      </c>
      <c r="BG75" s="543" t="s">
        <v>2972</v>
      </c>
      <c r="BH75" s="543" t="s">
        <v>2972</v>
      </c>
      <c r="BI75" s="543" t="s">
        <v>2972</v>
      </c>
      <c r="BJ75" s="543" t="s">
        <v>2972</v>
      </c>
      <c r="BK75" s="543" t="s">
        <v>2972</v>
      </c>
      <c r="BL75" s="543" t="s">
        <v>2972</v>
      </c>
      <c r="BM75" s="543" t="s">
        <v>2972</v>
      </c>
      <c r="BN75" s="543" t="s">
        <v>2972</v>
      </c>
      <c r="BO75" s="543" t="s">
        <v>2972</v>
      </c>
      <c r="BP75" s="543" t="s">
        <v>2972</v>
      </c>
      <c r="BQ75" s="543" t="s">
        <v>2972</v>
      </c>
      <c r="BR75" s="543" t="s">
        <v>2972</v>
      </c>
      <c r="BS75" s="543" t="s">
        <v>2972</v>
      </c>
      <c r="BT75" s="543" t="s">
        <v>2972</v>
      </c>
      <c r="BU75" s="543" t="s">
        <v>2972</v>
      </c>
      <c r="BV75" s="543" t="s">
        <v>2972</v>
      </c>
      <c r="BW75" s="543" t="s">
        <v>2972</v>
      </c>
      <c r="BX75" s="543" t="s">
        <v>2972</v>
      </c>
      <c r="BY75" s="543" t="s">
        <v>2972</v>
      </c>
      <c r="BZ75" s="543" t="s">
        <v>2972</v>
      </c>
      <c r="CA75" s="543" t="s">
        <v>2972</v>
      </c>
      <c r="CB75" s="543" t="s">
        <v>2972</v>
      </c>
      <c r="CC75" s="543" t="s">
        <v>2972</v>
      </c>
      <c r="CD75" s="543" t="s">
        <v>2972</v>
      </c>
      <c r="CE75" s="543" t="s">
        <v>2972</v>
      </c>
      <c r="CF75" s="543" t="s">
        <v>2972</v>
      </c>
      <c r="CG75" s="543" t="s">
        <v>2972</v>
      </c>
      <c r="CH75" s="543" t="s">
        <v>2972</v>
      </c>
      <c r="CI75" s="543" t="s">
        <v>2972</v>
      </c>
      <c r="CJ75" s="543" t="s">
        <v>2972</v>
      </c>
      <c r="CK75" s="543" t="s">
        <v>2972</v>
      </c>
      <c r="CL75" s="543" t="s">
        <v>2972</v>
      </c>
      <c r="CM75" s="543" t="s">
        <v>2972</v>
      </c>
      <c r="CN75" s="543" t="s">
        <v>2972</v>
      </c>
      <c r="CO75" s="543" t="s">
        <v>2972</v>
      </c>
      <c r="CP75" s="543" t="s">
        <v>2972</v>
      </c>
      <c r="CQ75" s="543" t="s">
        <v>2972</v>
      </c>
      <c r="CR75" s="543" t="s">
        <v>2972</v>
      </c>
      <c r="CS75" s="543" t="s">
        <v>2972</v>
      </c>
      <c r="CT75" s="543" t="s">
        <v>2972</v>
      </c>
      <c r="CU75" s="543" t="s">
        <v>2972</v>
      </c>
      <c r="CV75" s="543" t="s">
        <v>2972</v>
      </c>
      <c r="CW75" s="543" t="s">
        <v>2972</v>
      </c>
      <c r="CX75" s="543" t="s">
        <v>2972</v>
      </c>
      <c r="CY75" s="543" t="s">
        <v>2972</v>
      </c>
      <c r="CZ75" s="543" t="s">
        <v>2972</v>
      </c>
      <c r="DA75" s="543" t="s">
        <v>2972</v>
      </c>
      <c r="DB75" s="543" t="s">
        <v>2972</v>
      </c>
      <c r="DC75" s="543" t="s">
        <v>2972</v>
      </c>
      <c r="DD75" s="543" t="s">
        <v>2972</v>
      </c>
      <c r="DE75" s="543" t="s">
        <v>2972</v>
      </c>
      <c r="DF75" s="543" t="s">
        <v>2972</v>
      </c>
      <c r="DG75" s="543" t="s">
        <v>2972</v>
      </c>
      <c r="DH75" s="543" t="s">
        <v>2972</v>
      </c>
      <c r="DI75" s="543" t="s">
        <v>2972</v>
      </c>
      <c r="DJ75" s="543" t="s">
        <v>2972</v>
      </c>
      <c r="DK75" s="543" t="s">
        <v>2972</v>
      </c>
      <c r="DL75" s="543" t="s">
        <v>2972</v>
      </c>
      <c r="DM75" s="543" t="s">
        <v>2972</v>
      </c>
      <c r="DN75" s="543" t="s">
        <v>2972</v>
      </c>
      <c r="DO75" s="543" t="s">
        <v>2972</v>
      </c>
      <c r="DP75" s="543" t="s">
        <v>2972</v>
      </c>
      <c r="DQ75" s="543" t="s">
        <v>2972</v>
      </c>
      <c r="DR75" s="543" t="s">
        <v>2972</v>
      </c>
      <c r="DS75" s="543" t="s">
        <v>2972</v>
      </c>
      <c r="DT75" s="543" t="s">
        <v>2972</v>
      </c>
      <c r="DU75" s="543" t="s">
        <v>2972</v>
      </c>
      <c r="DV75" s="543" t="s">
        <v>2972</v>
      </c>
      <c r="DW75" s="543" t="s">
        <v>2972</v>
      </c>
      <c r="DX75" s="543" t="s">
        <v>2972</v>
      </c>
      <c r="DY75" s="93"/>
    </row>
    <row r="76" spans="1:129" x14ac:dyDescent="0.3">
      <c r="A76" s="92" t="s">
        <v>178</v>
      </c>
      <c r="B76" s="92" t="s">
        <v>1489</v>
      </c>
      <c r="C76" s="93" t="s">
        <v>2622</v>
      </c>
      <c r="D76" s="93" t="s">
        <v>2616</v>
      </c>
      <c r="E76" s="93" t="s">
        <v>2881</v>
      </c>
      <c r="F76" s="93" t="s">
        <v>2882</v>
      </c>
      <c r="G76" s="93" t="s">
        <v>513</v>
      </c>
      <c r="H76" s="93" t="s">
        <v>513</v>
      </c>
      <c r="I76" s="543">
        <v>116.62711859948179</v>
      </c>
      <c r="J76" s="543">
        <v>116.62711859948179</v>
      </c>
      <c r="K76" s="543">
        <v>116.62711859948179</v>
      </c>
      <c r="L76" s="543" t="s">
        <v>2972</v>
      </c>
      <c r="M76" s="543" t="s">
        <v>2972</v>
      </c>
      <c r="N76" s="543" t="s">
        <v>2972</v>
      </c>
      <c r="O76" s="541" t="s">
        <v>2972</v>
      </c>
      <c r="P76" s="541" t="s">
        <v>2972</v>
      </c>
      <c r="Q76" s="541" t="s">
        <v>2972</v>
      </c>
      <c r="R76" s="543" t="s">
        <v>2972</v>
      </c>
      <c r="S76" s="543" t="s">
        <v>2972</v>
      </c>
      <c r="T76" s="543" t="s">
        <v>2972</v>
      </c>
      <c r="U76" s="543" t="s">
        <v>2972</v>
      </c>
      <c r="V76" s="543" t="s">
        <v>2972</v>
      </c>
      <c r="W76" s="543" t="s">
        <v>2972</v>
      </c>
      <c r="X76" s="543">
        <v>59.081361059595686</v>
      </c>
      <c r="Y76" s="543">
        <v>59.081361059595686</v>
      </c>
      <c r="Z76" s="543">
        <v>59.081361059595686</v>
      </c>
      <c r="AA76" s="543" t="s">
        <v>2972</v>
      </c>
      <c r="AB76" s="543" t="s">
        <v>2972</v>
      </c>
      <c r="AC76" s="543" t="s">
        <v>2972</v>
      </c>
      <c r="AD76" s="543">
        <v>206.77492009627906</v>
      </c>
      <c r="AE76" s="543">
        <v>206.77492009627906</v>
      </c>
      <c r="AF76" s="543">
        <v>206.77492009627906</v>
      </c>
      <c r="AG76" s="543">
        <v>9.449867813597443</v>
      </c>
      <c r="AH76" s="543">
        <v>9.449867813597443</v>
      </c>
      <c r="AI76" s="543">
        <v>9.449867813597443</v>
      </c>
      <c r="AJ76" s="543" t="s">
        <v>2972</v>
      </c>
      <c r="AK76" s="543" t="s">
        <v>2972</v>
      </c>
      <c r="AL76" s="543" t="s">
        <v>2972</v>
      </c>
      <c r="AM76" s="543" t="s">
        <v>2972</v>
      </c>
      <c r="AN76" s="543" t="s">
        <v>2972</v>
      </c>
      <c r="AO76" s="543" t="s">
        <v>2972</v>
      </c>
      <c r="AP76" s="543" t="s">
        <v>2972</v>
      </c>
      <c r="AQ76" s="543" t="s">
        <v>2972</v>
      </c>
      <c r="AR76" s="543" t="s">
        <v>2972</v>
      </c>
      <c r="AS76" s="543" t="s">
        <v>2972</v>
      </c>
      <c r="AT76" s="543" t="s">
        <v>2972</v>
      </c>
      <c r="AU76" s="543" t="s">
        <v>2972</v>
      </c>
      <c r="AV76" s="543" t="s">
        <v>2972</v>
      </c>
      <c r="AW76" s="543" t="s">
        <v>2972</v>
      </c>
      <c r="AX76" s="543" t="s">
        <v>2972</v>
      </c>
      <c r="AY76" s="543" t="s">
        <v>2972</v>
      </c>
      <c r="AZ76" s="543" t="s">
        <v>2972</v>
      </c>
      <c r="BA76" s="543" t="s">
        <v>2972</v>
      </c>
      <c r="BB76" s="543" t="s">
        <v>2972</v>
      </c>
      <c r="BC76" s="543" t="s">
        <v>2972</v>
      </c>
      <c r="BD76" s="543" t="s">
        <v>2972</v>
      </c>
      <c r="BE76" s="543" t="s">
        <v>2972</v>
      </c>
      <c r="BF76" s="543" t="s">
        <v>2972</v>
      </c>
      <c r="BG76" s="543" t="s">
        <v>2972</v>
      </c>
      <c r="BH76" s="543" t="s">
        <v>2972</v>
      </c>
      <c r="BI76" s="543" t="s">
        <v>2972</v>
      </c>
      <c r="BJ76" s="543" t="s">
        <v>2972</v>
      </c>
      <c r="BK76" s="543" t="s">
        <v>2972</v>
      </c>
      <c r="BL76" s="543" t="s">
        <v>2972</v>
      </c>
      <c r="BM76" s="543" t="s">
        <v>2972</v>
      </c>
      <c r="BN76" s="543" t="s">
        <v>2972</v>
      </c>
      <c r="BO76" s="543" t="s">
        <v>2972</v>
      </c>
      <c r="BP76" s="543" t="s">
        <v>2972</v>
      </c>
      <c r="BQ76" s="543" t="s">
        <v>2972</v>
      </c>
      <c r="BR76" s="543" t="s">
        <v>2972</v>
      </c>
      <c r="BS76" s="543" t="s">
        <v>2972</v>
      </c>
      <c r="BT76" s="543" t="s">
        <v>2972</v>
      </c>
      <c r="BU76" s="543" t="s">
        <v>2972</v>
      </c>
      <c r="BV76" s="543" t="s">
        <v>2972</v>
      </c>
      <c r="BW76" s="543" t="s">
        <v>2972</v>
      </c>
      <c r="BX76" s="543" t="s">
        <v>2972</v>
      </c>
      <c r="BY76" s="543" t="s">
        <v>2972</v>
      </c>
      <c r="BZ76" s="543" t="s">
        <v>2972</v>
      </c>
      <c r="CA76" s="543" t="s">
        <v>2972</v>
      </c>
      <c r="CB76" s="543" t="s">
        <v>2972</v>
      </c>
      <c r="CC76" s="543" t="s">
        <v>2972</v>
      </c>
      <c r="CD76" s="543" t="s">
        <v>2972</v>
      </c>
      <c r="CE76" s="543" t="s">
        <v>2972</v>
      </c>
      <c r="CF76" s="543" t="s">
        <v>2972</v>
      </c>
      <c r="CG76" s="543" t="s">
        <v>2972</v>
      </c>
      <c r="CH76" s="543" t="s">
        <v>2972</v>
      </c>
      <c r="CI76" s="543" t="s">
        <v>2972</v>
      </c>
      <c r="CJ76" s="543" t="s">
        <v>2972</v>
      </c>
      <c r="CK76" s="543" t="s">
        <v>2972</v>
      </c>
      <c r="CL76" s="543" t="s">
        <v>2972</v>
      </c>
      <c r="CM76" s="543" t="s">
        <v>2972</v>
      </c>
      <c r="CN76" s="543" t="s">
        <v>2972</v>
      </c>
      <c r="CO76" s="543" t="s">
        <v>2972</v>
      </c>
      <c r="CP76" s="543" t="s">
        <v>2972</v>
      </c>
      <c r="CQ76" s="543" t="s">
        <v>2972</v>
      </c>
      <c r="CR76" s="543" t="s">
        <v>2972</v>
      </c>
      <c r="CS76" s="543" t="s">
        <v>2972</v>
      </c>
      <c r="CT76" s="543" t="s">
        <v>2972</v>
      </c>
      <c r="CU76" s="543" t="s">
        <v>2972</v>
      </c>
      <c r="CV76" s="543" t="s">
        <v>2972</v>
      </c>
      <c r="CW76" s="543" t="s">
        <v>2972</v>
      </c>
      <c r="CX76" s="543" t="s">
        <v>2972</v>
      </c>
      <c r="CY76" s="543" t="s">
        <v>2972</v>
      </c>
      <c r="CZ76" s="543" t="s">
        <v>2972</v>
      </c>
      <c r="DA76" s="543" t="s">
        <v>2972</v>
      </c>
      <c r="DB76" s="543" t="s">
        <v>2972</v>
      </c>
      <c r="DC76" s="543" t="s">
        <v>2972</v>
      </c>
      <c r="DD76" s="543" t="s">
        <v>2972</v>
      </c>
      <c r="DE76" s="543" t="s">
        <v>2972</v>
      </c>
      <c r="DF76" s="543" t="s">
        <v>2972</v>
      </c>
      <c r="DG76" s="543" t="s">
        <v>2972</v>
      </c>
      <c r="DH76" s="543" t="s">
        <v>2972</v>
      </c>
      <c r="DI76" s="543" t="s">
        <v>2972</v>
      </c>
      <c r="DJ76" s="543" t="s">
        <v>2972</v>
      </c>
      <c r="DK76" s="543" t="s">
        <v>2972</v>
      </c>
      <c r="DL76" s="543" t="s">
        <v>2972</v>
      </c>
      <c r="DM76" s="543" t="s">
        <v>2972</v>
      </c>
      <c r="DN76" s="543" t="s">
        <v>2972</v>
      </c>
      <c r="DO76" s="543" t="s">
        <v>2972</v>
      </c>
      <c r="DP76" s="543" t="s">
        <v>2972</v>
      </c>
      <c r="DQ76" s="543" t="s">
        <v>2972</v>
      </c>
      <c r="DR76" s="543" t="s">
        <v>2972</v>
      </c>
      <c r="DS76" s="543" t="s">
        <v>2972</v>
      </c>
      <c r="DT76" s="543" t="s">
        <v>2972</v>
      </c>
      <c r="DU76" s="543" t="s">
        <v>2972</v>
      </c>
      <c r="DV76" s="543" t="s">
        <v>2972</v>
      </c>
      <c r="DW76" s="543" t="s">
        <v>2972</v>
      </c>
      <c r="DX76" s="543" t="s">
        <v>2972</v>
      </c>
      <c r="DY76" s="93"/>
    </row>
    <row r="77" spans="1:129" x14ac:dyDescent="0.3">
      <c r="A77" s="92" t="s">
        <v>178</v>
      </c>
      <c r="B77" s="92" t="s">
        <v>1489</v>
      </c>
      <c r="C77" s="93" t="s">
        <v>2622</v>
      </c>
      <c r="D77" s="93" t="s">
        <v>2616</v>
      </c>
      <c r="E77" s="93" t="s">
        <v>2886</v>
      </c>
      <c r="F77" s="93" t="s">
        <v>2882</v>
      </c>
      <c r="G77" s="93" t="s">
        <v>513</v>
      </c>
      <c r="H77" s="93" t="s">
        <v>513</v>
      </c>
      <c r="I77" s="543">
        <v>116.62711859948179</v>
      </c>
      <c r="J77" s="543">
        <v>116.62711859948179</v>
      </c>
      <c r="K77" s="543">
        <v>116.62711859948179</v>
      </c>
      <c r="L77" s="543" t="s">
        <v>2972</v>
      </c>
      <c r="M77" s="543" t="s">
        <v>2972</v>
      </c>
      <c r="N77" s="543" t="s">
        <v>2972</v>
      </c>
      <c r="O77" s="541" t="s">
        <v>2972</v>
      </c>
      <c r="P77" s="541" t="s">
        <v>2972</v>
      </c>
      <c r="Q77" s="541" t="s">
        <v>2972</v>
      </c>
      <c r="R77" s="543" t="s">
        <v>2972</v>
      </c>
      <c r="S77" s="543" t="s">
        <v>2972</v>
      </c>
      <c r="T77" s="543" t="s">
        <v>2972</v>
      </c>
      <c r="U77" s="543" t="s">
        <v>2972</v>
      </c>
      <c r="V77" s="543" t="s">
        <v>2972</v>
      </c>
      <c r="W77" s="543" t="s">
        <v>2972</v>
      </c>
      <c r="X77" s="543">
        <v>59.081361059595686</v>
      </c>
      <c r="Y77" s="543">
        <v>59.081361059595686</v>
      </c>
      <c r="Z77" s="543">
        <v>59.081361059595686</v>
      </c>
      <c r="AA77" s="543" t="s">
        <v>2972</v>
      </c>
      <c r="AB77" s="543" t="s">
        <v>2972</v>
      </c>
      <c r="AC77" s="543" t="s">
        <v>2972</v>
      </c>
      <c r="AD77" s="543">
        <v>206.77492009627906</v>
      </c>
      <c r="AE77" s="543">
        <v>206.77492009627906</v>
      </c>
      <c r="AF77" s="543">
        <v>206.77492009627906</v>
      </c>
      <c r="AG77" s="543">
        <v>9.449867813597443</v>
      </c>
      <c r="AH77" s="543">
        <v>9.449867813597443</v>
      </c>
      <c r="AI77" s="543">
        <v>9.449867813597443</v>
      </c>
      <c r="AJ77" s="543" t="s">
        <v>2972</v>
      </c>
      <c r="AK77" s="543" t="s">
        <v>2972</v>
      </c>
      <c r="AL77" s="543" t="s">
        <v>2972</v>
      </c>
      <c r="AM77" s="543" t="s">
        <v>2972</v>
      </c>
      <c r="AN77" s="543" t="s">
        <v>2972</v>
      </c>
      <c r="AO77" s="543" t="s">
        <v>2972</v>
      </c>
      <c r="AP77" s="543" t="s">
        <v>2972</v>
      </c>
      <c r="AQ77" s="543" t="s">
        <v>2972</v>
      </c>
      <c r="AR77" s="543" t="s">
        <v>2972</v>
      </c>
      <c r="AS77" s="543" t="s">
        <v>2972</v>
      </c>
      <c r="AT77" s="543" t="s">
        <v>2972</v>
      </c>
      <c r="AU77" s="543" t="s">
        <v>2972</v>
      </c>
      <c r="AV77" s="543" t="s">
        <v>2972</v>
      </c>
      <c r="AW77" s="543" t="s">
        <v>2972</v>
      </c>
      <c r="AX77" s="543" t="s">
        <v>2972</v>
      </c>
      <c r="AY77" s="543" t="s">
        <v>2972</v>
      </c>
      <c r="AZ77" s="543" t="s">
        <v>2972</v>
      </c>
      <c r="BA77" s="543" t="s">
        <v>2972</v>
      </c>
      <c r="BB77" s="543" t="s">
        <v>2972</v>
      </c>
      <c r="BC77" s="543" t="s">
        <v>2972</v>
      </c>
      <c r="BD77" s="543" t="s">
        <v>2972</v>
      </c>
      <c r="BE77" s="543" t="s">
        <v>2972</v>
      </c>
      <c r="BF77" s="543" t="s">
        <v>2972</v>
      </c>
      <c r="BG77" s="543" t="s">
        <v>2972</v>
      </c>
      <c r="BH77" s="543" t="s">
        <v>2972</v>
      </c>
      <c r="BI77" s="543" t="s">
        <v>2972</v>
      </c>
      <c r="BJ77" s="543" t="s">
        <v>2972</v>
      </c>
      <c r="BK77" s="543" t="s">
        <v>2972</v>
      </c>
      <c r="BL77" s="543" t="s">
        <v>2972</v>
      </c>
      <c r="BM77" s="543" t="s">
        <v>2972</v>
      </c>
      <c r="BN77" s="543" t="s">
        <v>2972</v>
      </c>
      <c r="BO77" s="543" t="s">
        <v>2972</v>
      </c>
      <c r="BP77" s="543" t="s">
        <v>2972</v>
      </c>
      <c r="BQ77" s="543" t="s">
        <v>2972</v>
      </c>
      <c r="BR77" s="543" t="s">
        <v>2972</v>
      </c>
      <c r="BS77" s="543" t="s">
        <v>2972</v>
      </c>
      <c r="BT77" s="543" t="s">
        <v>2972</v>
      </c>
      <c r="BU77" s="543" t="s">
        <v>2972</v>
      </c>
      <c r="BV77" s="543" t="s">
        <v>2972</v>
      </c>
      <c r="BW77" s="543" t="s">
        <v>2972</v>
      </c>
      <c r="BX77" s="543" t="s">
        <v>2972</v>
      </c>
      <c r="BY77" s="543" t="s">
        <v>2972</v>
      </c>
      <c r="BZ77" s="543" t="s">
        <v>2972</v>
      </c>
      <c r="CA77" s="543" t="s">
        <v>2972</v>
      </c>
      <c r="CB77" s="543" t="s">
        <v>2972</v>
      </c>
      <c r="CC77" s="543" t="s">
        <v>2972</v>
      </c>
      <c r="CD77" s="543" t="s">
        <v>2972</v>
      </c>
      <c r="CE77" s="543" t="s">
        <v>2972</v>
      </c>
      <c r="CF77" s="543" t="s">
        <v>2972</v>
      </c>
      <c r="CG77" s="543" t="s">
        <v>2972</v>
      </c>
      <c r="CH77" s="543" t="s">
        <v>2972</v>
      </c>
      <c r="CI77" s="543" t="s">
        <v>2972</v>
      </c>
      <c r="CJ77" s="543" t="s">
        <v>2972</v>
      </c>
      <c r="CK77" s="543" t="s">
        <v>2972</v>
      </c>
      <c r="CL77" s="543" t="s">
        <v>2972</v>
      </c>
      <c r="CM77" s="543" t="s">
        <v>2972</v>
      </c>
      <c r="CN77" s="543" t="s">
        <v>2972</v>
      </c>
      <c r="CO77" s="543" t="s">
        <v>2972</v>
      </c>
      <c r="CP77" s="543" t="s">
        <v>2972</v>
      </c>
      <c r="CQ77" s="543" t="s">
        <v>2972</v>
      </c>
      <c r="CR77" s="543" t="s">
        <v>2972</v>
      </c>
      <c r="CS77" s="543" t="s">
        <v>2972</v>
      </c>
      <c r="CT77" s="543" t="s">
        <v>2972</v>
      </c>
      <c r="CU77" s="543" t="s">
        <v>2972</v>
      </c>
      <c r="CV77" s="543" t="s">
        <v>2972</v>
      </c>
      <c r="CW77" s="543" t="s">
        <v>2972</v>
      </c>
      <c r="CX77" s="543" t="s">
        <v>2972</v>
      </c>
      <c r="CY77" s="543" t="s">
        <v>2972</v>
      </c>
      <c r="CZ77" s="543" t="s">
        <v>2972</v>
      </c>
      <c r="DA77" s="543" t="s">
        <v>2972</v>
      </c>
      <c r="DB77" s="543" t="s">
        <v>2972</v>
      </c>
      <c r="DC77" s="543" t="s">
        <v>2972</v>
      </c>
      <c r="DD77" s="543" t="s">
        <v>2972</v>
      </c>
      <c r="DE77" s="543" t="s">
        <v>2972</v>
      </c>
      <c r="DF77" s="543" t="s">
        <v>2972</v>
      </c>
      <c r="DG77" s="543" t="s">
        <v>2972</v>
      </c>
      <c r="DH77" s="543" t="s">
        <v>2972</v>
      </c>
      <c r="DI77" s="543" t="s">
        <v>2972</v>
      </c>
      <c r="DJ77" s="543" t="s">
        <v>2972</v>
      </c>
      <c r="DK77" s="543" t="s">
        <v>2972</v>
      </c>
      <c r="DL77" s="543" t="s">
        <v>2972</v>
      </c>
      <c r="DM77" s="543" t="s">
        <v>2972</v>
      </c>
      <c r="DN77" s="543" t="s">
        <v>2972</v>
      </c>
      <c r="DO77" s="543" t="s">
        <v>2972</v>
      </c>
      <c r="DP77" s="543" t="s">
        <v>2972</v>
      </c>
      <c r="DQ77" s="543" t="s">
        <v>2972</v>
      </c>
      <c r="DR77" s="543" t="s">
        <v>2972</v>
      </c>
      <c r="DS77" s="543" t="s">
        <v>2972</v>
      </c>
      <c r="DT77" s="543" t="s">
        <v>2972</v>
      </c>
      <c r="DU77" s="543" t="s">
        <v>2972</v>
      </c>
      <c r="DV77" s="543" t="s">
        <v>2972</v>
      </c>
      <c r="DW77" s="543" t="s">
        <v>2972</v>
      </c>
      <c r="DX77" s="543" t="s">
        <v>2972</v>
      </c>
      <c r="DY77" s="93"/>
    </row>
    <row r="78" spans="1:129" x14ac:dyDescent="0.3">
      <c r="A78" s="92" t="s">
        <v>178</v>
      </c>
      <c r="B78" s="92" t="s">
        <v>1489</v>
      </c>
      <c r="C78" s="93" t="s">
        <v>2623</v>
      </c>
      <c r="D78" s="93" t="s">
        <v>2880</v>
      </c>
      <c r="E78" s="93" t="s">
        <v>2881</v>
      </c>
      <c r="F78" s="93" t="s">
        <v>2882</v>
      </c>
      <c r="G78" s="93" t="s">
        <v>516</v>
      </c>
      <c r="H78" s="93" t="s">
        <v>516</v>
      </c>
      <c r="I78" s="543">
        <v>116.62711859948179</v>
      </c>
      <c r="J78" s="543">
        <v>116.62711859948179</v>
      </c>
      <c r="K78" s="543">
        <v>116.62711859948179</v>
      </c>
      <c r="L78" s="543" t="s">
        <v>2972</v>
      </c>
      <c r="M78" s="543" t="s">
        <v>2972</v>
      </c>
      <c r="N78" s="543" t="s">
        <v>2972</v>
      </c>
      <c r="O78" s="541" t="s">
        <v>2972</v>
      </c>
      <c r="P78" s="541" t="s">
        <v>2972</v>
      </c>
      <c r="Q78" s="541" t="s">
        <v>2972</v>
      </c>
      <c r="R78" s="543" t="s">
        <v>2972</v>
      </c>
      <c r="S78" s="543" t="s">
        <v>2972</v>
      </c>
      <c r="T78" s="543" t="s">
        <v>2972</v>
      </c>
      <c r="U78" s="543" t="s">
        <v>2972</v>
      </c>
      <c r="V78" s="543" t="s">
        <v>2972</v>
      </c>
      <c r="W78" s="543" t="s">
        <v>2972</v>
      </c>
      <c r="X78" s="543">
        <v>72.547422693972038</v>
      </c>
      <c r="Y78" s="543">
        <v>72.547422693972038</v>
      </c>
      <c r="Z78" s="543">
        <v>72.547422693972038</v>
      </c>
      <c r="AA78" s="543" t="s">
        <v>2972</v>
      </c>
      <c r="AB78" s="543" t="s">
        <v>2972</v>
      </c>
      <c r="AC78" s="543" t="s">
        <v>2972</v>
      </c>
      <c r="AD78" s="543">
        <v>253.92582304120796</v>
      </c>
      <c r="AE78" s="543">
        <v>253.92582304120796</v>
      </c>
      <c r="AF78" s="543">
        <v>253.92582304120796</v>
      </c>
      <c r="AG78" s="543">
        <v>11.615462520880191</v>
      </c>
      <c r="AH78" s="543">
        <v>11.615462520880191</v>
      </c>
      <c r="AI78" s="543">
        <v>11.615462520880191</v>
      </c>
      <c r="AJ78" s="543" t="s">
        <v>2972</v>
      </c>
      <c r="AK78" s="543" t="s">
        <v>2972</v>
      </c>
      <c r="AL78" s="543" t="s">
        <v>2972</v>
      </c>
      <c r="AM78" s="543" t="s">
        <v>2972</v>
      </c>
      <c r="AN78" s="543" t="s">
        <v>2972</v>
      </c>
      <c r="AO78" s="543" t="s">
        <v>2972</v>
      </c>
      <c r="AP78" s="543" t="s">
        <v>2972</v>
      </c>
      <c r="AQ78" s="543" t="s">
        <v>2972</v>
      </c>
      <c r="AR78" s="543" t="s">
        <v>2972</v>
      </c>
      <c r="AS78" s="543" t="s">
        <v>2972</v>
      </c>
      <c r="AT78" s="543" t="s">
        <v>2972</v>
      </c>
      <c r="AU78" s="543" t="s">
        <v>2972</v>
      </c>
      <c r="AV78" s="543" t="s">
        <v>2972</v>
      </c>
      <c r="AW78" s="543" t="s">
        <v>2972</v>
      </c>
      <c r="AX78" s="543" t="s">
        <v>2972</v>
      </c>
      <c r="AY78" s="543" t="s">
        <v>2972</v>
      </c>
      <c r="AZ78" s="543" t="s">
        <v>2972</v>
      </c>
      <c r="BA78" s="543" t="s">
        <v>2972</v>
      </c>
      <c r="BB78" s="543" t="s">
        <v>2972</v>
      </c>
      <c r="BC78" s="543" t="s">
        <v>2972</v>
      </c>
      <c r="BD78" s="543" t="s">
        <v>2972</v>
      </c>
      <c r="BE78" s="543" t="s">
        <v>2972</v>
      </c>
      <c r="BF78" s="543" t="s">
        <v>2972</v>
      </c>
      <c r="BG78" s="543" t="s">
        <v>2972</v>
      </c>
      <c r="BH78" s="543" t="s">
        <v>2972</v>
      </c>
      <c r="BI78" s="543" t="s">
        <v>2972</v>
      </c>
      <c r="BJ78" s="543" t="s">
        <v>2972</v>
      </c>
      <c r="BK78" s="543" t="s">
        <v>2972</v>
      </c>
      <c r="BL78" s="543" t="s">
        <v>2972</v>
      </c>
      <c r="BM78" s="543" t="s">
        <v>2972</v>
      </c>
      <c r="BN78" s="543" t="s">
        <v>2972</v>
      </c>
      <c r="BO78" s="543" t="s">
        <v>2972</v>
      </c>
      <c r="BP78" s="543" t="s">
        <v>2972</v>
      </c>
      <c r="BQ78" s="543" t="s">
        <v>2972</v>
      </c>
      <c r="BR78" s="543" t="s">
        <v>2972</v>
      </c>
      <c r="BS78" s="543" t="s">
        <v>2972</v>
      </c>
      <c r="BT78" s="543" t="s">
        <v>2972</v>
      </c>
      <c r="BU78" s="543" t="s">
        <v>2972</v>
      </c>
      <c r="BV78" s="543" t="s">
        <v>2972</v>
      </c>
      <c r="BW78" s="543" t="s">
        <v>2972</v>
      </c>
      <c r="BX78" s="543" t="s">
        <v>2972</v>
      </c>
      <c r="BY78" s="543" t="s">
        <v>2972</v>
      </c>
      <c r="BZ78" s="543" t="s">
        <v>2972</v>
      </c>
      <c r="CA78" s="543" t="s">
        <v>2972</v>
      </c>
      <c r="CB78" s="543" t="s">
        <v>2972</v>
      </c>
      <c r="CC78" s="543" t="s">
        <v>2972</v>
      </c>
      <c r="CD78" s="543" t="s">
        <v>2972</v>
      </c>
      <c r="CE78" s="543" t="s">
        <v>2972</v>
      </c>
      <c r="CF78" s="543" t="s">
        <v>2972</v>
      </c>
      <c r="CG78" s="543" t="s">
        <v>2972</v>
      </c>
      <c r="CH78" s="543" t="s">
        <v>2972</v>
      </c>
      <c r="CI78" s="543" t="s">
        <v>2972</v>
      </c>
      <c r="CJ78" s="543" t="s">
        <v>2972</v>
      </c>
      <c r="CK78" s="543" t="s">
        <v>2972</v>
      </c>
      <c r="CL78" s="543" t="s">
        <v>2972</v>
      </c>
      <c r="CM78" s="543" t="s">
        <v>2972</v>
      </c>
      <c r="CN78" s="543" t="s">
        <v>2972</v>
      </c>
      <c r="CO78" s="543" t="s">
        <v>2972</v>
      </c>
      <c r="CP78" s="543" t="s">
        <v>2972</v>
      </c>
      <c r="CQ78" s="543" t="s">
        <v>2972</v>
      </c>
      <c r="CR78" s="543" t="s">
        <v>2972</v>
      </c>
      <c r="CS78" s="543" t="s">
        <v>2972</v>
      </c>
      <c r="CT78" s="543" t="s">
        <v>2972</v>
      </c>
      <c r="CU78" s="543" t="s">
        <v>2972</v>
      </c>
      <c r="CV78" s="543" t="s">
        <v>2972</v>
      </c>
      <c r="CW78" s="543" t="s">
        <v>2972</v>
      </c>
      <c r="CX78" s="543" t="s">
        <v>2972</v>
      </c>
      <c r="CY78" s="543" t="s">
        <v>2972</v>
      </c>
      <c r="CZ78" s="543" t="s">
        <v>2972</v>
      </c>
      <c r="DA78" s="543" t="s">
        <v>2972</v>
      </c>
      <c r="DB78" s="543" t="s">
        <v>2972</v>
      </c>
      <c r="DC78" s="543" t="s">
        <v>2972</v>
      </c>
      <c r="DD78" s="543" t="s">
        <v>2972</v>
      </c>
      <c r="DE78" s="543" t="s">
        <v>2972</v>
      </c>
      <c r="DF78" s="543" t="s">
        <v>2972</v>
      </c>
      <c r="DG78" s="543" t="s">
        <v>2972</v>
      </c>
      <c r="DH78" s="543" t="s">
        <v>2972</v>
      </c>
      <c r="DI78" s="543" t="s">
        <v>2972</v>
      </c>
      <c r="DJ78" s="543" t="s">
        <v>2972</v>
      </c>
      <c r="DK78" s="543" t="s">
        <v>2972</v>
      </c>
      <c r="DL78" s="543" t="s">
        <v>2972</v>
      </c>
      <c r="DM78" s="543" t="s">
        <v>2972</v>
      </c>
      <c r="DN78" s="543" t="s">
        <v>2972</v>
      </c>
      <c r="DO78" s="543" t="s">
        <v>2972</v>
      </c>
      <c r="DP78" s="543" t="s">
        <v>2972</v>
      </c>
      <c r="DQ78" s="543" t="s">
        <v>2972</v>
      </c>
      <c r="DR78" s="543" t="s">
        <v>2972</v>
      </c>
      <c r="DS78" s="543" t="s">
        <v>2972</v>
      </c>
      <c r="DT78" s="543" t="s">
        <v>2972</v>
      </c>
      <c r="DU78" s="543" t="s">
        <v>2972</v>
      </c>
      <c r="DV78" s="543" t="s">
        <v>2972</v>
      </c>
      <c r="DW78" s="543" t="s">
        <v>2972</v>
      </c>
      <c r="DX78" s="543" t="s">
        <v>2972</v>
      </c>
      <c r="DY78" s="93"/>
    </row>
    <row r="79" spans="1:129" x14ac:dyDescent="0.3">
      <c r="A79" s="92" t="s">
        <v>178</v>
      </c>
      <c r="B79" s="92" t="s">
        <v>1489</v>
      </c>
      <c r="C79" s="93" t="s">
        <v>2623</v>
      </c>
      <c r="D79" s="93" t="s">
        <v>2880</v>
      </c>
      <c r="E79" s="93" t="s">
        <v>2886</v>
      </c>
      <c r="F79" s="93" t="s">
        <v>2882</v>
      </c>
      <c r="G79" s="93" t="s">
        <v>516</v>
      </c>
      <c r="H79" s="93" t="s">
        <v>516</v>
      </c>
      <c r="I79" s="543">
        <v>116.62711859948179</v>
      </c>
      <c r="J79" s="543">
        <v>116.62711859948179</v>
      </c>
      <c r="K79" s="543">
        <v>116.62711859948179</v>
      </c>
      <c r="L79" s="543" t="s">
        <v>2972</v>
      </c>
      <c r="M79" s="543" t="s">
        <v>2972</v>
      </c>
      <c r="N79" s="543" t="s">
        <v>2972</v>
      </c>
      <c r="O79" s="541" t="s">
        <v>2972</v>
      </c>
      <c r="P79" s="541" t="s">
        <v>2972</v>
      </c>
      <c r="Q79" s="541" t="s">
        <v>2972</v>
      </c>
      <c r="R79" s="543" t="s">
        <v>2972</v>
      </c>
      <c r="S79" s="543" t="s">
        <v>2972</v>
      </c>
      <c r="T79" s="543" t="s">
        <v>2972</v>
      </c>
      <c r="U79" s="543" t="s">
        <v>2972</v>
      </c>
      <c r="V79" s="543" t="s">
        <v>2972</v>
      </c>
      <c r="W79" s="543" t="s">
        <v>2972</v>
      </c>
      <c r="X79" s="543">
        <v>72.547422693972038</v>
      </c>
      <c r="Y79" s="543">
        <v>72.547422693972038</v>
      </c>
      <c r="Z79" s="543">
        <v>72.547422693972038</v>
      </c>
      <c r="AA79" s="543" t="s">
        <v>2972</v>
      </c>
      <c r="AB79" s="543" t="s">
        <v>2972</v>
      </c>
      <c r="AC79" s="543" t="s">
        <v>2972</v>
      </c>
      <c r="AD79" s="543">
        <v>253.92582304120796</v>
      </c>
      <c r="AE79" s="543">
        <v>253.92582304120796</v>
      </c>
      <c r="AF79" s="543">
        <v>253.92582304120796</v>
      </c>
      <c r="AG79" s="543">
        <v>11.615462520880191</v>
      </c>
      <c r="AH79" s="543">
        <v>11.615462520880191</v>
      </c>
      <c r="AI79" s="543">
        <v>11.615462520880191</v>
      </c>
      <c r="AJ79" s="543" t="s">
        <v>2972</v>
      </c>
      <c r="AK79" s="543" t="s">
        <v>2972</v>
      </c>
      <c r="AL79" s="543" t="s">
        <v>2972</v>
      </c>
      <c r="AM79" s="543" t="s">
        <v>2972</v>
      </c>
      <c r="AN79" s="543" t="s">
        <v>2972</v>
      </c>
      <c r="AO79" s="543" t="s">
        <v>2972</v>
      </c>
      <c r="AP79" s="543" t="s">
        <v>2972</v>
      </c>
      <c r="AQ79" s="543" t="s">
        <v>2972</v>
      </c>
      <c r="AR79" s="543" t="s">
        <v>2972</v>
      </c>
      <c r="AS79" s="543" t="s">
        <v>2972</v>
      </c>
      <c r="AT79" s="543" t="s">
        <v>2972</v>
      </c>
      <c r="AU79" s="543" t="s">
        <v>2972</v>
      </c>
      <c r="AV79" s="543" t="s">
        <v>2972</v>
      </c>
      <c r="AW79" s="543" t="s">
        <v>2972</v>
      </c>
      <c r="AX79" s="543" t="s">
        <v>2972</v>
      </c>
      <c r="AY79" s="543" t="s">
        <v>2972</v>
      </c>
      <c r="AZ79" s="543" t="s">
        <v>2972</v>
      </c>
      <c r="BA79" s="543" t="s">
        <v>2972</v>
      </c>
      <c r="BB79" s="543" t="s">
        <v>2972</v>
      </c>
      <c r="BC79" s="543" t="s">
        <v>2972</v>
      </c>
      <c r="BD79" s="543" t="s">
        <v>2972</v>
      </c>
      <c r="BE79" s="543" t="s">
        <v>2972</v>
      </c>
      <c r="BF79" s="543" t="s">
        <v>2972</v>
      </c>
      <c r="BG79" s="543" t="s">
        <v>2972</v>
      </c>
      <c r="BH79" s="543" t="s">
        <v>2972</v>
      </c>
      <c r="BI79" s="543" t="s">
        <v>2972</v>
      </c>
      <c r="BJ79" s="543" t="s">
        <v>2972</v>
      </c>
      <c r="BK79" s="543" t="s">
        <v>2972</v>
      </c>
      <c r="BL79" s="543" t="s">
        <v>2972</v>
      </c>
      <c r="BM79" s="543" t="s">
        <v>2972</v>
      </c>
      <c r="BN79" s="543" t="s">
        <v>2972</v>
      </c>
      <c r="BO79" s="543" t="s">
        <v>2972</v>
      </c>
      <c r="BP79" s="543" t="s">
        <v>2972</v>
      </c>
      <c r="BQ79" s="543" t="s">
        <v>2972</v>
      </c>
      <c r="BR79" s="543" t="s">
        <v>2972</v>
      </c>
      <c r="BS79" s="543" t="s">
        <v>2972</v>
      </c>
      <c r="BT79" s="543" t="s">
        <v>2972</v>
      </c>
      <c r="BU79" s="543" t="s">
        <v>2972</v>
      </c>
      <c r="BV79" s="543" t="s">
        <v>2972</v>
      </c>
      <c r="BW79" s="543" t="s">
        <v>2972</v>
      </c>
      <c r="BX79" s="543" t="s">
        <v>2972</v>
      </c>
      <c r="BY79" s="543" t="s">
        <v>2972</v>
      </c>
      <c r="BZ79" s="543" t="s">
        <v>2972</v>
      </c>
      <c r="CA79" s="543" t="s">
        <v>2972</v>
      </c>
      <c r="CB79" s="543" t="s">
        <v>2972</v>
      </c>
      <c r="CC79" s="543" t="s">
        <v>2972</v>
      </c>
      <c r="CD79" s="543" t="s">
        <v>2972</v>
      </c>
      <c r="CE79" s="543" t="s">
        <v>2972</v>
      </c>
      <c r="CF79" s="543" t="s">
        <v>2972</v>
      </c>
      <c r="CG79" s="543" t="s">
        <v>2972</v>
      </c>
      <c r="CH79" s="543" t="s">
        <v>2972</v>
      </c>
      <c r="CI79" s="543" t="s">
        <v>2972</v>
      </c>
      <c r="CJ79" s="543" t="s">
        <v>2972</v>
      </c>
      <c r="CK79" s="543" t="s">
        <v>2972</v>
      </c>
      <c r="CL79" s="543" t="s">
        <v>2972</v>
      </c>
      <c r="CM79" s="543" t="s">
        <v>2972</v>
      </c>
      <c r="CN79" s="543" t="s">
        <v>2972</v>
      </c>
      <c r="CO79" s="543" t="s">
        <v>2972</v>
      </c>
      <c r="CP79" s="543" t="s">
        <v>2972</v>
      </c>
      <c r="CQ79" s="543" t="s">
        <v>2972</v>
      </c>
      <c r="CR79" s="543" t="s">
        <v>2972</v>
      </c>
      <c r="CS79" s="543" t="s">
        <v>2972</v>
      </c>
      <c r="CT79" s="543" t="s">
        <v>2972</v>
      </c>
      <c r="CU79" s="543" t="s">
        <v>2972</v>
      </c>
      <c r="CV79" s="543" t="s">
        <v>2972</v>
      </c>
      <c r="CW79" s="543" t="s">
        <v>2972</v>
      </c>
      <c r="CX79" s="543" t="s">
        <v>2972</v>
      </c>
      <c r="CY79" s="543" t="s">
        <v>2972</v>
      </c>
      <c r="CZ79" s="543" t="s">
        <v>2972</v>
      </c>
      <c r="DA79" s="543" t="s">
        <v>2972</v>
      </c>
      <c r="DB79" s="543" t="s">
        <v>2972</v>
      </c>
      <c r="DC79" s="543" t="s">
        <v>2972</v>
      </c>
      <c r="DD79" s="543" t="s">
        <v>2972</v>
      </c>
      <c r="DE79" s="543" t="s">
        <v>2972</v>
      </c>
      <c r="DF79" s="543" t="s">
        <v>2972</v>
      </c>
      <c r="DG79" s="543" t="s">
        <v>2972</v>
      </c>
      <c r="DH79" s="543" t="s">
        <v>2972</v>
      </c>
      <c r="DI79" s="543" t="s">
        <v>2972</v>
      </c>
      <c r="DJ79" s="543" t="s">
        <v>2972</v>
      </c>
      <c r="DK79" s="543" t="s">
        <v>2972</v>
      </c>
      <c r="DL79" s="543" t="s">
        <v>2972</v>
      </c>
      <c r="DM79" s="543" t="s">
        <v>2972</v>
      </c>
      <c r="DN79" s="543" t="s">
        <v>2972</v>
      </c>
      <c r="DO79" s="543" t="s">
        <v>2972</v>
      </c>
      <c r="DP79" s="543" t="s">
        <v>2972</v>
      </c>
      <c r="DQ79" s="543" t="s">
        <v>2972</v>
      </c>
      <c r="DR79" s="543" t="s">
        <v>2972</v>
      </c>
      <c r="DS79" s="543" t="s">
        <v>2972</v>
      </c>
      <c r="DT79" s="543" t="s">
        <v>2972</v>
      </c>
      <c r="DU79" s="543" t="s">
        <v>2972</v>
      </c>
      <c r="DV79" s="543" t="s">
        <v>2972</v>
      </c>
      <c r="DW79" s="543" t="s">
        <v>2972</v>
      </c>
      <c r="DX79" s="543" t="s">
        <v>2972</v>
      </c>
      <c r="DY79" s="93"/>
    </row>
    <row r="80" spans="1:129" x14ac:dyDescent="0.3">
      <c r="A80" s="92" t="s">
        <v>178</v>
      </c>
      <c r="B80" s="92" t="s">
        <v>1489</v>
      </c>
      <c r="C80" s="93" t="s">
        <v>2624</v>
      </c>
      <c r="D80" s="93" t="s">
        <v>2618</v>
      </c>
      <c r="E80" s="93" t="s">
        <v>2881</v>
      </c>
      <c r="F80" s="93" t="s">
        <v>2887</v>
      </c>
      <c r="G80" s="93" t="s">
        <v>516</v>
      </c>
      <c r="H80" s="93" t="s">
        <v>516</v>
      </c>
      <c r="I80" s="543">
        <v>231.718633679254</v>
      </c>
      <c r="J80" s="543">
        <v>231.718633679254</v>
      </c>
      <c r="K80" s="543">
        <v>231.718633679254</v>
      </c>
      <c r="L80" s="543" t="s">
        <v>2972</v>
      </c>
      <c r="M80" s="543" t="s">
        <v>2972</v>
      </c>
      <c r="N80" s="543" t="s">
        <v>2972</v>
      </c>
      <c r="O80" s="541" t="s">
        <v>2972</v>
      </c>
      <c r="P80" s="541" t="s">
        <v>2972</v>
      </c>
      <c r="Q80" s="541" t="s">
        <v>2972</v>
      </c>
      <c r="R80" s="537" t="s">
        <v>2972</v>
      </c>
      <c r="S80" s="541" t="s">
        <v>2972</v>
      </c>
      <c r="T80" s="541" t="s">
        <v>2972</v>
      </c>
      <c r="U80" s="543" t="s">
        <v>2972</v>
      </c>
      <c r="V80" s="543" t="s">
        <v>2972</v>
      </c>
      <c r="W80" s="543" t="s">
        <v>2972</v>
      </c>
      <c r="X80" s="543">
        <v>122.29703928764025</v>
      </c>
      <c r="Y80" s="543">
        <v>122.29703928764025</v>
      </c>
      <c r="Z80" s="543">
        <v>122.29703928764025</v>
      </c>
      <c r="AA80" s="543" t="s">
        <v>2972</v>
      </c>
      <c r="AB80" s="543" t="s">
        <v>2972</v>
      </c>
      <c r="AC80" s="543" t="s">
        <v>2972</v>
      </c>
      <c r="AD80" s="543">
        <v>428.05932473135255</v>
      </c>
      <c r="AE80" s="543">
        <v>428.05932473135255</v>
      </c>
      <c r="AF80" s="543">
        <v>428.05932473135255</v>
      </c>
      <c r="AG80" s="543">
        <v>19.569101263991371</v>
      </c>
      <c r="AH80" s="543">
        <v>19.569101263991371</v>
      </c>
      <c r="AI80" s="543">
        <v>19.569101263991371</v>
      </c>
      <c r="AJ80" s="543" t="s">
        <v>2972</v>
      </c>
      <c r="AK80" s="543" t="s">
        <v>2972</v>
      </c>
      <c r="AL80" s="543" t="s">
        <v>2972</v>
      </c>
      <c r="AM80" s="543" t="s">
        <v>2972</v>
      </c>
      <c r="AN80" s="543" t="s">
        <v>2972</v>
      </c>
      <c r="AO80" s="543" t="s">
        <v>2972</v>
      </c>
      <c r="AP80" s="543" t="s">
        <v>2972</v>
      </c>
      <c r="AQ80" s="543" t="s">
        <v>2972</v>
      </c>
      <c r="AR80" s="543" t="s">
        <v>2972</v>
      </c>
      <c r="AS80" s="543" t="s">
        <v>2972</v>
      </c>
      <c r="AT80" s="543" t="s">
        <v>2972</v>
      </c>
      <c r="AU80" s="543" t="s">
        <v>2972</v>
      </c>
      <c r="AV80" s="543" t="s">
        <v>2972</v>
      </c>
      <c r="AW80" s="543" t="s">
        <v>2972</v>
      </c>
      <c r="AX80" s="543" t="s">
        <v>2972</v>
      </c>
      <c r="AY80" s="543" t="s">
        <v>2972</v>
      </c>
      <c r="AZ80" s="543" t="s">
        <v>2972</v>
      </c>
      <c r="BA80" s="543" t="s">
        <v>2972</v>
      </c>
      <c r="BB80" s="543" t="s">
        <v>2972</v>
      </c>
      <c r="BC80" s="543" t="s">
        <v>2972</v>
      </c>
      <c r="BD80" s="543" t="s">
        <v>2972</v>
      </c>
      <c r="BE80" s="543" t="s">
        <v>2972</v>
      </c>
      <c r="BF80" s="543" t="s">
        <v>2972</v>
      </c>
      <c r="BG80" s="543" t="s">
        <v>2972</v>
      </c>
      <c r="BH80" s="543" t="s">
        <v>2972</v>
      </c>
      <c r="BI80" s="543" t="s">
        <v>2972</v>
      </c>
      <c r="BJ80" s="543" t="s">
        <v>2972</v>
      </c>
      <c r="BK80" s="543" t="s">
        <v>2972</v>
      </c>
      <c r="BL80" s="543" t="s">
        <v>2972</v>
      </c>
      <c r="BM80" s="543" t="s">
        <v>2972</v>
      </c>
      <c r="BN80" s="543" t="s">
        <v>2972</v>
      </c>
      <c r="BO80" s="543" t="s">
        <v>2972</v>
      </c>
      <c r="BP80" s="543" t="s">
        <v>2972</v>
      </c>
      <c r="BQ80" s="543" t="s">
        <v>2972</v>
      </c>
      <c r="BR80" s="543" t="s">
        <v>2972</v>
      </c>
      <c r="BS80" s="543" t="s">
        <v>2972</v>
      </c>
      <c r="BT80" s="543" t="s">
        <v>2972</v>
      </c>
      <c r="BU80" s="543" t="s">
        <v>2972</v>
      </c>
      <c r="BV80" s="543" t="s">
        <v>2972</v>
      </c>
      <c r="BW80" s="543" t="s">
        <v>2972</v>
      </c>
      <c r="BX80" s="543" t="s">
        <v>2972</v>
      </c>
      <c r="BY80" s="543" t="s">
        <v>2972</v>
      </c>
      <c r="BZ80" s="543" t="s">
        <v>2972</v>
      </c>
      <c r="CA80" s="543" t="s">
        <v>2972</v>
      </c>
      <c r="CB80" s="543" t="s">
        <v>2972</v>
      </c>
      <c r="CC80" s="543" t="s">
        <v>2972</v>
      </c>
      <c r="CD80" s="543" t="s">
        <v>2972</v>
      </c>
      <c r="CE80" s="543" t="s">
        <v>2972</v>
      </c>
      <c r="CF80" s="543" t="s">
        <v>2972</v>
      </c>
      <c r="CG80" s="543" t="s">
        <v>2972</v>
      </c>
      <c r="CH80" s="543" t="s">
        <v>2972</v>
      </c>
      <c r="CI80" s="543" t="s">
        <v>2972</v>
      </c>
      <c r="CJ80" s="543" t="s">
        <v>2972</v>
      </c>
      <c r="CK80" s="543" t="s">
        <v>2972</v>
      </c>
      <c r="CL80" s="543" t="s">
        <v>2972</v>
      </c>
      <c r="CM80" s="543" t="s">
        <v>2972</v>
      </c>
      <c r="CN80" s="543" t="s">
        <v>2972</v>
      </c>
      <c r="CO80" s="543" t="s">
        <v>2972</v>
      </c>
      <c r="CP80" s="543" t="s">
        <v>2972</v>
      </c>
      <c r="CQ80" s="543" t="s">
        <v>2972</v>
      </c>
      <c r="CR80" s="543" t="s">
        <v>2972</v>
      </c>
      <c r="CS80" s="543" t="s">
        <v>2972</v>
      </c>
      <c r="CT80" s="543" t="s">
        <v>2972</v>
      </c>
      <c r="CU80" s="543" t="s">
        <v>2972</v>
      </c>
      <c r="CV80" s="543" t="s">
        <v>2972</v>
      </c>
      <c r="CW80" s="543" t="s">
        <v>2972</v>
      </c>
      <c r="CX80" s="543" t="s">
        <v>2972</v>
      </c>
      <c r="CY80" s="543" t="s">
        <v>2972</v>
      </c>
      <c r="CZ80" s="543" t="s">
        <v>2972</v>
      </c>
      <c r="DA80" s="543" t="s">
        <v>2972</v>
      </c>
      <c r="DB80" s="543" t="s">
        <v>2972</v>
      </c>
      <c r="DC80" s="543" t="s">
        <v>2972</v>
      </c>
      <c r="DD80" s="543" t="s">
        <v>2972</v>
      </c>
      <c r="DE80" s="543" t="s">
        <v>2972</v>
      </c>
      <c r="DF80" s="543" t="s">
        <v>2972</v>
      </c>
      <c r="DG80" s="543" t="s">
        <v>2972</v>
      </c>
      <c r="DH80" s="543" t="s">
        <v>2972</v>
      </c>
      <c r="DI80" s="543" t="s">
        <v>2972</v>
      </c>
      <c r="DJ80" s="543" t="s">
        <v>2972</v>
      </c>
      <c r="DK80" s="543" t="s">
        <v>2972</v>
      </c>
      <c r="DL80" s="543" t="s">
        <v>2972</v>
      </c>
      <c r="DM80" s="543" t="s">
        <v>2972</v>
      </c>
      <c r="DN80" s="543" t="s">
        <v>2972</v>
      </c>
      <c r="DO80" s="543" t="s">
        <v>2972</v>
      </c>
      <c r="DP80" s="543" t="s">
        <v>2972</v>
      </c>
      <c r="DQ80" s="543" t="s">
        <v>2972</v>
      </c>
      <c r="DR80" s="543" t="s">
        <v>2972</v>
      </c>
      <c r="DS80" s="543" t="s">
        <v>2972</v>
      </c>
      <c r="DT80" s="543" t="s">
        <v>2972</v>
      </c>
      <c r="DU80" s="543" t="s">
        <v>2972</v>
      </c>
      <c r="DV80" s="543" t="s">
        <v>2972</v>
      </c>
      <c r="DW80" s="543" t="s">
        <v>2972</v>
      </c>
      <c r="DX80" s="543" t="s">
        <v>2972</v>
      </c>
      <c r="DY80" s="93"/>
    </row>
    <row r="81" spans="1:129" x14ac:dyDescent="0.3">
      <c r="A81" s="92" t="s">
        <v>178</v>
      </c>
      <c r="B81" s="92" t="s">
        <v>1489</v>
      </c>
      <c r="C81" s="93" t="s">
        <v>2624</v>
      </c>
      <c r="D81" s="93" t="s">
        <v>2618</v>
      </c>
      <c r="E81" s="93" t="s">
        <v>2886</v>
      </c>
      <c r="F81" s="93" t="s">
        <v>2887</v>
      </c>
      <c r="G81" s="93" t="s">
        <v>516</v>
      </c>
      <c r="H81" s="93" t="s">
        <v>516</v>
      </c>
      <c r="I81" s="543">
        <v>231.718633679254</v>
      </c>
      <c r="J81" s="543">
        <v>231.718633679254</v>
      </c>
      <c r="K81" s="543">
        <v>231.718633679254</v>
      </c>
      <c r="L81" s="543" t="s">
        <v>2972</v>
      </c>
      <c r="M81" s="543" t="s">
        <v>2972</v>
      </c>
      <c r="N81" s="543" t="s">
        <v>2972</v>
      </c>
      <c r="O81" s="541" t="s">
        <v>2972</v>
      </c>
      <c r="P81" s="541" t="s">
        <v>2972</v>
      </c>
      <c r="Q81" s="541" t="s">
        <v>2972</v>
      </c>
      <c r="R81" s="537" t="s">
        <v>2972</v>
      </c>
      <c r="S81" s="541" t="s">
        <v>2972</v>
      </c>
      <c r="T81" s="541" t="s">
        <v>2972</v>
      </c>
      <c r="U81" s="543" t="s">
        <v>2972</v>
      </c>
      <c r="V81" s="543" t="s">
        <v>2972</v>
      </c>
      <c r="W81" s="543" t="s">
        <v>2972</v>
      </c>
      <c r="X81" s="543">
        <v>122.29703928764025</v>
      </c>
      <c r="Y81" s="543">
        <v>122.29703928764025</v>
      </c>
      <c r="Z81" s="543">
        <v>122.29703928764025</v>
      </c>
      <c r="AA81" s="543" t="s">
        <v>2972</v>
      </c>
      <c r="AB81" s="543" t="s">
        <v>2972</v>
      </c>
      <c r="AC81" s="543" t="s">
        <v>2972</v>
      </c>
      <c r="AD81" s="543">
        <v>428.05932473135255</v>
      </c>
      <c r="AE81" s="543">
        <v>428.05932473135255</v>
      </c>
      <c r="AF81" s="543">
        <v>428.05932473135255</v>
      </c>
      <c r="AG81" s="543">
        <v>19.569101263991371</v>
      </c>
      <c r="AH81" s="543">
        <v>19.569101263991371</v>
      </c>
      <c r="AI81" s="543">
        <v>19.569101263991371</v>
      </c>
      <c r="AJ81" s="543" t="s">
        <v>2972</v>
      </c>
      <c r="AK81" s="543" t="s">
        <v>2972</v>
      </c>
      <c r="AL81" s="543" t="s">
        <v>2972</v>
      </c>
      <c r="AM81" s="543" t="s">
        <v>2972</v>
      </c>
      <c r="AN81" s="543" t="s">
        <v>2972</v>
      </c>
      <c r="AO81" s="543" t="s">
        <v>2972</v>
      </c>
      <c r="AP81" s="543" t="s">
        <v>2972</v>
      </c>
      <c r="AQ81" s="543" t="s">
        <v>2972</v>
      </c>
      <c r="AR81" s="543" t="s">
        <v>2972</v>
      </c>
      <c r="AS81" s="543" t="s">
        <v>2972</v>
      </c>
      <c r="AT81" s="543" t="s">
        <v>2972</v>
      </c>
      <c r="AU81" s="543" t="s">
        <v>2972</v>
      </c>
      <c r="AV81" s="543" t="s">
        <v>2972</v>
      </c>
      <c r="AW81" s="543" t="s">
        <v>2972</v>
      </c>
      <c r="AX81" s="543" t="s">
        <v>2972</v>
      </c>
      <c r="AY81" s="543" t="s">
        <v>2972</v>
      </c>
      <c r="AZ81" s="543" t="s">
        <v>2972</v>
      </c>
      <c r="BA81" s="543" t="s">
        <v>2972</v>
      </c>
      <c r="BB81" s="543" t="s">
        <v>2972</v>
      </c>
      <c r="BC81" s="543" t="s">
        <v>2972</v>
      </c>
      <c r="BD81" s="543" t="s">
        <v>2972</v>
      </c>
      <c r="BE81" s="543" t="s">
        <v>2972</v>
      </c>
      <c r="BF81" s="543" t="s">
        <v>2972</v>
      </c>
      <c r="BG81" s="543" t="s">
        <v>2972</v>
      </c>
      <c r="BH81" s="543" t="s">
        <v>2972</v>
      </c>
      <c r="BI81" s="543" t="s">
        <v>2972</v>
      </c>
      <c r="BJ81" s="543" t="s">
        <v>2972</v>
      </c>
      <c r="BK81" s="543" t="s">
        <v>2972</v>
      </c>
      <c r="BL81" s="543" t="s">
        <v>2972</v>
      </c>
      <c r="BM81" s="543" t="s">
        <v>2972</v>
      </c>
      <c r="BN81" s="543" t="s">
        <v>2972</v>
      </c>
      <c r="BO81" s="543" t="s">
        <v>2972</v>
      </c>
      <c r="BP81" s="543" t="s">
        <v>2972</v>
      </c>
      <c r="BQ81" s="543" t="s">
        <v>2972</v>
      </c>
      <c r="BR81" s="543" t="s">
        <v>2972</v>
      </c>
      <c r="BS81" s="543" t="s">
        <v>2972</v>
      </c>
      <c r="BT81" s="543" t="s">
        <v>2972</v>
      </c>
      <c r="BU81" s="543" t="s">
        <v>2972</v>
      </c>
      <c r="BV81" s="543" t="s">
        <v>2972</v>
      </c>
      <c r="BW81" s="543" t="s">
        <v>2972</v>
      </c>
      <c r="BX81" s="543" t="s">
        <v>2972</v>
      </c>
      <c r="BY81" s="543" t="s">
        <v>2972</v>
      </c>
      <c r="BZ81" s="543" t="s">
        <v>2972</v>
      </c>
      <c r="CA81" s="543" t="s">
        <v>2972</v>
      </c>
      <c r="CB81" s="543" t="s">
        <v>2972</v>
      </c>
      <c r="CC81" s="543" t="s">
        <v>2972</v>
      </c>
      <c r="CD81" s="543" t="s">
        <v>2972</v>
      </c>
      <c r="CE81" s="543" t="s">
        <v>2972</v>
      </c>
      <c r="CF81" s="543" t="s">
        <v>2972</v>
      </c>
      <c r="CG81" s="543" t="s">
        <v>2972</v>
      </c>
      <c r="CH81" s="543" t="s">
        <v>2972</v>
      </c>
      <c r="CI81" s="543" t="s">
        <v>2972</v>
      </c>
      <c r="CJ81" s="543" t="s">
        <v>2972</v>
      </c>
      <c r="CK81" s="543" t="s">
        <v>2972</v>
      </c>
      <c r="CL81" s="543" t="s">
        <v>2972</v>
      </c>
      <c r="CM81" s="543" t="s">
        <v>2972</v>
      </c>
      <c r="CN81" s="543" t="s">
        <v>2972</v>
      </c>
      <c r="CO81" s="543" t="s">
        <v>2972</v>
      </c>
      <c r="CP81" s="543" t="s">
        <v>2972</v>
      </c>
      <c r="CQ81" s="543" t="s">
        <v>2972</v>
      </c>
      <c r="CR81" s="543" t="s">
        <v>2972</v>
      </c>
      <c r="CS81" s="543" t="s">
        <v>2972</v>
      </c>
      <c r="CT81" s="543" t="s">
        <v>2972</v>
      </c>
      <c r="CU81" s="543" t="s">
        <v>2972</v>
      </c>
      <c r="CV81" s="543" t="s">
        <v>2972</v>
      </c>
      <c r="CW81" s="543" t="s">
        <v>2972</v>
      </c>
      <c r="CX81" s="543" t="s">
        <v>2972</v>
      </c>
      <c r="CY81" s="543" t="s">
        <v>2972</v>
      </c>
      <c r="CZ81" s="543" t="s">
        <v>2972</v>
      </c>
      <c r="DA81" s="543" t="s">
        <v>2972</v>
      </c>
      <c r="DB81" s="543" t="s">
        <v>2972</v>
      </c>
      <c r="DC81" s="543" t="s">
        <v>2972</v>
      </c>
      <c r="DD81" s="543" t="s">
        <v>2972</v>
      </c>
      <c r="DE81" s="543" t="s">
        <v>2972</v>
      </c>
      <c r="DF81" s="543" t="s">
        <v>2972</v>
      </c>
      <c r="DG81" s="543" t="s">
        <v>2972</v>
      </c>
      <c r="DH81" s="543" t="s">
        <v>2972</v>
      </c>
      <c r="DI81" s="543" t="s">
        <v>2972</v>
      </c>
      <c r="DJ81" s="543" t="s">
        <v>2972</v>
      </c>
      <c r="DK81" s="543" t="s">
        <v>2972</v>
      </c>
      <c r="DL81" s="543" t="s">
        <v>2972</v>
      </c>
      <c r="DM81" s="543" t="s">
        <v>2972</v>
      </c>
      <c r="DN81" s="543" t="s">
        <v>2972</v>
      </c>
      <c r="DO81" s="543" t="s">
        <v>2972</v>
      </c>
      <c r="DP81" s="543" t="s">
        <v>2972</v>
      </c>
      <c r="DQ81" s="543" t="s">
        <v>2972</v>
      </c>
      <c r="DR81" s="543" t="s">
        <v>2972</v>
      </c>
      <c r="DS81" s="543" t="s">
        <v>2972</v>
      </c>
      <c r="DT81" s="543" t="s">
        <v>2972</v>
      </c>
      <c r="DU81" s="543" t="s">
        <v>2972</v>
      </c>
      <c r="DV81" s="543" t="s">
        <v>2972</v>
      </c>
      <c r="DW81" s="543" t="s">
        <v>2972</v>
      </c>
      <c r="DX81" s="543" t="s">
        <v>2972</v>
      </c>
      <c r="DY81" s="93"/>
    </row>
    <row r="82" spans="1:129" x14ac:dyDescent="0.3">
      <c r="A82" s="92" t="s">
        <v>178</v>
      </c>
      <c r="B82" s="92" t="s">
        <v>1489</v>
      </c>
      <c r="C82" s="93" t="s">
        <v>2625</v>
      </c>
      <c r="D82" s="93" t="s">
        <v>2888</v>
      </c>
      <c r="E82" s="93" t="s">
        <v>2881</v>
      </c>
      <c r="F82" s="93" t="s">
        <v>2887</v>
      </c>
      <c r="G82" s="93" t="s">
        <v>513</v>
      </c>
      <c r="H82" s="93" t="s">
        <v>513</v>
      </c>
      <c r="I82" s="543">
        <v>231.718633679254</v>
      </c>
      <c r="J82" s="543">
        <v>231.718633679254</v>
      </c>
      <c r="K82" s="543">
        <v>231.718633679254</v>
      </c>
      <c r="L82" s="543" t="s">
        <v>2972</v>
      </c>
      <c r="M82" s="543" t="s">
        <v>2972</v>
      </c>
      <c r="N82" s="543" t="s">
        <v>2972</v>
      </c>
      <c r="O82" s="541" t="s">
        <v>2972</v>
      </c>
      <c r="P82" s="541" t="s">
        <v>2972</v>
      </c>
      <c r="Q82" s="541" t="s">
        <v>2972</v>
      </c>
      <c r="R82" s="543" t="s">
        <v>2972</v>
      </c>
      <c r="S82" s="543" t="s">
        <v>2972</v>
      </c>
      <c r="T82" s="543" t="s">
        <v>2972</v>
      </c>
      <c r="U82" s="543" t="s">
        <v>2972</v>
      </c>
      <c r="V82" s="543" t="s">
        <v>2972</v>
      </c>
      <c r="W82" s="543" t="s">
        <v>2972</v>
      </c>
      <c r="X82" s="543">
        <v>95.010545975877633</v>
      </c>
      <c r="Y82" s="543">
        <v>95.010545975877633</v>
      </c>
      <c r="Z82" s="543">
        <v>95.010545975877633</v>
      </c>
      <c r="AA82" s="543" t="s">
        <v>2972</v>
      </c>
      <c r="AB82" s="543" t="s">
        <v>2972</v>
      </c>
      <c r="AC82" s="543" t="s">
        <v>2972</v>
      </c>
      <c r="AD82" s="543">
        <v>332.51722369096007</v>
      </c>
      <c r="AE82" s="543">
        <v>332.51722369096007</v>
      </c>
      <c r="AF82" s="543">
        <v>332.51722369096007</v>
      </c>
      <c r="AG82" s="543">
        <v>15.198537400202556</v>
      </c>
      <c r="AH82" s="543">
        <v>15.198537400202556</v>
      </c>
      <c r="AI82" s="543">
        <v>15.198537400202556</v>
      </c>
      <c r="AJ82" s="543" t="s">
        <v>2972</v>
      </c>
      <c r="AK82" s="543" t="s">
        <v>2972</v>
      </c>
      <c r="AL82" s="543" t="s">
        <v>2972</v>
      </c>
      <c r="AM82" s="543" t="s">
        <v>2972</v>
      </c>
      <c r="AN82" s="543" t="s">
        <v>2972</v>
      </c>
      <c r="AO82" s="543" t="s">
        <v>2972</v>
      </c>
      <c r="AP82" s="543" t="s">
        <v>2972</v>
      </c>
      <c r="AQ82" s="543" t="s">
        <v>2972</v>
      </c>
      <c r="AR82" s="543" t="s">
        <v>2972</v>
      </c>
      <c r="AS82" s="543" t="s">
        <v>2972</v>
      </c>
      <c r="AT82" s="543" t="s">
        <v>2972</v>
      </c>
      <c r="AU82" s="543" t="s">
        <v>2972</v>
      </c>
      <c r="AV82" s="543" t="s">
        <v>2972</v>
      </c>
      <c r="AW82" s="543" t="s">
        <v>2972</v>
      </c>
      <c r="AX82" s="543" t="s">
        <v>2972</v>
      </c>
      <c r="AY82" s="543" t="s">
        <v>2972</v>
      </c>
      <c r="AZ82" s="543" t="s">
        <v>2972</v>
      </c>
      <c r="BA82" s="543" t="s">
        <v>2972</v>
      </c>
      <c r="BB82" s="543" t="s">
        <v>2972</v>
      </c>
      <c r="BC82" s="543" t="s">
        <v>2972</v>
      </c>
      <c r="BD82" s="543" t="s">
        <v>2972</v>
      </c>
      <c r="BE82" s="543" t="s">
        <v>2972</v>
      </c>
      <c r="BF82" s="543" t="s">
        <v>2972</v>
      </c>
      <c r="BG82" s="543" t="s">
        <v>2972</v>
      </c>
      <c r="BH82" s="543" t="s">
        <v>2972</v>
      </c>
      <c r="BI82" s="543" t="s">
        <v>2972</v>
      </c>
      <c r="BJ82" s="543" t="s">
        <v>2972</v>
      </c>
      <c r="BK82" s="543" t="s">
        <v>2972</v>
      </c>
      <c r="BL82" s="543" t="s">
        <v>2972</v>
      </c>
      <c r="BM82" s="543" t="s">
        <v>2972</v>
      </c>
      <c r="BN82" s="543" t="s">
        <v>2972</v>
      </c>
      <c r="BO82" s="543" t="s">
        <v>2972</v>
      </c>
      <c r="BP82" s="543" t="s">
        <v>2972</v>
      </c>
      <c r="BQ82" s="543" t="s">
        <v>2972</v>
      </c>
      <c r="BR82" s="543" t="s">
        <v>2972</v>
      </c>
      <c r="BS82" s="543" t="s">
        <v>2972</v>
      </c>
      <c r="BT82" s="543" t="s">
        <v>2972</v>
      </c>
      <c r="BU82" s="543" t="s">
        <v>2972</v>
      </c>
      <c r="BV82" s="543" t="s">
        <v>2972</v>
      </c>
      <c r="BW82" s="543" t="s">
        <v>2972</v>
      </c>
      <c r="BX82" s="543" t="s">
        <v>2972</v>
      </c>
      <c r="BY82" s="543" t="s">
        <v>2972</v>
      </c>
      <c r="BZ82" s="543" t="s">
        <v>2972</v>
      </c>
      <c r="CA82" s="543" t="s">
        <v>2972</v>
      </c>
      <c r="CB82" s="543" t="s">
        <v>2972</v>
      </c>
      <c r="CC82" s="543" t="s">
        <v>2972</v>
      </c>
      <c r="CD82" s="543" t="s">
        <v>2972</v>
      </c>
      <c r="CE82" s="543" t="s">
        <v>2972</v>
      </c>
      <c r="CF82" s="543" t="s">
        <v>2972</v>
      </c>
      <c r="CG82" s="543" t="s">
        <v>2972</v>
      </c>
      <c r="CH82" s="543" t="s">
        <v>2972</v>
      </c>
      <c r="CI82" s="543" t="s">
        <v>2972</v>
      </c>
      <c r="CJ82" s="543" t="s">
        <v>2972</v>
      </c>
      <c r="CK82" s="543" t="s">
        <v>2972</v>
      </c>
      <c r="CL82" s="543" t="s">
        <v>2972</v>
      </c>
      <c r="CM82" s="543" t="s">
        <v>2972</v>
      </c>
      <c r="CN82" s="543" t="s">
        <v>2972</v>
      </c>
      <c r="CO82" s="543" t="s">
        <v>2972</v>
      </c>
      <c r="CP82" s="543" t="s">
        <v>2972</v>
      </c>
      <c r="CQ82" s="543" t="s">
        <v>2972</v>
      </c>
      <c r="CR82" s="543" t="s">
        <v>2972</v>
      </c>
      <c r="CS82" s="543" t="s">
        <v>2972</v>
      </c>
      <c r="CT82" s="543" t="s">
        <v>2972</v>
      </c>
      <c r="CU82" s="543" t="s">
        <v>2972</v>
      </c>
      <c r="CV82" s="543" t="s">
        <v>2972</v>
      </c>
      <c r="CW82" s="543" t="s">
        <v>2972</v>
      </c>
      <c r="CX82" s="543" t="s">
        <v>2972</v>
      </c>
      <c r="CY82" s="543" t="s">
        <v>2972</v>
      </c>
      <c r="CZ82" s="543" t="s">
        <v>2972</v>
      </c>
      <c r="DA82" s="543" t="s">
        <v>2972</v>
      </c>
      <c r="DB82" s="543" t="s">
        <v>2972</v>
      </c>
      <c r="DC82" s="543" t="s">
        <v>2972</v>
      </c>
      <c r="DD82" s="543" t="s">
        <v>2972</v>
      </c>
      <c r="DE82" s="543" t="s">
        <v>2972</v>
      </c>
      <c r="DF82" s="543" t="s">
        <v>2972</v>
      </c>
      <c r="DG82" s="543" t="s">
        <v>2972</v>
      </c>
      <c r="DH82" s="543" t="s">
        <v>2972</v>
      </c>
      <c r="DI82" s="543" t="s">
        <v>2972</v>
      </c>
      <c r="DJ82" s="543" t="s">
        <v>2972</v>
      </c>
      <c r="DK82" s="543" t="s">
        <v>2972</v>
      </c>
      <c r="DL82" s="543" t="s">
        <v>2972</v>
      </c>
      <c r="DM82" s="543" t="s">
        <v>2972</v>
      </c>
      <c r="DN82" s="543" t="s">
        <v>2972</v>
      </c>
      <c r="DO82" s="543" t="s">
        <v>2972</v>
      </c>
      <c r="DP82" s="543" t="s">
        <v>2972</v>
      </c>
      <c r="DQ82" s="543" t="s">
        <v>2972</v>
      </c>
      <c r="DR82" s="543" t="s">
        <v>2972</v>
      </c>
      <c r="DS82" s="543" t="s">
        <v>2972</v>
      </c>
      <c r="DT82" s="543" t="s">
        <v>2972</v>
      </c>
      <c r="DU82" s="543" t="s">
        <v>2972</v>
      </c>
      <c r="DV82" s="543" t="s">
        <v>2972</v>
      </c>
      <c r="DW82" s="543" t="s">
        <v>2972</v>
      </c>
      <c r="DX82" s="543" t="s">
        <v>2972</v>
      </c>
      <c r="DY82" s="93"/>
    </row>
    <row r="83" spans="1:129" x14ac:dyDescent="0.3">
      <c r="A83" s="92" t="s">
        <v>178</v>
      </c>
      <c r="B83" s="92" t="s">
        <v>1489</v>
      </c>
      <c r="C83" s="93" t="s">
        <v>2625</v>
      </c>
      <c r="D83" s="93" t="s">
        <v>2888</v>
      </c>
      <c r="E83" s="93" t="s">
        <v>2886</v>
      </c>
      <c r="F83" s="93" t="s">
        <v>2887</v>
      </c>
      <c r="G83" s="93" t="s">
        <v>513</v>
      </c>
      <c r="H83" s="93" t="s">
        <v>513</v>
      </c>
      <c r="I83" s="543">
        <v>231.718633679254</v>
      </c>
      <c r="J83" s="543">
        <v>231.718633679254</v>
      </c>
      <c r="K83" s="543">
        <v>231.718633679254</v>
      </c>
      <c r="L83" s="543" t="s">
        <v>2972</v>
      </c>
      <c r="M83" s="543" t="s">
        <v>2972</v>
      </c>
      <c r="N83" s="543" t="s">
        <v>2972</v>
      </c>
      <c r="O83" s="541" t="s">
        <v>2972</v>
      </c>
      <c r="P83" s="541" t="s">
        <v>2972</v>
      </c>
      <c r="Q83" s="541" t="s">
        <v>2972</v>
      </c>
      <c r="R83" s="543" t="s">
        <v>2972</v>
      </c>
      <c r="S83" s="543" t="s">
        <v>2972</v>
      </c>
      <c r="T83" s="543" t="s">
        <v>2972</v>
      </c>
      <c r="U83" s="543" t="s">
        <v>2972</v>
      </c>
      <c r="V83" s="543" t="s">
        <v>2972</v>
      </c>
      <c r="W83" s="543" t="s">
        <v>2972</v>
      </c>
      <c r="X83" s="543">
        <v>95.010545975877633</v>
      </c>
      <c r="Y83" s="543">
        <v>95.010545975877633</v>
      </c>
      <c r="Z83" s="543">
        <v>95.010545975877633</v>
      </c>
      <c r="AA83" s="543" t="s">
        <v>2972</v>
      </c>
      <c r="AB83" s="543" t="s">
        <v>2972</v>
      </c>
      <c r="AC83" s="543" t="s">
        <v>2972</v>
      </c>
      <c r="AD83" s="543">
        <v>332.51722369096007</v>
      </c>
      <c r="AE83" s="543">
        <v>332.51722369096007</v>
      </c>
      <c r="AF83" s="543">
        <v>332.51722369096007</v>
      </c>
      <c r="AG83" s="543">
        <v>15.198537400202556</v>
      </c>
      <c r="AH83" s="543">
        <v>15.198537400202556</v>
      </c>
      <c r="AI83" s="543">
        <v>15.198537400202556</v>
      </c>
      <c r="AJ83" s="543" t="s">
        <v>2972</v>
      </c>
      <c r="AK83" s="543" t="s">
        <v>2972</v>
      </c>
      <c r="AL83" s="543" t="s">
        <v>2972</v>
      </c>
      <c r="AM83" s="543" t="s">
        <v>2972</v>
      </c>
      <c r="AN83" s="543" t="s">
        <v>2972</v>
      </c>
      <c r="AO83" s="543" t="s">
        <v>2972</v>
      </c>
      <c r="AP83" s="543" t="s">
        <v>2972</v>
      </c>
      <c r="AQ83" s="543" t="s">
        <v>2972</v>
      </c>
      <c r="AR83" s="543" t="s">
        <v>2972</v>
      </c>
      <c r="AS83" s="543" t="s">
        <v>2972</v>
      </c>
      <c r="AT83" s="543" t="s">
        <v>2972</v>
      </c>
      <c r="AU83" s="543" t="s">
        <v>2972</v>
      </c>
      <c r="AV83" s="543" t="s">
        <v>2972</v>
      </c>
      <c r="AW83" s="543" t="s">
        <v>2972</v>
      </c>
      <c r="AX83" s="543" t="s">
        <v>2972</v>
      </c>
      <c r="AY83" s="543" t="s">
        <v>2972</v>
      </c>
      <c r="AZ83" s="543" t="s">
        <v>2972</v>
      </c>
      <c r="BA83" s="543" t="s">
        <v>2972</v>
      </c>
      <c r="BB83" s="543" t="s">
        <v>2972</v>
      </c>
      <c r="BC83" s="543" t="s">
        <v>2972</v>
      </c>
      <c r="BD83" s="543" t="s">
        <v>2972</v>
      </c>
      <c r="BE83" s="543" t="s">
        <v>2972</v>
      </c>
      <c r="BF83" s="543" t="s">
        <v>2972</v>
      </c>
      <c r="BG83" s="543" t="s">
        <v>2972</v>
      </c>
      <c r="BH83" s="543" t="s">
        <v>2972</v>
      </c>
      <c r="BI83" s="543" t="s">
        <v>2972</v>
      </c>
      <c r="BJ83" s="543" t="s">
        <v>2972</v>
      </c>
      <c r="BK83" s="543" t="s">
        <v>2972</v>
      </c>
      <c r="BL83" s="543" t="s">
        <v>2972</v>
      </c>
      <c r="BM83" s="543" t="s">
        <v>2972</v>
      </c>
      <c r="BN83" s="543" t="s">
        <v>2972</v>
      </c>
      <c r="BO83" s="543" t="s">
        <v>2972</v>
      </c>
      <c r="BP83" s="543" t="s">
        <v>2972</v>
      </c>
      <c r="BQ83" s="543" t="s">
        <v>2972</v>
      </c>
      <c r="BR83" s="543" t="s">
        <v>2972</v>
      </c>
      <c r="BS83" s="543" t="s">
        <v>2972</v>
      </c>
      <c r="BT83" s="543" t="s">
        <v>2972</v>
      </c>
      <c r="BU83" s="543" t="s">
        <v>2972</v>
      </c>
      <c r="BV83" s="543" t="s">
        <v>2972</v>
      </c>
      <c r="BW83" s="543" t="s">
        <v>2972</v>
      </c>
      <c r="BX83" s="543" t="s">
        <v>2972</v>
      </c>
      <c r="BY83" s="543" t="s">
        <v>2972</v>
      </c>
      <c r="BZ83" s="543" t="s">
        <v>2972</v>
      </c>
      <c r="CA83" s="543" t="s">
        <v>2972</v>
      </c>
      <c r="CB83" s="543" t="s">
        <v>2972</v>
      </c>
      <c r="CC83" s="543" t="s">
        <v>2972</v>
      </c>
      <c r="CD83" s="543" t="s">
        <v>2972</v>
      </c>
      <c r="CE83" s="543" t="s">
        <v>2972</v>
      </c>
      <c r="CF83" s="543" t="s">
        <v>2972</v>
      </c>
      <c r="CG83" s="543" t="s">
        <v>2972</v>
      </c>
      <c r="CH83" s="543" t="s">
        <v>2972</v>
      </c>
      <c r="CI83" s="543" t="s">
        <v>2972</v>
      </c>
      <c r="CJ83" s="543" t="s">
        <v>2972</v>
      </c>
      <c r="CK83" s="543" t="s">
        <v>2972</v>
      </c>
      <c r="CL83" s="543" t="s">
        <v>2972</v>
      </c>
      <c r="CM83" s="543" t="s">
        <v>2972</v>
      </c>
      <c r="CN83" s="543" t="s">
        <v>2972</v>
      </c>
      <c r="CO83" s="543" t="s">
        <v>2972</v>
      </c>
      <c r="CP83" s="543" t="s">
        <v>2972</v>
      </c>
      <c r="CQ83" s="543" t="s">
        <v>2972</v>
      </c>
      <c r="CR83" s="543" t="s">
        <v>2972</v>
      </c>
      <c r="CS83" s="543" t="s">
        <v>2972</v>
      </c>
      <c r="CT83" s="543" t="s">
        <v>2972</v>
      </c>
      <c r="CU83" s="543" t="s">
        <v>2972</v>
      </c>
      <c r="CV83" s="543" t="s">
        <v>2972</v>
      </c>
      <c r="CW83" s="543" t="s">
        <v>2972</v>
      </c>
      <c r="CX83" s="543" t="s">
        <v>2972</v>
      </c>
      <c r="CY83" s="543" t="s">
        <v>2972</v>
      </c>
      <c r="CZ83" s="543" t="s">
        <v>2972</v>
      </c>
      <c r="DA83" s="543" t="s">
        <v>2972</v>
      </c>
      <c r="DB83" s="543" t="s">
        <v>2972</v>
      </c>
      <c r="DC83" s="543" t="s">
        <v>2972</v>
      </c>
      <c r="DD83" s="543" t="s">
        <v>2972</v>
      </c>
      <c r="DE83" s="543" t="s">
        <v>2972</v>
      </c>
      <c r="DF83" s="543" t="s">
        <v>2972</v>
      </c>
      <c r="DG83" s="543" t="s">
        <v>2972</v>
      </c>
      <c r="DH83" s="543" t="s">
        <v>2972</v>
      </c>
      <c r="DI83" s="543" t="s">
        <v>2972</v>
      </c>
      <c r="DJ83" s="543" t="s">
        <v>2972</v>
      </c>
      <c r="DK83" s="543" t="s">
        <v>2972</v>
      </c>
      <c r="DL83" s="543" t="s">
        <v>2972</v>
      </c>
      <c r="DM83" s="543" t="s">
        <v>2972</v>
      </c>
      <c r="DN83" s="543" t="s">
        <v>2972</v>
      </c>
      <c r="DO83" s="543" t="s">
        <v>2972</v>
      </c>
      <c r="DP83" s="543" t="s">
        <v>2972</v>
      </c>
      <c r="DQ83" s="543" t="s">
        <v>2972</v>
      </c>
      <c r="DR83" s="543" t="s">
        <v>2972</v>
      </c>
      <c r="DS83" s="543" t="s">
        <v>2972</v>
      </c>
      <c r="DT83" s="543" t="s">
        <v>2972</v>
      </c>
      <c r="DU83" s="543" t="s">
        <v>2972</v>
      </c>
      <c r="DV83" s="543" t="s">
        <v>2972</v>
      </c>
      <c r="DW83" s="543" t="s">
        <v>2972</v>
      </c>
      <c r="DX83" s="543" t="s">
        <v>2972</v>
      </c>
      <c r="DY83" s="93"/>
    </row>
    <row r="84" spans="1:129" x14ac:dyDescent="0.3">
      <c r="A84" s="92" t="s">
        <v>178</v>
      </c>
      <c r="B84" s="92" t="s">
        <v>1489</v>
      </c>
      <c r="C84" s="93" t="s">
        <v>2626</v>
      </c>
      <c r="D84" s="93" t="s">
        <v>2889</v>
      </c>
      <c r="E84" s="93" t="s">
        <v>2886</v>
      </c>
      <c r="F84" s="93" t="s">
        <v>2890</v>
      </c>
      <c r="G84" s="93" t="s">
        <v>516</v>
      </c>
      <c r="H84" s="93" t="s">
        <v>516</v>
      </c>
      <c r="I84" s="543">
        <v>796.97822672927441</v>
      </c>
      <c r="J84" s="543">
        <v>796.97822672927441</v>
      </c>
      <c r="K84" s="543">
        <v>796.97822672927441</v>
      </c>
      <c r="L84" s="543" t="s">
        <v>2972</v>
      </c>
      <c r="M84" s="543" t="s">
        <v>2972</v>
      </c>
      <c r="N84" s="543" t="s">
        <v>2972</v>
      </c>
      <c r="O84" s="541" t="s">
        <v>2972</v>
      </c>
      <c r="P84" s="541" t="s">
        <v>2972</v>
      </c>
      <c r="Q84" s="541" t="s">
        <v>2972</v>
      </c>
      <c r="R84" s="543" t="s">
        <v>2972</v>
      </c>
      <c r="S84" s="543" t="s">
        <v>2972</v>
      </c>
      <c r="T84" s="543" t="s">
        <v>2972</v>
      </c>
      <c r="U84" s="543" t="s">
        <v>2972</v>
      </c>
      <c r="V84" s="543" t="s">
        <v>2972</v>
      </c>
      <c r="W84" s="543" t="s">
        <v>2972</v>
      </c>
      <c r="X84" s="543">
        <v>245.28313143668865</v>
      </c>
      <c r="Y84" s="543">
        <v>245.28313143668865</v>
      </c>
      <c r="Z84" s="543">
        <v>245.28313143668865</v>
      </c>
      <c r="AA84" s="543" t="s">
        <v>2972</v>
      </c>
      <c r="AB84" s="543" t="s">
        <v>2972</v>
      </c>
      <c r="AC84" s="543" t="s">
        <v>2972</v>
      </c>
      <c r="AD84" s="543">
        <v>858.5204908653277</v>
      </c>
      <c r="AE84" s="543">
        <v>858.5204908653277</v>
      </c>
      <c r="AF84" s="543">
        <v>858.5204908653277</v>
      </c>
      <c r="AG84" s="543">
        <v>39.256325875652713</v>
      </c>
      <c r="AH84" s="543">
        <v>39.256325875652713</v>
      </c>
      <c r="AI84" s="543">
        <v>39.256325875652713</v>
      </c>
      <c r="AJ84" s="543" t="s">
        <v>2972</v>
      </c>
      <c r="AK84" s="543" t="s">
        <v>2972</v>
      </c>
      <c r="AL84" s="543" t="s">
        <v>2972</v>
      </c>
      <c r="AM84" s="543" t="s">
        <v>2972</v>
      </c>
      <c r="AN84" s="543" t="s">
        <v>2972</v>
      </c>
      <c r="AO84" s="543" t="s">
        <v>2972</v>
      </c>
      <c r="AP84" s="543" t="s">
        <v>2972</v>
      </c>
      <c r="AQ84" s="543" t="s">
        <v>2972</v>
      </c>
      <c r="AR84" s="543" t="s">
        <v>2972</v>
      </c>
      <c r="AS84" s="543" t="s">
        <v>2972</v>
      </c>
      <c r="AT84" s="543" t="s">
        <v>2972</v>
      </c>
      <c r="AU84" s="543" t="s">
        <v>2972</v>
      </c>
      <c r="AV84" s="543" t="s">
        <v>2972</v>
      </c>
      <c r="AW84" s="543" t="s">
        <v>2972</v>
      </c>
      <c r="AX84" s="543" t="s">
        <v>2972</v>
      </c>
      <c r="AY84" s="543" t="s">
        <v>2972</v>
      </c>
      <c r="AZ84" s="543" t="s">
        <v>2972</v>
      </c>
      <c r="BA84" s="543" t="s">
        <v>2972</v>
      </c>
      <c r="BB84" s="543" t="s">
        <v>2972</v>
      </c>
      <c r="BC84" s="543" t="s">
        <v>2972</v>
      </c>
      <c r="BD84" s="543" t="s">
        <v>2972</v>
      </c>
      <c r="BE84" s="543" t="s">
        <v>2972</v>
      </c>
      <c r="BF84" s="543" t="s">
        <v>2972</v>
      </c>
      <c r="BG84" s="543" t="s">
        <v>2972</v>
      </c>
      <c r="BH84" s="543" t="s">
        <v>2972</v>
      </c>
      <c r="BI84" s="543" t="s">
        <v>2972</v>
      </c>
      <c r="BJ84" s="543" t="s">
        <v>2972</v>
      </c>
      <c r="BK84" s="543" t="s">
        <v>2972</v>
      </c>
      <c r="BL84" s="543" t="s">
        <v>2972</v>
      </c>
      <c r="BM84" s="543" t="s">
        <v>2972</v>
      </c>
      <c r="BN84" s="543" t="s">
        <v>2972</v>
      </c>
      <c r="BO84" s="543" t="s">
        <v>2972</v>
      </c>
      <c r="BP84" s="543" t="s">
        <v>2972</v>
      </c>
      <c r="BQ84" s="543" t="s">
        <v>2972</v>
      </c>
      <c r="BR84" s="543" t="s">
        <v>2972</v>
      </c>
      <c r="BS84" s="543" t="s">
        <v>2972</v>
      </c>
      <c r="BT84" s="543" t="s">
        <v>2972</v>
      </c>
      <c r="BU84" s="543" t="s">
        <v>2972</v>
      </c>
      <c r="BV84" s="543" t="s">
        <v>2972</v>
      </c>
      <c r="BW84" s="543" t="s">
        <v>2972</v>
      </c>
      <c r="BX84" s="543" t="s">
        <v>2972</v>
      </c>
      <c r="BY84" s="543" t="s">
        <v>2972</v>
      </c>
      <c r="BZ84" s="543" t="s">
        <v>2972</v>
      </c>
      <c r="CA84" s="543" t="s">
        <v>2972</v>
      </c>
      <c r="CB84" s="543" t="s">
        <v>2972</v>
      </c>
      <c r="CC84" s="543" t="s">
        <v>2972</v>
      </c>
      <c r="CD84" s="543" t="s">
        <v>2972</v>
      </c>
      <c r="CE84" s="543" t="s">
        <v>2972</v>
      </c>
      <c r="CF84" s="543" t="s">
        <v>2972</v>
      </c>
      <c r="CG84" s="543" t="s">
        <v>2972</v>
      </c>
      <c r="CH84" s="543" t="s">
        <v>2972</v>
      </c>
      <c r="CI84" s="543" t="s">
        <v>2972</v>
      </c>
      <c r="CJ84" s="543" t="s">
        <v>2972</v>
      </c>
      <c r="CK84" s="543" t="s">
        <v>2972</v>
      </c>
      <c r="CL84" s="543" t="s">
        <v>2972</v>
      </c>
      <c r="CM84" s="543" t="s">
        <v>2972</v>
      </c>
      <c r="CN84" s="543" t="s">
        <v>2972</v>
      </c>
      <c r="CO84" s="543" t="s">
        <v>2972</v>
      </c>
      <c r="CP84" s="543" t="s">
        <v>2972</v>
      </c>
      <c r="CQ84" s="543" t="s">
        <v>2972</v>
      </c>
      <c r="CR84" s="543" t="s">
        <v>2972</v>
      </c>
      <c r="CS84" s="543" t="s">
        <v>2972</v>
      </c>
      <c r="CT84" s="543" t="s">
        <v>2972</v>
      </c>
      <c r="CU84" s="543" t="s">
        <v>2972</v>
      </c>
      <c r="CV84" s="543" t="s">
        <v>2972</v>
      </c>
      <c r="CW84" s="543" t="s">
        <v>2972</v>
      </c>
      <c r="CX84" s="543" t="s">
        <v>2972</v>
      </c>
      <c r="CY84" s="543" t="s">
        <v>2972</v>
      </c>
      <c r="CZ84" s="543" t="s">
        <v>2972</v>
      </c>
      <c r="DA84" s="543" t="s">
        <v>2972</v>
      </c>
      <c r="DB84" s="543" t="s">
        <v>2972</v>
      </c>
      <c r="DC84" s="543" t="s">
        <v>2972</v>
      </c>
      <c r="DD84" s="543" t="s">
        <v>2972</v>
      </c>
      <c r="DE84" s="543" t="s">
        <v>2972</v>
      </c>
      <c r="DF84" s="543" t="s">
        <v>2972</v>
      </c>
      <c r="DG84" s="543" t="s">
        <v>2972</v>
      </c>
      <c r="DH84" s="543" t="s">
        <v>2972</v>
      </c>
      <c r="DI84" s="543" t="s">
        <v>2972</v>
      </c>
      <c r="DJ84" s="543" t="s">
        <v>2972</v>
      </c>
      <c r="DK84" s="543" t="s">
        <v>2972</v>
      </c>
      <c r="DL84" s="543" t="s">
        <v>2972</v>
      </c>
      <c r="DM84" s="543" t="s">
        <v>2972</v>
      </c>
      <c r="DN84" s="543" t="s">
        <v>2972</v>
      </c>
      <c r="DO84" s="543" t="s">
        <v>2972</v>
      </c>
      <c r="DP84" s="543" t="s">
        <v>2972</v>
      </c>
      <c r="DQ84" s="543" t="s">
        <v>2972</v>
      </c>
      <c r="DR84" s="543" t="s">
        <v>2972</v>
      </c>
      <c r="DS84" s="543" t="s">
        <v>2972</v>
      </c>
      <c r="DT84" s="543" t="s">
        <v>2972</v>
      </c>
      <c r="DU84" s="543" t="s">
        <v>2972</v>
      </c>
      <c r="DV84" s="543" t="s">
        <v>2972</v>
      </c>
      <c r="DW84" s="543" t="s">
        <v>2972</v>
      </c>
      <c r="DX84" s="543" t="s">
        <v>2972</v>
      </c>
      <c r="DY84" s="93"/>
    </row>
    <row r="85" spans="1:129" x14ac:dyDescent="0.3">
      <c r="A85" s="92" t="s">
        <v>178</v>
      </c>
      <c r="B85" s="92" t="s">
        <v>1489</v>
      </c>
      <c r="C85" s="93" t="s">
        <v>2627</v>
      </c>
      <c r="D85" s="93" t="s">
        <v>2923</v>
      </c>
      <c r="E85" s="93" t="s">
        <v>2886</v>
      </c>
      <c r="F85" s="93" t="s">
        <v>2890</v>
      </c>
      <c r="G85" s="93" t="s">
        <v>513</v>
      </c>
      <c r="H85" s="93" t="s">
        <v>2891</v>
      </c>
      <c r="I85" s="543">
        <v>796.97822672927441</v>
      </c>
      <c r="J85" s="543">
        <v>796.97822672927441</v>
      </c>
      <c r="K85" s="543">
        <v>796.97822672927441</v>
      </c>
      <c r="L85" s="543" t="s">
        <v>2972</v>
      </c>
      <c r="M85" s="543" t="s">
        <v>2972</v>
      </c>
      <c r="N85" s="543" t="s">
        <v>2972</v>
      </c>
      <c r="O85" s="541" t="s">
        <v>2972</v>
      </c>
      <c r="P85" s="541" t="s">
        <v>2972</v>
      </c>
      <c r="Q85" s="541" t="s">
        <v>2972</v>
      </c>
      <c r="R85" s="543" t="s">
        <v>2972</v>
      </c>
      <c r="S85" s="543" t="s">
        <v>2972</v>
      </c>
      <c r="T85" s="543" t="s">
        <v>2972</v>
      </c>
      <c r="U85" s="543" t="s">
        <v>2972</v>
      </c>
      <c r="V85" s="543" t="s">
        <v>2972</v>
      </c>
      <c r="W85" s="543" t="s">
        <v>2972</v>
      </c>
      <c r="X85" s="543">
        <v>326.82761577818991</v>
      </c>
      <c r="Y85" s="543">
        <v>326.82761577818991</v>
      </c>
      <c r="Z85" s="543">
        <v>326.82761577818991</v>
      </c>
      <c r="AA85" s="543" t="s">
        <v>2972</v>
      </c>
      <c r="AB85" s="543" t="s">
        <v>2972</v>
      </c>
      <c r="AC85" s="543" t="s">
        <v>2972</v>
      </c>
      <c r="AD85" s="543">
        <v>1143.8868116113588</v>
      </c>
      <c r="AE85" s="543">
        <v>1143.8868116113588</v>
      </c>
      <c r="AF85" s="543">
        <v>1143.8868116113588</v>
      </c>
      <c r="AG85" s="543">
        <v>52.289268568572517</v>
      </c>
      <c r="AH85" s="543">
        <v>52.289268568572517</v>
      </c>
      <c r="AI85" s="543">
        <v>52.289268568572517</v>
      </c>
      <c r="AJ85" s="543" t="s">
        <v>2972</v>
      </c>
      <c r="AK85" s="543" t="s">
        <v>2972</v>
      </c>
      <c r="AL85" s="543" t="s">
        <v>2972</v>
      </c>
      <c r="AM85" s="543" t="s">
        <v>2972</v>
      </c>
      <c r="AN85" s="543" t="s">
        <v>2972</v>
      </c>
      <c r="AO85" s="543" t="s">
        <v>2972</v>
      </c>
      <c r="AP85" s="543" t="s">
        <v>2972</v>
      </c>
      <c r="AQ85" s="543" t="s">
        <v>2972</v>
      </c>
      <c r="AR85" s="543" t="s">
        <v>2972</v>
      </c>
      <c r="AS85" s="543" t="s">
        <v>2972</v>
      </c>
      <c r="AT85" s="543" t="s">
        <v>2972</v>
      </c>
      <c r="AU85" s="543" t="s">
        <v>2972</v>
      </c>
      <c r="AV85" s="543" t="s">
        <v>2972</v>
      </c>
      <c r="AW85" s="543" t="s">
        <v>2972</v>
      </c>
      <c r="AX85" s="543" t="s">
        <v>2972</v>
      </c>
      <c r="AY85" s="543" t="s">
        <v>2972</v>
      </c>
      <c r="AZ85" s="543" t="s">
        <v>2972</v>
      </c>
      <c r="BA85" s="543" t="s">
        <v>2972</v>
      </c>
      <c r="BB85" s="543" t="s">
        <v>2972</v>
      </c>
      <c r="BC85" s="543" t="s">
        <v>2972</v>
      </c>
      <c r="BD85" s="543" t="s">
        <v>2972</v>
      </c>
      <c r="BE85" s="543" t="s">
        <v>2972</v>
      </c>
      <c r="BF85" s="543" t="s">
        <v>2972</v>
      </c>
      <c r="BG85" s="543" t="s">
        <v>2972</v>
      </c>
      <c r="BH85" s="543" t="s">
        <v>2972</v>
      </c>
      <c r="BI85" s="543" t="s">
        <v>2972</v>
      </c>
      <c r="BJ85" s="543" t="s">
        <v>2972</v>
      </c>
      <c r="BK85" s="543" t="s">
        <v>2972</v>
      </c>
      <c r="BL85" s="543" t="s">
        <v>2972</v>
      </c>
      <c r="BM85" s="543" t="s">
        <v>2972</v>
      </c>
      <c r="BN85" s="543" t="s">
        <v>2972</v>
      </c>
      <c r="BO85" s="543" t="s">
        <v>2972</v>
      </c>
      <c r="BP85" s="543" t="s">
        <v>2972</v>
      </c>
      <c r="BQ85" s="543" t="s">
        <v>2972</v>
      </c>
      <c r="BR85" s="543" t="s">
        <v>2972</v>
      </c>
      <c r="BS85" s="543" t="s">
        <v>2972</v>
      </c>
      <c r="BT85" s="543" t="s">
        <v>2972</v>
      </c>
      <c r="BU85" s="543" t="s">
        <v>2972</v>
      </c>
      <c r="BV85" s="543" t="s">
        <v>2972</v>
      </c>
      <c r="BW85" s="543" t="s">
        <v>2972</v>
      </c>
      <c r="BX85" s="543" t="s">
        <v>2972</v>
      </c>
      <c r="BY85" s="543" t="s">
        <v>2972</v>
      </c>
      <c r="BZ85" s="543" t="s">
        <v>2972</v>
      </c>
      <c r="CA85" s="543" t="s">
        <v>2972</v>
      </c>
      <c r="CB85" s="543" t="s">
        <v>2972</v>
      </c>
      <c r="CC85" s="543" t="s">
        <v>2972</v>
      </c>
      <c r="CD85" s="543" t="s">
        <v>2972</v>
      </c>
      <c r="CE85" s="543" t="s">
        <v>2972</v>
      </c>
      <c r="CF85" s="543" t="s">
        <v>2972</v>
      </c>
      <c r="CG85" s="543" t="s">
        <v>2972</v>
      </c>
      <c r="CH85" s="543" t="s">
        <v>2972</v>
      </c>
      <c r="CI85" s="543" t="s">
        <v>2972</v>
      </c>
      <c r="CJ85" s="543" t="s">
        <v>2972</v>
      </c>
      <c r="CK85" s="543" t="s">
        <v>2972</v>
      </c>
      <c r="CL85" s="543" t="s">
        <v>2972</v>
      </c>
      <c r="CM85" s="543" t="s">
        <v>2972</v>
      </c>
      <c r="CN85" s="543" t="s">
        <v>2972</v>
      </c>
      <c r="CO85" s="543" t="s">
        <v>2972</v>
      </c>
      <c r="CP85" s="543" t="s">
        <v>2972</v>
      </c>
      <c r="CQ85" s="543" t="s">
        <v>2972</v>
      </c>
      <c r="CR85" s="543" t="s">
        <v>2972</v>
      </c>
      <c r="CS85" s="543" t="s">
        <v>2972</v>
      </c>
      <c r="CT85" s="543" t="s">
        <v>2972</v>
      </c>
      <c r="CU85" s="543" t="s">
        <v>2972</v>
      </c>
      <c r="CV85" s="543" t="s">
        <v>2972</v>
      </c>
      <c r="CW85" s="543" t="s">
        <v>2972</v>
      </c>
      <c r="CX85" s="543" t="s">
        <v>2972</v>
      </c>
      <c r="CY85" s="543" t="s">
        <v>2972</v>
      </c>
      <c r="CZ85" s="543" t="s">
        <v>2972</v>
      </c>
      <c r="DA85" s="543" t="s">
        <v>2972</v>
      </c>
      <c r="DB85" s="543" t="s">
        <v>2972</v>
      </c>
      <c r="DC85" s="543" t="s">
        <v>2972</v>
      </c>
      <c r="DD85" s="543" t="s">
        <v>2972</v>
      </c>
      <c r="DE85" s="543" t="s">
        <v>2972</v>
      </c>
      <c r="DF85" s="543" t="s">
        <v>2972</v>
      </c>
      <c r="DG85" s="543" t="s">
        <v>2972</v>
      </c>
      <c r="DH85" s="543" t="s">
        <v>2972</v>
      </c>
      <c r="DI85" s="543" t="s">
        <v>2972</v>
      </c>
      <c r="DJ85" s="543" t="s">
        <v>2972</v>
      </c>
      <c r="DK85" s="543" t="s">
        <v>2972</v>
      </c>
      <c r="DL85" s="543" t="s">
        <v>2972</v>
      </c>
      <c r="DM85" s="543" t="s">
        <v>2972</v>
      </c>
      <c r="DN85" s="543" t="s">
        <v>2972</v>
      </c>
      <c r="DO85" s="543" t="s">
        <v>2972</v>
      </c>
      <c r="DP85" s="543" t="s">
        <v>2972</v>
      </c>
      <c r="DQ85" s="543" t="s">
        <v>2972</v>
      </c>
      <c r="DR85" s="543" t="s">
        <v>2972</v>
      </c>
      <c r="DS85" s="543" t="s">
        <v>2972</v>
      </c>
      <c r="DT85" s="543" t="s">
        <v>2972</v>
      </c>
      <c r="DU85" s="543" t="s">
        <v>2972</v>
      </c>
      <c r="DV85" s="543" t="s">
        <v>2972</v>
      </c>
      <c r="DW85" s="543" t="s">
        <v>2972</v>
      </c>
      <c r="DX85" s="543" t="s">
        <v>2972</v>
      </c>
      <c r="DY85" s="93"/>
    </row>
    <row r="86" spans="1:129" x14ac:dyDescent="0.3">
      <c r="A86" s="92" t="s">
        <v>103</v>
      </c>
      <c r="B86" s="92" t="s">
        <v>1023</v>
      </c>
      <c r="C86" s="93" t="s">
        <v>2622</v>
      </c>
      <c r="D86" s="93" t="s">
        <v>2616</v>
      </c>
      <c r="E86" s="93" t="s">
        <v>2881</v>
      </c>
      <c r="F86" s="93" t="s">
        <v>2882</v>
      </c>
      <c r="G86" s="93" t="s">
        <v>513</v>
      </c>
      <c r="H86" s="93" t="s">
        <v>513</v>
      </c>
      <c r="I86" s="543">
        <v>189.89754137026623</v>
      </c>
      <c r="J86" s="543">
        <v>189.89754137026623</v>
      </c>
      <c r="K86" s="543">
        <v>189.89754137026623</v>
      </c>
      <c r="L86" s="543" t="s">
        <v>2972</v>
      </c>
      <c r="M86" s="543" t="s">
        <v>2972</v>
      </c>
      <c r="N86" s="543" t="s">
        <v>2972</v>
      </c>
      <c r="O86" s="543" t="s">
        <v>2972</v>
      </c>
      <c r="P86" s="543" t="s">
        <v>2972</v>
      </c>
      <c r="Q86" s="543" t="s">
        <v>2972</v>
      </c>
      <c r="R86" s="543" t="s">
        <v>2972</v>
      </c>
      <c r="S86" s="543" t="s">
        <v>2972</v>
      </c>
      <c r="T86" s="543" t="s">
        <v>2972</v>
      </c>
      <c r="U86" s="543" t="s">
        <v>2972</v>
      </c>
      <c r="V86" s="543" t="s">
        <v>2972</v>
      </c>
      <c r="W86" s="543" t="s">
        <v>2972</v>
      </c>
      <c r="X86" s="543">
        <v>1194.8789554125703</v>
      </c>
      <c r="Y86" s="543">
        <v>1194.8789554125703</v>
      </c>
      <c r="Z86" s="543">
        <v>1194.8789554125703</v>
      </c>
      <c r="AA86" s="543" t="s">
        <v>2972</v>
      </c>
      <c r="AB86" s="543" t="s">
        <v>2972</v>
      </c>
      <c r="AC86" s="543" t="s">
        <v>2972</v>
      </c>
      <c r="AD86" s="543">
        <v>56.569239768288767</v>
      </c>
      <c r="AE86" s="543">
        <v>56.569239768288767</v>
      </c>
      <c r="AF86" s="543">
        <v>56.569239768288767</v>
      </c>
      <c r="AG86" s="543">
        <v>42.587316263184704</v>
      </c>
      <c r="AH86" s="543">
        <v>42.587316263184704</v>
      </c>
      <c r="AI86" s="543">
        <v>42.587316263184704</v>
      </c>
      <c r="AJ86" s="543">
        <v>204.79461101571783</v>
      </c>
      <c r="AK86" s="543">
        <v>211.02137856859818</v>
      </c>
      <c r="AL86" s="543">
        <v>1399.6735664282883</v>
      </c>
      <c r="AM86" s="543">
        <v>6.226767552880351</v>
      </c>
      <c r="AN86" s="543">
        <v>6.226767552880351</v>
      </c>
      <c r="AO86" s="543">
        <v>6.226767552880351</v>
      </c>
      <c r="AP86" s="543">
        <v>16.529237504009657</v>
      </c>
      <c r="AQ86" s="543">
        <v>16.529237504009657</v>
      </c>
      <c r="AR86" s="543">
        <v>16.529237504009657</v>
      </c>
      <c r="AS86" s="543">
        <v>2.8303488876728871</v>
      </c>
      <c r="AT86" s="543">
        <v>2.8303488876728871</v>
      </c>
      <c r="AU86" s="543">
        <v>2.8303488876728871</v>
      </c>
      <c r="AV86" s="543" t="s">
        <v>2972</v>
      </c>
      <c r="AW86" s="543" t="s">
        <v>2972</v>
      </c>
      <c r="AX86" s="543" t="s">
        <v>2972</v>
      </c>
      <c r="AY86" s="543" t="s">
        <v>2972</v>
      </c>
      <c r="AZ86" s="543" t="s">
        <v>2972</v>
      </c>
      <c r="BA86" s="543" t="s">
        <v>2972</v>
      </c>
      <c r="BB86" s="543" t="s">
        <v>2972</v>
      </c>
      <c r="BC86" s="543" t="s">
        <v>2972</v>
      </c>
      <c r="BD86" s="543" t="s">
        <v>2972</v>
      </c>
      <c r="BE86" s="543" t="s">
        <v>2972</v>
      </c>
      <c r="BF86" s="543" t="s">
        <v>2972</v>
      </c>
      <c r="BG86" s="543" t="s">
        <v>2972</v>
      </c>
      <c r="BH86" s="543" t="s">
        <v>2972</v>
      </c>
      <c r="BI86" s="543" t="s">
        <v>2972</v>
      </c>
      <c r="BJ86" s="543" t="s">
        <v>2972</v>
      </c>
      <c r="BK86" s="543" t="s">
        <v>2972</v>
      </c>
      <c r="BL86" s="543" t="s">
        <v>2972</v>
      </c>
      <c r="BM86" s="543" t="s">
        <v>2972</v>
      </c>
      <c r="BN86" s="543" t="s">
        <v>2972</v>
      </c>
      <c r="BO86" s="543" t="s">
        <v>2972</v>
      </c>
      <c r="BP86" s="543" t="s">
        <v>2972</v>
      </c>
      <c r="BQ86" s="543" t="s">
        <v>2972</v>
      </c>
      <c r="BR86" s="543" t="s">
        <v>2972</v>
      </c>
      <c r="BS86" s="543" t="s">
        <v>2972</v>
      </c>
      <c r="BT86" s="543" t="s">
        <v>2972</v>
      </c>
      <c r="BU86" s="543" t="s">
        <v>2972</v>
      </c>
      <c r="BV86" s="543" t="s">
        <v>2972</v>
      </c>
      <c r="BW86" s="543" t="s">
        <v>2972</v>
      </c>
      <c r="BX86" s="543" t="s">
        <v>2972</v>
      </c>
      <c r="BY86" s="543" t="s">
        <v>2972</v>
      </c>
      <c r="BZ86" s="543" t="s">
        <v>2972</v>
      </c>
      <c r="CA86" s="543" t="s">
        <v>2972</v>
      </c>
      <c r="CB86" s="543" t="s">
        <v>2972</v>
      </c>
      <c r="CC86" s="543" t="s">
        <v>2972</v>
      </c>
      <c r="CD86" s="543" t="s">
        <v>2972</v>
      </c>
      <c r="CE86" s="543" t="s">
        <v>2972</v>
      </c>
      <c r="CF86" s="543" t="s">
        <v>2972</v>
      </c>
      <c r="CG86" s="543" t="s">
        <v>2972</v>
      </c>
      <c r="CH86" s="543" t="s">
        <v>2972</v>
      </c>
      <c r="CI86" s="543" t="s">
        <v>2972</v>
      </c>
      <c r="CJ86" s="543" t="s">
        <v>2972</v>
      </c>
      <c r="CK86" s="543" t="s">
        <v>2972</v>
      </c>
      <c r="CL86" s="543" t="s">
        <v>2972</v>
      </c>
      <c r="CM86" s="543" t="s">
        <v>2972</v>
      </c>
      <c r="CN86" s="543" t="s">
        <v>2972</v>
      </c>
      <c r="CO86" s="543" t="s">
        <v>2972</v>
      </c>
      <c r="CP86" s="543" t="s">
        <v>2972</v>
      </c>
      <c r="CQ86" s="543" t="s">
        <v>2972</v>
      </c>
      <c r="CR86" s="543" t="s">
        <v>2972</v>
      </c>
      <c r="CS86" s="543" t="s">
        <v>2972</v>
      </c>
      <c r="CT86" s="543" t="s">
        <v>2972</v>
      </c>
      <c r="CU86" s="543" t="s">
        <v>2972</v>
      </c>
      <c r="CV86" s="543" t="s">
        <v>2972</v>
      </c>
      <c r="CW86" s="543" t="s">
        <v>2972</v>
      </c>
      <c r="CX86" s="543" t="s">
        <v>2972</v>
      </c>
      <c r="CY86" s="543" t="s">
        <v>2972</v>
      </c>
      <c r="CZ86" s="543" t="s">
        <v>2972</v>
      </c>
      <c r="DA86" s="543" t="s">
        <v>2972</v>
      </c>
      <c r="DB86" s="543" t="s">
        <v>2972</v>
      </c>
      <c r="DC86" s="543" t="s">
        <v>2972</v>
      </c>
      <c r="DD86" s="543" t="s">
        <v>2972</v>
      </c>
      <c r="DE86" s="543" t="s">
        <v>2972</v>
      </c>
      <c r="DF86" s="543" t="s">
        <v>2972</v>
      </c>
      <c r="DG86" s="543" t="s">
        <v>2972</v>
      </c>
      <c r="DH86" s="543" t="s">
        <v>2972</v>
      </c>
      <c r="DI86" s="543" t="s">
        <v>2972</v>
      </c>
      <c r="DJ86" s="543" t="s">
        <v>2972</v>
      </c>
      <c r="DK86" s="543" t="s">
        <v>2972</v>
      </c>
      <c r="DL86" s="543" t="s">
        <v>2972</v>
      </c>
      <c r="DM86" s="543" t="s">
        <v>2972</v>
      </c>
      <c r="DN86" s="543" t="s">
        <v>2972</v>
      </c>
      <c r="DO86" s="543" t="s">
        <v>2972</v>
      </c>
      <c r="DP86" s="543" t="s">
        <v>2972</v>
      </c>
      <c r="DQ86" s="543" t="s">
        <v>2972</v>
      </c>
      <c r="DR86" s="543" t="s">
        <v>2972</v>
      </c>
      <c r="DS86" s="543" t="s">
        <v>2972</v>
      </c>
      <c r="DT86" s="543" t="s">
        <v>2972</v>
      </c>
      <c r="DU86" s="543" t="s">
        <v>2972</v>
      </c>
      <c r="DV86" s="543" t="s">
        <v>2972</v>
      </c>
      <c r="DW86" s="543" t="s">
        <v>2972</v>
      </c>
      <c r="DX86" s="543" t="s">
        <v>2972</v>
      </c>
      <c r="DY86" s="93"/>
    </row>
    <row r="87" spans="1:129" x14ac:dyDescent="0.3">
      <c r="A87" s="92" t="s">
        <v>103</v>
      </c>
      <c r="B87" s="92" t="s">
        <v>1023</v>
      </c>
      <c r="C87" s="93" t="s">
        <v>2622</v>
      </c>
      <c r="D87" s="93" t="s">
        <v>2616</v>
      </c>
      <c r="E87" s="93" t="s">
        <v>2886</v>
      </c>
      <c r="F87" s="93" t="s">
        <v>2882</v>
      </c>
      <c r="G87" s="93" t="s">
        <v>513</v>
      </c>
      <c r="H87" s="93" t="s">
        <v>513</v>
      </c>
      <c r="I87" s="543">
        <v>189.89754137026623</v>
      </c>
      <c r="J87" s="543">
        <v>189.89754137026623</v>
      </c>
      <c r="K87" s="543">
        <v>189.89754137026623</v>
      </c>
      <c r="L87" s="543" t="s">
        <v>2972</v>
      </c>
      <c r="M87" s="543" t="s">
        <v>2972</v>
      </c>
      <c r="N87" s="543" t="s">
        <v>2972</v>
      </c>
      <c r="O87" s="543" t="s">
        <v>2972</v>
      </c>
      <c r="P87" s="543" t="s">
        <v>2972</v>
      </c>
      <c r="Q87" s="543" t="s">
        <v>2972</v>
      </c>
      <c r="R87" s="543" t="s">
        <v>2972</v>
      </c>
      <c r="S87" s="543" t="s">
        <v>2972</v>
      </c>
      <c r="T87" s="543" t="s">
        <v>2972</v>
      </c>
      <c r="U87" s="543" t="s">
        <v>2972</v>
      </c>
      <c r="V87" s="543" t="s">
        <v>2972</v>
      </c>
      <c r="W87" s="543" t="s">
        <v>2972</v>
      </c>
      <c r="X87" s="543">
        <v>1194.8789554125703</v>
      </c>
      <c r="Y87" s="543">
        <v>1194.8789554125703</v>
      </c>
      <c r="Z87" s="543">
        <v>1194.8789554125703</v>
      </c>
      <c r="AA87" s="543" t="s">
        <v>2972</v>
      </c>
      <c r="AB87" s="543" t="s">
        <v>2972</v>
      </c>
      <c r="AC87" s="543" t="s">
        <v>2972</v>
      </c>
      <c r="AD87" s="543">
        <v>56.569239768288767</v>
      </c>
      <c r="AE87" s="543">
        <v>56.569239768288767</v>
      </c>
      <c r="AF87" s="543">
        <v>56.569239768288767</v>
      </c>
      <c r="AG87" s="543">
        <v>42.587316263184704</v>
      </c>
      <c r="AH87" s="543">
        <v>42.587316263184704</v>
      </c>
      <c r="AI87" s="543">
        <v>42.587316263184704</v>
      </c>
      <c r="AJ87" s="543">
        <v>204.79461101571783</v>
      </c>
      <c r="AK87" s="543">
        <v>211.02137856859818</v>
      </c>
      <c r="AL87" s="543">
        <v>1399.6735664282883</v>
      </c>
      <c r="AM87" s="543">
        <v>6.226767552880351</v>
      </c>
      <c r="AN87" s="543">
        <v>6.226767552880351</v>
      </c>
      <c r="AO87" s="543">
        <v>6.226767552880351</v>
      </c>
      <c r="AP87" s="543">
        <v>20.293601524614601</v>
      </c>
      <c r="AQ87" s="543">
        <v>16.529237504009657</v>
      </c>
      <c r="AR87" s="543">
        <v>16.529237504009657</v>
      </c>
      <c r="AS87" s="543">
        <v>2.8303488876728871</v>
      </c>
      <c r="AT87" s="543">
        <v>2.8303488876728871</v>
      </c>
      <c r="AU87" s="543">
        <v>2.8303488876728871</v>
      </c>
      <c r="AV87" s="543" t="s">
        <v>2972</v>
      </c>
      <c r="AW87" s="543" t="s">
        <v>2972</v>
      </c>
      <c r="AX87" s="543" t="s">
        <v>2972</v>
      </c>
      <c r="AY87" s="543" t="s">
        <v>2972</v>
      </c>
      <c r="AZ87" s="543" t="s">
        <v>2972</v>
      </c>
      <c r="BA87" s="543" t="s">
        <v>2972</v>
      </c>
      <c r="BB87" s="543" t="s">
        <v>2972</v>
      </c>
      <c r="BC87" s="543" t="s">
        <v>2972</v>
      </c>
      <c r="BD87" s="543" t="s">
        <v>2972</v>
      </c>
      <c r="BE87" s="543" t="s">
        <v>2972</v>
      </c>
      <c r="BF87" s="543" t="s">
        <v>2972</v>
      </c>
      <c r="BG87" s="543" t="s">
        <v>2972</v>
      </c>
      <c r="BH87" s="543" t="s">
        <v>2972</v>
      </c>
      <c r="BI87" s="543" t="s">
        <v>2972</v>
      </c>
      <c r="BJ87" s="543" t="s">
        <v>2972</v>
      </c>
      <c r="BK87" s="543" t="s">
        <v>2972</v>
      </c>
      <c r="BL87" s="543" t="s">
        <v>2972</v>
      </c>
      <c r="BM87" s="543" t="s">
        <v>2972</v>
      </c>
      <c r="BN87" s="543" t="s">
        <v>2972</v>
      </c>
      <c r="BO87" s="543" t="s">
        <v>2972</v>
      </c>
      <c r="BP87" s="543" t="s">
        <v>2972</v>
      </c>
      <c r="BQ87" s="543" t="s">
        <v>2972</v>
      </c>
      <c r="BR87" s="543" t="s">
        <v>2972</v>
      </c>
      <c r="BS87" s="543" t="s">
        <v>2972</v>
      </c>
      <c r="BT87" s="543" t="s">
        <v>2972</v>
      </c>
      <c r="BU87" s="543" t="s">
        <v>2972</v>
      </c>
      <c r="BV87" s="543" t="s">
        <v>2972</v>
      </c>
      <c r="BW87" s="543" t="s">
        <v>2972</v>
      </c>
      <c r="BX87" s="543" t="s">
        <v>2972</v>
      </c>
      <c r="BY87" s="543" t="s">
        <v>2972</v>
      </c>
      <c r="BZ87" s="543" t="s">
        <v>2972</v>
      </c>
      <c r="CA87" s="543" t="s">
        <v>2972</v>
      </c>
      <c r="CB87" s="543" t="s">
        <v>2972</v>
      </c>
      <c r="CC87" s="543" t="s">
        <v>2972</v>
      </c>
      <c r="CD87" s="543" t="s">
        <v>2972</v>
      </c>
      <c r="CE87" s="543" t="s">
        <v>2972</v>
      </c>
      <c r="CF87" s="543" t="s">
        <v>2972</v>
      </c>
      <c r="CG87" s="543" t="s">
        <v>2972</v>
      </c>
      <c r="CH87" s="543" t="s">
        <v>2972</v>
      </c>
      <c r="CI87" s="543" t="s">
        <v>2972</v>
      </c>
      <c r="CJ87" s="543" t="s">
        <v>2972</v>
      </c>
      <c r="CK87" s="543" t="s">
        <v>2972</v>
      </c>
      <c r="CL87" s="543" t="s">
        <v>2972</v>
      </c>
      <c r="CM87" s="543" t="s">
        <v>2972</v>
      </c>
      <c r="CN87" s="543" t="s">
        <v>2972</v>
      </c>
      <c r="CO87" s="543" t="s">
        <v>2972</v>
      </c>
      <c r="CP87" s="543" t="s">
        <v>2972</v>
      </c>
      <c r="CQ87" s="543" t="s">
        <v>2972</v>
      </c>
      <c r="CR87" s="543" t="s">
        <v>2972</v>
      </c>
      <c r="CS87" s="543" t="s">
        <v>2972</v>
      </c>
      <c r="CT87" s="543" t="s">
        <v>2972</v>
      </c>
      <c r="CU87" s="543" t="s">
        <v>2972</v>
      </c>
      <c r="CV87" s="543" t="s">
        <v>2972</v>
      </c>
      <c r="CW87" s="543" t="s">
        <v>2972</v>
      </c>
      <c r="CX87" s="543" t="s">
        <v>2972</v>
      </c>
      <c r="CY87" s="543" t="s">
        <v>2972</v>
      </c>
      <c r="CZ87" s="543" t="s">
        <v>2972</v>
      </c>
      <c r="DA87" s="543" t="s">
        <v>2972</v>
      </c>
      <c r="DB87" s="543" t="s">
        <v>2972</v>
      </c>
      <c r="DC87" s="543" t="s">
        <v>2972</v>
      </c>
      <c r="DD87" s="543" t="s">
        <v>2972</v>
      </c>
      <c r="DE87" s="543" t="s">
        <v>2972</v>
      </c>
      <c r="DF87" s="543" t="s">
        <v>2972</v>
      </c>
      <c r="DG87" s="543" t="s">
        <v>2972</v>
      </c>
      <c r="DH87" s="543" t="s">
        <v>2972</v>
      </c>
      <c r="DI87" s="543" t="s">
        <v>2972</v>
      </c>
      <c r="DJ87" s="543" t="s">
        <v>2972</v>
      </c>
      <c r="DK87" s="543" t="s">
        <v>2972</v>
      </c>
      <c r="DL87" s="543" t="s">
        <v>2972</v>
      </c>
      <c r="DM87" s="543" t="s">
        <v>2972</v>
      </c>
      <c r="DN87" s="543" t="s">
        <v>2972</v>
      </c>
      <c r="DO87" s="543" t="s">
        <v>2972</v>
      </c>
      <c r="DP87" s="543" t="s">
        <v>2972</v>
      </c>
      <c r="DQ87" s="543" t="s">
        <v>2972</v>
      </c>
      <c r="DR87" s="543" t="s">
        <v>2972</v>
      </c>
      <c r="DS87" s="543" t="s">
        <v>2972</v>
      </c>
      <c r="DT87" s="543" t="s">
        <v>2972</v>
      </c>
      <c r="DU87" s="543" t="s">
        <v>2972</v>
      </c>
      <c r="DV87" s="543" t="s">
        <v>2972</v>
      </c>
      <c r="DW87" s="543" t="s">
        <v>2972</v>
      </c>
      <c r="DX87" s="543" t="s">
        <v>2972</v>
      </c>
      <c r="DY87" s="93"/>
    </row>
    <row r="88" spans="1:129" x14ac:dyDescent="0.3">
      <c r="A88" s="92" t="s">
        <v>103</v>
      </c>
      <c r="B88" s="92" t="s">
        <v>1023</v>
      </c>
      <c r="C88" s="93" t="s">
        <v>2623</v>
      </c>
      <c r="D88" s="93" t="s">
        <v>2880</v>
      </c>
      <c r="E88" s="93" t="s">
        <v>2881</v>
      </c>
      <c r="F88" s="93" t="s">
        <v>2882</v>
      </c>
      <c r="G88" s="93" t="s">
        <v>516</v>
      </c>
      <c r="H88" s="93" t="s">
        <v>516</v>
      </c>
      <c r="I88" s="543">
        <v>266.88303111496873</v>
      </c>
      <c r="J88" s="543">
        <v>266.88303111496873</v>
      </c>
      <c r="K88" s="543">
        <v>266.88303111496873</v>
      </c>
      <c r="L88" s="543" t="s">
        <v>2972</v>
      </c>
      <c r="M88" s="543" t="s">
        <v>2972</v>
      </c>
      <c r="N88" s="543" t="s">
        <v>2972</v>
      </c>
      <c r="O88" s="543" t="s">
        <v>2972</v>
      </c>
      <c r="P88" s="543" t="s">
        <v>2972</v>
      </c>
      <c r="Q88" s="543" t="s">
        <v>2972</v>
      </c>
      <c r="R88" s="543" t="s">
        <v>2972</v>
      </c>
      <c r="S88" s="543" t="s">
        <v>2972</v>
      </c>
      <c r="T88" s="543" t="s">
        <v>2972</v>
      </c>
      <c r="U88" s="543" t="s">
        <v>2972</v>
      </c>
      <c r="V88" s="543" t="s">
        <v>2972</v>
      </c>
      <c r="W88" s="543" t="s">
        <v>2972</v>
      </c>
      <c r="X88" s="543">
        <v>1467.3943808140082</v>
      </c>
      <c r="Y88" s="543">
        <v>1467.3943808140082</v>
      </c>
      <c r="Z88" s="543">
        <v>1467.3943808140082</v>
      </c>
      <c r="AA88" s="543" t="s">
        <v>2972</v>
      </c>
      <c r="AB88" s="543" t="s">
        <v>2972</v>
      </c>
      <c r="AC88" s="543" t="s">
        <v>2972</v>
      </c>
      <c r="AD88" s="543">
        <v>69.475630696077133</v>
      </c>
      <c r="AE88" s="543">
        <v>69.475630696077133</v>
      </c>
      <c r="AF88" s="543">
        <v>69.475630696077133</v>
      </c>
      <c r="AG88" s="543">
        <v>52.304847444194948</v>
      </c>
      <c r="AH88" s="543">
        <v>52.304847444194948</v>
      </c>
      <c r="AI88" s="543">
        <v>52.304847444194948</v>
      </c>
      <c r="AJ88" s="543">
        <v>311.78179896975303</v>
      </c>
      <c r="AK88" s="543">
        <v>321.12195029907349</v>
      </c>
      <c r="AL88" s="543">
        <v>1779.1761797837612</v>
      </c>
      <c r="AM88" s="543">
        <v>9.3401513293205269</v>
      </c>
      <c r="AN88" s="543">
        <v>9.3401513293205269</v>
      </c>
      <c r="AO88" s="543">
        <v>9.3401513293205269</v>
      </c>
      <c r="AP88" s="543">
        <v>16.529237504009657</v>
      </c>
      <c r="AQ88" s="543">
        <v>16.529237504009657</v>
      </c>
      <c r="AR88" s="543">
        <v>16.529237504009657</v>
      </c>
      <c r="AS88" s="543">
        <v>2.8303488876728871</v>
      </c>
      <c r="AT88" s="543">
        <v>2.8303488876728871</v>
      </c>
      <c r="AU88" s="543">
        <v>2.8303488876728871</v>
      </c>
      <c r="AV88" s="543" t="s">
        <v>2972</v>
      </c>
      <c r="AW88" s="543" t="s">
        <v>2972</v>
      </c>
      <c r="AX88" s="543" t="s">
        <v>2972</v>
      </c>
      <c r="AY88" s="543" t="s">
        <v>2972</v>
      </c>
      <c r="AZ88" s="543" t="s">
        <v>2972</v>
      </c>
      <c r="BA88" s="543" t="s">
        <v>2972</v>
      </c>
      <c r="BB88" s="543" t="s">
        <v>2972</v>
      </c>
      <c r="BC88" s="543" t="s">
        <v>2972</v>
      </c>
      <c r="BD88" s="543" t="s">
        <v>2972</v>
      </c>
      <c r="BE88" s="543" t="s">
        <v>2972</v>
      </c>
      <c r="BF88" s="543" t="s">
        <v>2972</v>
      </c>
      <c r="BG88" s="543" t="s">
        <v>2972</v>
      </c>
      <c r="BH88" s="543" t="s">
        <v>2972</v>
      </c>
      <c r="BI88" s="543" t="s">
        <v>2972</v>
      </c>
      <c r="BJ88" s="543" t="s">
        <v>2972</v>
      </c>
      <c r="BK88" s="543" t="s">
        <v>2972</v>
      </c>
      <c r="BL88" s="543" t="s">
        <v>2972</v>
      </c>
      <c r="BM88" s="543" t="s">
        <v>2972</v>
      </c>
      <c r="BN88" s="543" t="s">
        <v>2972</v>
      </c>
      <c r="BO88" s="543" t="s">
        <v>2972</v>
      </c>
      <c r="BP88" s="543" t="s">
        <v>2972</v>
      </c>
      <c r="BQ88" s="543" t="s">
        <v>2972</v>
      </c>
      <c r="BR88" s="543" t="s">
        <v>2972</v>
      </c>
      <c r="BS88" s="543" t="s">
        <v>2972</v>
      </c>
      <c r="BT88" s="543" t="s">
        <v>2972</v>
      </c>
      <c r="BU88" s="543" t="s">
        <v>2972</v>
      </c>
      <c r="BV88" s="543" t="s">
        <v>2972</v>
      </c>
      <c r="BW88" s="543" t="s">
        <v>2972</v>
      </c>
      <c r="BX88" s="543" t="s">
        <v>2972</v>
      </c>
      <c r="BY88" s="543" t="s">
        <v>2972</v>
      </c>
      <c r="BZ88" s="543" t="s">
        <v>2972</v>
      </c>
      <c r="CA88" s="543" t="s">
        <v>2972</v>
      </c>
      <c r="CB88" s="543" t="s">
        <v>2972</v>
      </c>
      <c r="CC88" s="543" t="s">
        <v>2972</v>
      </c>
      <c r="CD88" s="543" t="s">
        <v>2972</v>
      </c>
      <c r="CE88" s="543" t="s">
        <v>2972</v>
      </c>
      <c r="CF88" s="543" t="s">
        <v>2972</v>
      </c>
      <c r="CG88" s="543" t="s">
        <v>2972</v>
      </c>
      <c r="CH88" s="543" t="s">
        <v>2972</v>
      </c>
      <c r="CI88" s="543" t="s">
        <v>2972</v>
      </c>
      <c r="CJ88" s="543" t="s">
        <v>2972</v>
      </c>
      <c r="CK88" s="543" t="s">
        <v>2972</v>
      </c>
      <c r="CL88" s="543" t="s">
        <v>2972</v>
      </c>
      <c r="CM88" s="543" t="s">
        <v>2972</v>
      </c>
      <c r="CN88" s="543" t="s">
        <v>2972</v>
      </c>
      <c r="CO88" s="543" t="s">
        <v>2972</v>
      </c>
      <c r="CP88" s="543" t="s">
        <v>2972</v>
      </c>
      <c r="CQ88" s="543" t="s">
        <v>2972</v>
      </c>
      <c r="CR88" s="543" t="s">
        <v>2972</v>
      </c>
      <c r="CS88" s="543" t="s">
        <v>2972</v>
      </c>
      <c r="CT88" s="543" t="s">
        <v>2972</v>
      </c>
      <c r="CU88" s="543" t="s">
        <v>2972</v>
      </c>
      <c r="CV88" s="543" t="s">
        <v>2972</v>
      </c>
      <c r="CW88" s="543" t="s">
        <v>2972</v>
      </c>
      <c r="CX88" s="543" t="s">
        <v>2972</v>
      </c>
      <c r="CY88" s="543" t="s">
        <v>2972</v>
      </c>
      <c r="CZ88" s="543" t="s">
        <v>2972</v>
      </c>
      <c r="DA88" s="543" t="s">
        <v>2972</v>
      </c>
      <c r="DB88" s="543" t="s">
        <v>2972</v>
      </c>
      <c r="DC88" s="543" t="s">
        <v>2972</v>
      </c>
      <c r="DD88" s="543" t="s">
        <v>2972</v>
      </c>
      <c r="DE88" s="543" t="s">
        <v>2972</v>
      </c>
      <c r="DF88" s="543" t="s">
        <v>2972</v>
      </c>
      <c r="DG88" s="543" t="s">
        <v>2972</v>
      </c>
      <c r="DH88" s="543" t="s">
        <v>2972</v>
      </c>
      <c r="DI88" s="543" t="s">
        <v>2972</v>
      </c>
      <c r="DJ88" s="543" t="s">
        <v>2972</v>
      </c>
      <c r="DK88" s="543" t="s">
        <v>2972</v>
      </c>
      <c r="DL88" s="543" t="s">
        <v>2972</v>
      </c>
      <c r="DM88" s="543" t="s">
        <v>2972</v>
      </c>
      <c r="DN88" s="543" t="s">
        <v>2972</v>
      </c>
      <c r="DO88" s="543" t="s">
        <v>2972</v>
      </c>
      <c r="DP88" s="543" t="s">
        <v>2972</v>
      </c>
      <c r="DQ88" s="543" t="s">
        <v>2972</v>
      </c>
      <c r="DR88" s="543" t="s">
        <v>2972</v>
      </c>
      <c r="DS88" s="543" t="s">
        <v>2972</v>
      </c>
      <c r="DT88" s="543" t="s">
        <v>2972</v>
      </c>
      <c r="DU88" s="543" t="s">
        <v>2972</v>
      </c>
      <c r="DV88" s="543" t="s">
        <v>2972</v>
      </c>
      <c r="DW88" s="543" t="s">
        <v>2972</v>
      </c>
      <c r="DX88" s="543" t="s">
        <v>2972</v>
      </c>
      <c r="DY88" s="93"/>
    </row>
    <row r="89" spans="1:129" x14ac:dyDescent="0.3">
      <c r="A89" s="92" t="s">
        <v>103</v>
      </c>
      <c r="B89" s="92" t="s">
        <v>1023</v>
      </c>
      <c r="C89" s="93" t="s">
        <v>2623</v>
      </c>
      <c r="D89" s="93" t="s">
        <v>2880</v>
      </c>
      <c r="E89" s="93" t="s">
        <v>2886</v>
      </c>
      <c r="F89" s="93" t="s">
        <v>2882</v>
      </c>
      <c r="G89" s="93" t="s">
        <v>516</v>
      </c>
      <c r="H89" s="93" t="s">
        <v>516</v>
      </c>
      <c r="I89" s="543">
        <v>266.88303111496873</v>
      </c>
      <c r="J89" s="543">
        <v>266.88303111496873</v>
      </c>
      <c r="K89" s="543">
        <v>266.88303111496873</v>
      </c>
      <c r="L89" s="543" t="s">
        <v>2972</v>
      </c>
      <c r="M89" s="543" t="s">
        <v>2972</v>
      </c>
      <c r="N89" s="543" t="s">
        <v>2972</v>
      </c>
      <c r="O89" s="543" t="s">
        <v>2972</v>
      </c>
      <c r="P89" s="543" t="s">
        <v>2972</v>
      </c>
      <c r="Q89" s="543" t="s">
        <v>2972</v>
      </c>
      <c r="R89" s="543" t="s">
        <v>2972</v>
      </c>
      <c r="S89" s="543" t="s">
        <v>2972</v>
      </c>
      <c r="T89" s="543" t="s">
        <v>2972</v>
      </c>
      <c r="U89" s="543" t="s">
        <v>2972</v>
      </c>
      <c r="V89" s="543" t="s">
        <v>2972</v>
      </c>
      <c r="W89" s="543" t="s">
        <v>2972</v>
      </c>
      <c r="X89" s="543">
        <v>1467.3943808140082</v>
      </c>
      <c r="Y89" s="543">
        <v>1467.3943808140082</v>
      </c>
      <c r="Z89" s="543">
        <v>1467.3943808140082</v>
      </c>
      <c r="AA89" s="543" t="s">
        <v>2972</v>
      </c>
      <c r="AB89" s="543" t="s">
        <v>2972</v>
      </c>
      <c r="AC89" s="543" t="s">
        <v>2972</v>
      </c>
      <c r="AD89" s="543">
        <v>69.475630696077133</v>
      </c>
      <c r="AE89" s="543">
        <v>69.475630696077133</v>
      </c>
      <c r="AF89" s="543">
        <v>69.475630696077133</v>
      </c>
      <c r="AG89" s="543">
        <v>52.304847444194948</v>
      </c>
      <c r="AH89" s="543">
        <v>52.304847444194948</v>
      </c>
      <c r="AI89" s="543">
        <v>52.304847444194948</v>
      </c>
      <c r="AJ89" s="543">
        <v>311.78179896975303</v>
      </c>
      <c r="AK89" s="543">
        <v>321.12195029907349</v>
      </c>
      <c r="AL89" s="543">
        <v>1779.1761797837612</v>
      </c>
      <c r="AM89" s="543">
        <v>9.3401513293205269</v>
      </c>
      <c r="AN89" s="543">
        <v>9.3401513293205269</v>
      </c>
      <c r="AO89" s="543">
        <v>9.3401513293205269</v>
      </c>
      <c r="AP89" s="543">
        <v>16.529237504009657</v>
      </c>
      <c r="AQ89" s="543">
        <v>16.529237504009657</v>
      </c>
      <c r="AR89" s="543">
        <v>16.529237504009657</v>
      </c>
      <c r="AS89" s="543">
        <v>2.8303488876728871</v>
      </c>
      <c r="AT89" s="543">
        <v>2.8303488876728871</v>
      </c>
      <c r="AU89" s="543">
        <v>2.8303488876728871</v>
      </c>
      <c r="AV89" s="543" t="s">
        <v>2972</v>
      </c>
      <c r="AW89" s="543" t="s">
        <v>2972</v>
      </c>
      <c r="AX89" s="543" t="s">
        <v>2972</v>
      </c>
      <c r="AY89" s="543" t="s">
        <v>2972</v>
      </c>
      <c r="AZ89" s="543" t="s">
        <v>2972</v>
      </c>
      <c r="BA89" s="543" t="s">
        <v>2972</v>
      </c>
      <c r="BB89" s="543" t="s">
        <v>2972</v>
      </c>
      <c r="BC89" s="543" t="s">
        <v>2972</v>
      </c>
      <c r="BD89" s="543" t="s">
        <v>2972</v>
      </c>
      <c r="BE89" s="543" t="s">
        <v>2972</v>
      </c>
      <c r="BF89" s="543" t="s">
        <v>2972</v>
      </c>
      <c r="BG89" s="543" t="s">
        <v>2972</v>
      </c>
      <c r="BH89" s="543" t="s">
        <v>2972</v>
      </c>
      <c r="BI89" s="543" t="s">
        <v>2972</v>
      </c>
      <c r="BJ89" s="543" t="s">
        <v>2972</v>
      </c>
      <c r="BK89" s="543" t="s">
        <v>2972</v>
      </c>
      <c r="BL89" s="543" t="s">
        <v>2972</v>
      </c>
      <c r="BM89" s="543" t="s">
        <v>2972</v>
      </c>
      <c r="BN89" s="543" t="s">
        <v>2972</v>
      </c>
      <c r="BO89" s="543" t="s">
        <v>2972</v>
      </c>
      <c r="BP89" s="543" t="s">
        <v>2972</v>
      </c>
      <c r="BQ89" s="543" t="s">
        <v>2972</v>
      </c>
      <c r="BR89" s="543" t="s">
        <v>2972</v>
      </c>
      <c r="BS89" s="543" t="s">
        <v>2972</v>
      </c>
      <c r="BT89" s="543" t="s">
        <v>2972</v>
      </c>
      <c r="BU89" s="543" t="s">
        <v>2972</v>
      </c>
      <c r="BV89" s="543" t="s">
        <v>2972</v>
      </c>
      <c r="BW89" s="543" t="s">
        <v>2972</v>
      </c>
      <c r="BX89" s="543" t="s">
        <v>2972</v>
      </c>
      <c r="BY89" s="543" t="s">
        <v>2972</v>
      </c>
      <c r="BZ89" s="543" t="s">
        <v>2972</v>
      </c>
      <c r="CA89" s="543" t="s">
        <v>2972</v>
      </c>
      <c r="CB89" s="543" t="s">
        <v>2972</v>
      </c>
      <c r="CC89" s="543" t="s">
        <v>2972</v>
      </c>
      <c r="CD89" s="543" t="s">
        <v>2972</v>
      </c>
      <c r="CE89" s="543" t="s">
        <v>2972</v>
      </c>
      <c r="CF89" s="543" t="s">
        <v>2972</v>
      </c>
      <c r="CG89" s="543" t="s">
        <v>2972</v>
      </c>
      <c r="CH89" s="543" t="s">
        <v>2972</v>
      </c>
      <c r="CI89" s="543" t="s">
        <v>2972</v>
      </c>
      <c r="CJ89" s="543" t="s">
        <v>2972</v>
      </c>
      <c r="CK89" s="543" t="s">
        <v>2972</v>
      </c>
      <c r="CL89" s="543" t="s">
        <v>2972</v>
      </c>
      <c r="CM89" s="543" t="s">
        <v>2972</v>
      </c>
      <c r="CN89" s="543" t="s">
        <v>2972</v>
      </c>
      <c r="CO89" s="543" t="s">
        <v>2972</v>
      </c>
      <c r="CP89" s="543" t="s">
        <v>2972</v>
      </c>
      <c r="CQ89" s="543" t="s">
        <v>2972</v>
      </c>
      <c r="CR89" s="543" t="s">
        <v>2972</v>
      </c>
      <c r="CS89" s="543" t="s">
        <v>2972</v>
      </c>
      <c r="CT89" s="543" t="s">
        <v>2972</v>
      </c>
      <c r="CU89" s="543" t="s">
        <v>2972</v>
      </c>
      <c r="CV89" s="543" t="s">
        <v>2972</v>
      </c>
      <c r="CW89" s="543" t="s">
        <v>2972</v>
      </c>
      <c r="CX89" s="543" t="s">
        <v>2972</v>
      </c>
      <c r="CY89" s="543" t="s">
        <v>2972</v>
      </c>
      <c r="CZ89" s="543" t="s">
        <v>2972</v>
      </c>
      <c r="DA89" s="543" t="s">
        <v>2972</v>
      </c>
      <c r="DB89" s="543" t="s">
        <v>2972</v>
      </c>
      <c r="DC89" s="543" t="s">
        <v>2972</v>
      </c>
      <c r="DD89" s="543" t="s">
        <v>2972</v>
      </c>
      <c r="DE89" s="543" t="s">
        <v>2972</v>
      </c>
      <c r="DF89" s="543" t="s">
        <v>2972</v>
      </c>
      <c r="DG89" s="543" t="s">
        <v>2972</v>
      </c>
      <c r="DH89" s="543" t="s">
        <v>2972</v>
      </c>
      <c r="DI89" s="543" t="s">
        <v>2972</v>
      </c>
      <c r="DJ89" s="543" t="s">
        <v>2972</v>
      </c>
      <c r="DK89" s="543" t="s">
        <v>2972</v>
      </c>
      <c r="DL89" s="543" t="s">
        <v>2972</v>
      </c>
      <c r="DM89" s="543" t="s">
        <v>2972</v>
      </c>
      <c r="DN89" s="543" t="s">
        <v>2972</v>
      </c>
      <c r="DO89" s="543" t="s">
        <v>2972</v>
      </c>
      <c r="DP89" s="543" t="s">
        <v>2972</v>
      </c>
      <c r="DQ89" s="543" t="s">
        <v>2972</v>
      </c>
      <c r="DR89" s="543" t="s">
        <v>2972</v>
      </c>
      <c r="DS89" s="543" t="s">
        <v>2972</v>
      </c>
      <c r="DT89" s="543" t="s">
        <v>2972</v>
      </c>
      <c r="DU89" s="543" t="s">
        <v>2972</v>
      </c>
      <c r="DV89" s="543" t="s">
        <v>2972</v>
      </c>
      <c r="DW89" s="543" t="s">
        <v>2972</v>
      </c>
      <c r="DX89" s="543" t="s">
        <v>2972</v>
      </c>
      <c r="DY89" s="93"/>
    </row>
    <row r="90" spans="1:129" x14ac:dyDescent="0.3">
      <c r="A90" s="92" t="s">
        <v>103</v>
      </c>
      <c r="B90" s="92" t="s">
        <v>1023</v>
      </c>
      <c r="C90" s="93" t="s">
        <v>2624</v>
      </c>
      <c r="D90" s="93" t="s">
        <v>2618</v>
      </c>
      <c r="E90" s="93" t="s">
        <v>2881</v>
      </c>
      <c r="F90" s="93" t="s">
        <v>2887</v>
      </c>
      <c r="G90" s="93" t="s">
        <v>516</v>
      </c>
      <c r="H90" s="93" t="s">
        <v>516</v>
      </c>
      <c r="I90" s="543">
        <v>379.79508274053245</v>
      </c>
      <c r="J90" s="543">
        <v>379.79508274053245</v>
      </c>
      <c r="K90" s="543">
        <v>379.79508274053245</v>
      </c>
      <c r="L90" s="543" t="s">
        <v>2972</v>
      </c>
      <c r="M90" s="543" t="s">
        <v>2972</v>
      </c>
      <c r="N90" s="543" t="s">
        <v>2972</v>
      </c>
      <c r="O90" s="543" t="s">
        <v>2972</v>
      </c>
      <c r="P90" s="543" t="s">
        <v>2972</v>
      </c>
      <c r="Q90" s="543" t="s">
        <v>2972</v>
      </c>
      <c r="R90" s="543" t="s">
        <v>2972</v>
      </c>
      <c r="S90" s="543" t="s">
        <v>2972</v>
      </c>
      <c r="T90" s="543" t="s">
        <v>2972</v>
      </c>
      <c r="U90" s="543" t="s">
        <v>2972</v>
      </c>
      <c r="V90" s="543" t="s">
        <v>2972</v>
      </c>
      <c r="W90" s="543" t="s">
        <v>2972</v>
      </c>
      <c r="X90" s="543">
        <v>2473.6022793743036</v>
      </c>
      <c r="Y90" s="543">
        <v>2473.6022793743036</v>
      </c>
      <c r="Z90" s="543">
        <v>2473.6022793743036</v>
      </c>
      <c r="AA90" s="543" t="s">
        <v>2972</v>
      </c>
      <c r="AB90" s="543" t="s">
        <v>2972</v>
      </c>
      <c r="AC90" s="543" t="s">
        <v>2972</v>
      </c>
      <c r="AD90" s="543">
        <v>117.11040247561181</v>
      </c>
      <c r="AE90" s="543">
        <v>117.11040247561181</v>
      </c>
      <c r="AF90" s="543">
        <v>117.11040247561181</v>
      </c>
      <c r="AG90" s="543">
        <v>88.16536785101043</v>
      </c>
      <c r="AH90" s="543">
        <v>88.16536785101043</v>
      </c>
      <c r="AI90" s="543">
        <v>88.16536785101043</v>
      </c>
      <c r="AJ90" s="543">
        <v>311.78179896975303</v>
      </c>
      <c r="AK90" s="543">
        <v>327.06568296318659</v>
      </c>
      <c r="AL90" s="543">
        <v>2785.3840783440569</v>
      </c>
      <c r="AM90" s="543">
        <v>15.283883993433589</v>
      </c>
      <c r="AN90" s="543">
        <v>15.283883993433589</v>
      </c>
      <c r="AO90" s="543">
        <v>15.283883993433589</v>
      </c>
      <c r="AP90" s="543">
        <v>34.209483555672961</v>
      </c>
      <c r="AQ90" s="543">
        <v>34.209483555672961</v>
      </c>
      <c r="AR90" s="543">
        <v>34.209483555672961</v>
      </c>
      <c r="AS90" s="543">
        <v>9.4344962922429563</v>
      </c>
      <c r="AT90" s="543">
        <v>9.4344962922429563</v>
      </c>
      <c r="AU90" s="543">
        <v>9.4344962922429563</v>
      </c>
      <c r="AV90" s="543" t="s">
        <v>2972</v>
      </c>
      <c r="AW90" s="543" t="s">
        <v>2972</v>
      </c>
      <c r="AX90" s="543" t="s">
        <v>2972</v>
      </c>
      <c r="AY90" s="543" t="s">
        <v>2972</v>
      </c>
      <c r="AZ90" s="543" t="s">
        <v>2972</v>
      </c>
      <c r="BA90" s="543" t="s">
        <v>2972</v>
      </c>
      <c r="BB90" s="543" t="s">
        <v>2972</v>
      </c>
      <c r="BC90" s="543" t="s">
        <v>2972</v>
      </c>
      <c r="BD90" s="543" t="s">
        <v>2972</v>
      </c>
      <c r="BE90" s="543" t="s">
        <v>2972</v>
      </c>
      <c r="BF90" s="543" t="s">
        <v>2972</v>
      </c>
      <c r="BG90" s="543" t="s">
        <v>2972</v>
      </c>
      <c r="BH90" s="543" t="s">
        <v>2972</v>
      </c>
      <c r="BI90" s="543" t="s">
        <v>2972</v>
      </c>
      <c r="BJ90" s="543" t="s">
        <v>2972</v>
      </c>
      <c r="BK90" s="543" t="s">
        <v>2972</v>
      </c>
      <c r="BL90" s="543" t="s">
        <v>2972</v>
      </c>
      <c r="BM90" s="543" t="s">
        <v>2972</v>
      </c>
      <c r="BN90" s="543" t="s">
        <v>2972</v>
      </c>
      <c r="BO90" s="543" t="s">
        <v>2972</v>
      </c>
      <c r="BP90" s="543" t="s">
        <v>2972</v>
      </c>
      <c r="BQ90" s="543" t="s">
        <v>2972</v>
      </c>
      <c r="BR90" s="543" t="s">
        <v>2972</v>
      </c>
      <c r="BS90" s="543" t="s">
        <v>2972</v>
      </c>
      <c r="BT90" s="543" t="s">
        <v>2972</v>
      </c>
      <c r="BU90" s="543" t="s">
        <v>2972</v>
      </c>
      <c r="BV90" s="543" t="s">
        <v>2972</v>
      </c>
      <c r="BW90" s="543" t="s">
        <v>2972</v>
      </c>
      <c r="BX90" s="543" t="s">
        <v>2972</v>
      </c>
      <c r="BY90" s="543" t="s">
        <v>2972</v>
      </c>
      <c r="BZ90" s="543" t="s">
        <v>2972</v>
      </c>
      <c r="CA90" s="543" t="s">
        <v>2972</v>
      </c>
      <c r="CB90" s="543" t="s">
        <v>2972</v>
      </c>
      <c r="CC90" s="543" t="s">
        <v>2972</v>
      </c>
      <c r="CD90" s="543" t="s">
        <v>2972</v>
      </c>
      <c r="CE90" s="543" t="s">
        <v>2972</v>
      </c>
      <c r="CF90" s="543" t="s">
        <v>2972</v>
      </c>
      <c r="CG90" s="543" t="s">
        <v>2972</v>
      </c>
      <c r="CH90" s="543" t="s">
        <v>2972</v>
      </c>
      <c r="CI90" s="543" t="s">
        <v>2972</v>
      </c>
      <c r="CJ90" s="543" t="s">
        <v>2972</v>
      </c>
      <c r="CK90" s="543" t="s">
        <v>2972</v>
      </c>
      <c r="CL90" s="543" t="s">
        <v>2972</v>
      </c>
      <c r="CM90" s="543" t="s">
        <v>2972</v>
      </c>
      <c r="CN90" s="543" t="s">
        <v>2972</v>
      </c>
      <c r="CO90" s="543" t="s">
        <v>2972</v>
      </c>
      <c r="CP90" s="543" t="s">
        <v>2972</v>
      </c>
      <c r="CQ90" s="543" t="s">
        <v>2972</v>
      </c>
      <c r="CR90" s="543" t="s">
        <v>2972</v>
      </c>
      <c r="CS90" s="543" t="s">
        <v>2972</v>
      </c>
      <c r="CT90" s="543" t="s">
        <v>2972</v>
      </c>
      <c r="CU90" s="543" t="s">
        <v>2972</v>
      </c>
      <c r="CV90" s="543" t="s">
        <v>2972</v>
      </c>
      <c r="CW90" s="543" t="s">
        <v>2972</v>
      </c>
      <c r="CX90" s="543" t="s">
        <v>2972</v>
      </c>
      <c r="CY90" s="543" t="s">
        <v>2972</v>
      </c>
      <c r="CZ90" s="543" t="s">
        <v>2972</v>
      </c>
      <c r="DA90" s="543" t="s">
        <v>2972</v>
      </c>
      <c r="DB90" s="543" t="s">
        <v>2972</v>
      </c>
      <c r="DC90" s="543" t="s">
        <v>2972</v>
      </c>
      <c r="DD90" s="543" t="s">
        <v>2972</v>
      </c>
      <c r="DE90" s="543" t="s">
        <v>2972</v>
      </c>
      <c r="DF90" s="543" t="s">
        <v>2972</v>
      </c>
      <c r="DG90" s="543" t="s">
        <v>2972</v>
      </c>
      <c r="DH90" s="543" t="s">
        <v>2972</v>
      </c>
      <c r="DI90" s="543" t="s">
        <v>2972</v>
      </c>
      <c r="DJ90" s="543" t="s">
        <v>2972</v>
      </c>
      <c r="DK90" s="543" t="s">
        <v>2972</v>
      </c>
      <c r="DL90" s="543" t="s">
        <v>2972</v>
      </c>
      <c r="DM90" s="543" t="s">
        <v>2972</v>
      </c>
      <c r="DN90" s="543" t="s">
        <v>2972</v>
      </c>
      <c r="DO90" s="543" t="s">
        <v>2972</v>
      </c>
      <c r="DP90" s="543" t="s">
        <v>2972</v>
      </c>
      <c r="DQ90" s="543" t="s">
        <v>2972</v>
      </c>
      <c r="DR90" s="543" t="s">
        <v>2972</v>
      </c>
      <c r="DS90" s="543" t="s">
        <v>2972</v>
      </c>
      <c r="DT90" s="543" t="s">
        <v>2972</v>
      </c>
      <c r="DU90" s="543" t="s">
        <v>2972</v>
      </c>
      <c r="DV90" s="543" t="s">
        <v>2972</v>
      </c>
      <c r="DW90" s="543" t="s">
        <v>2972</v>
      </c>
      <c r="DX90" s="543" t="s">
        <v>2972</v>
      </c>
      <c r="DY90" s="93"/>
    </row>
    <row r="91" spans="1:129" x14ac:dyDescent="0.3">
      <c r="A91" s="92" t="s">
        <v>103</v>
      </c>
      <c r="B91" s="92" t="s">
        <v>1023</v>
      </c>
      <c r="C91" s="93" t="s">
        <v>2624</v>
      </c>
      <c r="D91" s="93" t="s">
        <v>2618</v>
      </c>
      <c r="E91" s="93" t="s">
        <v>2886</v>
      </c>
      <c r="F91" s="93" t="s">
        <v>2887</v>
      </c>
      <c r="G91" s="93" t="s">
        <v>516</v>
      </c>
      <c r="H91" s="93" t="s">
        <v>516</v>
      </c>
      <c r="I91" s="543">
        <v>379.79508274053245</v>
      </c>
      <c r="J91" s="543">
        <v>379.79508274053245</v>
      </c>
      <c r="K91" s="543">
        <v>379.79508274053245</v>
      </c>
      <c r="L91" s="543" t="s">
        <v>2972</v>
      </c>
      <c r="M91" s="543" t="s">
        <v>2972</v>
      </c>
      <c r="N91" s="543" t="s">
        <v>2972</v>
      </c>
      <c r="O91" s="543" t="s">
        <v>2972</v>
      </c>
      <c r="P91" s="543" t="s">
        <v>2972</v>
      </c>
      <c r="Q91" s="543" t="s">
        <v>2972</v>
      </c>
      <c r="R91" s="543" t="s">
        <v>2972</v>
      </c>
      <c r="S91" s="543" t="s">
        <v>2972</v>
      </c>
      <c r="T91" s="543" t="s">
        <v>2972</v>
      </c>
      <c r="U91" s="543" t="s">
        <v>2972</v>
      </c>
      <c r="V91" s="543" t="s">
        <v>2972</v>
      </c>
      <c r="W91" s="543" t="s">
        <v>2972</v>
      </c>
      <c r="X91" s="543">
        <v>2473.6022793743036</v>
      </c>
      <c r="Y91" s="543">
        <v>2473.6022793743036</v>
      </c>
      <c r="Z91" s="543">
        <v>2473.6022793743036</v>
      </c>
      <c r="AA91" s="543" t="s">
        <v>2972</v>
      </c>
      <c r="AB91" s="543" t="s">
        <v>2972</v>
      </c>
      <c r="AC91" s="543" t="s">
        <v>2972</v>
      </c>
      <c r="AD91" s="543">
        <v>117.11040247561181</v>
      </c>
      <c r="AE91" s="543">
        <v>117.11040247561181</v>
      </c>
      <c r="AF91" s="543">
        <v>117.11040247561181</v>
      </c>
      <c r="AG91" s="543">
        <v>88.16536785101043</v>
      </c>
      <c r="AH91" s="543">
        <v>88.16536785101043</v>
      </c>
      <c r="AI91" s="543">
        <v>88.16536785101043</v>
      </c>
      <c r="AJ91" s="543">
        <v>311.78179896975303</v>
      </c>
      <c r="AK91" s="543">
        <v>327.06568296318659</v>
      </c>
      <c r="AL91" s="543">
        <v>2785.3840783440569</v>
      </c>
      <c r="AM91" s="543">
        <v>15.283883993433589</v>
      </c>
      <c r="AN91" s="543">
        <v>15.283883993433589</v>
      </c>
      <c r="AO91" s="543">
        <v>15.283883993433589</v>
      </c>
      <c r="AP91" s="543">
        <v>34.209483555672961</v>
      </c>
      <c r="AQ91" s="543">
        <v>34.209483555672961</v>
      </c>
      <c r="AR91" s="543">
        <v>34.209483555672961</v>
      </c>
      <c r="AS91" s="543">
        <v>9.4344962922429563</v>
      </c>
      <c r="AT91" s="543">
        <v>9.4344962922429563</v>
      </c>
      <c r="AU91" s="543">
        <v>9.4344962922429563</v>
      </c>
      <c r="AV91" s="543" t="s">
        <v>2972</v>
      </c>
      <c r="AW91" s="543" t="s">
        <v>2972</v>
      </c>
      <c r="AX91" s="543" t="s">
        <v>2972</v>
      </c>
      <c r="AY91" s="543" t="s">
        <v>2972</v>
      </c>
      <c r="AZ91" s="543" t="s">
        <v>2972</v>
      </c>
      <c r="BA91" s="543" t="s">
        <v>2972</v>
      </c>
      <c r="BB91" s="543" t="s">
        <v>2972</v>
      </c>
      <c r="BC91" s="543" t="s">
        <v>2972</v>
      </c>
      <c r="BD91" s="543" t="s">
        <v>2972</v>
      </c>
      <c r="BE91" s="543" t="s">
        <v>2972</v>
      </c>
      <c r="BF91" s="543" t="s">
        <v>2972</v>
      </c>
      <c r="BG91" s="543" t="s">
        <v>2972</v>
      </c>
      <c r="BH91" s="543" t="s">
        <v>2972</v>
      </c>
      <c r="BI91" s="543" t="s">
        <v>2972</v>
      </c>
      <c r="BJ91" s="543" t="s">
        <v>2972</v>
      </c>
      <c r="BK91" s="543" t="s">
        <v>2972</v>
      </c>
      <c r="BL91" s="543" t="s">
        <v>2972</v>
      </c>
      <c r="BM91" s="543" t="s">
        <v>2972</v>
      </c>
      <c r="BN91" s="543" t="s">
        <v>2972</v>
      </c>
      <c r="BO91" s="543" t="s">
        <v>2972</v>
      </c>
      <c r="BP91" s="543" t="s">
        <v>2972</v>
      </c>
      <c r="BQ91" s="543" t="s">
        <v>2972</v>
      </c>
      <c r="BR91" s="543" t="s">
        <v>2972</v>
      </c>
      <c r="BS91" s="543" t="s">
        <v>2972</v>
      </c>
      <c r="BT91" s="543" t="s">
        <v>2972</v>
      </c>
      <c r="BU91" s="543" t="s">
        <v>2972</v>
      </c>
      <c r="BV91" s="543" t="s">
        <v>2972</v>
      </c>
      <c r="BW91" s="543" t="s">
        <v>2972</v>
      </c>
      <c r="BX91" s="543" t="s">
        <v>2972</v>
      </c>
      <c r="BY91" s="543" t="s">
        <v>2972</v>
      </c>
      <c r="BZ91" s="543" t="s">
        <v>2972</v>
      </c>
      <c r="CA91" s="543" t="s">
        <v>2972</v>
      </c>
      <c r="CB91" s="543" t="s">
        <v>2972</v>
      </c>
      <c r="CC91" s="543" t="s">
        <v>2972</v>
      </c>
      <c r="CD91" s="543" t="s">
        <v>2972</v>
      </c>
      <c r="CE91" s="543" t="s">
        <v>2972</v>
      </c>
      <c r="CF91" s="543" t="s">
        <v>2972</v>
      </c>
      <c r="CG91" s="543" t="s">
        <v>2972</v>
      </c>
      <c r="CH91" s="543" t="s">
        <v>2972</v>
      </c>
      <c r="CI91" s="543" t="s">
        <v>2972</v>
      </c>
      <c r="CJ91" s="543" t="s">
        <v>2972</v>
      </c>
      <c r="CK91" s="543" t="s">
        <v>2972</v>
      </c>
      <c r="CL91" s="543" t="s">
        <v>2972</v>
      </c>
      <c r="CM91" s="543" t="s">
        <v>2972</v>
      </c>
      <c r="CN91" s="543" t="s">
        <v>2972</v>
      </c>
      <c r="CO91" s="543" t="s">
        <v>2972</v>
      </c>
      <c r="CP91" s="543" t="s">
        <v>2972</v>
      </c>
      <c r="CQ91" s="543" t="s">
        <v>2972</v>
      </c>
      <c r="CR91" s="543" t="s">
        <v>2972</v>
      </c>
      <c r="CS91" s="543" t="s">
        <v>2972</v>
      </c>
      <c r="CT91" s="543" t="s">
        <v>2972</v>
      </c>
      <c r="CU91" s="543" t="s">
        <v>2972</v>
      </c>
      <c r="CV91" s="543" t="s">
        <v>2972</v>
      </c>
      <c r="CW91" s="543" t="s">
        <v>2972</v>
      </c>
      <c r="CX91" s="543" t="s">
        <v>2972</v>
      </c>
      <c r="CY91" s="543" t="s">
        <v>2972</v>
      </c>
      <c r="CZ91" s="543" t="s">
        <v>2972</v>
      </c>
      <c r="DA91" s="543" t="s">
        <v>2972</v>
      </c>
      <c r="DB91" s="543" t="s">
        <v>2972</v>
      </c>
      <c r="DC91" s="543" t="s">
        <v>2972</v>
      </c>
      <c r="DD91" s="543" t="s">
        <v>2972</v>
      </c>
      <c r="DE91" s="543" t="s">
        <v>2972</v>
      </c>
      <c r="DF91" s="543" t="s">
        <v>2972</v>
      </c>
      <c r="DG91" s="543" t="s">
        <v>2972</v>
      </c>
      <c r="DH91" s="543" t="s">
        <v>2972</v>
      </c>
      <c r="DI91" s="543" t="s">
        <v>2972</v>
      </c>
      <c r="DJ91" s="543" t="s">
        <v>2972</v>
      </c>
      <c r="DK91" s="543" t="s">
        <v>2972</v>
      </c>
      <c r="DL91" s="543" t="s">
        <v>2972</v>
      </c>
      <c r="DM91" s="543" t="s">
        <v>2972</v>
      </c>
      <c r="DN91" s="543" t="s">
        <v>2972</v>
      </c>
      <c r="DO91" s="543" t="s">
        <v>2972</v>
      </c>
      <c r="DP91" s="543" t="s">
        <v>2972</v>
      </c>
      <c r="DQ91" s="543" t="s">
        <v>2972</v>
      </c>
      <c r="DR91" s="543" t="s">
        <v>2972</v>
      </c>
      <c r="DS91" s="543" t="s">
        <v>2972</v>
      </c>
      <c r="DT91" s="543" t="s">
        <v>2972</v>
      </c>
      <c r="DU91" s="543" t="s">
        <v>2972</v>
      </c>
      <c r="DV91" s="543" t="s">
        <v>2972</v>
      </c>
      <c r="DW91" s="543" t="s">
        <v>2972</v>
      </c>
      <c r="DX91" s="543" t="s">
        <v>2972</v>
      </c>
      <c r="DY91" s="93"/>
    </row>
    <row r="92" spans="1:129" x14ac:dyDescent="0.3">
      <c r="A92" s="92" t="s">
        <v>103</v>
      </c>
      <c r="B92" s="92" t="s">
        <v>1023</v>
      </c>
      <c r="C92" s="93" t="s">
        <v>2625</v>
      </c>
      <c r="D92" s="93" t="s">
        <v>2888</v>
      </c>
      <c r="E92" s="93" t="s">
        <v>2881</v>
      </c>
      <c r="F92" s="93" t="s">
        <v>2887</v>
      </c>
      <c r="G92" s="93" t="s">
        <v>513</v>
      </c>
      <c r="H92" s="93" t="s">
        <v>513</v>
      </c>
      <c r="I92" s="543">
        <v>400.32454667245315</v>
      </c>
      <c r="J92" s="543">
        <v>400.32454667245315</v>
      </c>
      <c r="K92" s="543">
        <v>400.32454667245315</v>
      </c>
      <c r="L92" s="543" t="s">
        <v>2972</v>
      </c>
      <c r="M92" s="543" t="s">
        <v>2972</v>
      </c>
      <c r="N92" s="543" t="s">
        <v>2972</v>
      </c>
      <c r="O92" s="543" t="s">
        <v>2972</v>
      </c>
      <c r="P92" s="543" t="s">
        <v>2972</v>
      </c>
      <c r="Q92" s="543" t="s">
        <v>2972</v>
      </c>
      <c r="R92" s="543" t="s">
        <v>2972</v>
      </c>
      <c r="S92" s="543" t="s">
        <v>2972</v>
      </c>
      <c r="T92" s="543" t="s">
        <v>2972</v>
      </c>
      <c r="U92" s="543" t="s">
        <v>2972</v>
      </c>
      <c r="V92" s="543" t="s">
        <v>2972</v>
      </c>
      <c r="W92" s="543" t="s">
        <v>2972</v>
      </c>
      <c r="X92" s="543">
        <v>1921.5804668188764</v>
      </c>
      <c r="Y92" s="543">
        <v>1921.5804668188764</v>
      </c>
      <c r="Z92" s="543">
        <v>1921.5804668188764</v>
      </c>
      <c r="AA92" s="543" t="s">
        <v>2972</v>
      </c>
      <c r="AB92" s="543" t="s">
        <v>2972</v>
      </c>
      <c r="AC92" s="543" t="s">
        <v>2972</v>
      </c>
      <c r="AD92" s="543">
        <v>90.976847746098827</v>
      </c>
      <c r="AE92" s="543">
        <v>90.976847746098827</v>
      </c>
      <c r="AF92" s="543">
        <v>90.976847746098827</v>
      </c>
      <c r="AG92" s="543">
        <v>68.485008585391626</v>
      </c>
      <c r="AH92" s="543">
        <v>68.485008585391626</v>
      </c>
      <c r="AI92" s="543">
        <v>68.485008585391626</v>
      </c>
      <c r="AJ92" s="543">
        <v>311.78179896975303</v>
      </c>
      <c r="AK92" s="543">
        <v>324.80140385304821</v>
      </c>
      <c r="AL92" s="543">
        <v>2233.3622657886294</v>
      </c>
      <c r="AM92" s="543">
        <v>13.01960488329528</v>
      </c>
      <c r="AN92" s="543">
        <v>13.01960488329528</v>
      </c>
      <c r="AO92" s="543">
        <v>13.01960488329528</v>
      </c>
      <c r="AP92" s="543">
        <v>26.576976055248409</v>
      </c>
      <c r="AQ92" s="543">
        <v>26.576976055248409</v>
      </c>
      <c r="AR92" s="543">
        <v>26.576976055248409</v>
      </c>
      <c r="AS92" s="543">
        <v>9.4344962922429563</v>
      </c>
      <c r="AT92" s="543">
        <v>9.4344962922429563</v>
      </c>
      <c r="AU92" s="543">
        <v>9.4344962922429563</v>
      </c>
      <c r="AV92" s="543" t="s">
        <v>2972</v>
      </c>
      <c r="AW92" s="543" t="s">
        <v>2972</v>
      </c>
      <c r="AX92" s="543" t="s">
        <v>2972</v>
      </c>
      <c r="AY92" s="543" t="s">
        <v>2972</v>
      </c>
      <c r="AZ92" s="543" t="s">
        <v>2972</v>
      </c>
      <c r="BA92" s="543" t="s">
        <v>2972</v>
      </c>
      <c r="BB92" s="543" t="s">
        <v>2972</v>
      </c>
      <c r="BC92" s="543" t="s">
        <v>2972</v>
      </c>
      <c r="BD92" s="543" t="s">
        <v>2972</v>
      </c>
      <c r="BE92" s="543" t="s">
        <v>2972</v>
      </c>
      <c r="BF92" s="543" t="s">
        <v>2972</v>
      </c>
      <c r="BG92" s="543" t="s">
        <v>2972</v>
      </c>
      <c r="BH92" s="543" t="s">
        <v>2972</v>
      </c>
      <c r="BI92" s="543" t="s">
        <v>2972</v>
      </c>
      <c r="BJ92" s="543" t="s">
        <v>2972</v>
      </c>
      <c r="BK92" s="543" t="s">
        <v>2972</v>
      </c>
      <c r="BL92" s="543" t="s">
        <v>2972</v>
      </c>
      <c r="BM92" s="543" t="s">
        <v>2972</v>
      </c>
      <c r="BN92" s="543" t="s">
        <v>2972</v>
      </c>
      <c r="BO92" s="543" t="s">
        <v>2972</v>
      </c>
      <c r="BP92" s="543" t="s">
        <v>2972</v>
      </c>
      <c r="BQ92" s="543" t="s">
        <v>2972</v>
      </c>
      <c r="BR92" s="543" t="s">
        <v>2972</v>
      </c>
      <c r="BS92" s="543" t="s">
        <v>2972</v>
      </c>
      <c r="BT92" s="543" t="s">
        <v>2972</v>
      </c>
      <c r="BU92" s="543" t="s">
        <v>2972</v>
      </c>
      <c r="BV92" s="543" t="s">
        <v>2972</v>
      </c>
      <c r="BW92" s="543" t="s">
        <v>2972</v>
      </c>
      <c r="BX92" s="543" t="s">
        <v>2972</v>
      </c>
      <c r="BY92" s="543" t="s">
        <v>2972</v>
      </c>
      <c r="BZ92" s="543" t="s">
        <v>2972</v>
      </c>
      <c r="CA92" s="543" t="s">
        <v>2972</v>
      </c>
      <c r="CB92" s="543" t="s">
        <v>2972</v>
      </c>
      <c r="CC92" s="543" t="s">
        <v>2972</v>
      </c>
      <c r="CD92" s="543" t="s">
        <v>2972</v>
      </c>
      <c r="CE92" s="543" t="s">
        <v>2972</v>
      </c>
      <c r="CF92" s="543" t="s">
        <v>2972</v>
      </c>
      <c r="CG92" s="543" t="s">
        <v>2972</v>
      </c>
      <c r="CH92" s="543" t="s">
        <v>2972</v>
      </c>
      <c r="CI92" s="543" t="s">
        <v>2972</v>
      </c>
      <c r="CJ92" s="543" t="s">
        <v>2972</v>
      </c>
      <c r="CK92" s="543" t="s">
        <v>2972</v>
      </c>
      <c r="CL92" s="543" t="s">
        <v>2972</v>
      </c>
      <c r="CM92" s="543" t="s">
        <v>2972</v>
      </c>
      <c r="CN92" s="543" t="s">
        <v>2972</v>
      </c>
      <c r="CO92" s="543" t="s">
        <v>2972</v>
      </c>
      <c r="CP92" s="543" t="s">
        <v>2972</v>
      </c>
      <c r="CQ92" s="543" t="s">
        <v>2972</v>
      </c>
      <c r="CR92" s="543" t="s">
        <v>2972</v>
      </c>
      <c r="CS92" s="543" t="s">
        <v>2972</v>
      </c>
      <c r="CT92" s="543" t="s">
        <v>2972</v>
      </c>
      <c r="CU92" s="543" t="s">
        <v>2972</v>
      </c>
      <c r="CV92" s="543" t="s">
        <v>2972</v>
      </c>
      <c r="CW92" s="543" t="s">
        <v>2972</v>
      </c>
      <c r="CX92" s="543" t="s">
        <v>2972</v>
      </c>
      <c r="CY92" s="543" t="s">
        <v>2972</v>
      </c>
      <c r="CZ92" s="543" t="s">
        <v>2972</v>
      </c>
      <c r="DA92" s="543" t="s">
        <v>2972</v>
      </c>
      <c r="DB92" s="543" t="s">
        <v>2972</v>
      </c>
      <c r="DC92" s="543" t="s">
        <v>2972</v>
      </c>
      <c r="DD92" s="543" t="s">
        <v>2972</v>
      </c>
      <c r="DE92" s="543" t="s">
        <v>2972</v>
      </c>
      <c r="DF92" s="543" t="s">
        <v>2972</v>
      </c>
      <c r="DG92" s="543" t="s">
        <v>2972</v>
      </c>
      <c r="DH92" s="543" t="s">
        <v>2972</v>
      </c>
      <c r="DI92" s="543" t="s">
        <v>2972</v>
      </c>
      <c r="DJ92" s="543" t="s">
        <v>2972</v>
      </c>
      <c r="DK92" s="543" t="s">
        <v>2972</v>
      </c>
      <c r="DL92" s="543" t="s">
        <v>2972</v>
      </c>
      <c r="DM92" s="543" t="s">
        <v>2972</v>
      </c>
      <c r="DN92" s="543" t="s">
        <v>2972</v>
      </c>
      <c r="DO92" s="543" t="s">
        <v>2972</v>
      </c>
      <c r="DP92" s="543" t="s">
        <v>2972</v>
      </c>
      <c r="DQ92" s="543" t="s">
        <v>2972</v>
      </c>
      <c r="DR92" s="543" t="s">
        <v>2972</v>
      </c>
      <c r="DS92" s="543" t="s">
        <v>2972</v>
      </c>
      <c r="DT92" s="543" t="s">
        <v>2972</v>
      </c>
      <c r="DU92" s="543" t="s">
        <v>2972</v>
      </c>
      <c r="DV92" s="543" t="s">
        <v>2972</v>
      </c>
      <c r="DW92" s="543" t="s">
        <v>2972</v>
      </c>
      <c r="DX92" s="543" t="s">
        <v>2972</v>
      </c>
      <c r="DY92" s="93"/>
    </row>
    <row r="93" spans="1:129" x14ac:dyDescent="0.3">
      <c r="A93" s="92" t="s">
        <v>103</v>
      </c>
      <c r="B93" s="92" t="s">
        <v>1023</v>
      </c>
      <c r="C93" s="93" t="s">
        <v>2625</v>
      </c>
      <c r="D93" s="93" t="s">
        <v>2888</v>
      </c>
      <c r="E93" s="93" t="s">
        <v>2886</v>
      </c>
      <c r="F93" s="93" t="s">
        <v>2887</v>
      </c>
      <c r="G93" s="93" t="s">
        <v>513</v>
      </c>
      <c r="H93" s="93" t="s">
        <v>513</v>
      </c>
      <c r="I93" s="543">
        <v>400.32454667245315</v>
      </c>
      <c r="J93" s="543">
        <v>400.32454667245315</v>
      </c>
      <c r="K93" s="543">
        <v>400.32454667245315</v>
      </c>
      <c r="L93" s="543" t="s">
        <v>2972</v>
      </c>
      <c r="M93" s="543" t="s">
        <v>2972</v>
      </c>
      <c r="N93" s="543" t="s">
        <v>2972</v>
      </c>
      <c r="O93" s="543" t="s">
        <v>2972</v>
      </c>
      <c r="P93" s="543" t="s">
        <v>2972</v>
      </c>
      <c r="Q93" s="543" t="s">
        <v>2972</v>
      </c>
      <c r="R93" s="543" t="s">
        <v>2972</v>
      </c>
      <c r="S93" s="543" t="s">
        <v>2972</v>
      </c>
      <c r="T93" s="543" t="s">
        <v>2972</v>
      </c>
      <c r="U93" s="543" t="s">
        <v>2972</v>
      </c>
      <c r="V93" s="543" t="s">
        <v>2972</v>
      </c>
      <c r="W93" s="543" t="s">
        <v>2972</v>
      </c>
      <c r="X93" s="543">
        <v>1921.5804668188764</v>
      </c>
      <c r="Y93" s="543">
        <v>1921.5804668188764</v>
      </c>
      <c r="Z93" s="543">
        <v>1921.5804668188764</v>
      </c>
      <c r="AA93" s="543" t="s">
        <v>2972</v>
      </c>
      <c r="AB93" s="543" t="s">
        <v>2972</v>
      </c>
      <c r="AC93" s="543" t="s">
        <v>2972</v>
      </c>
      <c r="AD93" s="543">
        <v>90.976847746098827</v>
      </c>
      <c r="AE93" s="543">
        <v>90.976847746098827</v>
      </c>
      <c r="AF93" s="543">
        <v>90.976847746098827</v>
      </c>
      <c r="AG93" s="543">
        <v>68.485008585391626</v>
      </c>
      <c r="AH93" s="543">
        <v>68.485008585391626</v>
      </c>
      <c r="AI93" s="543">
        <v>68.485008585391626</v>
      </c>
      <c r="AJ93" s="543">
        <v>311.78179896975303</v>
      </c>
      <c r="AK93" s="543">
        <v>324.80140385304821</v>
      </c>
      <c r="AL93" s="543">
        <v>2233.3622657886294</v>
      </c>
      <c r="AM93" s="543">
        <v>13.01960488329528</v>
      </c>
      <c r="AN93" s="543">
        <v>13.01960488329528</v>
      </c>
      <c r="AO93" s="543">
        <v>13.01960488329528</v>
      </c>
      <c r="AP93" s="543">
        <v>26.576976055248409</v>
      </c>
      <c r="AQ93" s="543">
        <v>26.576976055248409</v>
      </c>
      <c r="AR93" s="543">
        <v>26.576976055248409</v>
      </c>
      <c r="AS93" s="543">
        <v>9.4344962922429563</v>
      </c>
      <c r="AT93" s="543">
        <v>9.4344962922429563</v>
      </c>
      <c r="AU93" s="543">
        <v>9.4344962922429563</v>
      </c>
      <c r="AV93" s="543" t="s">
        <v>2972</v>
      </c>
      <c r="AW93" s="543" t="s">
        <v>2972</v>
      </c>
      <c r="AX93" s="543" t="s">
        <v>2972</v>
      </c>
      <c r="AY93" s="543" t="s">
        <v>2972</v>
      </c>
      <c r="AZ93" s="543" t="s">
        <v>2972</v>
      </c>
      <c r="BA93" s="543" t="s">
        <v>2972</v>
      </c>
      <c r="BB93" s="543" t="s">
        <v>2972</v>
      </c>
      <c r="BC93" s="543" t="s">
        <v>2972</v>
      </c>
      <c r="BD93" s="543" t="s">
        <v>2972</v>
      </c>
      <c r="BE93" s="543" t="s">
        <v>2972</v>
      </c>
      <c r="BF93" s="543" t="s">
        <v>2972</v>
      </c>
      <c r="BG93" s="543" t="s">
        <v>2972</v>
      </c>
      <c r="BH93" s="543" t="s">
        <v>2972</v>
      </c>
      <c r="BI93" s="543" t="s">
        <v>2972</v>
      </c>
      <c r="BJ93" s="543" t="s">
        <v>2972</v>
      </c>
      <c r="BK93" s="543" t="s">
        <v>2972</v>
      </c>
      <c r="BL93" s="543" t="s">
        <v>2972</v>
      </c>
      <c r="BM93" s="543" t="s">
        <v>2972</v>
      </c>
      <c r="BN93" s="543" t="s">
        <v>2972</v>
      </c>
      <c r="BO93" s="543" t="s">
        <v>2972</v>
      </c>
      <c r="BP93" s="543" t="s">
        <v>2972</v>
      </c>
      <c r="BQ93" s="543" t="s">
        <v>2972</v>
      </c>
      <c r="BR93" s="543" t="s">
        <v>2972</v>
      </c>
      <c r="BS93" s="543" t="s">
        <v>2972</v>
      </c>
      <c r="BT93" s="543" t="s">
        <v>2972</v>
      </c>
      <c r="BU93" s="543" t="s">
        <v>2972</v>
      </c>
      <c r="BV93" s="543" t="s">
        <v>2972</v>
      </c>
      <c r="BW93" s="543" t="s">
        <v>2972</v>
      </c>
      <c r="BX93" s="543" t="s">
        <v>2972</v>
      </c>
      <c r="BY93" s="543" t="s">
        <v>2972</v>
      </c>
      <c r="BZ93" s="543" t="s">
        <v>2972</v>
      </c>
      <c r="CA93" s="543" t="s">
        <v>2972</v>
      </c>
      <c r="CB93" s="543" t="s">
        <v>2972</v>
      </c>
      <c r="CC93" s="543" t="s">
        <v>2972</v>
      </c>
      <c r="CD93" s="543" t="s">
        <v>2972</v>
      </c>
      <c r="CE93" s="543" t="s">
        <v>2972</v>
      </c>
      <c r="CF93" s="543" t="s">
        <v>2972</v>
      </c>
      <c r="CG93" s="543" t="s">
        <v>2972</v>
      </c>
      <c r="CH93" s="543" t="s">
        <v>2972</v>
      </c>
      <c r="CI93" s="543" t="s">
        <v>2972</v>
      </c>
      <c r="CJ93" s="543" t="s">
        <v>2972</v>
      </c>
      <c r="CK93" s="543" t="s">
        <v>2972</v>
      </c>
      <c r="CL93" s="543" t="s">
        <v>2972</v>
      </c>
      <c r="CM93" s="543" t="s">
        <v>2972</v>
      </c>
      <c r="CN93" s="543" t="s">
        <v>2972</v>
      </c>
      <c r="CO93" s="543" t="s">
        <v>2972</v>
      </c>
      <c r="CP93" s="543" t="s">
        <v>2972</v>
      </c>
      <c r="CQ93" s="543" t="s">
        <v>2972</v>
      </c>
      <c r="CR93" s="543" t="s">
        <v>2972</v>
      </c>
      <c r="CS93" s="543" t="s">
        <v>2972</v>
      </c>
      <c r="CT93" s="543" t="s">
        <v>2972</v>
      </c>
      <c r="CU93" s="543" t="s">
        <v>2972</v>
      </c>
      <c r="CV93" s="543" t="s">
        <v>2972</v>
      </c>
      <c r="CW93" s="543" t="s">
        <v>2972</v>
      </c>
      <c r="CX93" s="543" t="s">
        <v>2972</v>
      </c>
      <c r="CY93" s="543" t="s">
        <v>2972</v>
      </c>
      <c r="CZ93" s="543" t="s">
        <v>2972</v>
      </c>
      <c r="DA93" s="543" t="s">
        <v>2972</v>
      </c>
      <c r="DB93" s="543" t="s">
        <v>2972</v>
      </c>
      <c r="DC93" s="543" t="s">
        <v>2972</v>
      </c>
      <c r="DD93" s="543" t="s">
        <v>2972</v>
      </c>
      <c r="DE93" s="543" t="s">
        <v>2972</v>
      </c>
      <c r="DF93" s="543" t="s">
        <v>2972</v>
      </c>
      <c r="DG93" s="543" t="s">
        <v>2972</v>
      </c>
      <c r="DH93" s="543" t="s">
        <v>2972</v>
      </c>
      <c r="DI93" s="543" t="s">
        <v>2972</v>
      </c>
      <c r="DJ93" s="543" t="s">
        <v>2972</v>
      </c>
      <c r="DK93" s="543" t="s">
        <v>2972</v>
      </c>
      <c r="DL93" s="543" t="s">
        <v>2972</v>
      </c>
      <c r="DM93" s="543" t="s">
        <v>2972</v>
      </c>
      <c r="DN93" s="543" t="s">
        <v>2972</v>
      </c>
      <c r="DO93" s="543" t="s">
        <v>2972</v>
      </c>
      <c r="DP93" s="543" t="s">
        <v>2972</v>
      </c>
      <c r="DQ93" s="543" t="s">
        <v>2972</v>
      </c>
      <c r="DR93" s="543" t="s">
        <v>2972</v>
      </c>
      <c r="DS93" s="543" t="s">
        <v>2972</v>
      </c>
      <c r="DT93" s="543" t="s">
        <v>2972</v>
      </c>
      <c r="DU93" s="543" t="s">
        <v>2972</v>
      </c>
      <c r="DV93" s="543" t="s">
        <v>2972</v>
      </c>
      <c r="DW93" s="543" t="s">
        <v>2972</v>
      </c>
      <c r="DX93" s="543" t="s">
        <v>2972</v>
      </c>
      <c r="DY93" s="93"/>
    </row>
    <row r="94" spans="1:129" x14ac:dyDescent="0.3">
      <c r="A94" s="92" t="s">
        <v>103</v>
      </c>
      <c r="B94" s="92" t="s">
        <v>1023</v>
      </c>
      <c r="C94" s="93" t="s">
        <v>2626</v>
      </c>
      <c r="D94" s="93" t="s">
        <v>2889</v>
      </c>
      <c r="E94" s="93" t="s">
        <v>2886</v>
      </c>
      <c r="F94" s="93" t="s">
        <v>2890</v>
      </c>
      <c r="G94" s="93" t="s">
        <v>516</v>
      </c>
      <c r="H94" s="93" t="s">
        <v>516</v>
      </c>
      <c r="I94" s="543">
        <v>667.20757778742188</v>
      </c>
      <c r="J94" s="543">
        <v>667.20757778742188</v>
      </c>
      <c r="K94" s="543">
        <v>667.20757778742188</v>
      </c>
      <c r="L94" s="543" t="s">
        <v>2972</v>
      </c>
      <c r="M94" s="543" t="s">
        <v>2972</v>
      </c>
      <c r="N94" s="543" t="s">
        <v>2972</v>
      </c>
      <c r="O94" s="543" t="s">
        <v>2972</v>
      </c>
      <c r="P94" s="543" t="s">
        <v>2972</v>
      </c>
      <c r="Q94" s="543" t="s">
        <v>2972</v>
      </c>
      <c r="R94" s="543" t="s">
        <v>2972</v>
      </c>
      <c r="S94" s="543" t="s">
        <v>2972</v>
      </c>
      <c r="T94" s="543" t="s">
        <v>2972</v>
      </c>
      <c r="U94" s="543" t="s">
        <v>2972</v>
      </c>
      <c r="V94" s="543" t="s">
        <v>2972</v>
      </c>
      <c r="W94" s="543" t="s">
        <v>2972</v>
      </c>
      <c r="X94" s="543">
        <v>5176.8590674943862</v>
      </c>
      <c r="Y94" s="543">
        <v>5176.8590674943862</v>
      </c>
      <c r="Z94" s="543">
        <v>5176.8590674943862</v>
      </c>
      <c r="AA94" s="543" t="s">
        <v>2972</v>
      </c>
      <c r="AB94" s="543" t="s">
        <v>2972</v>
      </c>
      <c r="AC94" s="543" t="s">
        <v>2972</v>
      </c>
      <c r="AD94" s="543">
        <v>234.89065418797287</v>
      </c>
      <c r="AE94" s="543">
        <v>234.89065418797287</v>
      </c>
      <c r="AF94" s="543">
        <v>234.89065418797287</v>
      </c>
      <c r="AG94" s="543">
        <v>176.83076400550974</v>
      </c>
      <c r="AH94" s="543">
        <v>176.83076400550974</v>
      </c>
      <c r="AI94" s="543">
        <v>176.83076400550974</v>
      </c>
      <c r="AJ94" s="543">
        <v>466.7905730513047</v>
      </c>
      <c r="AK94" s="543">
        <v>486.88605015378226</v>
      </c>
      <c r="AL94" s="543">
        <v>5643.649640545691</v>
      </c>
      <c r="AM94" s="543">
        <v>20.095477102477499</v>
      </c>
      <c r="AN94" s="543">
        <v>20.095477102477499</v>
      </c>
      <c r="AO94" s="543">
        <v>20.095477102477499</v>
      </c>
      <c r="AP94" s="543">
        <v>68.61709153348302</v>
      </c>
      <c r="AQ94" s="543">
        <v>68.61709153348302</v>
      </c>
      <c r="AR94" s="543">
        <v>68.61709153348302</v>
      </c>
      <c r="AS94" s="543">
        <v>19.812442213710209</v>
      </c>
      <c r="AT94" s="543">
        <v>19.812442213710209</v>
      </c>
      <c r="AU94" s="543">
        <v>19.812442213710209</v>
      </c>
      <c r="AV94" s="543" t="s">
        <v>2972</v>
      </c>
      <c r="AW94" s="543" t="s">
        <v>2972</v>
      </c>
      <c r="AX94" s="543" t="s">
        <v>2972</v>
      </c>
      <c r="AY94" s="543" t="s">
        <v>2972</v>
      </c>
      <c r="AZ94" s="543" t="s">
        <v>2972</v>
      </c>
      <c r="BA94" s="543" t="s">
        <v>2972</v>
      </c>
      <c r="BB94" s="543" t="s">
        <v>2972</v>
      </c>
      <c r="BC94" s="543" t="s">
        <v>2972</v>
      </c>
      <c r="BD94" s="543" t="s">
        <v>2972</v>
      </c>
      <c r="BE94" s="543" t="s">
        <v>2972</v>
      </c>
      <c r="BF94" s="543" t="s">
        <v>2972</v>
      </c>
      <c r="BG94" s="543" t="s">
        <v>2972</v>
      </c>
      <c r="BH94" s="543" t="s">
        <v>2972</v>
      </c>
      <c r="BI94" s="543" t="s">
        <v>2972</v>
      </c>
      <c r="BJ94" s="543" t="s">
        <v>2972</v>
      </c>
      <c r="BK94" s="543" t="s">
        <v>2972</v>
      </c>
      <c r="BL94" s="543" t="s">
        <v>2972</v>
      </c>
      <c r="BM94" s="543" t="s">
        <v>2972</v>
      </c>
      <c r="BN94" s="543" t="s">
        <v>2972</v>
      </c>
      <c r="BO94" s="543" t="s">
        <v>2972</v>
      </c>
      <c r="BP94" s="543" t="s">
        <v>2972</v>
      </c>
      <c r="BQ94" s="543" t="s">
        <v>2972</v>
      </c>
      <c r="BR94" s="543" t="s">
        <v>2972</v>
      </c>
      <c r="BS94" s="543" t="s">
        <v>2972</v>
      </c>
      <c r="BT94" s="543" t="s">
        <v>2972</v>
      </c>
      <c r="BU94" s="543" t="s">
        <v>2972</v>
      </c>
      <c r="BV94" s="543" t="s">
        <v>2972</v>
      </c>
      <c r="BW94" s="543" t="s">
        <v>2972</v>
      </c>
      <c r="BX94" s="543" t="s">
        <v>2972</v>
      </c>
      <c r="BY94" s="543" t="s">
        <v>2972</v>
      </c>
      <c r="BZ94" s="543" t="s">
        <v>2972</v>
      </c>
      <c r="CA94" s="543" t="s">
        <v>2972</v>
      </c>
      <c r="CB94" s="543" t="s">
        <v>2972</v>
      </c>
      <c r="CC94" s="543" t="s">
        <v>2972</v>
      </c>
      <c r="CD94" s="543" t="s">
        <v>2972</v>
      </c>
      <c r="CE94" s="543" t="s">
        <v>2972</v>
      </c>
      <c r="CF94" s="543" t="s">
        <v>2972</v>
      </c>
      <c r="CG94" s="543" t="s">
        <v>2972</v>
      </c>
      <c r="CH94" s="543" t="s">
        <v>2972</v>
      </c>
      <c r="CI94" s="543" t="s">
        <v>2972</v>
      </c>
      <c r="CJ94" s="543" t="s">
        <v>2972</v>
      </c>
      <c r="CK94" s="543" t="s">
        <v>2972</v>
      </c>
      <c r="CL94" s="543" t="s">
        <v>2972</v>
      </c>
      <c r="CM94" s="543" t="s">
        <v>2972</v>
      </c>
      <c r="CN94" s="543" t="s">
        <v>2972</v>
      </c>
      <c r="CO94" s="543" t="s">
        <v>2972</v>
      </c>
      <c r="CP94" s="543" t="s">
        <v>2972</v>
      </c>
      <c r="CQ94" s="543" t="s">
        <v>2972</v>
      </c>
      <c r="CR94" s="543" t="s">
        <v>2972</v>
      </c>
      <c r="CS94" s="543" t="s">
        <v>2972</v>
      </c>
      <c r="CT94" s="543" t="s">
        <v>2972</v>
      </c>
      <c r="CU94" s="543" t="s">
        <v>2972</v>
      </c>
      <c r="CV94" s="543" t="s">
        <v>2972</v>
      </c>
      <c r="CW94" s="543" t="s">
        <v>2972</v>
      </c>
      <c r="CX94" s="543" t="s">
        <v>2972</v>
      </c>
      <c r="CY94" s="543" t="s">
        <v>2972</v>
      </c>
      <c r="CZ94" s="543" t="s">
        <v>2972</v>
      </c>
      <c r="DA94" s="543" t="s">
        <v>2972</v>
      </c>
      <c r="DB94" s="543" t="s">
        <v>2972</v>
      </c>
      <c r="DC94" s="543" t="s">
        <v>2972</v>
      </c>
      <c r="DD94" s="543" t="s">
        <v>2972</v>
      </c>
      <c r="DE94" s="543" t="s">
        <v>2972</v>
      </c>
      <c r="DF94" s="543" t="s">
        <v>2972</v>
      </c>
      <c r="DG94" s="543" t="s">
        <v>2972</v>
      </c>
      <c r="DH94" s="543" t="s">
        <v>2972</v>
      </c>
      <c r="DI94" s="543" t="s">
        <v>2972</v>
      </c>
      <c r="DJ94" s="543" t="s">
        <v>2972</v>
      </c>
      <c r="DK94" s="543" t="s">
        <v>2972</v>
      </c>
      <c r="DL94" s="543" t="s">
        <v>2972</v>
      </c>
      <c r="DM94" s="543" t="s">
        <v>2972</v>
      </c>
      <c r="DN94" s="543" t="s">
        <v>2972</v>
      </c>
      <c r="DO94" s="543" t="s">
        <v>2972</v>
      </c>
      <c r="DP94" s="543" t="s">
        <v>2972</v>
      </c>
      <c r="DQ94" s="543" t="s">
        <v>2972</v>
      </c>
      <c r="DR94" s="543" t="s">
        <v>2972</v>
      </c>
      <c r="DS94" s="543" t="s">
        <v>2972</v>
      </c>
      <c r="DT94" s="543" t="s">
        <v>2972</v>
      </c>
      <c r="DU94" s="543" t="s">
        <v>2972</v>
      </c>
      <c r="DV94" s="543" t="s">
        <v>2972</v>
      </c>
      <c r="DW94" s="543" t="s">
        <v>2972</v>
      </c>
      <c r="DX94" s="543" t="s">
        <v>2972</v>
      </c>
      <c r="DY94" s="93"/>
    </row>
    <row r="95" spans="1:129" x14ac:dyDescent="0.3">
      <c r="A95" s="92" t="s">
        <v>103</v>
      </c>
      <c r="B95" s="92" t="s">
        <v>1023</v>
      </c>
      <c r="C95" s="93" t="s">
        <v>2627</v>
      </c>
      <c r="D95" s="93" t="s">
        <v>2923</v>
      </c>
      <c r="E95" s="93" t="s">
        <v>2886</v>
      </c>
      <c r="F95" s="93" t="s">
        <v>2890</v>
      </c>
      <c r="G95" s="93" t="s">
        <v>513</v>
      </c>
      <c r="H95" s="93" t="s">
        <v>2891</v>
      </c>
      <c r="I95" s="543">
        <v>903.29641300450965</v>
      </c>
      <c r="J95" s="543">
        <v>903.29641300450965</v>
      </c>
      <c r="K95" s="543">
        <v>903.29641300450965</v>
      </c>
      <c r="L95" s="543" t="s">
        <v>2972</v>
      </c>
      <c r="M95" s="543" t="s">
        <v>2972</v>
      </c>
      <c r="N95" s="543" t="s">
        <v>2972</v>
      </c>
      <c r="O95" s="543" t="s">
        <v>2972</v>
      </c>
      <c r="P95" s="543" t="s">
        <v>2972</v>
      </c>
      <c r="Q95" s="543" t="s">
        <v>2972</v>
      </c>
      <c r="R95" s="543" t="s">
        <v>2972</v>
      </c>
      <c r="S95" s="543" t="s">
        <v>2972</v>
      </c>
      <c r="T95" s="543" t="s">
        <v>2972</v>
      </c>
      <c r="U95" s="543" t="s">
        <v>2972</v>
      </c>
      <c r="V95" s="543" t="s">
        <v>2972</v>
      </c>
      <c r="W95" s="543" t="s">
        <v>2972</v>
      </c>
      <c r="X95" s="543">
        <v>6897.6168462365795</v>
      </c>
      <c r="Y95" s="543">
        <v>6897.6168462365795</v>
      </c>
      <c r="Z95" s="543">
        <v>6897.6168462365795</v>
      </c>
      <c r="AA95" s="543" t="s">
        <v>2972</v>
      </c>
      <c r="AB95" s="543" t="s">
        <v>2972</v>
      </c>
      <c r="AC95" s="543" t="s">
        <v>2972</v>
      </c>
      <c r="AD95" s="543">
        <v>312.96111100628337</v>
      </c>
      <c r="AE95" s="543">
        <v>312.96111100628337</v>
      </c>
      <c r="AF95" s="543">
        <v>312.96111100628337</v>
      </c>
      <c r="AG95" s="543">
        <v>235.60767590618335</v>
      </c>
      <c r="AH95" s="543">
        <v>235.60767590618335</v>
      </c>
      <c r="AI95" s="543">
        <v>235.60767590618335</v>
      </c>
      <c r="AJ95" s="543">
        <v>540.59663754552139</v>
      </c>
      <c r="AK95" s="543">
        <v>639.37581372530519</v>
      </c>
      <c r="AL95" s="543">
        <v>7438.2134837821004</v>
      </c>
      <c r="AM95" s="543">
        <v>98.779176179783761</v>
      </c>
      <c r="AN95" s="543">
        <v>98.779176179783761</v>
      </c>
      <c r="AO95" s="543">
        <v>98.779176179783761</v>
      </c>
      <c r="AP95" s="543">
        <v>91.429703568126484</v>
      </c>
      <c r="AQ95" s="543">
        <v>91.429703568126484</v>
      </c>
      <c r="AR95" s="543">
        <v>91.429703568126484</v>
      </c>
      <c r="AS95" s="543">
        <v>19.812442213710209</v>
      </c>
      <c r="AT95" s="543">
        <v>19.812442213710209</v>
      </c>
      <c r="AU95" s="543">
        <v>19.812442213710209</v>
      </c>
      <c r="AV95" s="543" t="s">
        <v>2972</v>
      </c>
      <c r="AW95" s="543" t="s">
        <v>2972</v>
      </c>
      <c r="AX95" s="543" t="s">
        <v>2972</v>
      </c>
      <c r="AY95" s="543" t="s">
        <v>2972</v>
      </c>
      <c r="AZ95" s="543" t="s">
        <v>2972</v>
      </c>
      <c r="BA95" s="543" t="s">
        <v>2972</v>
      </c>
      <c r="BB95" s="543" t="s">
        <v>2972</v>
      </c>
      <c r="BC95" s="543" t="s">
        <v>2972</v>
      </c>
      <c r="BD95" s="543" t="s">
        <v>2972</v>
      </c>
      <c r="BE95" s="543" t="s">
        <v>2972</v>
      </c>
      <c r="BF95" s="543" t="s">
        <v>2972</v>
      </c>
      <c r="BG95" s="543" t="s">
        <v>2972</v>
      </c>
      <c r="BH95" s="543" t="s">
        <v>2972</v>
      </c>
      <c r="BI95" s="543" t="s">
        <v>2972</v>
      </c>
      <c r="BJ95" s="543" t="s">
        <v>2972</v>
      </c>
      <c r="BK95" s="543" t="s">
        <v>2972</v>
      </c>
      <c r="BL95" s="543" t="s">
        <v>2972</v>
      </c>
      <c r="BM95" s="543" t="s">
        <v>2972</v>
      </c>
      <c r="BN95" s="543" t="s">
        <v>2972</v>
      </c>
      <c r="BO95" s="543" t="s">
        <v>2972</v>
      </c>
      <c r="BP95" s="543" t="s">
        <v>2972</v>
      </c>
      <c r="BQ95" s="543" t="s">
        <v>2972</v>
      </c>
      <c r="BR95" s="543" t="s">
        <v>2972</v>
      </c>
      <c r="BS95" s="543" t="s">
        <v>2972</v>
      </c>
      <c r="BT95" s="543" t="s">
        <v>2972</v>
      </c>
      <c r="BU95" s="543" t="s">
        <v>2972</v>
      </c>
      <c r="BV95" s="543" t="s">
        <v>2972</v>
      </c>
      <c r="BW95" s="543" t="s">
        <v>2972</v>
      </c>
      <c r="BX95" s="543" t="s">
        <v>2972</v>
      </c>
      <c r="BY95" s="543" t="s">
        <v>2972</v>
      </c>
      <c r="BZ95" s="543" t="s">
        <v>2972</v>
      </c>
      <c r="CA95" s="543" t="s">
        <v>2972</v>
      </c>
      <c r="CB95" s="543" t="s">
        <v>2972</v>
      </c>
      <c r="CC95" s="543" t="s">
        <v>2972</v>
      </c>
      <c r="CD95" s="543" t="s">
        <v>2972</v>
      </c>
      <c r="CE95" s="543" t="s">
        <v>2972</v>
      </c>
      <c r="CF95" s="543" t="s">
        <v>2972</v>
      </c>
      <c r="CG95" s="543" t="s">
        <v>2972</v>
      </c>
      <c r="CH95" s="543" t="s">
        <v>2972</v>
      </c>
      <c r="CI95" s="543" t="s">
        <v>2972</v>
      </c>
      <c r="CJ95" s="543" t="s">
        <v>2972</v>
      </c>
      <c r="CK95" s="543" t="s">
        <v>2972</v>
      </c>
      <c r="CL95" s="543" t="s">
        <v>2972</v>
      </c>
      <c r="CM95" s="543" t="s">
        <v>2972</v>
      </c>
      <c r="CN95" s="543" t="s">
        <v>2972</v>
      </c>
      <c r="CO95" s="543" t="s">
        <v>2972</v>
      </c>
      <c r="CP95" s="543" t="s">
        <v>2972</v>
      </c>
      <c r="CQ95" s="543" t="s">
        <v>2972</v>
      </c>
      <c r="CR95" s="543" t="s">
        <v>2972</v>
      </c>
      <c r="CS95" s="543" t="s">
        <v>2972</v>
      </c>
      <c r="CT95" s="543" t="s">
        <v>2972</v>
      </c>
      <c r="CU95" s="543" t="s">
        <v>2972</v>
      </c>
      <c r="CV95" s="543" t="s">
        <v>2972</v>
      </c>
      <c r="CW95" s="543" t="s">
        <v>2972</v>
      </c>
      <c r="CX95" s="543" t="s">
        <v>2972</v>
      </c>
      <c r="CY95" s="543" t="s">
        <v>2972</v>
      </c>
      <c r="CZ95" s="543" t="s">
        <v>2972</v>
      </c>
      <c r="DA95" s="543" t="s">
        <v>2972</v>
      </c>
      <c r="DB95" s="543" t="s">
        <v>2972</v>
      </c>
      <c r="DC95" s="543" t="s">
        <v>2972</v>
      </c>
      <c r="DD95" s="543" t="s">
        <v>2972</v>
      </c>
      <c r="DE95" s="543" t="s">
        <v>2972</v>
      </c>
      <c r="DF95" s="543" t="s">
        <v>2972</v>
      </c>
      <c r="DG95" s="543" t="s">
        <v>2972</v>
      </c>
      <c r="DH95" s="543" t="s">
        <v>2972</v>
      </c>
      <c r="DI95" s="543" t="s">
        <v>2972</v>
      </c>
      <c r="DJ95" s="543" t="s">
        <v>2972</v>
      </c>
      <c r="DK95" s="543" t="s">
        <v>2972</v>
      </c>
      <c r="DL95" s="543" t="s">
        <v>2972</v>
      </c>
      <c r="DM95" s="543" t="s">
        <v>2972</v>
      </c>
      <c r="DN95" s="543" t="s">
        <v>2972</v>
      </c>
      <c r="DO95" s="543" t="s">
        <v>2972</v>
      </c>
      <c r="DP95" s="543" t="s">
        <v>2972</v>
      </c>
      <c r="DQ95" s="543" t="s">
        <v>2972</v>
      </c>
      <c r="DR95" s="543" t="s">
        <v>2972</v>
      </c>
      <c r="DS95" s="543" t="s">
        <v>2972</v>
      </c>
      <c r="DT95" s="543" t="s">
        <v>2972</v>
      </c>
      <c r="DU95" s="543" t="s">
        <v>2972</v>
      </c>
      <c r="DV95" s="543" t="s">
        <v>2972</v>
      </c>
      <c r="DW95" s="543" t="s">
        <v>2972</v>
      </c>
      <c r="DX95" s="543" t="s">
        <v>2972</v>
      </c>
      <c r="DY95" s="93"/>
    </row>
    <row r="96" spans="1:129" x14ac:dyDescent="0.3">
      <c r="A96" s="92" t="s">
        <v>103</v>
      </c>
      <c r="B96" s="92" t="s">
        <v>1024</v>
      </c>
      <c r="C96" s="93" t="s">
        <v>2622</v>
      </c>
      <c r="D96" s="93" t="s">
        <v>2616</v>
      </c>
      <c r="E96" s="93" t="s">
        <v>2881</v>
      </c>
      <c r="F96" s="93" t="s">
        <v>2882</v>
      </c>
      <c r="G96" s="93" t="s">
        <v>513</v>
      </c>
      <c r="H96" s="93" t="s">
        <v>513</v>
      </c>
      <c r="I96" s="543">
        <v>178.81072513538501</v>
      </c>
      <c r="J96" s="543">
        <v>178.81072513538501</v>
      </c>
      <c r="K96" s="543">
        <v>178.81072513538501</v>
      </c>
      <c r="L96" s="543" t="s">
        <v>2972</v>
      </c>
      <c r="M96" s="543" t="s">
        <v>2972</v>
      </c>
      <c r="N96" s="543" t="s">
        <v>2972</v>
      </c>
      <c r="O96" s="543">
        <v>31.067796290356053</v>
      </c>
      <c r="P96" s="543">
        <v>31.067796290356053</v>
      </c>
      <c r="Q96" s="543">
        <v>31.067796290356053</v>
      </c>
      <c r="R96" s="543" t="s">
        <v>2972</v>
      </c>
      <c r="S96" s="543" t="s">
        <v>2972</v>
      </c>
      <c r="T96" s="543" t="s">
        <v>2972</v>
      </c>
      <c r="U96" s="543">
        <v>10.473258800645226</v>
      </c>
      <c r="V96" s="543">
        <v>10.473258800645226</v>
      </c>
      <c r="W96" s="543">
        <v>10.473258800645226</v>
      </c>
      <c r="X96" s="543">
        <v>951.533641338189</v>
      </c>
      <c r="Y96" s="543">
        <v>951.533641338189</v>
      </c>
      <c r="Z96" s="543">
        <v>951.533641338189</v>
      </c>
      <c r="AA96" s="543" t="s">
        <v>2972</v>
      </c>
      <c r="AB96" s="543" t="s">
        <v>2972</v>
      </c>
      <c r="AC96" s="543" t="s">
        <v>2972</v>
      </c>
      <c r="AD96" s="543">
        <v>79.809951506689046</v>
      </c>
      <c r="AE96" s="543">
        <v>79.809951506689046</v>
      </c>
      <c r="AF96" s="543">
        <v>79.809951506689046</v>
      </c>
      <c r="AG96" s="543">
        <v>80.090608902390699</v>
      </c>
      <c r="AH96" s="543">
        <v>80.090608902390699</v>
      </c>
      <c r="AI96" s="543">
        <v>80.090608902390699</v>
      </c>
      <c r="AJ96" s="543">
        <v>187.08677849689602</v>
      </c>
      <c r="AK96" s="543">
        <v>1118.4025207087193</v>
      </c>
      <c r="AL96" s="543">
        <v>964.31927071343659</v>
      </c>
      <c r="AM96" s="543">
        <v>12.785629375247655</v>
      </c>
      <c r="AN96" s="543">
        <v>12.785629375247655</v>
      </c>
      <c r="AO96" s="543">
        <v>12.785629375247655</v>
      </c>
      <c r="AP96" s="543">
        <v>471.87995546917745</v>
      </c>
      <c r="AQ96" s="543">
        <v>471.87995546917745</v>
      </c>
      <c r="AR96" s="543">
        <v>471.87995546917745</v>
      </c>
      <c r="AS96" s="543" t="s">
        <v>2972</v>
      </c>
      <c r="AT96" s="543" t="s">
        <v>2972</v>
      </c>
      <c r="AU96" s="543" t="s">
        <v>2972</v>
      </c>
      <c r="AV96" s="543" t="s">
        <v>2972</v>
      </c>
      <c r="AW96" s="543" t="s">
        <v>2972</v>
      </c>
      <c r="AX96" s="543" t="s">
        <v>2972</v>
      </c>
      <c r="AY96" s="543" t="s">
        <v>2972</v>
      </c>
      <c r="AZ96" s="543" t="s">
        <v>2972</v>
      </c>
      <c r="BA96" s="543" t="s">
        <v>2972</v>
      </c>
      <c r="BB96" s="543" t="s">
        <v>2972</v>
      </c>
      <c r="BC96" s="543" t="s">
        <v>2972</v>
      </c>
      <c r="BD96" s="543" t="s">
        <v>2972</v>
      </c>
      <c r="BE96" s="543" t="s">
        <v>2972</v>
      </c>
      <c r="BF96" s="543" t="s">
        <v>2972</v>
      </c>
      <c r="BG96" s="543" t="s">
        <v>2972</v>
      </c>
      <c r="BH96" s="543" t="s">
        <v>2972</v>
      </c>
      <c r="BI96" s="543" t="s">
        <v>2972</v>
      </c>
      <c r="BJ96" s="543" t="s">
        <v>2972</v>
      </c>
      <c r="BK96" s="543" t="s">
        <v>2972</v>
      </c>
      <c r="BL96" s="543" t="s">
        <v>2972</v>
      </c>
      <c r="BM96" s="543" t="s">
        <v>2972</v>
      </c>
      <c r="BN96" s="543" t="s">
        <v>2972</v>
      </c>
      <c r="BO96" s="543" t="s">
        <v>2972</v>
      </c>
      <c r="BP96" s="543" t="s">
        <v>2972</v>
      </c>
      <c r="BQ96" s="543" t="s">
        <v>2972</v>
      </c>
      <c r="BR96" s="543" t="s">
        <v>2972</v>
      </c>
      <c r="BS96" s="543" t="s">
        <v>2972</v>
      </c>
      <c r="BT96" s="543" t="s">
        <v>2972</v>
      </c>
      <c r="BU96" s="543" t="s">
        <v>2972</v>
      </c>
      <c r="BV96" s="543" t="s">
        <v>2972</v>
      </c>
      <c r="BW96" s="543" t="s">
        <v>2972</v>
      </c>
      <c r="BX96" s="543" t="s">
        <v>2972</v>
      </c>
      <c r="BY96" s="543" t="s">
        <v>2972</v>
      </c>
      <c r="BZ96" s="543" t="s">
        <v>2972</v>
      </c>
      <c r="CA96" s="543" t="s">
        <v>2972</v>
      </c>
      <c r="CB96" s="543" t="s">
        <v>2972</v>
      </c>
      <c r="CC96" s="543" t="s">
        <v>2972</v>
      </c>
      <c r="CD96" s="543" t="s">
        <v>2972</v>
      </c>
      <c r="CE96" s="543" t="s">
        <v>2972</v>
      </c>
      <c r="CF96" s="543" t="s">
        <v>2972</v>
      </c>
      <c r="CG96" s="543" t="s">
        <v>2972</v>
      </c>
      <c r="CH96" s="543" t="s">
        <v>2972</v>
      </c>
      <c r="CI96" s="543" t="s">
        <v>2972</v>
      </c>
      <c r="CJ96" s="543" t="s">
        <v>2972</v>
      </c>
      <c r="CK96" s="543" t="s">
        <v>2972</v>
      </c>
      <c r="CL96" s="543" t="s">
        <v>2972</v>
      </c>
      <c r="CM96" s="543" t="s">
        <v>2972</v>
      </c>
      <c r="CN96" s="543" t="s">
        <v>2972</v>
      </c>
      <c r="CO96" s="543" t="s">
        <v>2972</v>
      </c>
      <c r="CP96" s="543" t="s">
        <v>2972</v>
      </c>
      <c r="CQ96" s="543" t="s">
        <v>2972</v>
      </c>
      <c r="CR96" s="543" t="s">
        <v>2972</v>
      </c>
      <c r="CS96" s="543" t="s">
        <v>2972</v>
      </c>
      <c r="CT96" s="543" t="s">
        <v>2972</v>
      </c>
      <c r="CU96" s="543" t="s">
        <v>2972</v>
      </c>
      <c r="CV96" s="543" t="s">
        <v>2972</v>
      </c>
      <c r="CW96" s="543" t="s">
        <v>2972</v>
      </c>
      <c r="CX96" s="543" t="s">
        <v>2972</v>
      </c>
      <c r="CY96" s="543" t="s">
        <v>2972</v>
      </c>
      <c r="CZ96" s="543" t="s">
        <v>2972</v>
      </c>
      <c r="DA96" s="543" t="s">
        <v>2972</v>
      </c>
      <c r="DB96" s="543" t="s">
        <v>2972</v>
      </c>
      <c r="DC96" s="543" t="s">
        <v>2972</v>
      </c>
      <c r="DD96" s="543" t="s">
        <v>2972</v>
      </c>
      <c r="DE96" s="543" t="s">
        <v>2972</v>
      </c>
      <c r="DF96" s="543" t="s">
        <v>2972</v>
      </c>
      <c r="DG96" s="543" t="s">
        <v>2972</v>
      </c>
      <c r="DH96" s="543" t="s">
        <v>2972</v>
      </c>
      <c r="DI96" s="543" t="s">
        <v>2972</v>
      </c>
      <c r="DJ96" s="543" t="s">
        <v>2972</v>
      </c>
      <c r="DK96" s="543" t="s">
        <v>2972</v>
      </c>
      <c r="DL96" s="543" t="s">
        <v>2972</v>
      </c>
      <c r="DM96" s="543" t="s">
        <v>2972</v>
      </c>
      <c r="DN96" s="543" t="s">
        <v>2972</v>
      </c>
      <c r="DO96" s="543" t="s">
        <v>2972</v>
      </c>
      <c r="DP96" s="543" t="s">
        <v>2972</v>
      </c>
      <c r="DQ96" s="543" t="s">
        <v>2972</v>
      </c>
      <c r="DR96" s="543" t="s">
        <v>2972</v>
      </c>
      <c r="DS96" s="543" t="s">
        <v>2972</v>
      </c>
      <c r="DT96" s="543" t="s">
        <v>2972</v>
      </c>
      <c r="DU96" s="543" t="s">
        <v>2972</v>
      </c>
      <c r="DV96" s="543" t="s">
        <v>2972</v>
      </c>
      <c r="DW96" s="543" t="s">
        <v>2972</v>
      </c>
      <c r="DX96" s="543" t="s">
        <v>2972</v>
      </c>
      <c r="DY96" s="93"/>
    </row>
    <row r="97" spans="1:129" x14ac:dyDescent="0.3">
      <c r="A97" s="92" t="s">
        <v>103</v>
      </c>
      <c r="B97" s="92" t="s">
        <v>1024</v>
      </c>
      <c r="C97" s="93" t="s">
        <v>2622</v>
      </c>
      <c r="D97" s="93" t="s">
        <v>2616</v>
      </c>
      <c r="E97" s="93" t="s">
        <v>2886</v>
      </c>
      <c r="F97" s="93" t="s">
        <v>2882</v>
      </c>
      <c r="G97" s="93" t="s">
        <v>513</v>
      </c>
      <c r="H97" s="93" t="s">
        <v>513</v>
      </c>
      <c r="I97" s="543">
        <v>178.81072513538501</v>
      </c>
      <c r="J97" s="543">
        <v>178.81072513538501</v>
      </c>
      <c r="K97" s="543">
        <v>178.81072513538501</v>
      </c>
      <c r="L97" s="543" t="s">
        <v>2972</v>
      </c>
      <c r="M97" s="543" t="s">
        <v>2972</v>
      </c>
      <c r="N97" s="543" t="s">
        <v>2972</v>
      </c>
      <c r="O97" s="543">
        <v>31.067796290356053</v>
      </c>
      <c r="P97" s="543">
        <v>31.067796290356053</v>
      </c>
      <c r="Q97" s="543">
        <v>31.067796290356053</v>
      </c>
      <c r="R97" s="543" t="s">
        <v>2972</v>
      </c>
      <c r="S97" s="543" t="s">
        <v>2972</v>
      </c>
      <c r="T97" s="543" t="s">
        <v>2972</v>
      </c>
      <c r="U97" s="543">
        <v>10.473258800645226</v>
      </c>
      <c r="V97" s="543">
        <v>10.473258800645226</v>
      </c>
      <c r="W97" s="543">
        <v>10.473258800645226</v>
      </c>
      <c r="X97" s="543">
        <v>951.533641338189</v>
      </c>
      <c r="Y97" s="543">
        <v>951.533641338189</v>
      </c>
      <c r="Z97" s="543">
        <v>951.533641338189</v>
      </c>
      <c r="AA97" s="543" t="s">
        <v>2972</v>
      </c>
      <c r="AB97" s="543" t="s">
        <v>2972</v>
      </c>
      <c r="AC97" s="543" t="s">
        <v>2972</v>
      </c>
      <c r="AD97" s="543">
        <v>79.809951506689046</v>
      </c>
      <c r="AE97" s="543">
        <v>79.809951506689046</v>
      </c>
      <c r="AF97" s="543">
        <v>79.809951506689046</v>
      </c>
      <c r="AG97" s="543">
        <v>80.090608902390699</v>
      </c>
      <c r="AH97" s="543">
        <v>80.090608902390699</v>
      </c>
      <c r="AI97" s="543">
        <v>80.090608902390699</v>
      </c>
      <c r="AJ97" s="543">
        <v>187.08677849689602</v>
      </c>
      <c r="AK97" s="543">
        <v>1118.4025207087193</v>
      </c>
      <c r="AL97" s="543">
        <v>964.31927071343659</v>
      </c>
      <c r="AM97" s="543">
        <v>12.785629375247655</v>
      </c>
      <c r="AN97" s="543">
        <v>12.785629375247655</v>
      </c>
      <c r="AO97" s="543">
        <v>12.785629375247655</v>
      </c>
      <c r="AP97" s="543">
        <v>531.07251353850211</v>
      </c>
      <c r="AQ97" s="543">
        <v>471.87995546917745</v>
      </c>
      <c r="AR97" s="543">
        <v>471.87995546917745</v>
      </c>
      <c r="AS97" s="543" t="s">
        <v>2972</v>
      </c>
      <c r="AT97" s="543" t="s">
        <v>2972</v>
      </c>
      <c r="AU97" s="543" t="s">
        <v>2972</v>
      </c>
      <c r="AV97" s="543" t="s">
        <v>2972</v>
      </c>
      <c r="AW97" s="543" t="s">
        <v>2972</v>
      </c>
      <c r="AX97" s="543" t="s">
        <v>2972</v>
      </c>
      <c r="AY97" s="543" t="s">
        <v>2972</v>
      </c>
      <c r="AZ97" s="543" t="s">
        <v>2972</v>
      </c>
      <c r="BA97" s="543" t="s">
        <v>2972</v>
      </c>
      <c r="BB97" s="543" t="s">
        <v>2972</v>
      </c>
      <c r="BC97" s="543" t="s">
        <v>2972</v>
      </c>
      <c r="BD97" s="543" t="s">
        <v>2972</v>
      </c>
      <c r="BE97" s="543" t="s">
        <v>2972</v>
      </c>
      <c r="BF97" s="543" t="s">
        <v>2972</v>
      </c>
      <c r="BG97" s="543" t="s">
        <v>2972</v>
      </c>
      <c r="BH97" s="543" t="s">
        <v>2972</v>
      </c>
      <c r="BI97" s="543" t="s">
        <v>2972</v>
      </c>
      <c r="BJ97" s="543" t="s">
        <v>2972</v>
      </c>
      <c r="BK97" s="543" t="s">
        <v>2972</v>
      </c>
      <c r="BL97" s="543" t="s">
        <v>2972</v>
      </c>
      <c r="BM97" s="543" t="s">
        <v>2972</v>
      </c>
      <c r="BN97" s="543" t="s">
        <v>2972</v>
      </c>
      <c r="BO97" s="543" t="s">
        <v>2972</v>
      </c>
      <c r="BP97" s="543" t="s">
        <v>2972</v>
      </c>
      <c r="BQ97" s="543" t="s">
        <v>2972</v>
      </c>
      <c r="BR97" s="543" t="s">
        <v>2972</v>
      </c>
      <c r="BS97" s="543" t="s">
        <v>2972</v>
      </c>
      <c r="BT97" s="543" t="s">
        <v>2972</v>
      </c>
      <c r="BU97" s="543" t="s">
        <v>2972</v>
      </c>
      <c r="BV97" s="543" t="s">
        <v>2972</v>
      </c>
      <c r="BW97" s="543" t="s">
        <v>2972</v>
      </c>
      <c r="BX97" s="543" t="s">
        <v>2972</v>
      </c>
      <c r="BY97" s="543" t="s">
        <v>2972</v>
      </c>
      <c r="BZ97" s="543" t="s">
        <v>2972</v>
      </c>
      <c r="CA97" s="543" t="s">
        <v>2972</v>
      </c>
      <c r="CB97" s="543" t="s">
        <v>2972</v>
      </c>
      <c r="CC97" s="543" t="s">
        <v>2972</v>
      </c>
      <c r="CD97" s="543" t="s">
        <v>2972</v>
      </c>
      <c r="CE97" s="543" t="s">
        <v>2972</v>
      </c>
      <c r="CF97" s="543" t="s">
        <v>2972</v>
      </c>
      <c r="CG97" s="543" t="s">
        <v>2972</v>
      </c>
      <c r="CH97" s="543" t="s">
        <v>2972</v>
      </c>
      <c r="CI97" s="543" t="s">
        <v>2972</v>
      </c>
      <c r="CJ97" s="543" t="s">
        <v>2972</v>
      </c>
      <c r="CK97" s="543" t="s">
        <v>2972</v>
      </c>
      <c r="CL97" s="543" t="s">
        <v>2972</v>
      </c>
      <c r="CM97" s="543" t="s">
        <v>2972</v>
      </c>
      <c r="CN97" s="543" t="s">
        <v>2972</v>
      </c>
      <c r="CO97" s="543" t="s">
        <v>2972</v>
      </c>
      <c r="CP97" s="543" t="s">
        <v>2972</v>
      </c>
      <c r="CQ97" s="543" t="s">
        <v>2972</v>
      </c>
      <c r="CR97" s="543" t="s">
        <v>2972</v>
      </c>
      <c r="CS97" s="543" t="s">
        <v>2972</v>
      </c>
      <c r="CT97" s="543" t="s">
        <v>2972</v>
      </c>
      <c r="CU97" s="543" t="s">
        <v>2972</v>
      </c>
      <c r="CV97" s="543" t="s">
        <v>2972</v>
      </c>
      <c r="CW97" s="543" t="s">
        <v>2972</v>
      </c>
      <c r="CX97" s="543" t="s">
        <v>2972</v>
      </c>
      <c r="CY97" s="543" t="s">
        <v>2972</v>
      </c>
      <c r="CZ97" s="543" t="s">
        <v>2972</v>
      </c>
      <c r="DA97" s="543" t="s">
        <v>2972</v>
      </c>
      <c r="DB97" s="543" t="s">
        <v>2972</v>
      </c>
      <c r="DC97" s="543" t="s">
        <v>2972</v>
      </c>
      <c r="DD97" s="543" t="s">
        <v>2972</v>
      </c>
      <c r="DE97" s="543" t="s">
        <v>2972</v>
      </c>
      <c r="DF97" s="543" t="s">
        <v>2972</v>
      </c>
      <c r="DG97" s="543" t="s">
        <v>2972</v>
      </c>
      <c r="DH97" s="543" t="s">
        <v>2972</v>
      </c>
      <c r="DI97" s="543" t="s">
        <v>2972</v>
      </c>
      <c r="DJ97" s="543" t="s">
        <v>2972</v>
      </c>
      <c r="DK97" s="543" t="s">
        <v>2972</v>
      </c>
      <c r="DL97" s="543" t="s">
        <v>2972</v>
      </c>
      <c r="DM97" s="543" t="s">
        <v>2972</v>
      </c>
      <c r="DN97" s="543" t="s">
        <v>2972</v>
      </c>
      <c r="DO97" s="543" t="s">
        <v>2972</v>
      </c>
      <c r="DP97" s="543" t="s">
        <v>2972</v>
      </c>
      <c r="DQ97" s="543" t="s">
        <v>2972</v>
      </c>
      <c r="DR97" s="543" t="s">
        <v>2972</v>
      </c>
      <c r="DS97" s="543" t="s">
        <v>2972</v>
      </c>
      <c r="DT97" s="543" t="s">
        <v>2972</v>
      </c>
      <c r="DU97" s="543" t="s">
        <v>2972</v>
      </c>
      <c r="DV97" s="543" t="s">
        <v>2972</v>
      </c>
      <c r="DW97" s="543" t="s">
        <v>2972</v>
      </c>
      <c r="DX97" s="543" t="s">
        <v>2972</v>
      </c>
      <c r="DY97" s="93"/>
    </row>
    <row r="98" spans="1:129" x14ac:dyDescent="0.3">
      <c r="A98" s="92" t="s">
        <v>103</v>
      </c>
      <c r="B98" s="92" t="s">
        <v>1024</v>
      </c>
      <c r="C98" s="93" t="s">
        <v>2623</v>
      </c>
      <c r="D98" s="93" t="s">
        <v>2880</v>
      </c>
      <c r="E98" s="93" t="s">
        <v>2881</v>
      </c>
      <c r="F98" s="93" t="s">
        <v>2882</v>
      </c>
      <c r="G98" s="93" t="s">
        <v>516</v>
      </c>
      <c r="H98" s="93" t="s">
        <v>516</v>
      </c>
      <c r="I98" s="543">
        <v>198.52670905900334</v>
      </c>
      <c r="J98" s="543">
        <v>198.52670905900334</v>
      </c>
      <c r="K98" s="543">
        <v>198.52670905900334</v>
      </c>
      <c r="L98" s="543" t="s">
        <v>2972</v>
      </c>
      <c r="M98" s="543" t="s">
        <v>2972</v>
      </c>
      <c r="N98" s="543" t="s">
        <v>2972</v>
      </c>
      <c r="O98" s="543">
        <v>31.067796290356053</v>
      </c>
      <c r="P98" s="543">
        <v>31.067796290356053</v>
      </c>
      <c r="Q98" s="543">
        <v>31.067796290356053</v>
      </c>
      <c r="R98" s="543" t="s">
        <v>2972</v>
      </c>
      <c r="S98" s="543" t="s">
        <v>2972</v>
      </c>
      <c r="T98" s="543" t="s">
        <v>2972</v>
      </c>
      <c r="U98" s="543">
        <v>585.78373978118645</v>
      </c>
      <c r="V98" s="543">
        <v>585.78373978118645</v>
      </c>
      <c r="W98" s="543">
        <v>585.78373978118645</v>
      </c>
      <c r="X98" s="543">
        <v>1168.5500858539162</v>
      </c>
      <c r="Y98" s="543">
        <v>1168.5500858539162</v>
      </c>
      <c r="Z98" s="543">
        <v>1168.5500858539162</v>
      </c>
      <c r="AA98" s="543" t="s">
        <v>2972</v>
      </c>
      <c r="AB98" s="543" t="s">
        <v>2972</v>
      </c>
      <c r="AC98" s="543" t="s">
        <v>2972</v>
      </c>
      <c r="AD98" s="543">
        <v>97.786289789988118</v>
      </c>
      <c r="AE98" s="543">
        <v>97.786289789988118</v>
      </c>
      <c r="AF98" s="543">
        <v>97.786289789988118</v>
      </c>
      <c r="AG98" s="543">
        <v>98.356888125742969</v>
      </c>
      <c r="AH98" s="543">
        <v>98.356888125742969</v>
      </c>
      <c r="AI98" s="543">
        <v>98.356888125742969</v>
      </c>
      <c r="AJ98" s="543">
        <v>250.17114176274123</v>
      </c>
      <c r="AK98" s="543">
        <v>1393.4201728399721</v>
      </c>
      <c r="AL98" s="543">
        <v>1187.7285299167877</v>
      </c>
      <c r="AM98" s="543">
        <v>19.178444062871481</v>
      </c>
      <c r="AN98" s="543">
        <v>19.178444062871481</v>
      </c>
      <c r="AO98" s="543">
        <v>19.178444062871481</v>
      </c>
      <c r="AP98" s="543">
        <v>471.87995546917745</v>
      </c>
      <c r="AQ98" s="543">
        <v>471.87995546917745</v>
      </c>
      <c r="AR98" s="543">
        <v>471.87995546917745</v>
      </c>
      <c r="AS98" s="543" t="s">
        <v>2972</v>
      </c>
      <c r="AT98" s="543" t="s">
        <v>2972</v>
      </c>
      <c r="AU98" s="543" t="s">
        <v>2972</v>
      </c>
      <c r="AV98" s="543" t="s">
        <v>2972</v>
      </c>
      <c r="AW98" s="543" t="s">
        <v>2972</v>
      </c>
      <c r="AX98" s="543" t="s">
        <v>2972</v>
      </c>
      <c r="AY98" s="543" t="s">
        <v>2972</v>
      </c>
      <c r="AZ98" s="543" t="s">
        <v>2972</v>
      </c>
      <c r="BA98" s="543" t="s">
        <v>2972</v>
      </c>
      <c r="BB98" s="543" t="s">
        <v>2972</v>
      </c>
      <c r="BC98" s="543" t="s">
        <v>2972</v>
      </c>
      <c r="BD98" s="543" t="s">
        <v>2972</v>
      </c>
      <c r="BE98" s="543" t="s">
        <v>2972</v>
      </c>
      <c r="BF98" s="543" t="s">
        <v>2972</v>
      </c>
      <c r="BG98" s="543" t="s">
        <v>2972</v>
      </c>
      <c r="BH98" s="543" t="s">
        <v>2972</v>
      </c>
      <c r="BI98" s="543" t="s">
        <v>2972</v>
      </c>
      <c r="BJ98" s="543" t="s">
        <v>2972</v>
      </c>
      <c r="BK98" s="543" t="s">
        <v>2972</v>
      </c>
      <c r="BL98" s="543" t="s">
        <v>2972</v>
      </c>
      <c r="BM98" s="543" t="s">
        <v>2972</v>
      </c>
      <c r="BN98" s="543" t="s">
        <v>2972</v>
      </c>
      <c r="BO98" s="543" t="s">
        <v>2972</v>
      </c>
      <c r="BP98" s="543" t="s">
        <v>2972</v>
      </c>
      <c r="BQ98" s="543" t="s">
        <v>2972</v>
      </c>
      <c r="BR98" s="543" t="s">
        <v>2972</v>
      </c>
      <c r="BS98" s="543" t="s">
        <v>2972</v>
      </c>
      <c r="BT98" s="543" t="s">
        <v>2972</v>
      </c>
      <c r="BU98" s="543" t="s">
        <v>2972</v>
      </c>
      <c r="BV98" s="543" t="s">
        <v>2972</v>
      </c>
      <c r="BW98" s="543" t="s">
        <v>2972</v>
      </c>
      <c r="BX98" s="543" t="s">
        <v>2972</v>
      </c>
      <c r="BY98" s="543" t="s">
        <v>2972</v>
      </c>
      <c r="BZ98" s="543" t="s">
        <v>2972</v>
      </c>
      <c r="CA98" s="543" t="s">
        <v>2972</v>
      </c>
      <c r="CB98" s="543" t="s">
        <v>2972</v>
      </c>
      <c r="CC98" s="543" t="s">
        <v>2972</v>
      </c>
      <c r="CD98" s="543" t="s">
        <v>2972</v>
      </c>
      <c r="CE98" s="543" t="s">
        <v>2972</v>
      </c>
      <c r="CF98" s="543" t="s">
        <v>2972</v>
      </c>
      <c r="CG98" s="543" t="s">
        <v>2972</v>
      </c>
      <c r="CH98" s="543" t="s">
        <v>2972</v>
      </c>
      <c r="CI98" s="543" t="s">
        <v>2972</v>
      </c>
      <c r="CJ98" s="543" t="s">
        <v>2972</v>
      </c>
      <c r="CK98" s="543" t="s">
        <v>2972</v>
      </c>
      <c r="CL98" s="543" t="s">
        <v>2972</v>
      </c>
      <c r="CM98" s="543" t="s">
        <v>2972</v>
      </c>
      <c r="CN98" s="543" t="s">
        <v>2972</v>
      </c>
      <c r="CO98" s="543" t="s">
        <v>2972</v>
      </c>
      <c r="CP98" s="543" t="s">
        <v>2972</v>
      </c>
      <c r="CQ98" s="543" t="s">
        <v>2972</v>
      </c>
      <c r="CR98" s="543" t="s">
        <v>2972</v>
      </c>
      <c r="CS98" s="543" t="s">
        <v>2972</v>
      </c>
      <c r="CT98" s="543" t="s">
        <v>2972</v>
      </c>
      <c r="CU98" s="543" t="s">
        <v>2972</v>
      </c>
      <c r="CV98" s="543" t="s">
        <v>2972</v>
      </c>
      <c r="CW98" s="543" t="s">
        <v>2972</v>
      </c>
      <c r="CX98" s="543" t="s">
        <v>2972</v>
      </c>
      <c r="CY98" s="543" t="s">
        <v>2972</v>
      </c>
      <c r="CZ98" s="543" t="s">
        <v>2972</v>
      </c>
      <c r="DA98" s="543" t="s">
        <v>2972</v>
      </c>
      <c r="DB98" s="543" t="s">
        <v>2972</v>
      </c>
      <c r="DC98" s="543" t="s">
        <v>2972</v>
      </c>
      <c r="DD98" s="543" t="s">
        <v>2972</v>
      </c>
      <c r="DE98" s="543" t="s">
        <v>2972</v>
      </c>
      <c r="DF98" s="543" t="s">
        <v>2972</v>
      </c>
      <c r="DG98" s="543" t="s">
        <v>2972</v>
      </c>
      <c r="DH98" s="543" t="s">
        <v>2972</v>
      </c>
      <c r="DI98" s="543" t="s">
        <v>2972</v>
      </c>
      <c r="DJ98" s="543" t="s">
        <v>2972</v>
      </c>
      <c r="DK98" s="543" t="s">
        <v>2972</v>
      </c>
      <c r="DL98" s="543" t="s">
        <v>2972</v>
      </c>
      <c r="DM98" s="543" t="s">
        <v>2972</v>
      </c>
      <c r="DN98" s="543" t="s">
        <v>2972</v>
      </c>
      <c r="DO98" s="543" t="s">
        <v>2972</v>
      </c>
      <c r="DP98" s="543" t="s">
        <v>2972</v>
      </c>
      <c r="DQ98" s="543" t="s">
        <v>2972</v>
      </c>
      <c r="DR98" s="543" t="s">
        <v>2972</v>
      </c>
      <c r="DS98" s="543" t="s">
        <v>2972</v>
      </c>
      <c r="DT98" s="543" t="s">
        <v>2972</v>
      </c>
      <c r="DU98" s="543" t="s">
        <v>2972</v>
      </c>
      <c r="DV98" s="543" t="s">
        <v>2972</v>
      </c>
      <c r="DW98" s="543" t="s">
        <v>2972</v>
      </c>
      <c r="DX98" s="543" t="s">
        <v>2972</v>
      </c>
      <c r="DY98" s="93"/>
    </row>
    <row r="99" spans="1:129" x14ac:dyDescent="0.3">
      <c r="A99" s="92" t="s">
        <v>103</v>
      </c>
      <c r="B99" s="92" t="s">
        <v>1024</v>
      </c>
      <c r="C99" s="93" t="s">
        <v>2623</v>
      </c>
      <c r="D99" s="93" t="s">
        <v>2880</v>
      </c>
      <c r="E99" s="93" t="s">
        <v>2886</v>
      </c>
      <c r="F99" s="93" t="s">
        <v>2882</v>
      </c>
      <c r="G99" s="93" t="s">
        <v>516</v>
      </c>
      <c r="H99" s="93" t="s">
        <v>516</v>
      </c>
      <c r="I99" s="543">
        <v>198.52670905900334</v>
      </c>
      <c r="J99" s="543">
        <v>198.52670905900334</v>
      </c>
      <c r="K99" s="543">
        <v>198.52670905900334</v>
      </c>
      <c r="L99" s="543" t="s">
        <v>2972</v>
      </c>
      <c r="M99" s="543" t="s">
        <v>2972</v>
      </c>
      <c r="N99" s="543" t="s">
        <v>2972</v>
      </c>
      <c r="O99" s="543">
        <v>31.067796290356053</v>
      </c>
      <c r="P99" s="543">
        <v>31.067796290356053</v>
      </c>
      <c r="Q99" s="543">
        <v>31.067796290356053</v>
      </c>
      <c r="R99" s="543" t="s">
        <v>2972</v>
      </c>
      <c r="S99" s="543" t="s">
        <v>2972</v>
      </c>
      <c r="T99" s="543" t="s">
        <v>2972</v>
      </c>
      <c r="U99" s="543">
        <v>585.78373978118645</v>
      </c>
      <c r="V99" s="543">
        <v>585.78373978118645</v>
      </c>
      <c r="W99" s="543">
        <v>585.78373978118645</v>
      </c>
      <c r="X99" s="543">
        <v>1168.5500858539162</v>
      </c>
      <c r="Y99" s="543">
        <v>1168.5500858539162</v>
      </c>
      <c r="Z99" s="543">
        <v>1168.5500858539162</v>
      </c>
      <c r="AA99" s="543" t="s">
        <v>2972</v>
      </c>
      <c r="AB99" s="543" t="s">
        <v>2972</v>
      </c>
      <c r="AC99" s="543" t="s">
        <v>2972</v>
      </c>
      <c r="AD99" s="543">
        <v>97.786289789988118</v>
      </c>
      <c r="AE99" s="543">
        <v>97.786289789988118</v>
      </c>
      <c r="AF99" s="543">
        <v>97.786289789988118</v>
      </c>
      <c r="AG99" s="543">
        <v>98.356888125742969</v>
      </c>
      <c r="AH99" s="543">
        <v>98.356888125742969</v>
      </c>
      <c r="AI99" s="543">
        <v>98.356888125742969</v>
      </c>
      <c r="AJ99" s="543">
        <v>250.17114176274123</v>
      </c>
      <c r="AK99" s="543">
        <v>1393.4201728399721</v>
      </c>
      <c r="AL99" s="543">
        <v>1187.7285299167877</v>
      </c>
      <c r="AM99" s="543">
        <v>19.178444062871481</v>
      </c>
      <c r="AN99" s="543">
        <v>19.178444062871481</v>
      </c>
      <c r="AO99" s="543">
        <v>19.178444062871481</v>
      </c>
      <c r="AP99" s="543">
        <v>471.87995546917745</v>
      </c>
      <c r="AQ99" s="543">
        <v>471.87995546917745</v>
      </c>
      <c r="AR99" s="543">
        <v>471.87995546917745</v>
      </c>
      <c r="AS99" s="543" t="s">
        <v>2972</v>
      </c>
      <c r="AT99" s="543" t="s">
        <v>2972</v>
      </c>
      <c r="AU99" s="543" t="s">
        <v>2972</v>
      </c>
      <c r="AV99" s="543" t="s">
        <v>2972</v>
      </c>
      <c r="AW99" s="543" t="s">
        <v>2972</v>
      </c>
      <c r="AX99" s="543" t="s">
        <v>2972</v>
      </c>
      <c r="AY99" s="543" t="s">
        <v>2972</v>
      </c>
      <c r="AZ99" s="543" t="s">
        <v>2972</v>
      </c>
      <c r="BA99" s="543" t="s">
        <v>2972</v>
      </c>
      <c r="BB99" s="543" t="s">
        <v>2972</v>
      </c>
      <c r="BC99" s="543" t="s">
        <v>2972</v>
      </c>
      <c r="BD99" s="543" t="s">
        <v>2972</v>
      </c>
      <c r="BE99" s="543" t="s">
        <v>2972</v>
      </c>
      <c r="BF99" s="543" t="s">
        <v>2972</v>
      </c>
      <c r="BG99" s="543" t="s">
        <v>2972</v>
      </c>
      <c r="BH99" s="543" t="s">
        <v>2972</v>
      </c>
      <c r="BI99" s="543" t="s">
        <v>2972</v>
      </c>
      <c r="BJ99" s="543" t="s">
        <v>2972</v>
      </c>
      <c r="BK99" s="543" t="s">
        <v>2972</v>
      </c>
      <c r="BL99" s="543" t="s">
        <v>2972</v>
      </c>
      <c r="BM99" s="543" t="s">
        <v>2972</v>
      </c>
      <c r="BN99" s="543" t="s">
        <v>2972</v>
      </c>
      <c r="BO99" s="543" t="s">
        <v>2972</v>
      </c>
      <c r="BP99" s="543" t="s">
        <v>2972</v>
      </c>
      <c r="BQ99" s="543" t="s">
        <v>2972</v>
      </c>
      <c r="BR99" s="543" t="s">
        <v>2972</v>
      </c>
      <c r="BS99" s="543" t="s">
        <v>2972</v>
      </c>
      <c r="BT99" s="543" t="s">
        <v>2972</v>
      </c>
      <c r="BU99" s="543" t="s">
        <v>2972</v>
      </c>
      <c r="BV99" s="543" t="s">
        <v>2972</v>
      </c>
      <c r="BW99" s="543" t="s">
        <v>2972</v>
      </c>
      <c r="BX99" s="543" t="s">
        <v>2972</v>
      </c>
      <c r="BY99" s="543" t="s">
        <v>2972</v>
      </c>
      <c r="BZ99" s="543" t="s">
        <v>2972</v>
      </c>
      <c r="CA99" s="543" t="s">
        <v>2972</v>
      </c>
      <c r="CB99" s="543" t="s">
        <v>2972</v>
      </c>
      <c r="CC99" s="543" t="s">
        <v>2972</v>
      </c>
      <c r="CD99" s="543" t="s">
        <v>2972</v>
      </c>
      <c r="CE99" s="543" t="s">
        <v>2972</v>
      </c>
      <c r="CF99" s="543" t="s">
        <v>2972</v>
      </c>
      <c r="CG99" s="543" t="s">
        <v>2972</v>
      </c>
      <c r="CH99" s="543" t="s">
        <v>2972</v>
      </c>
      <c r="CI99" s="543" t="s">
        <v>2972</v>
      </c>
      <c r="CJ99" s="543" t="s">
        <v>2972</v>
      </c>
      <c r="CK99" s="543" t="s">
        <v>2972</v>
      </c>
      <c r="CL99" s="543" t="s">
        <v>2972</v>
      </c>
      <c r="CM99" s="543" t="s">
        <v>2972</v>
      </c>
      <c r="CN99" s="543" t="s">
        <v>2972</v>
      </c>
      <c r="CO99" s="543" t="s">
        <v>2972</v>
      </c>
      <c r="CP99" s="543" t="s">
        <v>2972</v>
      </c>
      <c r="CQ99" s="543" t="s">
        <v>2972</v>
      </c>
      <c r="CR99" s="543" t="s">
        <v>2972</v>
      </c>
      <c r="CS99" s="543" t="s">
        <v>2972</v>
      </c>
      <c r="CT99" s="543" t="s">
        <v>2972</v>
      </c>
      <c r="CU99" s="543" t="s">
        <v>2972</v>
      </c>
      <c r="CV99" s="543" t="s">
        <v>2972</v>
      </c>
      <c r="CW99" s="543" t="s">
        <v>2972</v>
      </c>
      <c r="CX99" s="543" t="s">
        <v>2972</v>
      </c>
      <c r="CY99" s="543" t="s">
        <v>2972</v>
      </c>
      <c r="CZ99" s="543" t="s">
        <v>2972</v>
      </c>
      <c r="DA99" s="543" t="s">
        <v>2972</v>
      </c>
      <c r="DB99" s="543" t="s">
        <v>2972</v>
      </c>
      <c r="DC99" s="543" t="s">
        <v>2972</v>
      </c>
      <c r="DD99" s="543" t="s">
        <v>2972</v>
      </c>
      <c r="DE99" s="543" t="s">
        <v>2972</v>
      </c>
      <c r="DF99" s="543" t="s">
        <v>2972</v>
      </c>
      <c r="DG99" s="543" t="s">
        <v>2972</v>
      </c>
      <c r="DH99" s="543" t="s">
        <v>2972</v>
      </c>
      <c r="DI99" s="543" t="s">
        <v>2972</v>
      </c>
      <c r="DJ99" s="543" t="s">
        <v>2972</v>
      </c>
      <c r="DK99" s="543" t="s">
        <v>2972</v>
      </c>
      <c r="DL99" s="543" t="s">
        <v>2972</v>
      </c>
      <c r="DM99" s="543" t="s">
        <v>2972</v>
      </c>
      <c r="DN99" s="543" t="s">
        <v>2972</v>
      </c>
      <c r="DO99" s="543" t="s">
        <v>2972</v>
      </c>
      <c r="DP99" s="543" t="s">
        <v>2972</v>
      </c>
      <c r="DQ99" s="543" t="s">
        <v>2972</v>
      </c>
      <c r="DR99" s="543" t="s">
        <v>2972</v>
      </c>
      <c r="DS99" s="543" t="s">
        <v>2972</v>
      </c>
      <c r="DT99" s="543" t="s">
        <v>2972</v>
      </c>
      <c r="DU99" s="543" t="s">
        <v>2972</v>
      </c>
      <c r="DV99" s="543" t="s">
        <v>2972</v>
      </c>
      <c r="DW99" s="543" t="s">
        <v>2972</v>
      </c>
      <c r="DX99" s="543" t="s">
        <v>2972</v>
      </c>
      <c r="DY99" s="93"/>
    </row>
    <row r="100" spans="1:129" x14ac:dyDescent="0.3">
      <c r="A100" s="92" t="s">
        <v>103</v>
      </c>
      <c r="B100" s="92" t="s">
        <v>1024</v>
      </c>
      <c r="C100" s="93" t="s">
        <v>2624</v>
      </c>
      <c r="D100" s="93" t="s">
        <v>2618</v>
      </c>
      <c r="E100" s="93" t="s">
        <v>2881</v>
      </c>
      <c r="F100" s="93" t="s">
        <v>2887</v>
      </c>
      <c r="G100" s="93" t="s">
        <v>516</v>
      </c>
      <c r="H100" s="93" t="s">
        <v>516</v>
      </c>
      <c r="I100" s="543">
        <v>405.38838047436644</v>
      </c>
      <c r="J100" s="543">
        <v>405.38838047436644</v>
      </c>
      <c r="K100" s="543">
        <v>405.38838047436644</v>
      </c>
      <c r="L100" s="543" t="s">
        <v>2972</v>
      </c>
      <c r="M100" s="543" t="s">
        <v>2972</v>
      </c>
      <c r="N100" s="543" t="s">
        <v>2972</v>
      </c>
      <c r="O100" s="543">
        <v>31.067796290356053</v>
      </c>
      <c r="P100" s="543">
        <v>31.067796290356053</v>
      </c>
      <c r="Q100" s="543">
        <v>31.067796290356053</v>
      </c>
      <c r="R100" s="543" t="s">
        <v>2972</v>
      </c>
      <c r="S100" s="543" t="s">
        <v>2972</v>
      </c>
      <c r="T100" s="543" t="s">
        <v>2972</v>
      </c>
      <c r="U100" s="543">
        <v>33.372602782472654</v>
      </c>
      <c r="V100" s="543">
        <v>33.372602782472654</v>
      </c>
      <c r="W100" s="543">
        <v>33.372602782472654</v>
      </c>
      <c r="X100" s="543">
        <v>1969.8415732966016</v>
      </c>
      <c r="Y100" s="543">
        <v>1969.8415732966016</v>
      </c>
      <c r="Z100" s="543">
        <v>1969.8415732966016</v>
      </c>
      <c r="AA100" s="543" t="s">
        <v>2972</v>
      </c>
      <c r="AB100" s="543" t="s">
        <v>2972</v>
      </c>
      <c r="AC100" s="543" t="s">
        <v>2972</v>
      </c>
      <c r="AD100" s="543">
        <v>171.09481668773705</v>
      </c>
      <c r="AE100" s="543">
        <v>171.09481668773705</v>
      </c>
      <c r="AF100" s="543">
        <v>171.09481668773705</v>
      </c>
      <c r="AG100" s="543">
        <v>165.80161141196669</v>
      </c>
      <c r="AH100" s="543">
        <v>165.80161141196669</v>
      </c>
      <c r="AI100" s="543">
        <v>165.80161141196669</v>
      </c>
      <c r="AJ100" s="543">
        <v>346.24624035322745</v>
      </c>
      <c r="AK100" s="543">
        <v>2273.798401041568</v>
      </c>
      <c r="AL100" s="543">
        <v>2001.2244817631188</v>
      </c>
      <c r="AM100" s="543">
        <v>31.382908466516973</v>
      </c>
      <c r="AN100" s="543">
        <v>31.382908466516973</v>
      </c>
      <c r="AO100" s="543">
        <v>31.382908466516973</v>
      </c>
      <c r="AP100" s="543">
        <v>963.07013604543647</v>
      </c>
      <c r="AQ100" s="543">
        <v>963.07013604543647</v>
      </c>
      <c r="AR100" s="543">
        <v>963.07013604543647</v>
      </c>
      <c r="AS100" s="543" t="s">
        <v>2972</v>
      </c>
      <c r="AT100" s="543" t="s">
        <v>2972</v>
      </c>
      <c r="AU100" s="543" t="s">
        <v>2972</v>
      </c>
      <c r="AV100" s="543" t="s">
        <v>2972</v>
      </c>
      <c r="AW100" s="543" t="s">
        <v>2972</v>
      </c>
      <c r="AX100" s="543" t="s">
        <v>2972</v>
      </c>
      <c r="AY100" s="543" t="s">
        <v>2972</v>
      </c>
      <c r="AZ100" s="543" t="s">
        <v>2972</v>
      </c>
      <c r="BA100" s="543" t="s">
        <v>2972</v>
      </c>
      <c r="BB100" s="543" t="s">
        <v>2972</v>
      </c>
      <c r="BC100" s="543" t="s">
        <v>2972</v>
      </c>
      <c r="BD100" s="543" t="s">
        <v>2972</v>
      </c>
      <c r="BE100" s="543" t="s">
        <v>2972</v>
      </c>
      <c r="BF100" s="543" t="s">
        <v>2972</v>
      </c>
      <c r="BG100" s="543" t="s">
        <v>2972</v>
      </c>
      <c r="BH100" s="543" t="s">
        <v>2972</v>
      </c>
      <c r="BI100" s="543" t="s">
        <v>2972</v>
      </c>
      <c r="BJ100" s="543" t="s">
        <v>2972</v>
      </c>
      <c r="BK100" s="543" t="s">
        <v>2972</v>
      </c>
      <c r="BL100" s="543" t="s">
        <v>2972</v>
      </c>
      <c r="BM100" s="543" t="s">
        <v>2972</v>
      </c>
      <c r="BN100" s="543" t="s">
        <v>2972</v>
      </c>
      <c r="BO100" s="543" t="s">
        <v>2972</v>
      </c>
      <c r="BP100" s="543" t="s">
        <v>2972</v>
      </c>
      <c r="BQ100" s="543" t="s">
        <v>2972</v>
      </c>
      <c r="BR100" s="543" t="s">
        <v>2972</v>
      </c>
      <c r="BS100" s="543" t="s">
        <v>2972</v>
      </c>
      <c r="BT100" s="543" t="s">
        <v>2972</v>
      </c>
      <c r="BU100" s="543" t="s">
        <v>2972</v>
      </c>
      <c r="BV100" s="543" t="s">
        <v>2972</v>
      </c>
      <c r="BW100" s="543" t="s">
        <v>2972</v>
      </c>
      <c r="BX100" s="543" t="s">
        <v>2972</v>
      </c>
      <c r="BY100" s="543" t="s">
        <v>2972</v>
      </c>
      <c r="BZ100" s="543" t="s">
        <v>2972</v>
      </c>
      <c r="CA100" s="543" t="s">
        <v>2972</v>
      </c>
      <c r="CB100" s="543" t="s">
        <v>2972</v>
      </c>
      <c r="CC100" s="543" t="s">
        <v>2972</v>
      </c>
      <c r="CD100" s="543" t="s">
        <v>2972</v>
      </c>
      <c r="CE100" s="543" t="s">
        <v>2972</v>
      </c>
      <c r="CF100" s="543" t="s">
        <v>2972</v>
      </c>
      <c r="CG100" s="543" t="s">
        <v>2972</v>
      </c>
      <c r="CH100" s="543" t="s">
        <v>2972</v>
      </c>
      <c r="CI100" s="543" t="s">
        <v>2972</v>
      </c>
      <c r="CJ100" s="543" t="s">
        <v>2972</v>
      </c>
      <c r="CK100" s="543" t="s">
        <v>2972</v>
      </c>
      <c r="CL100" s="543" t="s">
        <v>2972</v>
      </c>
      <c r="CM100" s="543" t="s">
        <v>2972</v>
      </c>
      <c r="CN100" s="543" t="s">
        <v>2972</v>
      </c>
      <c r="CO100" s="543" t="s">
        <v>2972</v>
      </c>
      <c r="CP100" s="543" t="s">
        <v>2972</v>
      </c>
      <c r="CQ100" s="543" t="s">
        <v>2972</v>
      </c>
      <c r="CR100" s="543" t="s">
        <v>2972</v>
      </c>
      <c r="CS100" s="543" t="s">
        <v>2972</v>
      </c>
      <c r="CT100" s="543" t="s">
        <v>2972</v>
      </c>
      <c r="CU100" s="543" t="s">
        <v>2972</v>
      </c>
      <c r="CV100" s="543" t="s">
        <v>2972</v>
      </c>
      <c r="CW100" s="543" t="s">
        <v>2972</v>
      </c>
      <c r="CX100" s="543" t="s">
        <v>2972</v>
      </c>
      <c r="CY100" s="543" t="s">
        <v>2972</v>
      </c>
      <c r="CZ100" s="543" t="s">
        <v>2972</v>
      </c>
      <c r="DA100" s="543" t="s">
        <v>2972</v>
      </c>
      <c r="DB100" s="543" t="s">
        <v>2972</v>
      </c>
      <c r="DC100" s="543" t="s">
        <v>2972</v>
      </c>
      <c r="DD100" s="543" t="s">
        <v>2972</v>
      </c>
      <c r="DE100" s="543" t="s">
        <v>2972</v>
      </c>
      <c r="DF100" s="543" t="s">
        <v>2972</v>
      </c>
      <c r="DG100" s="543" t="s">
        <v>2972</v>
      </c>
      <c r="DH100" s="543" t="s">
        <v>2972</v>
      </c>
      <c r="DI100" s="543" t="s">
        <v>2972</v>
      </c>
      <c r="DJ100" s="543" t="s">
        <v>2972</v>
      </c>
      <c r="DK100" s="543" t="s">
        <v>2972</v>
      </c>
      <c r="DL100" s="543" t="s">
        <v>2972</v>
      </c>
      <c r="DM100" s="543" t="s">
        <v>2972</v>
      </c>
      <c r="DN100" s="543" t="s">
        <v>2972</v>
      </c>
      <c r="DO100" s="543" t="s">
        <v>2972</v>
      </c>
      <c r="DP100" s="543" t="s">
        <v>2972</v>
      </c>
      <c r="DQ100" s="543" t="s">
        <v>2972</v>
      </c>
      <c r="DR100" s="543" t="s">
        <v>2972</v>
      </c>
      <c r="DS100" s="543" t="s">
        <v>2972</v>
      </c>
      <c r="DT100" s="543" t="s">
        <v>2972</v>
      </c>
      <c r="DU100" s="543" t="s">
        <v>2972</v>
      </c>
      <c r="DV100" s="543" t="s">
        <v>2972</v>
      </c>
      <c r="DW100" s="543" t="s">
        <v>2972</v>
      </c>
      <c r="DX100" s="543" t="s">
        <v>2972</v>
      </c>
      <c r="DY100" s="93"/>
    </row>
    <row r="101" spans="1:129" x14ac:dyDescent="0.3">
      <c r="A101" s="92" t="s">
        <v>103</v>
      </c>
      <c r="B101" s="92" t="s">
        <v>1024</v>
      </c>
      <c r="C101" s="93" t="s">
        <v>2624</v>
      </c>
      <c r="D101" s="93" t="s">
        <v>2618</v>
      </c>
      <c r="E101" s="93" t="s">
        <v>2886</v>
      </c>
      <c r="F101" s="93" t="s">
        <v>2887</v>
      </c>
      <c r="G101" s="93" t="s">
        <v>516</v>
      </c>
      <c r="H101" s="93" t="s">
        <v>516</v>
      </c>
      <c r="I101" s="543">
        <v>405.38838047436644</v>
      </c>
      <c r="J101" s="543">
        <v>405.38838047436644</v>
      </c>
      <c r="K101" s="543">
        <v>405.38838047436644</v>
      </c>
      <c r="L101" s="543" t="s">
        <v>2972</v>
      </c>
      <c r="M101" s="543" t="s">
        <v>2972</v>
      </c>
      <c r="N101" s="543" t="s">
        <v>2972</v>
      </c>
      <c r="O101" s="543">
        <v>31.067796290356053</v>
      </c>
      <c r="P101" s="543">
        <v>31.067796290356053</v>
      </c>
      <c r="Q101" s="543">
        <v>31.067796290356053</v>
      </c>
      <c r="R101" s="543" t="s">
        <v>2972</v>
      </c>
      <c r="S101" s="543" t="s">
        <v>2972</v>
      </c>
      <c r="T101" s="543" t="s">
        <v>2972</v>
      </c>
      <c r="U101" s="543">
        <v>33.372602782472654</v>
      </c>
      <c r="V101" s="543">
        <v>33.372602782472654</v>
      </c>
      <c r="W101" s="543">
        <v>33.372602782472654</v>
      </c>
      <c r="X101" s="543">
        <v>1969.8415732966016</v>
      </c>
      <c r="Y101" s="543">
        <v>1969.8415732966016</v>
      </c>
      <c r="Z101" s="543">
        <v>1969.8415732966016</v>
      </c>
      <c r="AA101" s="543" t="s">
        <v>2972</v>
      </c>
      <c r="AB101" s="543" t="s">
        <v>2972</v>
      </c>
      <c r="AC101" s="543" t="s">
        <v>2972</v>
      </c>
      <c r="AD101" s="543">
        <v>171.09481668773705</v>
      </c>
      <c r="AE101" s="543">
        <v>171.09481668773705</v>
      </c>
      <c r="AF101" s="543">
        <v>171.09481668773705</v>
      </c>
      <c r="AG101" s="543">
        <v>165.80161141196669</v>
      </c>
      <c r="AH101" s="543">
        <v>165.80161141196669</v>
      </c>
      <c r="AI101" s="543">
        <v>165.80161141196669</v>
      </c>
      <c r="AJ101" s="543">
        <v>346.24624035322745</v>
      </c>
      <c r="AK101" s="543">
        <v>2273.798401041568</v>
      </c>
      <c r="AL101" s="543">
        <v>2001.2244817631188</v>
      </c>
      <c r="AM101" s="543">
        <v>31.382908466516973</v>
      </c>
      <c r="AN101" s="543">
        <v>31.382908466516973</v>
      </c>
      <c r="AO101" s="543">
        <v>31.382908466516973</v>
      </c>
      <c r="AP101" s="543">
        <v>963.07013604543647</v>
      </c>
      <c r="AQ101" s="543">
        <v>963.07013604543647</v>
      </c>
      <c r="AR101" s="543">
        <v>963.07013604543647</v>
      </c>
      <c r="AS101" s="543" t="s">
        <v>2972</v>
      </c>
      <c r="AT101" s="543" t="s">
        <v>2972</v>
      </c>
      <c r="AU101" s="543" t="s">
        <v>2972</v>
      </c>
      <c r="AV101" s="543" t="s">
        <v>2972</v>
      </c>
      <c r="AW101" s="543" t="s">
        <v>2972</v>
      </c>
      <c r="AX101" s="543" t="s">
        <v>2972</v>
      </c>
      <c r="AY101" s="543" t="s">
        <v>2972</v>
      </c>
      <c r="AZ101" s="543" t="s">
        <v>2972</v>
      </c>
      <c r="BA101" s="543" t="s">
        <v>2972</v>
      </c>
      <c r="BB101" s="543" t="s">
        <v>2972</v>
      </c>
      <c r="BC101" s="543" t="s">
        <v>2972</v>
      </c>
      <c r="BD101" s="543" t="s">
        <v>2972</v>
      </c>
      <c r="BE101" s="543" t="s">
        <v>2972</v>
      </c>
      <c r="BF101" s="543" t="s">
        <v>2972</v>
      </c>
      <c r="BG101" s="543" t="s">
        <v>2972</v>
      </c>
      <c r="BH101" s="543" t="s">
        <v>2972</v>
      </c>
      <c r="BI101" s="543" t="s">
        <v>2972</v>
      </c>
      <c r="BJ101" s="543" t="s">
        <v>2972</v>
      </c>
      <c r="BK101" s="543" t="s">
        <v>2972</v>
      </c>
      <c r="BL101" s="543" t="s">
        <v>2972</v>
      </c>
      <c r="BM101" s="543" t="s">
        <v>2972</v>
      </c>
      <c r="BN101" s="543" t="s">
        <v>2972</v>
      </c>
      <c r="BO101" s="543" t="s">
        <v>2972</v>
      </c>
      <c r="BP101" s="543" t="s">
        <v>2972</v>
      </c>
      <c r="BQ101" s="543" t="s">
        <v>2972</v>
      </c>
      <c r="BR101" s="543" t="s">
        <v>2972</v>
      </c>
      <c r="BS101" s="543" t="s">
        <v>2972</v>
      </c>
      <c r="BT101" s="543" t="s">
        <v>2972</v>
      </c>
      <c r="BU101" s="543" t="s">
        <v>2972</v>
      </c>
      <c r="BV101" s="543" t="s">
        <v>2972</v>
      </c>
      <c r="BW101" s="543" t="s">
        <v>2972</v>
      </c>
      <c r="BX101" s="543" t="s">
        <v>2972</v>
      </c>
      <c r="BY101" s="543" t="s">
        <v>2972</v>
      </c>
      <c r="BZ101" s="543" t="s">
        <v>2972</v>
      </c>
      <c r="CA101" s="543" t="s">
        <v>2972</v>
      </c>
      <c r="CB101" s="543" t="s">
        <v>2972</v>
      </c>
      <c r="CC101" s="543" t="s">
        <v>2972</v>
      </c>
      <c r="CD101" s="543" t="s">
        <v>2972</v>
      </c>
      <c r="CE101" s="543" t="s">
        <v>2972</v>
      </c>
      <c r="CF101" s="543" t="s">
        <v>2972</v>
      </c>
      <c r="CG101" s="543" t="s">
        <v>2972</v>
      </c>
      <c r="CH101" s="543" t="s">
        <v>2972</v>
      </c>
      <c r="CI101" s="543" t="s">
        <v>2972</v>
      </c>
      <c r="CJ101" s="543" t="s">
        <v>2972</v>
      </c>
      <c r="CK101" s="543" t="s">
        <v>2972</v>
      </c>
      <c r="CL101" s="543" t="s">
        <v>2972</v>
      </c>
      <c r="CM101" s="543" t="s">
        <v>2972</v>
      </c>
      <c r="CN101" s="543" t="s">
        <v>2972</v>
      </c>
      <c r="CO101" s="543" t="s">
        <v>2972</v>
      </c>
      <c r="CP101" s="543" t="s">
        <v>2972</v>
      </c>
      <c r="CQ101" s="543" t="s">
        <v>2972</v>
      </c>
      <c r="CR101" s="543" t="s">
        <v>2972</v>
      </c>
      <c r="CS101" s="543" t="s">
        <v>2972</v>
      </c>
      <c r="CT101" s="543" t="s">
        <v>2972</v>
      </c>
      <c r="CU101" s="543" t="s">
        <v>2972</v>
      </c>
      <c r="CV101" s="543" t="s">
        <v>2972</v>
      </c>
      <c r="CW101" s="543" t="s">
        <v>2972</v>
      </c>
      <c r="CX101" s="543" t="s">
        <v>2972</v>
      </c>
      <c r="CY101" s="543" t="s">
        <v>2972</v>
      </c>
      <c r="CZ101" s="543" t="s">
        <v>2972</v>
      </c>
      <c r="DA101" s="543" t="s">
        <v>2972</v>
      </c>
      <c r="DB101" s="543" t="s">
        <v>2972</v>
      </c>
      <c r="DC101" s="543" t="s">
        <v>2972</v>
      </c>
      <c r="DD101" s="543" t="s">
        <v>2972</v>
      </c>
      <c r="DE101" s="543" t="s">
        <v>2972</v>
      </c>
      <c r="DF101" s="543" t="s">
        <v>2972</v>
      </c>
      <c r="DG101" s="543" t="s">
        <v>2972</v>
      </c>
      <c r="DH101" s="543" t="s">
        <v>2972</v>
      </c>
      <c r="DI101" s="543" t="s">
        <v>2972</v>
      </c>
      <c r="DJ101" s="543" t="s">
        <v>2972</v>
      </c>
      <c r="DK101" s="543" t="s">
        <v>2972</v>
      </c>
      <c r="DL101" s="543" t="s">
        <v>2972</v>
      </c>
      <c r="DM101" s="543" t="s">
        <v>2972</v>
      </c>
      <c r="DN101" s="543" t="s">
        <v>2972</v>
      </c>
      <c r="DO101" s="543" t="s">
        <v>2972</v>
      </c>
      <c r="DP101" s="543" t="s">
        <v>2972</v>
      </c>
      <c r="DQ101" s="543" t="s">
        <v>2972</v>
      </c>
      <c r="DR101" s="543" t="s">
        <v>2972</v>
      </c>
      <c r="DS101" s="543" t="s">
        <v>2972</v>
      </c>
      <c r="DT101" s="543" t="s">
        <v>2972</v>
      </c>
      <c r="DU101" s="543" t="s">
        <v>2972</v>
      </c>
      <c r="DV101" s="543" t="s">
        <v>2972</v>
      </c>
      <c r="DW101" s="543" t="s">
        <v>2972</v>
      </c>
      <c r="DX101" s="543" t="s">
        <v>2972</v>
      </c>
      <c r="DY101" s="93"/>
    </row>
    <row r="102" spans="1:129" x14ac:dyDescent="0.3">
      <c r="A102" s="92" t="s">
        <v>103</v>
      </c>
      <c r="B102" s="92" t="s">
        <v>1024</v>
      </c>
      <c r="C102" s="93" t="s">
        <v>2625</v>
      </c>
      <c r="D102" s="93" t="s">
        <v>2888</v>
      </c>
      <c r="E102" s="93" t="s">
        <v>2881</v>
      </c>
      <c r="F102" s="93" t="s">
        <v>2887</v>
      </c>
      <c r="G102" s="93" t="s">
        <v>513</v>
      </c>
      <c r="H102" s="93" t="s">
        <v>513</v>
      </c>
      <c r="I102" s="543">
        <v>365.45087457780625</v>
      </c>
      <c r="J102" s="543">
        <v>365.45087457780625</v>
      </c>
      <c r="K102" s="543">
        <v>365.45087457780625</v>
      </c>
      <c r="L102" s="543" t="s">
        <v>2972</v>
      </c>
      <c r="M102" s="543" t="s">
        <v>2972</v>
      </c>
      <c r="N102" s="543" t="s">
        <v>2972</v>
      </c>
      <c r="O102" s="543">
        <v>31.067796290356053</v>
      </c>
      <c r="P102" s="543">
        <v>31.067796290356053</v>
      </c>
      <c r="Q102" s="543">
        <v>31.067796290356053</v>
      </c>
      <c r="R102" s="543" t="s">
        <v>2972</v>
      </c>
      <c r="S102" s="543" t="s">
        <v>2972</v>
      </c>
      <c r="T102" s="543" t="s">
        <v>2972</v>
      </c>
      <c r="U102" s="543">
        <v>29.783329714334869</v>
      </c>
      <c r="V102" s="543">
        <v>29.783329714334869</v>
      </c>
      <c r="W102" s="543">
        <v>29.783329714334869</v>
      </c>
      <c r="X102" s="543">
        <v>1530.2441600467951</v>
      </c>
      <c r="Y102" s="543">
        <v>1530.2441600467951</v>
      </c>
      <c r="Z102" s="543">
        <v>1530.2441600467951</v>
      </c>
      <c r="AA102" s="543" t="s">
        <v>2972</v>
      </c>
      <c r="AB102" s="543" t="s">
        <v>2972</v>
      </c>
      <c r="AC102" s="543" t="s">
        <v>2972</v>
      </c>
      <c r="AD102" s="543">
        <v>134.68120837028511</v>
      </c>
      <c r="AE102" s="543">
        <v>134.68120837028511</v>
      </c>
      <c r="AF102" s="543">
        <v>134.68120837028511</v>
      </c>
      <c r="AG102" s="543">
        <v>128.80068683133007</v>
      </c>
      <c r="AH102" s="543">
        <v>128.80068683133007</v>
      </c>
      <c r="AI102" s="543">
        <v>128.80068683133007</v>
      </c>
      <c r="AJ102" s="543">
        <v>254.94839330528143</v>
      </c>
      <c r="AK102" s="543">
        <v>1752.7718502934126</v>
      </c>
      <c r="AL102" s="543">
        <v>1556.9777487404947</v>
      </c>
      <c r="AM102" s="543">
        <v>26.733588693699641</v>
      </c>
      <c r="AN102" s="543">
        <v>26.733588693699641</v>
      </c>
      <c r="AO102" s="543">
        <v>26.733588693699641</v>
      </c>
      <c r="AP102" s="543">
        <v>923.29990376813771</v>
      </c>
      <c r="AQ102" s="543">
        <v>923.29990376813771</v>
      </c>
      <c r="AR102" s="543">
        <v>923.29990376813771</v>
      </c>
      <c r="AS102" s="543" t="s">
        <v>2972</v>
      </c>
      <c r="AT102" s="543" t="s">
        <v>2972</v>
      </c>
      <c r="AU102" s="543" t="s">
        <v>2972</v>
      </c>
      <c r="AV102" s="543" t="s">
        <v>2972</v>
      </c>
      <c r="AW102" s="543" t="s">
        <v>2972</v>
      </c>
      <c r="AX102" s="543" t="s">
        <v>2972</v>
      </c>
      <c r="AY102" s="543" t="s">
        <v>2972</v>
      </c>
      <c r="AZ102" s="543" t="s">
        <v>2972</v>
      </c>
      <c r="BA102" s="543" t="s">
        <v>2972</v>
      </c>
      <c r="BB102" s="543" t="s">
        <v>2972</v>
      </c>
      <c r="BC102" s="543" t="s">
        <v>2972</v>
      </c>
      <c r="BD102" s="543" t="s">
        <v>2972</v>
      </c>
      <c r="BE102" s="543" t="s">
        <v>2972</v>
      </c>
      <c r="BF102" s="543" t="s">
        <v>2972</v>
      </c>
      <c r="BG102" s="543" t="s">
        <v>2972</v>
      </c>
      <c r="BH102" s="543" t="s">
        <v>2972</v>
      </c>
      <c r="BI102" s="543" t="s">
        <v>2972</v>
      </c>
      <c r="BJ102" s="543" t="s">
        <v>2972</v>
      </c>
      <c r="BK102" s="543" t="s">
        <v>2972</v>
      </c>
      <c r="BL102" s="543" t="s">
        <v>2972</v>
      </c>
      <c r="BM102" s="543" t="s">
        <v>2972</v>
      </c>
      <c r="BN102" s="543" t="s">
        <v>2972</v>
      </c>
      <c r="BO102" s="543" t="s">
        <v>2972</v>
      </c>
      <c r="BP102" s="543" t="s">
        <v>2972</v>
      </c>
      <c r="BQ102" s="543" t="s">
        <v>2972</v>
      </c>
      <c r="BR102" s="543" t="s">
        <v>2972</v>
      </c>
      <c r="BS102" s="543" t="s">
        <v>2972</v>
      </c>
      <c r="BT102" s="543" t="s">
        <v>2972</v>
      </c>
      <c r="BU102" s="543" t="s">
        <v>2972</v>
      </c>
      <c r="BV102" s="543" t="s">
        <v>2972</v>
      </c>
      <c r="BW102" s="543" t="s">
        <v>2972</v>
      </c>
      <c r="BX102" s="543" t="s">
        <v>2972</v>
      </c>
      <c r="BY102" s="543" t="s">
        <v>2972</v>
      </c>
      <c r="BZ102" s="543" t="s">
        <v>2972</v>
      </c>
      <c r="CA102" s="543" t="s">
        <v>2972</v>
      </c>
      <c r="CB102" s="543" t="s">
        <v>2972</v>
      </c>
      <c r="CC102" s="543" t="s">
        <v>2972</v>
      </c>
      <c r="CD102" s="543" t="s">
        <v>2972</v>
      </c>
      <c r="CE102" s="543" t="s">
        <v>2972</v>
      </c>
      <c r="CF102" s="543" t="s">
        <v>2972</v>
      </c>
      <c r="CG102" s="543" t="s">
        <v>2972</v>
      </c>
      <c r="CH102" s="543" t="s">
        <v>2972</v>
      </c>
      <c r="CI102" s="543" t="s">
        <v>2972</v>
      </c>
      <c r="CJ102" s="543" t="s">
        <v>2972</v>
      </c>
      <c r="CK102" s="543" t="s">
        <v>2972</v>
      </c>
      <c r="CL102" s="543" t="s">
        <v>2972</v>
      </c>
      <c r="CM102" s="543" t="s">
        <v>2972</v>
      </c>
      <c r="CN102" s="543" t="s">
        <v>2972</v>
      </c>
      <c r="CO102" s="543" t="s">
        <v>2972</v>
      </c>
      <c r="CP102" s="543" t="s">
        <v>2972</v>
      </c>
      <c r="CQ102" s="543" t="s">
        <v>2972</v>
      </c>
      <c r="CR102" s="543" t="s">
        <v>2972</v>
      </c>
      <c r="CS102" s="543" t="s">
        <v>2972</v>
      </c>
      <c r="CT102" s="543" t="s">
        <v>2972</v>
      </c>
      <c r="CU102" s="543" t="s">
        <v>2972</v>
      </c>
      <c r="CV102" s="543" t="s">
        <v>2972</v>
      </c>
      <c r="CW102" s="543" t="s">
        <v>2972</v>
      </c>
      <c r="CX102" s="543" t="s">
        <v>2972</v>
      </c>
      <c r="CY102" s="543" t="s">
        <v>2972</v>
      </c>
      <c r="CZ102" s="543" t="s">
        <v>2972</v>
      </c>
      <c r="DA102" s="543" t="s">
        <v>2972</v>
      </c>
      <c r="DB102" s="543" t="s">
        <v>2972</v>
      </c>
      <c r="DC102" s="543" t="s">
        <v>2972</v>
      </c>
      <c r="DD102" s="543" t="s">
        <v>2972</v>
      </c>
      <c r="DE102" s="543" t="s">
        <v>2972</v>
      </c>
      <c r="DF102" s="543" t="s">
        <v>2972</v>
      </c>
      <c r="DG102" s="543" t="s">
        <v>2972</v>
      </c>
      <c r="DH102" s="543" t="s">
        <v>2972</v>
      </c>
      <c r="DI102" s="543" t="s">
        <v>2972</v>
      </c>
      <c r="DJ102" s="543" t="s">
        <v>2972</v>
      </c>
      <c r="DK102" s="543" t="s">
        <v>2972</v>
      </c>
      <c r="DL102" s="543" t="s">
        <v>2972</v>
      </c>
      <c r="DM102" s="543" t="s">
        <v>2972</v>
      </c>
      <c r="DN102" s="543" t="s">
        <v>2972</v>
      </c>
      <c r="DO102" s="543" t="s">
        <v>2972</v>
      </c>
      <c r="DP102" s="543" t="s">
        <v>2972</v>
      </c>
      <c r="DQ102" s="543" t="s">
        <v>2972</v>
      </c>
      <c r="DR102" s="543" t="s">
        <v>2972</v>
      </c>
      <c r="DS102" s="543" t="s">
        <v>2972</v>
      </c>
      <c r="DT102" s="543" t="s">
        <v>2972</v>
      </c>
      <c r="DU102" s="543" t="s">
        <v>2972</v>
      </c>
      <c r="DV102" s="543" t="s">
        <v>2972</v>
      </c>
      <c r="DW102" s="543" t="s">
        <v>2972</v>
      </c>
      <c r="DX102" s="543" t="s">
        <v>2972</v>
      </c>
      <c r="DY102" s="93"/>
    </row>
    <row r="103" spans="1:129" x14ac:dyDescent="0.3">
      <c r="A103" s="92" t="s">
        <v>103</v>
      </c>
      <c r="B103" s="92" t="s">
        <v>1024</v>
      </c>
      <c r="C103" s="93" t="s">
        <v>2625</v>
      </c>
      <c r="D103" s="93" t="s">
        <v>2888</v>
      </c>
      <c r="E103" s="93" t="s">
        <v>2886</v>
      </c>
      <c r="F103" s="93" t="s">
        <v>2887</v>
      </c>
      <c r="G103" s="93" t="s">
        <v>513</v>
      </c>
      <c r="H103" s="93" t="s">
        <v>513</v>
      </c>
      <c r="I103" s="543">
        <v>365.45087457780625</v>
      </c>
      <c r="J103" s="543">
        <v>365.45087457780625</v>
      </c>
      <c r="K103" s="543">
        <v>365.45087457780625</v>
      </c>
      <c r="L103" s="543" t="s">
        <v>2972</v>
      </c>
      <c r="M103" s="543" t="s">
        <v>2972</v>
      </c>
      <c r="N103" s="543" t="s">
        <v>2972</v>
      </c>
      <c r="O103" s="543">
        <v>31.067796290356053</v>
      </c>
      <c r="P103" s="543">
        <v>31.067796290356053</v>
      </c>
      <c r="Q103" s="543">
        <v>31.067796290356053</v>
      </c>
      <c r="R103" s="543" t="s">
        <v>2972</v>
      </c>
      <c r="S103" s="543" t="s">
        <v>2972</v>
      </c>
      <c r="T103" s="543" t="s">
        <v>2972</v>
      </c>
      <c r="U103" s="543">
        <v>29.783329714334869</v>
      </c>
      <c r="V103" s="543">
        <v>29.783329714334869</v>
      </c>
      <c r="W103" s="543">
        <v>29.783329714334869</v>
      </c>
      <c r="X103" s="543">
        <v>1530.2441600467951</v>
      </c>
      <c r="Y103" s="543">
        <v>1530.2441600467951</v>
      </c>
      <c r="Z103" s="543">
        <v>1530.2441600467951</v>
      </c>
      <c r="AA103" s="543" t="s">
        <v>2972</v>
      </c>
      <c r="AB103" s="543" t="s">
        <v>2972</v>
      </c>
      <c r="AC103" s="543" t="s">
        <v>2972</v>
      </c>
      <c r="AD103" s="543">
        <v>134.68120837028511</v>
      </c>
      <c r="AE103" s="543">
        <v>134.68120837028511</v>
      </c>
      <c r="AF103" s="543">
        <v>134.68120837028511</v>
      </c>
      <c r="AG103" s="543">
        <v>128.80068683133007</v>
      </c>
      <c r="AH103" s="543">
        <v>128.80068683133007</v>
      </c>
      <c r="AI103" s="543">
        <v>128.80068683133007</v>
      </c>
      <c r="AJ103" s="543">
        <v>254.94839330528143</v>
      </c>
      <c r="AK103" s="543">
        <v>1752.7718502934126</v>
      </c>
      <c r="AL103" s="543">
        <v>1556.9777487404947</v>
      </c>
      <c r="AM103" s="543">
        <v>26.733588693699641</v>
      </c>
      <c r="AN103" s="543">
        <v>26.733588693699641</v>
      </c>
      <c r="AO103" s="543">
        <v>26.733588693699641</v>
      </c>
      <c r="AP103" s="543">
        <v>923.29990376813771</v>
      </c>
      <c r="AQ103" s="543">
        <v>923.29990376813771</v>
      </c>
      <c r="AR103" s="543">
        <v>923.29990376813771</v>
      </c>
      <c r="AS103" s="543" t="s">
        <v>2972</v>
      </c>
      <c r="AT103" s="543" t="s">
        <v>2972</v>
      </c>
      <c r="AU103" s="543" t="s">
        <v>2972</v>
      </c>
      <c r="AV103" s="543" t="s">
        <v>2972</v>
      </c>
      <c r="AW103" s="543" t="s">
        <v>2972</v>
      </c>
      <c r="AX103" s="543" t="s">
        <v>2972</v>
      </c>
      <c r="AY103" s="543" t="s">
        <v>2972</v>
      </c>
      <c r="AZ103" s="543" t="s">
        <v>2972</v>
      </c>
      <c r="BA103" s="543" t="s">
        <v>2972</v>
      </c>
      <c r="BB103" s="543" t="s">
        <v>2972</v>
      </c>
      <c r="BC103" s="543" t="s">
        <v>2972</v>
      </c>
      <c r="BD103" s="543" t="s">
        <v>2972</v>
      </c>
      <c r="BE103" s="543" t="s">
        <v>2972</v>
      </c>
      <c r="BF103" s="543" t="s">
        <v>2972</v>
      </c>
      <c r="BG103" s="543" t="s">
        <v>2972</v>
      </c>
      <c r="BH103" s="543" t="s">
        <v>2972</v>
      </c>
      <c r="BI103" s="543" t="s">
        <v>2972</v>
      </c>
      <c r="BJ103" s="543" t="s">
        <v>2972</v>
      </c>
      <c r="BK103" s="543" t="s">
        <v>2972</v>
      </c>
      <c r="BL103" s="543" t="s">
        <v>2972</v>
      </c>
      <c r="BM103" s="543" t="s">
        <v>2972</v>
      </c>
      <c r="BN103" s="543" t="s">
        <v>2972</v>
      </c>
      <c r="BO103" s="543" t="s">
        <v>2972</v>
      </c>
      <c r="BP103" s="543" t="s">
        <v>2972</v>
      </c>
      <c r="BQ103" s="543" t="s">
        <v>2972</v>
      </c>
      <c r="BR103" s="543" t="s">
        <v>2972</v>
      </c>
      <c r="BS103" s="543" t="s">
        <v>2972</v>
      </c>
      <c r="BT103" s="543" t="s">
        <v>2972</v>
      </c>
      <c r="BU103" s="543" t="s">
        <v>2972</v>
      </c>
      <c r="BV103" s="543" t="s">
        <v>2972</v>
      </c>
      <c r="BW103" s="543" t="s">
        <v>2972</v>
      </c>
      <c r="BX103" s="543" t="s">
        <v>2972</v>
      </c>
      <c r="BY103" s="543" t="s">
        <v>2972</v>
      </c>
      <c r="BZ103" s="543" t="s">
        <v>2972</v>
      </c>
      <c r="CA103" s="543" t="s">
        <v>2972</v>
      </c>
      <c r="CB103" s="543" t="s">
        <v>2972</v>
      </c>
      <c r="CC103" s="543" t="s">
        <v>2972</v>
      </c>
      <c r="CD103" s="543" t="s">
        <v>2972</v>
      </c>
      <c r="CE103" s="543" t="s">
        <v>2972</v>
      </c>
      <c r="CF103" s="543" t="s">
        <v>2972</v>
      </c>
      <c r="CG103" s="543" t="s">
        <v>2972</v>
      </c>
      <c r="CH103" s="543" t="s">
        <v>2972</v>
      </c>
      <c r="CI103" s="543" t="s">
        <v>2972</v>
      </c>
      <c r="CJ103" s="543" t="s">
        <v>2972</v>
      </c>
      <c r="CK103" s="543" t="s">
        <v>2972</v>
      </c>
      <c r="CL103" s="543" t="s">
        <v>2972</v>
      </c>
      <c r="CM103" s="543" t="s">
        <v>2972</v>
      </c>
      <c r="CN103" s="543" t="s">
        <v>2972</v>
      </c>
      <c r="CO103" s="543" t="s">
        <v>2972</v>
      </c>
      <c r="CP103" s="543" t="s">
        <v>2972</v>
      </c>
      <c r="CQ103" s="543" t="s">
        <v>2972</v>
      </c>
      <c r="CR103" s="543" t="s">
        <v>2972</v>
      </c>
      <c r="CS103" s="543" t="s">
        <v>2972</v>
      </c>
      <c r="CT103" s="543" t="s">
        <v>2972</v>
      </c>
      <c r="CU103" s="543" t="s">
        <v>2972</v>
      </c>
      <c r="CV103" s="543" t="s">
        <v>2972</v>
      </c>
      <c r="CW103" s="543" t="s">
        <v>2972</v>
      </c>
      <c r="CX103" s="543" t="s">
        <v>2972</v>
      </c>
      <c r="CY103" s="543" t="s">
        <v>2972</v>
      </c>
      <c r="CZ103" s="543" t="s">
        <v>2972</v>
      </c>
      <c r="DA103" s="543" t="s">
        <v>2972</v>
      </c>
      <c r="DB103" s="543" t="s">
        <v>2972</v>
      </c>
      <c r="DC103" s="543" t="s">
        <v>2972</v>
      </c>
      <c r="DD103" s="543" t="s">
        <v>2972</v>
      </c>
      <c r="DE103" s="543" t="s">
        <v>2972</v>
      </c>
      <c r="DF103" s="543" t="s">
        <v>2972</v>
      </c>
      <c r="DG103" s="543" t="s">
        <v>2972</v>
      </c>
      <c r="DH103" s="543" t="s">
        <v>2972</v>
      </c>
      <c r="DI103" s="543" t="s">
        <v>2972</v>
      </c>
      <c r="DJ103" s="543" t="s">
        <v>2972</v>
      </c>
      <c r="DK103" s="543" t="s">
        <v>2972</v>
      </c>
      <c r="DL103" s="543" t="s">
        <v>2972</v>
      </c>
      <c r="DM103" s="543" t="s">
        <v>2972</v>
      </c>
      <c r="DN103" s="543" t="s">
        <v>2972</v>
      </c>
      <c r="DO103" s="543" t="s">
        <v>2972</v>
      </c>
      <c r="DP103" s="543" t="s">
        <v>2972</v>
      </c>
      <c r="DQ103" s="543" t="s">
        <v>2972</v>
      </c>
      <c r="DR103" s="543" t="s">
        <v>2972</v>
      </c>
      <c r="DS103" s="543" t="s">
        <v>2972</v>
      </c>
      <c r="DT103" s="543" t="s">
        <v>2972</v>
      </c>
      <c r="DU103" s="543" t="s">
        <v>2972</v>
      </c>
      <c r="DV103" s="543" t="s">
        <v>2972</v>
      </c>
      <c r="DW103" s="543" t="s">
        <v>2972</v>
      </c>
      <c r="DX103" s="543" t="s">
        <v>2972</v>
      </c>
      <c r="DY103" s="93"/>
    </row>
    <row r="104" spans="1:129" x14ac:dyDescent="0.3">
      <c r="A104" s="92" t="s">
        <v>103</v>
      </c>
      <c r="B104" s="92" t="s">
        <v>1024</v>
      </c>
      <c r="C104" s="93" t="s">
        <v>2626</v>
      </c>
      <c r="D104" s="93" t="s">
        <v>2889</v>
      </c>
      <c r="E104" s="93" t="s">
        <v>2886</v>
      </c>
      <c r="F104" s="93" t="s">
        <v>2890</v>
      </c>
      <c r="G104" s="93" t="s">
        <v>516</v>
      </c>
      <c r="H104" s="93" t="s">
        <v>516</v>
      </c>
      <c r="I104" s="543">
        <v>811.78783704737998</v>
      </c>
      <c r="J104" s="543">
        <v>811.78783704737998</v>
      </c>
      <c r="K104" s="543">
        <v>811.78783704737998</v>
      </c>
      <c r="L104" s="543" t="s">
        <v>2972</v>
      </c>
      <c r="M104" s="543" t="s">
        <v>2972</v>
      </c>
      <c r="N104" s="543" t="s">
        <v>2972</v>
      </c>
      <c r="O104" s="543">
        <v>97.080966847180022</v>
      </c>
      <c r="P104" s="543">
        <v>97.080966847180022</v>
      </c>
      <c r="Q104" s="543">
        <v>97.080966847180022</v>
      </c>
      <c r="R104" s="543" t="s">
        <v>2972</v>
      </c>
      <c r="S104" s="543" t="s">
        <v>2972</v>
      </c>
      <c r="T104" s="543" t="s">
        <v>2972</v>
      </c>
      <c r="U104" s="543">
        <v>122.01346502751689</v>
      </c>
      <c r="V104" s="543">
        <v>122.01346502751689</v>
      </c>
      <c r="W104" s="543">
        <v>122.01346502751689</v>
      </c>
      <c r="X104" s="543">
        <v>4671.3154310621358</v>
      </c>
      <c r="Y104" s="543">
        <v>4671.3154310621358</v>
      </c>
      <c r="Z104" s="543">
        <v>4671.3154310621358</v>
      </c>
      <c r="AA104" s="543" t="s">
        <v>2972</v>
      </c>
      <c r="AB104" s="543" t="s">
        <v>2972</v>
      </c>
      <c r="AC104" s="543" t="s">
        <v>2972</v>
      </c>
      <c r="AD104" s="543">
        <v>343.11149687718171</v>
      </c>
      <c r="AE104" s="543">
        <v>343.11149687718171</v>
      </c>
      <c r="AF104" s="543">
        <v>343.11149687718171</v>
      </c>
      <c r="AG104" s="543">
        <v>332.53995509179759</v>
      </c>
      <c r="AH104" s="543">
        <v>332.53995509179759</v>
      </c>
      <c r="AI104" s="543">
        <v>332.53995509179759</v>
      </c>
      <c r="AJ104" s="543">
        <v>935.40294733664166</v>
      </c>
      <c r="AK104" s="543">
        <v>5511.6963960224157</v>
      </c>
      <c r="AL104" s="543">
        <v>4712.5781440458895</v>
      </c>
      <c r="AM104" s="543">
        <v>41.262712983753794</v>
      </c>
      <c r="AN104" s="543">
        <v>41.262712983753794</v>
      </c>
      <c r="AO104" s="543">
        <v>41.262712983753794</v>
      </c>
      <c r="AP104" s="543">
        <v>4177.2924882540519</v>
      </c>
      <c r="AQ104" s="543">
        <v>4177.2924882540519</v>
      </c>
      <c r="AR104" s="543">
        <v>4177.2924882540519</v>
      </c>
      <c r="AS104" s="543" t="s">
        <v>2972</v>
      </c>
      <c r="AT104" s="543" t="s">
        <v>2972</v>
      </c>
      <c r="AU104" s="543" t="s">
        <v>2972</v>
      </c>
      <c r="AV104" s="543" t="s">
        <v>2972</v>
      </c>
      <c r="AW104" s="543" t="s">
        <v>2972</v>
      </c>
      <c r="AX104" s="543" t="s">
        <v>2972</v>
      </c>
      <c r="AY104" s="543" t="s">
        <v>2972</v>
      </c>
      <c r="AZ104" s="543" t="s">
        <v>2972</v>
      </c>
      <c r="BA104" s="543" t="s">
        <v>2972</v>
      </c>
      <c r="BB104" s="543" t="s">
        <v>2972</v>
      </c>
      <c r="BC104" s="543" t="s">
        <v>2972</v>
      </c>
      <c r="BD104" s="543" t="s">
        <v>2972</v>
      </c>
      <c r="BE104" s="543" t="s">
        <v>2972</v>
      </c>
      <c r="BF104" s="543" t="s">
        <v>2972</v>
      </c>
      <c r="BG104" s="543" t="s">
        <v>2972</v>
      </c>
      <c r="BH104" s="543" t="s">
        <v>2972</v>
      </c>
      <c r="BI104" s="543" t="s">
        <v>2972</v>
      </c>
      <c r="BJ104" s="543" t="s">
        <v>2972</v>
      </c>
      <c r="BK104" s="543" t="s">
        <v>2972</v>
      </c>
      <c r="BL104" s="543" t="s">
        <v>2972</v>
      </c>
      <c r="BM104" s="543" t="s">
        <v>2972</v>
      </c>
      <c r="BN104" s="543" t="s">
        <v>2972</v>
      </c>
      <c r="BO104" s="543" t="s">
        <v>2972</v>
      </c>
      <c r="BP104" s="543" t="s">
        <v>2972</v>
      </c>
      <c r="BQ104" s="543" t="s">
        <v>2972</v>
      </c>
      <c r="BR104" s="543" t="s">
        <v>2972</v>
      </c>
      <c r="BS104" s="543" t="s">
        <v>2972</v>
      </c>
      <c r="BT104" s="543" t="s">
        <v>2972</v>
      </c>
      <c r="BU104" s="543" t="s">
        <v>2972</v>
      </c>
      <c r="BV104" s="543" t="s">
        <v>2972</v>
      </c>
      <c r="BW104" s="543" t="s">
        <v>2972</v>
      </c>
      <c r="BX104" s="543" t="s">
        <v>2972</v>
      </c>
      <c r="BY104" s="543" t="s">
        <v>2972</v>
      </c>
      <c r="BZ104" s="543" t="s">
        <v>2972</v>
      </c>
      <c r="CA104" s="543" t="s">
        <v>2972</v>
      </c>
      <c r="CB104" s="543" t="s">
        <v>2972</v>
      </c>
      <c r="CC104" s="543" t="s">
        <v>2972</v>
      </c>
      <c r="CD104" s="543" t="s">
        <v>2972</v>
      </c>
      <c r="CE104" s="543" t="s">
        <v>2972</v>
      </c>
      <c r="CF104" s="543" t="s">
        <v>2972</v>
      </c>
      <c r="CG104" s="543" t="s">
        <v>2972</v>
      </c>
      <c r="CH104" s="543" t="s">
        <v>2972</v>
      </c>
      <c r="CI104" s="543" t="s">
        <v>2972</v>
      </c>
      <c r="CJ104" s="543" t="s">
        <v>2972</v>
      </c>
      <c r="CK104" s="543" t="s">
        <v>2972</v>
      </c>
      <c r="CL104" s="543" t="s">
        <v>2972</v>
      </c>
      <c r="CM104" s="543" t="s">
        <v>2972</v>
      </c>
      <c r="CN104" s="543" t="s">
        <v>2972</v>
      </c>
      <c r="CO104" s="543" t="s">
        <v>2972</v>
      </c>
      <c r="CP104" s="543" t="s">
        <v>2972</v>
      </c>
      <c r="CQ104" s="543" t="s">
        <v>2972</v>
      </c>
      <c r="CR104" s="543" t="s">
        <v>2972</v>
      </c>
      <c r="CS104" s="543" t="s">
        <v>2972</v>
      </c>
      <c r="CT104" s="543" t="s">
        <v>2972</v>
      </c>
      <c r="CU104" s="543" t="s">
        <v>2972</v>
      </c>
      <c r="CV104" s="543" t="s">
        <v>2972</v>
      </c>
      <c r="CW104" s="543" t="s">
        <v>2972</v>
      </c>
      <c r="CX104" s="543" t="s">
        <v>2972</v>
      </c>
      <c r="CY104" s="543" t="s">
        <v>2972</v>
      </c>
      <c r="CZ104" s="543" t="s">
        <v>2972</v>
      </c>
      <c r="DA104" s="543" t="s">
        <v>2972</v>
      </c>
      <c r="DB104" s="543" t="s">
        <v>2972</v>
      </c>
      <c r="DC104" s="543" t="s">
        <v>2972</v>
      </c>
      <c r="DD104" s="543" t="s">
        <v>2972</v>
      </c>
      <c r="DE104" s="543" t="s">
        <v>2972</v>
      </c>
      <c r="DF104" s="543" t="s">
        <v>2972</v>
      </c>
      <c r="DG104" s="543" t="s">
        <v>2972</v>
      </c>
      <c r="DH104" s="543" t="s">
        <v>2972</v>
      </c>
      <c r="DI104" s="543" t="s">
        <v>2972</v>
      </c>
      <c r="DJ104" s="543" t="s">
        <v>2972</v>
      </c>
      <c r="DK104" s="543" t="s">
        <v>2972</v>
      </c>
      <c r="DL104" s="543" t="s">
        <v>2972</v>
      </c>
      <c r="DM104" s="543" t="s">
        <v>2972</v>
      </c>
      <c r="DN104" s="543" t="s">
        <v>2972</v>
      </c>
      <c r="DO104" s="543" t="s">
        <v>2972</v>
      </c>
      <c r="DP104" s="543" t="s">
        <v>2972</v>
      </c>
      <c r="DQ104" s="543" t="s">
        <v>2972</v>
      </c>
      <c r="DR104" s="543" t="s">
        <v>2972</v>
      </c>
      <c r="DS104" s="543" t="s">
        <v>2972</v>
      </c>
      <c r="DT104" s="543" t="s">
        <v>2972</v>
      </c>
      <c r="DU104" s="543" t="s">
        <v>2972</v>
      </c>
      <c r="DV104" s="543" t="s">
        <v>2972</v>
      </c>
      <c r="DW104" s="543" t="s">
        <v>2972</v>
      </c>
      <c r="DX104" s="543" t="s">
        <v>2972</v>
      </c>
      <c r="DY104" s="93"/>
    </row>
    <row r="105" spans="1:129" x14ac:dyDescent="0.3">
      <c r="A105" s="92" t="s">
        <v>103</v>
      </c>
      <c r="B105" s="92" t="s">
        <v>1024</v>
      </c>
      <c r="C105" s="93" t="s">
        <v>2627</v>
      </c>
      <c r="D105" s="93" t="s">
        <v>2923</v>
      </c>
      <c r="E105" s="93" t="s">
        <v>2886</v>
      </c>
      <c r="F105" s="93" t="s">
        <v>2890</v>
      </c>
      <c r="G105" s="93" t="s">
        <v>513</v>
      </c>
      <c r="H105" s="93" t="s">
        <v>2891</v>
      </c>
      <c r="I105" s="543">
        <v>931.09481668773697</v>
      </c>
      <c r="J105" s="543">
        <v>931.09481668773697</v>
      </c>
      <c r="K105" s="543">
        <v>931.09481668773697</v>
      </c>
      <c r="L105" s="543" t="s">
        <v>2972</v>
      </c>
      <c r="M105" s="543" t="s">
        <v>2972</v>
      </c>
      <c r="N105" s="543" t="s">
        <v>2972</v>
      </c>
      <c r="O105" s="543">
        <v>110.66664150800987</v>
      </c>
      <c r="P105" s="543">
        <v>110.66664150800987</v>
      </c>
      <c r="Q105" s="543">
        <v>110.66664150800987</v>
      </c>
      <c r="R105" s="543" t="s">
        <v>2972</v>
      </c>
      <c r="S105" s="543" t="s">
        <v>2972</v>
      </c>
      <c r="T105" s="543" t="s">
        <v>2972</v>
      </c>
      <c r="U105" s="543">
        <v>122.01346502751689</v>
      </c>
      <c r="V105" s="543">
        <v>122.01346502751689</v>
      </c>
      <c r="W105" s="543">
        <v>122.01346502751689</v>
      </c>
      <c r="X105" s="543">
        <v>6224.0343630771549</v>
      </c>
      <c r="Y105" s="543">
        <v>6224.0343630771549</v>
      </c>
      <c r="Z105" s="543">
        <v>6224.0343630771549</v>
      </c>
      <c r="AA105" s="543" t="s">
        <v>2972</v>
      </c>
      <c r="AB105" s="543" t="s">
        <v>2972</v>
      </c>
      <c r="AC105" s="543" t="s">
        <v>2972</v>
      </c>
      <c r="AD105" s="543">
        <v>451.89139007868363</v>
      </c>
      <c r="AE105" s="543">
        <v>451.89139007868363</v>
      </c>
      <c r="AF105" s="543">
        <v>451.89139007868363</v>
      </c>
      <c r="AG105" s="543">
        <v>443.07436269977541</v>
      </c>
      <c r="AH105" s="543">
        <v>443.07436269977541</v>
      </c>
      <c r="AI105" s="543">
        <v>443.07436269977541</v>
      </c>
      <c r="AJ105" s="543">
        <v>989.32747136630348</v>
      </c>
      <c r="AK105" s="543">
        <v>7096.5780919674689</v>
      </c>
      <c r="AL105" s="543">
        <v>6426.8609381663109</v>
      </c>
      <c r="AM105" s="543">
        <v>202.82657508915597</v>
      </c>
      <c r="AN105" s="543">
        <v>202.82657508915597</v>
      </c>
      <c r="AO105" s="543">
        <v>202.82657508915597</v>
      </c>
      <c r="AP105" s="543">
        <v>4555.3903428495951</v>
      </c>
      <c r="AQ105" s="543">
        <v>4555.3903428495951</v>
      </c>
      <c r="AR105" s="543">
        <v>4555.3903428495951</v>
      </c>
      <c r="AS105" s="543" t="s">
        <v>2972</v>
      </c>
      <c r="AT105" s="543" t="s">
        <v>2972</v>
      </c>
      <c r="AU105" s="543" t="s">
        <v>2972</v>
      </c>
      <c r="AV105" s="543" t="s">
        <v>2972</v>
      </c>
      <c r="AW105" s="543" t="s">
        <v>2972</v>
      </c>
      <c r="AX105" s="543" t="s">
        <v>2972</v>
      </c>
      <c r="AY105" s="543" t="s">
        <v>2972</v>
      </c>
      <c r="AZ105" s="543" t="s">
        <v>2972</v>
      </c>
      <c r="BA105" s="543" t="s">
        <v>2972</v>
      </c>
      <c r="BB105" s="543" t="s">
        <v>2972</v>
      </c>
      <c r="BC105" s="543" t="s">
        <v>2972</v>
      </c>
      <c r="BD105" s="543" t="s">
        <v>2972</v>
      </c>
      <c r="BE105" s="543" t="s">
        <v>2972</v>
      </c>
      <c r="BF105" s="543" t="s">
        <v>2972</v>
      </c>
      <c r="BG105" s="543" t="s">
        <v>2972</v>
      </c>
      <c r="BH105" s="543" t="s">
        <v>2972</v>
      </c>
      <c r="BI105" s="543" t="s">
        <v>2972</v>
      </c>
      <c r="BJ105" s="543" t="s">
        <v>2972</v>
      </c>
      <c r="BK105" s="543" t="s">
        <v>2972</v>
      </c>
      <c r="BL105" s="543" t="s">
        <v>2972</v>
      </c>
      <c r="BM105" s="543" t="s">
        <v>2972</v>
      </c>
      <c r="BN105" s="543" t="s">
        <v>2972</v>
      </c>
      <c r="BO105" s="543" t="s">
        <v>2972</v>
      </c>
      <c r="BP105" s="543" t="s">
        <v>2972</v>
      </c>
      <c r="BQ105" s="543" t="s">
        <v>2972</v>
      </c>
      <c r="BR105" s="543" t="s">
        <v>2972</v>
      </c>
      <c r="BS105" s="543" t="s">
        <v>2972</v>
      </c>
      <c r="BT105" s="543" t="s">
        <v>2972</v>
      </c>
      <c r="BU105" s="543" t="s">
        <v>2972</v>
      </c>
      <c r="BV105" s="543" t="s">
        <v>2972</v>
      </c>
      <c r="BW105" s="543" t="s">
        <v>2972</v>
      </c>
      <c r="BX105" s="543" t="s">
        <v>2972</v>
      </c>
      <c r="BY105" s="543" t="s">
        <v>2972</v>
      </c>
      <c r="BZ105" s="543" t="s">
        <v>2972</v>
      </c>
      <c r="CA105" s="543" t="s">
        <v>2972</v>
      </c>
      <c r="CB105" s="543" t="s">
        <v>2972</v>
      </c>
      <c r="CC105" s="543" t="s">
        <v>2972</v>
      </c>
      <c r="CD105" s="543" t="s">
        <v>2972</v>
      </c>
      <c r="CE105" s="543" t="s">
        <v>2972</v>
      </c>
      <c r="CF105" s="543" t="s">
        <v>2972</v>
      </c>
      <c r="CG105" s="543" t="s">
        <v>2972</v>
      </c>
      <c r="CH105" s="543" t="s">
        <v>2972</v>
      </c>
      <c r="CI105" s="543" t="s">
        <v>2972</v>
      </c>
      <c r="CJ105" s="543" t="s">
        <v>2972</v>
      </c>
      <c r="CK105" s="543" t="s">
        <v>2972</v>
      </c>
      <c r="CL105" s="543" t="s">
        <v>2972</v>
      </c>
      <c r="CM105" s="543" t="s">
        <v>2972</v>
      </c>
      <c r="CN105" s="543" t="s">
        <v>2972</v>
      </c>
      <c r="CO105" s="543" t="s">
        <v>2972</v>
      </c>
      <c r="CP105" s="543" t="s">
        <v>2972</v>
      </c>
      <c r="CQ105" s="543" t="s">
        <v>2972</v>
      </c>
      <c r="CR105" s="543" t="s">
        <v>2972</v>
      </c>
      <c r="CS105" s="543" t="s">
        <v>2972</v>
      </c>
      <c r="CT105" s="543" t="s">
        <v>2972</v>
      </c>
      <c r="CU105" s="543" t="s">
        <v>2972</v>
      </c>
      <c r="CV105" s="543" t="s">
        <v>2972</v>
      </c>
      <c r="CW105" s="543" t="s">
        <v>2972</v>
      </c>
      <c r="CX105" s="543" t="s">
        <v>2972</v>
      </c>
      <c r="CY105" s="543" t="s">
        <v>2972</v>
      </c>
      <c r="CZ105" s="543" t="s">
        <v>2972</v>
      </c>
      <c r="DA105" s="543" t="s">
        <v>2972</v>
      </c>
      <c r="DB105" s="543" t="s">
        <v>2972</v>
      </c>
      <c r="DC105" s="543" t="s">
        <v>2972</v>
      </c>
      <c r="DD105" s="543" t="s">
        <v>2972</v>
      </c>
      <c r="DE105" s="543" t="s">
        <v>2972</v>
      </c>
      <c r="DF105" s="543" t="s">
        <v>2972</v>
      </c>
      <c r="DG105" s="543" t="s">
        <v>2972</v>
      </c>
      <c r="DH105" s="543" t="s">
        <v>2972</v>
      </c>
      <c r="DI105" s="543" t="s">
        <v>2972</v>
      </c>
      <c r="DJ105" s="543" t="s">
        <v>2972</v>
      </c>
      <c r="DK105" s="543" t="s">
        <v>2972</v>
      </c>
      <c r="DL105" s="543" t="s">
        <v>2972</v>
      </c>
      <c r="DM105" s="543" t="s">
        <v>2972</v>
      </c>
      <c r="DN105" s="543" t="s">
        <v>2972</v>
      </c>
      <c r="DO105" s="543" t="s">
        <v>2972</v>
      </c>
      <c r="DP105" s="543" t="s">
        <v>2972</v>
      </c>
      <c r="DQ105" s="543" t="s">
        <v>2972</v>
      </c>
      <c r="DR105" s="543" t="s">
        <v>2972</v>
      </c>
      <c r="DS105" s="543" t="s">
        <v>2972</v>
      </c>
      <c r="DT105" s="543" t="s">
        <v>2972</v>
      </c>
      <c r="DU105" s="543" t="s">
        <v>2972</v>
      </c>
      <c r="DV105" s="543" t="s">
        <v>2972</v>
      </c>
      <c r="DW105" s="543" t="s">
        <v>2972</v>
      </c>
      <c r="DX105" s="543" t="s">
        <v>2972</v>
      </c>
      <c r="DY105" s="93"/>
    </row>
    <row r="106" spans="1:129" x14ac:dyDescent="0.3">
      <c r="A106" s="92" t="s">
        <v>153</v>
      </c>
      <c r="B106" s="92" t="s">
        <v>153</v>
      </c>
      <c r="C106" s="93" t="s">
        <v>2622</v>
      </c>
      <c r="D106" s="93" t="s">
        <v>2616</v>
      </c>
      <c r="E106" s="93" t="s">
        <v>2881</v>
      </c>
      <c r="F106" s="93" t="s">
        <v>2882</v>
      </c>
      <c r="G106" s="93" t="s">
        <v>513</v>
      </c>
      <c r="H106" s="93" t="s">
        <v>513</v>
      </c>
      <c r="I106" s="543" t="s">
        <v>2972</v>
      </c>
      <c r="J106" s="543" t="s">
        <v>2972</v>
      </c>
      <c r="K106" s="543" t="s">
        <v>2972</v>
      </c>
      <c r="L106" s="543" t="s">
        <v>2972</v>
      </c>
      <c r="M106" s="543" t="s">
        <v>2972</v>
      </c>
      <c r="N106" s="543" t="s">
        <v>2972</v>
      </c>
      <c r="O106" s="543">
        <v>39.303297339787349</v>
      </c>
      <c r="P106" s="543">
        <v>39.303297339787349</v>
      </c>
      <c r="Q106" s="543">
        <v>39.303297339787349</v>
      </c>
      <c r="R106" s="543" t="s">
        <v>2972</v>
      </c>
      <c r="S106" s="543" t="s">
        <v>2972</v>
      </c>
      <c r="T106" s="543" t="s">
        <v>2972</v>
      </c>
      <c r="U106" s="543" t="s">
        <v>2972</v>
      </c>
      <c r="V106" s="543" t="s">
        <v>2972</v>
      </c>
      <c r="W106" s="543" t="s">
        <v>2972</v>
      </c>
      <c r="X106" s="543">
        <v>167.24339084026315</v>
      </c>
      <c r="Y106" s="543">
        <v>167.24339084026315</v>
      </c>
      <c r="Z106" s="543">
        <v>167.24339084026315</v>
      </c>
      <c r="AA106" s="543">
        <v>15.999617723718506</v>
      </c>
      <c r="AB106" s="543">
        <v>15.999617723718506</v>
      </c>
      <c r="AC106" s="543">
        <v>15.999617723718506</v>
      </c>
      <c r="AD106" s="543" t="s">
        <v>2972</v>
      </c>
      <c r="AE106" s="543" t="s">
        <v>2972</v>
      </c>
      <c r="AF106" s="543" t="s">
        <v>2972</v>
      </c>
      <c r="AG106" s="543">
        <v>27.873898473377192</v>
      </c>
      <c r="AH106" s="543">
        <v>27.873898473377192</v>
      </c>
      <c r="AI106" s="543">
        <v>27.873898473377192</v>
      </c>
      <c r="AJ106" s="543" t="s">
        <v>2972</v>
      </c>
      <c r="AK106" s="543" t="s">
        <v>2972</v>
      </c>
      <c r="AL106" s="543" t="s">
        <v>2972</v>
      </c>
      <c r="AM106" s="543" t="s">
        <v>2972</v>
      </c>
      <c r="AN106" s="543" t="s">
        <v>2972</v>
      </c>
      <c r="AO106" s="543" t="s">
        <v>2972</v>
      </c>
      <c r="AP106" s="543" t="s">
        <v>2972</v>
      </c>
      <c r="AQ106" s="543" t="s">
        <v>2972</v>
      </c>
      <c r="AR106" s="543" t="s">
        <v>2972</v>
      </c>
      <c r="AS106" s="543" t="s">
        <v>2972</v>
      </c>
      <c r="AT106" s="543" t="s">
        <v>2972</v>
      </c>
      <c r="AU106" s="543" t="s">
        <v>2972</v>
      </c>
      <c r="AV106" s="543" t="s">
        <v>2972</v>
      </c>
      <c r="AW106" s="543" t="s">
        <v>2972</v>
      </c>
      <c r="AX106" s="543" t="s">
        <v>2972</v>
      </c>
      <c r="AY106" s="543" t="s">
        <v>2972</v>
      </c>
      <c r="AZ106" s="543" t="s">
        <v>2972</v>
      </c>
      <c r="BA106" s="543" t="s">
        <v>2972</v>
      </c>
      <c r="BB106" s="543" t="s">
        <v>2972</v>
      </c>
      <c r="BC106" s="543" t="s">
        <v>2972</v>
      </c>
      <c r="BD106" s="543" t="s">
        <v>2972</v>
      </c>
      <c r="BE106" s="543" t="s">
        <v>2972</v>
      </c>
      <c r="BF106" s="543" t="s">
        <v>2972</v>
      </c>
      <c r="BG106" s="543" t="s">
        <v>2972</v>
      </c>
      <c r="BH106" s="543" t="s">
        <v>2972</v>
      </c>
      <c r="BI106" s="543" t="s">
        <v>2972</v>
      </c>
      <c r="BJ106" s="543" t="s">
        <v>2972</v>
      </c>
      <c r="BK106" s="543" t="s">
        <v>2972</v>
      </c>
      <c r="BL106" s="543" t="s">
        <v>2972</v>
      </c>
      <c r="BM106" s="543" t="s">
        <v>2972</v>
      </c>
      <c r="BN106" s="543" t="s">
        <v>2972</v>
      </c>
      <c r="BO106" s="543" t="s">
        <v>2972</v>
      </c>
      <c r="BP106" s="543" t="s">
        <v>2972</v>
      </c>
      <c r="BQ106" s="543" t="s">
        <v>2972</v>
      </c>
      <c r="BR106" s="543" t="s">
        <v>2972</v>
      </c>
      <c r="BS106" s="543" t="s">
        <v>2972</v>
      </c>
      <c r="BT106" s="543" t="s">
        <v>2972</v>
      </c>
      <c r="BU106" s="543" t="s">
        <v>2972</v>
      </c>
      <c r="BV106" s="543" t="s">
        <v>2972</v>
      </c>
      <c r="BW106" s="543" t="s">
        <v>2972</v>
      </c>
      <c r="BX106" s="543" t="s">
        <v>2972</v>
      </c>
      <c r="BY106" s="543" t="s">
        <v>2972</v>
      </c>
      <c r="BZ106" s="543" t="s">
        <v>2972</v>
      </c>
      <c r="CA106" s="543" t="s">
        <v>2972</v>
      </c>
      <c r="CB106" s="543" t="s">
        <v>2972</v>
      </c>
      <c r="CC106" s="543" t="s">
        <v>2972</v>
      </c>
      <c r="CD106" s="543" t="s">
        <v>2972</v>
      </c>
      <c r="CE106" s="543" t="s">
        <v>2972</v>
      </c>
      <c r="CF106" s="543" t="s">
        <v>2972</v>
      </c>
      <c r="CG106" s="543" t="s">
        <v>2972</v>
      </c>
      <c r="CH106" s="543" t="s">
        <v>2972</v>
      </c>
      <c r="CI106" s="543" t="s">
        <v>2972</v>
      </c>
      <c r="CJ106" s="543" t="s">
        <v>2972</v>
      </c>
      <c r="CK106" s="543" t="s">
        <v>2972</v>
      </c>
      <c r="CL106" s="543" t="s">
        <v>2972</v>
      </c>
      <c r="CM106" s="543" t="s">
        <v>2972</v>
      </c>
      <c r="CN106" s="543" t="s">
        <v>2972</v>
      </c>
      <c r="CO106" s="543" t="s">
        <v>2972</v>
      </c>
      <c r="CP106" s="543" t="s">
        <v>2972</v>
      </c>
      <c r="CQ106" s="543" t="s">
        <v>2972</v>
      </c>
      <c r="CR106" s="543" t="s">
        <v>2972</v>
      </c>
      <c r="CS106" s="543" t="s">
        <v>2972</v>
      </c>
      <c r="CT106" s="543" t="s">
        <v>2972</v>
      </c>
      <c r="CU106" s="543" t="s">
        <v>2972</v>
      </c>
      <c r="CV106" s="543" t="s">
        <v>2972</v>
      </c>
      <c r="CW106" s="543" t="s">
        <v>2972</v>
      </c>
      <c r="CX106" s="543" t="s">
        <v>2972</v>
      </c>
      <c r="CY106" s="543" t="s">
        <v>2972</v>
      </c>
      <c r="CZ106" s="543" t="s">
        <v>2972</v>
      </c>
      <c r="DA106" s="543" t="s">
        <v>2972</v>
      </c>
      <c r="DB106" s="543" t="s">
        <v>2972</v>
      </c>
      <c r="DC106" s="543" t="s">
        <v>2972</v>
      </c>
      <c r="DD106" s="543" t="s">
        <v>2972</v>
      </c>
      <c r="DE106" s="543" t="s">
        <v>2972</v>
      </c>
      <c r="DF106" s="543" t="s">
        <v>2972</v>
      </c>
      <c r="DG106" s="543" t="s">
        <v>2972</v>
      </c>
      <c r="DH106" s="543" t="s">
        <v>2972</v>
      </c>
      <c r="DI106" s="543" t="s">
        <v>2972</v>
      </c>
      <c r="DJ106" s="543" t="s">
        <v>2972</v>
      </c>
      <c r="DK106" s="543" t="s">
        <v>2972</v>
      </c>
      <c r="DL106" s="543" t="s">
        <v>2972</v>
      </c>
      <c r="DM106" s="543" t="s">
        <v>2972</v>
      </c>
      <c r="DN106" s="543" t="s">
        <v>2972</v>
      </c>
      <c r="DO106" s="543" t="s">
        <v>2972</v>
      </c>
      <c r="DP106" s="543" t="s">
        <v>2972</v>
      </c>
      <c r="DQ106" s="543" t="s">
        <v>2972</v>
      </c>
      <c r="DR106" s="543" t="s">
        <v>2972</v>
      </c>
      <c r="DS106" s="543" t="s">
        <v>2972</v>
      </c>
      <c r="DT106" s="543" t="s">
        <v>2972</v>
      </c>
      <c r="DU106" s="543" t="s">
        <v>2972</v>
      </c>
      <c r="DV106" s="543" t="s">
        <v>2972</v>
      </c>
      <c r="DW106" s="543" t="s">
        <v>2972</v>
      </c>
      <c r="DX106" s="543" t="s">
        <v>2972</v>
      </c>
      <c r="DY106" s="93"/>
    </row>
    <row r="107" spans="1:129" x14ac:dyDescent="0.3">
      <c r="A107" s="92" t="s">
        <v>153</v>
      </c>
      <c r="B107" s="92" t="s">
        <v>153</v>
      </c>
      <c r="C107" s="93" t="s">
        <v>2622</v>
      </c>
      <c r="D107" s="93" t="s">
        <v>2616</v>
      </c>
      <c r="E107" s="93" t="s">
        <v>2886</v>
      </c>
      <c r="F107" s="93" t="s">
        <v>2882</v>
      </c>
      <c r="G107" s="93" t="s">
        <v>513</v>
      </c>
      <c r="H107" s="93" t="s">
        <v>513</v>
      </c>
      <c r="I107" s="543" t="s">
        <v>2972</v>
      </c>
      <c r="J107" s="543" t="s">
        <v>2972</v>
      </c>
      <c r="K107" s="543" t="s">
        <v>2972</v>
      </c>
      <c r="L107" s="543" t="s">
        <v>2972</v>
      </c>
      <c r="M107" s="543" t="s">
        <v>2972</v>
      </c>
      <c r="N107" s="543" t="s">
        <v>2972</v>
      </c>
      <c r="O107" s="543">
        <v>39.303297339787349</v>
      </c>
      <c r="P107" s="543">
        <v>39.303297339787349</v>
      </c>
      <c r="Q107" s="543">
        <v>39.303297339787349</v>
      </c>
      <c r="R107" s="543" t="s">
        <v>2972</v>
      </c>
      <c r="S107" s="543" t="s">
        <v>2972</v>
      </c>
      <c r="T107" s="543" t="s">
        <v>2972</v>
      </c>
      <c r="U107" s="543" t="s">
        <v>2972</v>
      </c>
      <c r="V107" s="543" t="s">
        <v>2972</v>
      </c>
      <c r="W107" s="543" t="s">
        <v>2972</v>
      </c>
      <c r="X107" s="543">
        <v>167.24339084026315</v>
      </c>
      <c r="Y107" s="543">
        <v>167.24339084026315</v>
      </c>
      <c r="Z107" s="543">
        <v>167.24339084026315</v>
      </c>
      <c r="AA107" s="543">
        <v>15.999617723718506</v>
      </c>
      <c r="AB107" s="543">
        <v>15.999617723718506</v>
      </c>
      <c r="AC107" s="543">
        <v>15.999617723718506</v>
      </c>
      <c r="AD107" s="543" t="s">
        <v>2972</v>
      </c>
      <c r="AE107" s="543" t="s">
        <v>2972</v>
      </c>
      <c r="AF107" s="543" t="s">
        <v>2972</v>
      </c>
      <c r="AG107" s="543">
        <v>27.873898473377192</v>
      </c>
      <c r="AH107" s="543">
        <v>27.873898473377192</v>
      </c>
      <c r="AI107" s="543">
        <v>27.873898473377192</v>
      </c>
      <c r="AJ107" s="543" t="s">
        <v>2972</v>
      </c>
      <c r="AK107" s="543" t="s">
        <v>2972</v>
      </c>
      <c r="AL107" s="543" t="s">
        <v>2972</v>
      </c>
      <c r="AM107" s="543" t="s">
        <v>2972</v>
      </c>
      <c r="AN107" s="543" t="s">
        <v>2972</v>
      </c>
      <c r="AO107" s="543" t="s">
        <v>2972</v>
      </c>
      <c r="AP107" s="543" t="s">
        <v>2972</v>
      </c>
      <c r="AQ107" s="543" t="s">
        <v>2972</v>
      </c>
      <c r="AR107" s="543" t="s">
        <v>2972</v>
      </c>
      <c r="AS107" s="543" t="s">
        <v>2972</v>
      </c>
      <c r="AT107" s="543" t="s">
        <v>2972</v>
      </c>
      <c r="AU107" s="543" t="s">
        <v>2972</v>
      </c>
      <c r="AV107" s="543" t="s">
        <v>2972</v>
      </c>
      <c r="AW107" s="543" t="s">
        <v>2972</v>
      </c>
      <c r="AX107" s="543" t="s">
        <v>2972</v>
      </c>
      <c r="AY107" s="543" t="s">
        <v>2972</v>
      </c>
      <c r="AZ107" s="543" t="s">
        <v>2972</v>
      </c>
      <c r="BA107" s="543" t="s">
        <v>2972</v>
      </c>
      <c r="BB107" s="543" t="s">
        <v>2972</v>
      </c>
      <c r="BC107" s="543" t="s">
        <v>2972</v>
      </c>
      <c r="BD107" s="543" t="s">
        <v>2972</v>
      </c>
      <c r="BE107" s="543" t="s">
        <v>2972</v>
      </c>
      <c r="BF107" s="543" t="s">
        <v>2972</v>
      </c>
      <c r="BG107" s="543" t="s">
        <v>2972</v>
      </c>
      <c r="BH107" s="543" t="s">
        <v>2972</v>
      </c>
      <c r="BI107" s="543" t="s">
        <v>2972</v>
      </c>
      <c r="BJ107" s="543" t="s">
        <v>2972</v>
      </c>
      <c r="BK107" s="543" t="s">
        <v>2972</v>
      </c>
      <c r="BL107" s="543" t="s">
        <v>2972</v>
      </c>
      <c r="BM107" s="543" t="s">
        <v>2972</v>
      </c>
      <c r="BN107" s="543" t="s">
        <v>2972</v>
      </c>
      <c r="BO107" s="543" t="s">
        <v>2972</v>
      </c>
      <c r="BP107" s="543" t="s">
        <v>2972</v>
      </c>
      <c r="BQ107" s="543" t="s">
        <v>2972</v>
      </c>
      <c r="BR107" s="543" t="s">
        <v>2972</v>
      </c>
      <c r="BS107" s="543" t="s">
        <v>2972</v>
      </c>
      <c r="BT107" s="543" t="s">
        <v>2972</v>
      </c>
      <c r="BU107" s="543" t="s">
        <v>2972</v>
      </c>
      <c r="BV107" s="543" t="s">
        <v>2972</v>
      </c>
      <c r="BW107" s="543" t="s">
        <v>2972</v>
      </c>
      <c r="BX107" s="543" t="s">
        <v>2972</v>
      </c>
      <c r="BY107" s="543" t="s">
        <v>2972</v>
      </c>
      <c r="BZ107" s="543" t="s">
        <v>2972</v>
      </c>
      <c r="CA107" s="543" t="s">
        <v>2972</v>
      </c>
      <c r="CB107" s="543" t="s">
        <v>2972</v>
      </c>
      <c r="CC107" s="543" t="s">
        <v>2972</v>
      </c>
      <c r="CD107" s="543" t="s">
        <v>2972</v>
      </c>
      <c r="CE107" s="543" t="s">
        <v>2972</v>
      </c>
      <c r="CF107" s="543" t="s">
        <v>2972</v>
      </c>
      <c r="CG107" s="543" t="s">
        <v>2972</v>
      </c>
      <c r="CH107" s="543" t="s">
        <v>2972</v>
      </c>
      <c r="CI107" s="543" t="s">
        <v>2972</v>
      </c>
      <c r="CJ107" s="543" t="s">
        <v>2972</v>
      </c>
      <c r="CK107" s="543" t="s">
        <v>2972</v>
      </c>
      <c r="CL107" s="543" t="s">
        <v>2972</v>
      </c>
      <c r="CM107" s="543" t="s">
        <v>2972</v>
      </c>
      <c r="CN107" s="543" t="s">
        <v>2972</v>
      </c>
      <c r="CO107" s="543" t="s">
        <v>2972</v>
      </c>
      <c r="CP107" s="543" t="s">
        <v>2972</v>
      </c>
      <c r="CQ107" s="543" t="s">
        <v>2972</v>
      </c>
      <c r="CR107" s="543" t="s">
        <v>2972</v>
      </c>
      <c r="CS107" s="543" t="s">
        <v>2972</v>
      </c>
      <c r="CT107" s="543" t="s">
        <v>2972</v>
      </c>
      <c r="CU107" s="543" t="s">
        <v>2972</v>
      </c>
      <c r="CV107" s="543" t="s">
        <v>2972</v>
      </c>
      <c r="CW107" s="543" t="s">
        <v>2972</v>
      </c>
      <c r="CX107" s="543" t="s">
        <v>2972</v>
      </c>
      <c r="CY107" s="543" t="s">
        <v>2972</v>
      </c>
      <c r="CZ107" s="543" t="s">
        <v>2972</v>
      </c>
      <c r="DA107" s="543" t="s">
        <v>2972</v>
      </c>
      <c r="DB107" s="543" t="s">
        <v>2972</v>
      </c>
      <c r="DC107" s="543" t="s">
        <v>2972</v>
      </c>
      <c r="DD107" s="543" t="s">
        <v>2972</v>
      </c>
      <c r="DE107" s="543" t="s">
        <v>2972</v>
      </c>
      <c r="DF107" s="543" t="s">
        <v>2972</v>
      </c>
      <c r="DG107" s="543" t="s">
        <v>2972</v>
      </c>
      <c r="DH107" s="543" t="s">
        <v>2972</v>
      </c>
      <c r="DI107" s="543" t="s">
        <v>2972</v>
      </c>
      <c r="DJ107" s="543" t="s">
        <v>2972</v>
      </c>
      <c r="DK107" s="543" t="s">
        <v>2972</v>
      </c>
      <c r="DL107" s="543" t="s">
        <v>2972</v>
      </c>
      <c r="DM107" s="543" t="s">
        <v>2972</v>
      </c>
      <c r="DN107" s="543" t="s">
        <v>2972</v>
      </c>
      <c r="DO107" s="543" t="s">
        <v>2972</v>
      </c>
      <c r="DP107" s="543" t="s">
        <v>2972</v>
      </c>
      <c r="DQ107" s="543" t="s">
        <v>2972</v>
      </c>
      <c r="DR107" s="543" t="s">
        <v>2972</v>
      </c>
      <c r="DS107" s="543" t="s">
        <v>2972</v>
      </c>
      <c r="DT107" s="543" t="s">
        <v>2972</v>
      </c>
      <c r="DU107" s="543" t="s">
        <v>2972</v>
      </c>
      <c r="DV107" s="543" t="s">
        <v>2972</v>
      </c>
      <c r="DW107" s="543" t="s">
        <v>2972</v>
      </c>
      <c r="DX107" s="543" t="s">
        <v>2972</v>
      </c>
      <c r="DY107" s="93"/>
    </row>
    <row r="108" spans="1:129" x14ac:dyDescent="0.3">
      <c r="A108" s="92" t="s">
        <v>153</v>
      </c>
      <c r="B108" s="92" t="s">
        <v>153</v>
      </c>
      <c r="C108" s="93" t="s">
        <v>2623</v>
      </c>
      <c r="D108" s="93" t="s">
        <v>2880</v>
      </c>
      <c r="E108" s="93" t="s">
        <v>2881</v>
      </c>
      <c r="F108" s="93" t="s">
        <v>2882</v>
      </c>
      <c r="G108" s="93" t="s">
        <v>516</v>
      </c>
      <c r="H108" s="93" t="s">
        <v>516</v>
      </c>
      <c r="I108" s="543" t="s">
        <v>2972</v>
      </c>
      <c r="J108" s="543" t="s">
        <v>2972</v>
      </c>
      <c r="K108" s="543" t="s">
        <v>2972</v>
      </c>
      <c r="L108" s="543" t="s">
        <v>2972</v>
      </c>
      <c r="M108" s="543" t="s">
        <v>2972</v>
      </c>
      <c r="N108" s="543" t="s">
        <v>2972</v>
      </c>
      <c r="O108" s="543">
        <v>54.817756816019198</v>
      </c>
      <c r="P108" s="543">
        <v>54.817756816019198</v>
      </c>
      <c r="Q108" s="543">
        <v>54.817756816019198</v>
      </c>
      <c r="R108" s="543" t="s">
        <v>2972</v>
      </c>
      <c r="S108" s="543" t="s">
        <v>2972</v>
      </c>
      <c r="T108" s="543" t="s">
        <v>2972</v>
      </c>
      <c r="U108" s="543" t="s">
        <v>2972</v>
      </c>
      <c r="V108" s="543" t="s">
        <v>2972</v>
      </c>
      <c r="W108" s="543" t="s">
        <v>2972</v>
      </c>
      <c r="X108" s="543">
        <v>205.38662033014771</v>
      </c>
      <c r="Y108" s="543">
        <v>205.38662033014771</v>
      </c>
      <c r="Z108" s="543">
        <v>205.38662033014771</v>
      </c>
      <c r="AA108" s="543">
        <v>19.648653344917463</v>
      </c>
      <c r="AB108" s="543">
        <v>19.648653344917463</v>
      </c>
      <c r="AC108" s="543">
        <v>19.648653344917463</v>
      </c>
      <c r="AD108" s="543" t="s">
        <v>2972</v>
      </c>
      <c r="AE108" s="543" t="s">
        <v>2972</v>
      </c>
      <c r="AF108" s="543" t="s">
        <v>2972</v>
      </c>
      <c r="AG108" s="543">
        <v>34.231103388357951</v>
      </c>
      <c r="AH108" s="543">
        <v>34.231103388357951</v>
      </c>
      <c r="AI108" s="543">
        <v>34.231103388357951</v>
      </c>
      <c r="AJ108" s="543" t="s">
        <v>2972</v>
      </c>
      <c r="AK108" s="543" t="s">
        <v>2972</v>
      </c>
      <c r="AL108" s="543" t="s">
        <v>2972</v>
      </c>
      <c r="AM108" s="543" t="s">
        <v>2972</v>
      </c>
      <c r="AN108" s="543" t="s">
        <v>2972</v>
      </c>
      <c r="AO108" s="543" t="s">
        <v>2972</v>
      </c>
      <c r="AP108" s="543" t="s">
        <v>2972</v>
      </c>
      <c r="AQ108" s="543" t="s">
        <v>2972</v>
      </c>
      <c r="AR108" s="543" t="s">
        <v>2972</v>
      </c>
      <c r="AS108" s="543" t="s">
        <v>2972</v>
      </c>
      <c r="AT108" s="543" t="s">
        <v>2972</v>
      </c>
      <c r="AU108" s="543" t="s">
        <v>2972</v>
      </c>
      <c r="AV108" s="543" t="s">
        <v>2972</v>
      </c>
      <c r="AW108" s="543" t="s">
        <v>2972</v>
      </c>
      <c r="AX108" s="543" t="s">
        <v>2972</v>
      </c>
      <c r="AY108" s="543" t="s">
        <v>2972</v>
      </c>
      <c r="AZ108" s="543" t="s">
        <v>2972</v>
      </c>
      <c r="BA108" s="543" t="s">
        <v>2972</v>
      </c>
      <c r="BB108" s="543" t="s">
        <v>2972</v>
      </c>
      <c r="BC108" s="543" t="s">
        <v>2972</v>
      </c>
      <c r="BD108" s="543" t="s">
        <v>2972</v>
      </c>
      <c r="BE108" s="543" t="s">
        <v>2972</v>
      </c>
      <c r="BF108" s="543" t="s">
        <v>2972</v>
      </c>
      <c r="BG108" s="543" t="s">
        <v>2972</v>
      </c>
      <c r="BH108" s="543" t="s">
        <v>2972</v>
      </c>
      <c r="BI108" s="543" t="s">
        <v>2972</v>
      </c>
      <c r="BJ108" s="543" t="s">
        <v>2972</v>
      </c>
      <c r="BK108" s="543" t="s">
        <v>2972</v>
      </c>
      <c r="BL108" s="543" t="s">
        <v>2972</v>
      </c>
      <c r="BM108" s="543" t="s">
        <v>2972</v>
      </c>
      <c r="BN108" s="543" t="s">
        <v>2972</v>
      </c>
      <c r="BO108" s="543" t="s">
        <v>2972</v>
      </c>
      <c r="BP108" s="543" t="s">
        <v>2972</v>
      </c>
      <c r="BQ108" s="543" t="s">
        <v>2972</v>
      </c>
      <c r="BR108" s="543" t="s">
        <v>2972</v>
      </c>
      <c r="BS108" s="543" t="s">
        <v>2972</v>
      </c>
      <c r="BT108" s="543" t="s">
        <v>2972</v>
      </c>
      <c r="BU108" s="543" t="s">
        <v>2972</v>
      </c>
      <c r="BV108" s="543" t="s">
        <v>2972</v>
      </c>
      <c r="BW108" s="543" t="s">
        <v>2972</v>
      </c>
      <c r="BX108" s="543" t="s">
        <v>2972</v>
      </c>
      <c r="BY108" s="543" t="s">
        <v>2972</v>
      </c>
      <c r="BZ108" s="543" t="s">
        <v>2972</v>
      </c>
      <c r="CA108" s="543" t="s">
        <v>2972</v>
      </c>
      <c r="CB108" s="543" t="s">
        <v>2972</v>
      </c>
      <c r="CC108" s="543" t="s">
        <v>2972</v>
      </c>
      <c r="CD108" s="543" t="s">
        <v>2972</v>
      </c>
      <c r="CE108" s="543" t="s">
        <v>2972</v>
      </c>
      <c r="CF108" s="543" t="s">
        <v>2972</v>
      </c>
      <c r="CG108" s="543" t="s">
        <v>2972</v>
      </c>
      <c r="CH108" s="543" t="s">
        <v>2972</v>
      </c>
      <c r="CI108" s="543" t="s">
        <v>2972</v>
      </c>
      <c r="CJ108" s="543" t="s">
        <v>2972</v>
      </c>
      <c r="CK108" s="543" t="s">
        <v>2972</v>
      </c>
      <c r="CL108" s="543" t="s">
        <v>2972</v>
      </c>
      <c r="CM108" s="543" t="s">
        <v>2972</v>
      </c>
      <c r="CN108" s="543" t="s">
        <v>2972</v>
      </c>
      <c r="CO108" s="543" t="s">
        <v>2972</v>
      </c>
      <c r="CP108" s="543" t="s">
        <v>2972</v>
      </c>
      <c r="CQ108" s="543" t="s">
        <v>2972</v>
      </c>
      <c r="CR108" s="543" t="s">
        <v>2972</v>
      </c>
      <c r="CS108" s="543" t="s">
        <v>2972</v>
      </c>
      <c r="CT108" s="543" t="s">
        <v>2972</v>
      </c>
      <c r="CU108" s="543" t="s">
        <v>2972</v>
      </c>
      <c r="CV108" s="543" t="s">
        <v>2972</v>
      </c>
      <c r="CW108" s="543" t="s">
        <v>2972</v>
      </c>
      <c r="CX108" s="543" t="s">
        <v>2972</v>
      </c>
      <c r="CY108" s="543" t="s">
        <v>2972</v>
      </c>
      <c r="CZ108" s="543" t="s">
        <v>2972</v>
      </c>
      <c r="DA108" s="543" t="s">
        <v>2972</v>
      </c>
      <c r="DB108" s="543" t="s">
        <v>2972</v>
      </c>
      <c r="DC108" s="543" t="s">
        <v>2972</v>
      </c>
      <c r="DD108" s="543" t="s">
        <v>2972</v>
      </c>
      <c r="DE108" s="543" t="s">
        <v>2972</v>
      </c>
      <c r="DF108" s="543" t="s">
        <v>2972</v>
      </c>
      <c r="DG108" s="543" t="s">
        <v>2972</v>
      </c>
      <c r="DH108" s="543" t="s">
        <v>2972</v>
      </c>
      <c r="DI108" s="543" t="s">
        <v>2972</v>
      </c>
      <c r="DJ108" s="543" t="s">
        <v>2972</v>
      </c>
      <c r="DK108" s="543" t="s">
        <v>2972</v>
      </c>
      <c r="DL108" s="543" t="s">
        <v>2972</v>
      </c>
      <c r="DM108" s="543" t="s">
        <v>2972</v>
      </c>
      <c r="DN108" s="543" t="s">
        <v>2972</v>
      </c>
      <c r="DO108" s="543" t="s">
        <v>2972</v>
      </c>
      <c r="DP108" s="543" t="s">
        <v>2972</v>
      </c>
      <c r="DQ108" s="543" t="s">
        <v>2972</v>
      </c>
      <c r="DR108" s="543" t="s">
        <v>2972</v>
      </c>
      <c r="DS108" s="543" t="s">
        <v>2972</v>
      </c>
      <c r="DT108" s="543" t="s">
        <v>2972</v>
      </c>
      <c r="DU108" s="543" t="s">
        <v>2972</v>
      </c>
      <c r="DV108" s="543" t="s">
        <v>2972</v>
      </c>
      <c r="DW108" s="543" t="s">
        <v>2972</v>
      </c>
      <c r="DX108" s="543" t="s">
        <v>2972</v>
      </c>
      <c r="DY108" s="93"/>
    </row>
    <row r="109" spans="1:129" x14ac:dyDescent="0.3">
      <c r="A109" s="92" t="s">
        <v>153</v>
      </c>
      <c r="B109" s="92" t="s">
        <v>153</v>
      </c>
      <c r="C109" s="93" t="s">
        <v>2623</v>
      </c>
      <c r="D109" s="93" t="s">
        <v>2880</v>
      </c>
      <c r="E109" s="93" t="s">
        <v>2886</v>
      </c>
      <c r="F109" s="93" t="s">
        <v>2882</v>
      </c>
      <c r="G109" s="93" t="s">
        <v>516</v>
      </c>
      <c r="H109" s="93" t="s">
        <v>516</v>
      </c>
      <c r="I109" s="543" t="s">
        <v>2972</v>
      </c>
      <c r="J109" s="543" t="s">
        <v>2972</v>
      </c>
      <c r="K109" s="543" t="s">
        <v>2972</v>
      </c>
      <c r="L109" s="543" t="s">
        <v>2972</v>
      </c>
      <c r="M109" s="543" t="s">
        <v>2972</v>
      </c>
      <c r="N109" s="543" t="s">
        <v>2972</v>
      </c>
      <c r="O109" s="543">
        <v>54.817756816019198</v>
      </c>
      <c r="P109" s="543">
        <v>54.817756816019198</v>
      </c>
      <c r="Q109" s="543">
        <v>54.817756816019198</v>
      </c>
      <c r="R109" s="543" t="s">
        <v>2972</v>
      </c>
      <c r="S109" s="543" t="s">
        <v>2972</v>
      </c>
      <c r="T109" s="543" t="s">
        <v>2972</v>
      </c>
      <c r="U109" s="543" t="s">
        <v>2972</v>
      </c>
      <c r="V109" s="543" t="s">
        <v>2972</v>
      </c>
      <c r="W109" s="543" t="s">
        <v>2972</v>
      </c>
      <c r="X109" s="543">
        <v>205.38662033014771</v>
      </c>
      <c r="Y109" s="543">
        <v>205.38662033014771</v>
      </c>
      <c r="Z109" s="543">
        <v>205.38662033014771</v>
      </c>
      <c r="AA109" s="543">
        <v>19.648653344917463</v>
      </c>
      <c r="AB109" s="543">
        <v>19.648653344917463</v>
      </c>
      <c r="AC109" s="543">
        <v>19.648653344917463</v>
      </c>
      <c r="AD109" s="543" t="s">
        <v>2972</v>
      </c>
      <c r="AE109" s="543" t="s">
        <v>2972</v>
      </c>
      <c r="AF109" s="543" t="s">
        <v>2972</v>
      </c>
      <c r="AG109" s="543">
        <v>34.231103388357951</v>
      </c>
      <c r="AH109" s="543">
        <v>34.231103388357951</v>
      </c>
      <c r="AI109" s="543">
        <v>34.231103388357951</v>
      </c>
      <c r="AJ109" s="543" t="s">
        <v>2972</v>
      </c>
      <c r="AK109" s="543" t="s">
        <v>2972</v>
      </c>
      <c r="AL109" s="543" t="s">
        <v>2972</v>
      </c>
      <c r="AM109" s="543" t="s">
        <v>2972</v>
      </c>
      <c r="AN109" s="543" t="s">
        <v>2972</v>
      </c>
      <c r="AO109" s="543" t="s">
        <v>2972</v>
      </c>
      <c r="AP109" s="543" t="s">
        <v>2972</v>
      </c>
      <c r="AQ109" s="543" t="s">
        <v>2972</v>
      </c>
      <c r="AR109" s="543" t="s">
        <v>2972</v>
      </c>
      <c r="AS109" s="543" t="s">
        <v>2972</v>
      </c>
      <c r="AT109" s="543" t="s">
        <v>2972</v>
      </c>
      <c r="AU109" s="543" t="s">
        <v>2972</v>
      </c>
      <c r="AV109" s="543" t="s">
        <v>2972</v>
      </c>
      <c r="AW109" s="543" t="s">
        <v>2972</v>
      </c>
      <c r="AX109" s="543" t="s">
        <v>2972</v>
      </c>
      <c r="AY109" s="543" t="s">
        <v>2972</v>
      </c>
      <c r="AZ109" s="543" t="s">
        <v>2972</v>
      </c>
      <c r="BA109" s="543" t="s">
        <v>2972</v>
      </c>
      <c r="BB109" s="543" t="s">
        <v>2972</v>
      </c>
      <c r="BC109" s="543" t="s">
        <v>2972</v>
      </c>
      <c r="BD109" s="543" t="s">
        <v>2972</v>
      </c>
      <c r="BE109" s="543" t="s">
        <v>2972</v>
      </c>
      <c r="BF109" s="543" t="s">
        <v>2972</v>
      </c>
      <c r="BG109" s="543" t="s">
        <v>2972</v>
      </c>
      <c r="BH109" s="543" t="s">
        <v>2972</v>
      </c>
      <c r="BI109" s="543" t="s">
        <v>2972</v>
      </c>
      <c r="BJ109" s="543" t="s">
        <v>2972</v>
      </c>
      <c r="BK109" s="543" t="s">
        <v>2972</v>
      </c>
      <c r="BL109" s="543" t="s">
        <v>2972</v>
      </c>
      <c r="BM109" s="543" t="s">
        <v>2972</v>
      </c>
      <c r="BN109" s="543" t="s">
        <v>2972</v>
      </c>
      <c r="BO109" s="543" t="s">
        <v>2972</v>
      </c>
      <c r="BP109" s="543" t="s">
        <v>2972</v>
      </c>
      <c r="BQ109" s="543" t="s">
        <v>2972</v>
      </c>
      <c r="BR109" s="543" t="s">
        <v>2972</v>
      </c>
      <c r="BS109" s="543" t="s">
        <v>2972</v>
      </c>
      <c r="BT109" s="543" t="s">
        <v>2972</v>
      </c>
      <c r="BU109" s="543" t="s">
        <v>2972</v>
      </c>
      <c r="BV109" s="543" t="s">
        <v>2972</v>
      </c>
      <c r="BW109" s="543" t="s">
        <v>2972</v>
      </c>
      <c r="BX109" s="543" t="s">
        <v>2972</v>
      </c>
      <c r="BY109" s="543" t="s">
        <v>2972</v>
      </c>
      <c r="BZ109" s="543" t="s">
        <v>2972</v>
      </c>
      <c r="CA109" s="543" t="s">
        <v>2972</v>
      </c>
      <c r="CB109" s="543" t="s">
        <v>2972</v>
      </c>
      <c r="CC109" s="543" t="s">
        <v>2972</v>
      </c>
      <c r="CD109" s="543" t="s">
        <v>2972</v>
      </c>
      <c r="CE109" s="543" t="s">
        <v>2972</v>
      </c>
      <c r="CF109" s="543" t="s">
        <v>2972</v>
      </c>
      <c r="CG109" s="543" t="s">
        <v>2972</v>
      </c>
      <c r="CH109" s="543" t="s">
        <v>2972</v>
      </c>
      <c r="CI109" s="543" t="s">
        <v>2972</v>
      </c>
      <c r="CJ109" s="543" t="s">
        <v>2972</v>
      </c>
      <c r="CK109" s="543" t="s">
        <v>2972</v>
      </c>
      <c r="CL109" s="543" t="s">
        <v>2972</v>
      </c>
      <c r="CM109" s="543" t="s">
        <v>2972</v>
      </c>
      <c r="CN109" s="543" t="s">
        <v>2972</v>
      </c>
      <c r="CO109" s="543" t="s">
        <v>2972</v>
      </c>
      <c r="CP109" s="543" t="s">
        <v>2972</v>
      </c>
      <c r="CQ109" s="543" t="s">
        <v>2972</v>
      </c>
      <c r="CR109" s="543" t="s">
        <v>2972</v>
      </c>
      <c r="CS109" s="543" t="s">
        <v>2972</v>
      </c>
      <c r="CT109" s="543" t="s">
        <v>2972</v>
      </c>
      <c r="CU109" s="543" t="s">
        <v>2972</v>
      </c>
      <c r="CV109" s="543" t="s">
        <v>2972</v>
      </c>
      <c r="CW109" s="543" t="s">
        <v>2972</v>
      </c>
      <c r="CX109" s="543" t="s">
        <v>2972</v>
      </c>
      <c r="CY109" s="543" t="s">
        <v>2972</v>
      </c>
      <c r="CZ109" s="543" t="s">
        <v>2972</v>
      </c>
      <c r="DA109" s="543" t="s">
        <v>2972</v>
      </c>
      <c r="DB109" s="543" t="s">
        <v>2972</v>
      </c>
      <c r="DC109" s="543" t="s">
        <v>2972</v>
      </c>
      <c r="DD109" s="543" t="s">
        <v>2972</v>
      </c>
      <c r="DE109" s="543" t="s">
        <v>2972</v>
      </c>
      <c r="DF109" s="543" t="s">
        <v>2972</v>
      </c>
      <c r="DG109" s="543" t="s">
        <v>2972</v>
      </c>
      <c r="DH109" s="543" t="s">
        <v>2972</v>
      </c>
      <c r="DI109" s="543" t="s">
        <v>2972</v>
      </c>
      <c r="DJ109" s="543" t="s">
        <v>2972</v>
      </c>
      <c r="DK109" s="543" t="s">
        <v>2972</v>
      </c>
      <c r="DL109" s="543" t="s">
        <v>2972</v>
      </c>
      <c r="DM109" s="543" t="s">
        <v>2972</v>
      </c>
      <c r="DN109" s="543" t="s">
        <v>2972</v>
      </c>
      <c r="DO109" s="543" t="s">
        <v>2972</v>
      </c>
      <c r="DP109" s="543" t="s">
        <v>2972</v>
      </c>
      <c r="DQ109" s="543" t="s">
        <v>2972</v>
      </c>
      <c r="DR109" s="543" t="s">
        <v>2972</v>
      </c>
      <c r="DS109" s="543" t="s">
        <v>2972</v>
      </c>
      <c r="DT109" s="543" t="s">
        <v>2972</v>
      </c>
      <c r="DU109" s="543" t="s">
        <v>2972</v>
      </c>
      <c r="DV109" s="543" t="s">
        <v>2972</v>
      </c>
      <c r="DW109" s="543" t="s">
        <v>2972</v>
      </c>
      <c r="DX109" s="543" t="s">
        <v>2972</v>
      </c>
      <c r="DY109" s="93"/>
    </row>
    <row r="110" spans="1:129" x14ac:dyDescent="0.3">
      <c r="A110" s="92" t="s">
        <v>153</v>
      </c>
      <c r="B110" s="92" t="s">
        <v>153</v>
      </c>
      <c r="C110" s="93" t="s">
        <v>2624</v>
      </c>
      <c r="D110" s="93" t="s">
        <v>2618</v>
      </c>
      <c r="E110" s="93" t="s">
        <v>2881</v>
      </c>
      <c r="F110" s="93" t="s">
        <v>2887</v>
      </c>
      <c r="G110" s="93" t="s">
        <v>516</v>
      </c>
      <c r="H110" s="93" t="s">
        <v>516</v>
      </c>
      <c r="I110" s="543" t="s">
        <v>2972</v>
      </c>
      <c r="J110" s="543" t="s">
        <v>2972</v>
      </c>
      <c r="K110" s="543" t="s">
        <v>2972</v>
      </c>
      <c r="L110" s="543" t="s">
        <v>2972</v>
      </c>
      <c r="M110" s="543" t="s">
        <v>2972</v>
      </c>
      <c r="N110" s="543" t="s">
        <v>2972</v>
      </c>
      <c r="O110" s="543">
        <v>77.572297381159245</v>
      </c>
      <c r="P110" s="543">
        <v>77.572297381159245</v>
      </c>
      <c r="Q110" s="543">
        <v>77.572297381159245</v>
      </c>
      <c r="R110" s="543" t="s">
        <v>2972</v>
      </c>
      <c r="S110" s="543" t="s">
        <v>2972</v>
      </c>
      <c r="T110" s="543" t="s">
        <v>2972</v>
      </c>
      <c r="U110" s="543" t="s">
        <v>2972</v>
      </c>
      <c r="V110" s="543" t="s">
        <v>2972</v>
      </c>
      <c r="W110" s="543" t="s">
        <v>2972</v>
      </c>
      <c r="X110" s="543">
        <v>346.22315998510612</v>
      </c>
      <c r="Y110" s="543">
        <v>346.22315998510612</v>
      </c>
      <c r="Z110" s="543">
        <v>346.22315998510612</v>
      </c>
      <c r="AA110" s="543">
        <v>33.122015638575149</v>
      </c>
      <c r="AB110" s="543">
        <v>33.122015638575149</v>
      </c>
      <c r="AC110" s="543">
        <v>33.122015638575149</v>
      </c>
      <c r="AD110" s="543" t="s">
        <v>2972</v>
      </c>
      <c r="AE110" s="543" t="s">
        <v>2972</v>
      </c>
      <c r="AF110" s="543" t="s">
        <v>2972</v>
      </c>
      <c r="AG110" s="543">
        <v>57.703859997517682</v>
      </c>
      <c r="AH110" s="543">
        <v>57.703859997517682</v>
      </c>
      <c r="AI110" s="543">
        <v>57.703859997517682</v>
      </c>
      <c r="AJ110" s="543" t="s">
        <v>2972</v>
      </c>
      <c r="AK110" s="543" t="s">
        <v>2972</v>
      </c>
      <c r="AL110" s="543" t="s">
        <v>2972</v>
      </c>
      <c r="AM110" s="543" t="s">
        <v>2972</v>
      </c>
      <c r="AN110" s="543" t="s">
        <v>2972</v>
      </c>
      <c r="AO110" s="543" t="s">
        <v>2972</v>
      </c>
      <c r="AP110" s="543" t="s">
        <v>2972</v>
      </c>
      <c r="AQ110" s="543" t="s">
        <v>2972</v>
      </c>
      <c r="AR110" s="543" t="s">
        <v>2972</v>
      </c>
      <c r="AS110" s="543" t="s">
        <v>2972</v>
      </c>
      <c r="AT110" s="543" t="s">
        <v>2972</v>
      </c>
      <c r="AU110" s="543" t="s">
        <v>2972</v>
      </c>
      <c r="AV110" s="543" t="s">
        <v>2972</v>
      </c>
      <c r="AW110" s="543" t="s">
        <v>2972</v>
      </c>
      <c r="AX110" s="543" t="s">
        <v>2972</v>
      </c>
      <c r="AY110" s="543" t="s">
        <v>2972</v>
      </c>
      <c r="AZ110" s="543" t="s">
        <v>2972</v>
      </c>
      <c r="BA110" s="543" t="s">
        <v>2972</v>
      </c>
      <c r="BB110" s="543" t="s">
        <v>2972</v>
      </c>
      <c r="BC110" s="543" t="s">
        <v>2972</v>
      </c>
      <c r="BD110" s="543" t="s">
        <v>2972</v>
      </c>
      <c r="BE110" s="543" t="s">
        <v>2972</v>
      </c>
      <c r="BF110" s="543" t="s">
        <v>2972</v>
      </c>
      <c r="BG110" s="543" t="s">
        <v>2972</v>
      </c>
      <c r="BH110" s="543" t="s">
        <v>2972</v>
      </c>
      <c r="BI110" s="543" t="s">
        <v>2972</v>
      </c>
      <c r="BJ110" s="543" t="s">
        <v>2972</v>
      </c>
      <c r="BK110" s="543" t="s">
        <v>2972</v>
      </c>
      <c r="BL110" s="543" t="s">
        <v>2972</v>
      </c>
      <c r="BM110" s="543" t="s">
        <v>2972</v>
      </c>
      <c r="BN110" s="543" t="s">
        <v>2972</v>
      </c>
      <c r="BO110" s="543" t="s">
        <v>2972</v>
      </c>
      <c r="BP110" s="543" t="s">
        <v>2972</v>
      </c>
      <c r="BQ110" s="543" t="s">
        <v>2972</v>
      </c>
      <c r="BR110" s="543" t="s">
        <v>2972</v>
      </c>
      <c r="BS110" s="543" t="s">
        <v>2972</v>
      </c>
      <c r="BT110" s="543" t="s">
        <v>2972</v>
      </c>
      <c r="BU110" s="543" t="s">
        <v>2972</v>
      </c>
      <c r="BV110" s="543" t="s">
        <v>2972</v>
      </c>
      <c r="BW110" s="543" t="s">
        <v>2972</v>
      </c>
      <c r="BX110" s="543" t="s">
        <v>2972</v>
      </c>
      <c r="BY110" s="543" t="s">
        <v>2972</v>
      </c>
      <c r="BZ110" s="543" t="s">
        <v>2972</v>
      </c>
      <c r="CA110" s="543" t="s">
        <v>2972</v>
      </c>
      <c r="CB110" s="543" t="s">
        <v>2972</v>
      </c>
      <c r="CC110" s="543" t="s">
        <v>2972</v>
      </c>
      <c r="CD110" s="543" t="s">
        <v>2972</v>
      </c>
      <c r="CE110" s="543" t="s">
        <v>2972</v>
      </c>
      <c r="CF110" s="543" t="s">
        <v>2972</v>
      </c>
      <c r="CG110" s="543" t="s">
        <v>2972</v>
      </c>
      <c r="CH110" s="543" t="s">
        <v>2972</v>
      </c>
      <c r="CI110" s="543" t="s">
        <v>2972</v>
      </c>
      <c r="CJ110" s="543" t="s">
        <v>2972</v>
      </c>
      <c r="CK110" s="543" t="s">
        <v>2972</v>
      </c>
      <c r="CL110" s="543" t="s">
        <v>2972</v>
      </c>
      <c r="CM110" s="543" t="s">
        <v>2972</v>
      </c>
      <c r="CN110" s="543" t="s">
        <v>2972</v>
      </c>
      <c r="CO110" s="543" t="s">
        <v>2972</v>
      </c>
      <c r="CP110" s="543" t="s">
        <v>2972</v>
      </c>
      <c r="CQ110" s="543" t="s">
        <v>2972</v>
      </c>
      <c r="CR110" s="543" t="s">
        <v>2972</v>
      </c>
      <c r="CS110" s="543" t="s">
        <v>2972</v>
      </c>
      <c r="CT110" s="543" t="s">
        <v>2972</v>
      </c>
      <c r="CU110" s="543" t="s">
        <v>2972</v>
      </c>
      <c r="CV110" s="543" t="s">
        <v>2972</v>
      </c>
      <c r="CW110" s="543" t="s">
        <v>2972</v>
      </c>
      <c r="CX110" s="543" t="s">
        <v>2972</v>
      </c>
      <c r="CY110" s="543" t="s">
        <v>2972</v>
      </c>
      <c r="CZ110" s="543" t="s">
        <v>2972</v>
      </c>
      <c r="DA110" s="543" t="s">
        <v>2972</v>
      </c>
      <c r="DB110" s="543" t="s">
        <v>2972</v>
      </c>
      <c r="DC110" s="543" t="s">
        <v>2972</v>
      </c>
      <c r="DD110" s="543" t="s">
        <v>2972</v>
      </c>
      <c r="DE110" s="543" t="s">
        <v>2972</v>
      </c>
      <c r="DF110" s="543" t="s">
        <v>2972</v>
      </c>
      <c r="DG110" s="543" t="s">
        <v>2972</v>
      </c>
      <c r="DH110" s="543" t="s">
        <v>2972</v>
      </c>
      <c r="DI110" s="543" t="s">
        <v>2972</v>
      </c>
      <c r="DJ110" s="543" t="s">
        <v>2972</v>
      </c>
      <c r="DK110" s="543" t="s">
        <v>2972</v>
      </c>
      <c r="DL110" s="543" t="s">
        <v>2972</v>
      </c>
      <c r="DM110" s="543" t="s">
        <v>2972</v>
      </c>
      <c r="DN110" s="543" t="s">
        <v>2972</v>
      </c>
      <c r="DO110" s="543" t="s">
        <v>2972</v>
      </c>
      <c r="DP110" s="543" t="s">
        <v>2972</v>
      </c>
      <c r="DQ110" s="543" t="s">
        <v>2972</v>
      </c>
      <c r="DR110" s="543" t="s">
        <v>2972</v>
      </c>
      <c r="DS110" s="543" t="s">
        <v>2972</v>
      </c>
      <c r="DT110" s="543" t="s">
        <v>2972</v>
      </c>
      <c r="DU110" s="543" t="s">
        <v>2972</v>
      </c>
      <c r="DV110" s="543" t="s">
        <v>2972</v>
      </c>
      <c r="DW110" s="543" t="s">
        <v>2972</v>
      </c>
      <c r="DX110" s="543" t="s">
        <v>2972</v>
      </c>
      <c r="DY110" s="93"/>
    </row>
    <row r="111" spans="1:129" x14ac:dyDescent="0.3">
      <c r="A111" s="92" t="s">
        <v>153</v>
      </c>
      <c r="B111" s="92" t="s">
        <v>153</v>
      </c>
      <c r="C111" s="93" t="s">
        <v>2624</v>
      </c>
      <c r="D111" s="93" t="s">
        <v>2618</v>
      </c>
      <c r="E111" s="93" t="s">
        <v>2886</v>
      </c>
      <c r="F111" s="93" t="s">
        <v>2887</v>
      </c>
      <c r="G111" s="93" t="s">
        <v>516</v>
      </c>
      <c r="H111" s="93" t="s">
        <v>516</v>
      </c>
      <c r="I111" s="543" t="s">
        <v>2972</v>
      </c>
      <c r="J111" s="543" t="s">
        <v>2972</v>
      </c>
      <c r="K111" s="543" t="s">
        <v>2972</v>
      </c>
      <c r="L111" s="543" t="s">
        <v>2972</v>
      </c>
      <c r="M111" s="543" t="s">
        <v>2972</v>
      </c>
      <c r="N111" s="543" t="s">
        <v>2972</v>
      </c>
      <c r="O111" s="543">
        <v>77.572297381159245</v>
      </c>
      <c r="P111" s="543">
        <v>77.572297381159245</v>
      </c>
      <c r="Q111" s="543">
        <v>77.572297381159245</v>
      </c>
      <c r="R111" s="543" t="s">
        <v>2972</v>
      </c>
      <c r="S111" s="543" t="s">
        <v>2972</v>
      </c>
      <c r="T111" s="543" t="s">
        <v>2972</v>
      </c>
      <c r="U111" s="543" t="s">
        <v>2972</v>
      </c>
      <c r="V111" s="543" t="s">
        <v>2972</v>
      </c>
      <c r="W111" s="543" t="s">
        <v>2972</v>
      </c>
      <c r="X111" s="543">
        <v>346.22315998510612</v>
      </c>
      <c r="Y111" s="543">
        <v>346.22315998510612</v>
      </c>
      <c r="Z111" s="543">
        <v>346.22315998510612</v>
      </c>
      <c r="AA111" s="543">
        <v>33.122015638575149</v>
      </c>
      <c r="AB111" s="543">
        <v>33.122015638575149</v>
      </c>
      <c r="AC111" s="543">
        <v>33.122015638575149</v>
      </c>
      <c r="AD111" s="543" t="s">
        <v>2972</v>
      </c>
      <c r="AE111" s="543" t="s">
        <v>2972</v>
      </c>
      <c r="AF111" s="543" t="s">
        <v>2972</v>
      </c>
      <c r="AG111" s="543">
        <v>57.703859997517682</v>
      </c>
      <c r="AH111" s="543">
        <v>57.703859997517682</v>
      </c>
      <c r="AI111" s="543">
        <v>57.703859997517682</v>
      </c>
      <c r="AJ111" s="543" t="s">
        <v>2972</v>
      </c>
      <c r="AK111" s="543" t="s">
        <v>2972</v>
      </c>
      <c r="AL111" s="543" t="s">
        <v>2972</v>
      </c>
      <c r="AM111" s="543" t="s">
        <v>2972</v>
      </c>
      <c r="AN111" s="543" t="s">
        <v>2972</v>
      </c>
      <c r="AO111" s="543" t="s">
        <v>2972</v>
      </c>
      <c r="AP111" s="543" t="s">
        <v>2972</v>
      </c>
      <c r="AQ111" s="543" t="s">
        <v>2972</v>
      </c>
      <c r="AR111" s="543" t="s">
        <v>2972</v>
      </c>
      <c r="AS111" s="543" t="s">
        <v>2972</v>
      </c>
      <c r="AT111" s="543" t="s">
        <v>2972</v>
      </c>
      <c r="AU111" s="543" t="s">
        <v>2972</v>
      </c>
      <c r="AV111" s="543" t="s">
        <v>2972</v>
      </c>
      <c r="AW111" s="543" t="s">
        <v>2972</v>
      </c>
      <c r="AX111" s="543" t="s">
        <v>2972</v>
      </c>
      <c r="AY111" s="543" t="s">
        <v>2972</v>
      </c>
      <c r="AZ111" s="543" t="s">
        <v>2972</v>
      </c>
      <c r="BA111" s="543" t="s">
        <v>2972</v>
      </c>
      <c r="BB111" s="543" t="s">
        <v>2972</v>
      </c>
      <c r="BC111" s="543" t="s">
        <v>2972</v>
      </c>
      <c r="BD111" s="543" t="s">
        <v>2972</v>
      </c>
      <c r="BE111" s="543" t="s">
        <v>2972</v>
      </c>
      <c r="BF111" s="543" t="s">
        <v>2972</v>
      </c>
      <c r="BG111" s="543" t="s">
        <v>2972</v>
      </c>
      <c r="BH111" s="543" t="s">
        <v>2972</v>
      </c>
      <c r="BI111" s="543" t="s">
        <v>2972</v>
      </c>
      <c r="BJ111" s="543" t="s">
        <v>2972</v>
      </c>
      <c r="BK111" s="543" t="s">
        <v>2972</v>
      </c>
      <c r="BL111" s="543" t="s">
        <v>2972</v>
      </c>
      <c r="BM111" s="543" t="s">
        <v>2972</v>
      </c>
      <c r="BN111" s="543" t="s">
        <v>2972</v>
      </c>
      <c r="BO111" s="543" t="s">
        <v>2972</v>
      </c>
      <c r="BP111" s="543" t="s">
        <v>2972</v>
      </c>
      <c r="BQ111" s="543" t="s">
        <v>2972</v>
      </c>
      <c r="BR111" s="543" t="s">
        <v>2972</v>
      </c>
      <c r="BS111" s="543" t="s">
        <v>2972</v>
      </c>
      <c r="BT111" s="543" t="s">
        <v>2972</v>
      </c>
      <c r="BU111" s="543" t="s">
        <v>2972</v>
      </c>
      <c r="BV111" s="543" t="s">
        <v>2972</v>
      </c>
      <c r="BW111" s="543" t="s">
        <v>2972</v>
      </c>
      <c r="BX111" s="543" t="s">
        <v>2972</v>
      </c>
      <c r="BY111" s="543" t="s">
        <v>2972</v>
      </c>
      <c r="BZ111" s="543" t="s">
        <v>2972</v>
      </c>
      <c r="CA111" s="543" t="s">
        <v>2972</v>
      </c>
      <c r="CB111" s="543" t="s">
        <v>2972</v>
      </c>
      <c r="CC111" s="543" t="s">
        <v>2972</v>
      </c>
      <c r="CD111" s="543" t="s">
        <v>2972</v>
      </c>
      <c r="CE111" s="543" t="s">
        <v>2972</v>
      </c>
      <c r="CF111" s="543" t="s">
        <v>2972</v>
      </c>
      <c r="CG111" s="543" t="s">
        <v>2972</v>
      </c>
      <c r="CH111" s="543" t="s">
        <v>2972</v>
      </c>
      <c r="CI111" s="543" t="s">
        <v>2972</v>
      </c>
      <c r="CJ111" s="543" t="s">
        <v>2972</v>
      </c>
      <c r="CK111" s="543" t="s">
        <v>2972</v>
      </c>
      <c r="CL111" s="543" t="s">
        <v>2972</v>
      </c>
      <c r="CM111" s="543" t="s">
        <v>2972</v>
      </c>
      <c r="CN111" s="543" t="s">
        <v>2972</v>
      </c>
      <c r="CO111" s="543" t="s">
        <v>2972</v>
      </c>
      <c r="CP111" s="543" t="s">
        <v>2972</v>
      </c>
      <c r="CQ111" s="543" t="s">
        <v>2972</v>
      </c>
      <c r="CR111" s="543" t="s">
        <v>2972</v>
      </c>
      <c r="CS111" s="543" t="s">
        <v>2972</v>
      </c>
      <c r="CT111" s="543" t="s">
        <v>2972</v>
      </c>
      <c r="CU111" s="543" t="s">
        <v>2972</v>
      </c>
      <c r="CV111" s="543" t="s">
        <v>2972</v>
      </c>
      <c r="CW111" s="543" t="s">
        <v>2972</v>
      </c>
      <c r="CX111" s="543" t="s">
        <v>2972</v>
      </c>
      <c r="CY111" s="543" t="s">
        <v>2972</v>
      </c>
      <c r="CZ111" s="543" t="s">
        <v>2972</v>
      </c>
      <c r="DA111" s="543" t="s">
        <v>2972</v>
      </c>
      <c r="DB111" s="543" t="s">
        <v>2972</v>
      </c>
      <c r="DC111" s="543" t="s">
        <v>2972</v>
      </c>
      <c r="DD111" s="543" t="s">
        <v>2972</v>
      </c>
      <c r="DE111" s="543" t="s">
        <v>2972</v>
      </c>
      <c r="DF111" s="543" t="s">
        <v>2972</v>
      </c>
      <c r="DG111" s="543" t="s">
        <v>2972</v>
      </c>
      <c r="DH111" s="543" t="s">
        <v>2972</v>
      </c>
      <c r="DI111" s="543" t="s">
        <v>2972</v>
      </c>
      <c r="DJ111" s="543" t="s">
        <v>2972</v>
      </c>
      <c r="DK111" s="543" t="s">
        <v>2972</v>
      </c>
      <c r="DL111" s="543" t="s">
        <v>2972</v>
      </c>
      <c r="DM111" s="543" t="s">
        <v>2972</v>
      </c>
      <c r="DN111" s="543" t="s">
        <v>2972</v>
      </c>
      <c r="DO111" s="543" t="s">
        <v>2972</v>
      </c>
      <c r="DP111" s="543" t="s">
        <v>2972</v>
      </c>
      <c r="DQ111" s="543" t="s">
        <v>2972</v>
      </c>
      <c r="DR111" s="543" t="s">
        <v>2972</v>
      </c>
      <c r="DS111" s="543" t="s">
        <v>2972</v>
      </c>
      <c r="DT111" s="543" t="s">
        <v>2972</v>
      </c>
      <c r="DU111" s="543" t="s">
        <v>2972</v>
      </c>
      <c r="DV111" s="543" t="s">
        <v>2972</v>
      </c>
      <c r="DW111" s="543" t="s">
        <v>2972</v>
      </c>
      <c r="DX111" s="543" t="s">
        <v>2972</v>
      </c>
      <c r="DY111" s="93"/>
    </row>
    <row r="112" spans="1:129" x14ac:dyDescent="0.3">
      <c r="A112" s="92" t="s">
        <v>153</v>
      </c>
      <c r="B112" s="92" t="s">
        <v>153</v>
      </c>
      <c r="C112" s="93" t="s">
        <v>2625</v>
      </c>
      <c r="D112" s="93" t="s">
        <v>2888</v>
      </c>
      <c r="E112" s="93" t="s">
        <v>2881</v>
      </c>
      <c r="F112" s="93" t="s">
        <v>2887</v>
      </c>
      <c r="G112" s="93" t="s">
        <v>513</v>
      </c>
      <c r="H112" s="93" t="s">
        <v>513</v>
      </c>
      <c r="I112" s="543" t="s">
        <v>2972</v>
      </c>
      <c r="J112" s="543" t="s">
        <v>2972</v>
      </c>
      <c r="K112" s="543" t="s">
        <v>2972</v>
      </c>
      <c r="L112" s="543" t="s">
        <v>2972</v>
      </c>
      <c r="M112" s="543" t="s">
        <v>2972</v>
      </c>
      <c r="N112" s="543" t="s">
        <v>2972</v>
      </c>
      <c r="O112" s="543">
        <v>81.709486574821071</v>
      </c>
      <c r="P112" s="543">
        <v>81.709486574821071</v>
      </c>
      <c r="Q112" s="543">
        <v>81.709486574821071</v>
      </c>
      <c r="R112" s="543" t="s">
        <v>2972</v>
      </c>
      <c r="S112" s="543" t="s">
        <v>2972</v>
      </c>
      <c r="T112" s="543" t="s">
        <v>2972</v>
      </c>
      <c r="U112" s="543" t="s">
        <v>2972</v>
      </c>
      <c r="V112" s="543" t="s">
        <v>2972</v>
      </c>
      <c r="W112" s="543" t="s">
        <v>2972</v>
      </c>
      <c r="X112" s="543">
        <v>268.95866947995535</v>
      </c>
      <c r="Y112" s="543">
        <v>268.95866947995535</v>
      </c>
      <c r="Z112" s="543">
        <v>268.95866947995535</v>
      </c>
      <c r="AA112" s="543">
        <v>25.730379380249058</v>
      </c>
      <c r="AB112" s="543">
        <v>25.730379380249058</v>
      </c>
      <c r="AC112" s="543">
        <v>25.730379380249058</v>
      </c>
      <c r="AD112" s="543" t="s">
        <v>2972</v>
      </c>
      <c r="AE112" s="543" t="s">
        <v>2972</v>
      </c>
      <c r="AF112" s="543" t="s">
        <v>2972</v>
      </c>
      <c r="AG112" s="543">
        <v>44.826444913325886</v>
      </c>
      <c r="AH112" s="543">
        <v>44.826444913325886</v>
      </c>
      <c r="AI112" s="543">
        <v>44.826444913325886</v>
      </c>
      <c r="AJ112" s="543" t="s">
        <v>2972</v>
      </c>
      <c r="AK112" s="543" t="s">
        <v>2972</v>
      </c>
      <c r="AL112" s="543" t="s">
        <v>2972</v>
      </c>
      <c r="AM112" s="543" t="s">
        <v>2972</v>
      </c>
      <c r="AN112" s="543" t="s">
        <v>2972</v>
      </c>
      <c r="AO112" s="543" t="s">
        <v>2972</v>
      </c>
      <c r="AP112" s="543" t="s">
        <v>2972</v>
      </c>
      <c r="AQ112" s="543" t="s">
        <v>2972</v>
      </c>
      <c r="AR112" s="543" t="s">
        <v>2972</v>
      </c>
      <c r="AS112" s="543" t="s">
        <v>2972</v>
      </c>
      <c r="AT112" s="543" t="s">
        <v>2972</v>
      </c>
      <c r="AU112" s="543" t="s">
        <v>2972</v>
      </c>
      <c r="AV112" s="543" t="s">
        <v>2972</v>
      </c>
      <c r="AW112" s="543" t="s">
        <v>2972</v>
      </c>
      <c r="AX112" s="543" t="s">
        <v>2972</v>
      </c>
      <c r="AY112" s="543" t="s">
        <v>2972</v>
      </c>
      <c r="AZ112" s="543" t="s">
        <v>2972</v>
      </c>
      <c r="BA112" s="543" t="s">
        <v>2972</v>
      </c>
      <c r="BB112" s="543" t="s">
        <v>2972</v>
      </c>
      <c r="BC112" s="543" t="s">
        <v>2972</v>
      </c>
      <c r="BD112" s="543" t="s">
        <v>2972</v>
      </c>
      <c r="BE112" s="543" t="s">
        <v>2972</v>
      </c>
      <c r="BF112" s="543" t="s">
        <v>2972</v>
      </c>
      <c r="BG112" s="543" t="s">
        <v>2972</v>
      </c>
      <c r="BH112" s="543" t="s">
        <v>2972</v>
      </c>
      <c r="BI112" s="543" t="s">
        <v>2972</v>
      </c>
      <c r="BJ112" s="543" t="s">
        <v>2972</v>
      </c>
      <c r="BK112" s="543" t="s">
        <v>2972</v>
      </c>
      <c r="BL112" s="543" t="s">
        <v>2972</v>
      </c>
      <c r="BM112" s="543" t="s">
        <v>2972</v>
      </c>
      <c r="BN112" s="543" t="s">
        <v>2972</v>
      </c>
      <c r="BO112" s="543" t="s">
        <v>2972</v>
      </c>
      <c r="BP112" s="543" t="s">
        <v>2972</v>
      </c>
      <c r="BQ112" s="543" t="s">
        <v>2972</v>
      </c>
      <c r="BR112" s="543" t="s">
        <v>2972</v>
      </c>
      <c r="BS112" s="543" t="s">
        <v>2972</v>
      </c>
      <c r="BT112" s="543" t="s">
        <v>2972</v>
      </c>
      <c r="BU112" s="543" t="s">
        <v>2972</v>
      </c>
      <c r="BV112" s="543" t="s">
        <v>2972</v>
      </c>
      <c r="BW112" s="543" t="s">
        <v>2972</v>
      </c>
      <c r="BX112" s="543" t="s">
        <v>2972</v>
      </c>
      <c r="BY112" s="543" t="s">
        <v>2972</v>
      </c>
      <c r="BZ112" s="543" t="s">
        <v>2972</v>
      </c>
      <c r="CA112" s="543" t="s">
        <v>2972</v>
      </c>
      <c r="CB112" s="543" t="s">
        <v>2972</v>
      </c>
      <c r="CC112" s="543" t="s">
        <v>2972</v>
      </c>
      <c r="CD112" s="543" t="s">
        <v>2972</v>
      </c>
      <c r="CE112" s="543" t="s">
        <v>2972</v>
      </c>
      <c r="CF112" s="543" t="s">
        <v>2972</v>
      </c>
      <c r="CG112" s="543" t="s">
        <v>2972</v>
      </c>
      <c r="CH112" s="543" t="s">
        <v>2972</v>
      </c>
      <c r="CI112" s="543" t="s">
        <v>2972</v>
      </c>
      <c r="CJ112" s="543" t="s">
        <v>2972</v>
      </c>
      <c r="CK112" s="543" t="s">
        <v>2972</v>
      </c>
      <c r="CL112" s="543" t="s">
        <v>2972</v>
      </c>
      <c r="CM112" s="543" t="s">
        <v>2972</v>
      </c>
      <c r="CN112" s="543" t="s">
        <v>2972</v>
      </c>
      <c r="CO112" s="543" t="s">
        <v>2972</v>
      </c>
      <c r="CP112" s="543" t="s">
        <v>2972</v>
      </c>
      <c r="CQ112" s="543" t="s">
        <v>2972</v>
      </c>
      <c r="CR112" s="543" t="s">
        <v>2972</v>
      </c>
      <c r="CS112" s="543" t="s">
        <v>2972</v>
      </c>
      <c r="CT112" s="543" t="s">
        <v>2972</v>
      </c>
      <c r="CU112" s="543" t="s">
        <v>2972</v>
      </c>
      <c r="CV112" s="543" t="s">
        <v>2972</v>
      </c>
      <c r="CW112" s="543" t="s">
        <v>2972</v>
      </c>
      <c r="CX112" s="543" t="s">
        <v>2972</v>
      </c>
      <c r="CY112" s="543" t="s">
        <v>2972</v>
      </c>
      <c r="CZ112" s="543" t="s">
        <v>2972</v>
      </c>
      <c r="DA112" s="543" t="s">
        <v>2972</v>
      </c>
      <c r="DB112" s="543" t="s">
        <v>2972</v>
      </c>
      <c r="DC112" s="543" t="s">
        <v>2972</v>
      </c>
      <c r="DD112" s="543" t="s">
        <v>2972</v>
      </c>
      <c r="DE112" s="543" t="s">
        <v>2972</v>
      </c>
      <c r="DF112" s="543" t="s">
        <v>2972</v>
      </c>
      <c r="DG112" s="543" t="s">
        <v>2972</v>
      </c>
      <c r="DH112" s="543" t="s">
        <v>2972</v>
      </c>
      <c r="DI112" s="543" t="s">
        <v>2972</v>
      </c>
      <c r="DJ112" s="543" t="s">
        <v>2972</v>
      </c>
      <c r="DK112" s="543" t="s">
        <v>2972</v>
      </c>
      <c r="DL112" s="543" t="s">
        <v>2972</v>
      </c>
      <c r="DM112" s="543" t="s">
        <v>2972</v>
      </c>
      <c r="DN112" s="543" t="s">
        <v>2972</v>
      </c>
      <c r="DO112" s="543" t="s">
        <v>2972</v>
      </c>
      <c r="DP112" s="543" t="s">
        <v>2972</v>
      </c>
      <c r="DQ112" s="543" t="s">
        <v>2972</v>
      </c>
      <c r="DR112" s="543" t="s">
        <v>2972</v>
      </c>
      <c r="DS112" s="543" t="s">
        <v>2972</v>
      </c>
      <c r="DT112" s="543" t="s">
        <v>2972</v>
      </c>
      <c r="DU112" s="543" t="s">
        <v>2972</v>
      </c>
      <c r="DV112" s="543" t="s">
        <v>2972</v>
      </c>
      <c r="DW112" s="543" t="s">
        <v>2972</v>
      </c>
      <c r="DX112" s="543" t="s">
        <v>2972</v>
      </c>
      <c r="DY112" s="93"/>
    </row>
    <row r="113" spans="1:129" x14ac:dyDescent="0.3">
      <c r="A113" s="92" t="s">
        <v>153</v>
      </c>
      <c r="B113" s="92" t="s">
        <v>153</v>
      </c>
      <c r="C113" s="93" t="s">
        <v>2625</v>
      </c>
      <c r="D113" s="93" t="s">
        <v>2888</v>
      </c>
      <c r="E113" s="93" t="s">
        <v>2886</v>
      </c>
      <c r="F113" s="93" t="s">
        <v>2887</v>
      </c>
      <c r="G113" s="93" t="s">
        <v>513</v>
      </c>
      <c r="H113" s="93" t="s">
        <v>513</v>
      </c>
      <c r="I113" s="543" t="s">
        <v>2972</v>
      </c>
      <c r="J113" s="543" t="s">
        <v>2972</v>
      </c>
      <c r="K113" s="543" t="s">
        <v>2972</v>
      </c>
      <c r="L113" s="543" t="s">
        <v>2972</v>
      </c>
      <c r="M113" s="543" t="s">
        <v>2972</v>
      </c>
      <c r="N113" s="543" t="s">
        <v>2972</v>
      </c>
      <c r="O113" s="543">
        <v>81.709486574821071</v>
      </c>
      <c r="P113" s="543">
        <v>81.709486574821071</v>
      </c>
      <c r="Q113" s="543">
        <v>81.709486574821071</v>
      </c>
      <c r="R113" s="543" t="s">
        <v>2972</v>
      </c>
      <c r="S113" s="543" t="s">
        <v>2972</v>
      </c>
      <c r="T113" s="543" t="s">
        <v>2972</v>
      </c>
      <c r="U113" s="543" t="s">
        <v>2972</v>
      </c>
      <c r="V113" s="543" t="s">
        <v>2972</v>
      </c>
      <c r="W113" s="543" t="s">
        <v>2972</v>
      </c>
      <c r="X113" s="543">
        <v>268.95866947995535</v>
      </c>
      <c r="Y113" s="543">
        <v>268.95866947995535</v>
      </c>
      <c r="Z113" s="543">
        <v>268.95866947995535</v>
      </c>
      <c r="AA113" s="543">
        <v>25.730379380249058</v>
      </c>
      <c r="AB113" s="543">
        <v>25.730379380249058</v>
      </c>
      <c r="AC113" s="543">
        <v>25.730379380249058</v>
      </c>
      <c r="AD113" s="543" t="s">
        <v>2972</v>
      </c>
      <c r="AE113" s="543" t="s">
        <v>2972</v>
      </c>
      <c r="AF113" s="543" t="s">
        <v>2972</v>
      </c>
      <c r="AG113" s="543">
        <v>44.826444913325886</v>
      </c>
      <c r="AH113" s="543">
        <v>44.826444913325886</v>
      </c>
      <c r="AI113" s="543">
        <v>44.826444913325886</v>
      </c>
      <c r="AJ113" s="543" t="s">
        <v>2972</v>
      </c>
      <c r="AK113" s="543" t="s">
        <v>2972</v>
      </c>
      <c r="AL113" s="543" t="s">
        <v>2972</v>
      </c>
      <c r="AM113" s="543" t="s">
        <v>2972</v>
      </c>
      <c r="AN113" s="543" t="s">
        <v>2972</v>
      </c>
      <c r="AO113" s="543" t="s">
        <v>2972</v>
      </c>
      <c r="AP113" s="543" t="s">
        <v>2972</v>
      </c>
      <c r="AQ113" s="543" t="s">
        <v>2972</v>
      </c>
      <c r="AR113" s="543" t="s">
        <v>2972</v>
      </c>
      <c r="AS113" s="543" t="s">
        <v>2972</v>
      </c>
      <c r="AT113" s="543" t="s">
        <v>2972</v>
      </c>
      <c r="AU113" s="543" t="s">
        <v>2972</v>
      </c>
      <c r="AV113" s="543" t="s">
        <v>2972</v>
      </c>
      <c r="AW113" s="543" t="s">
        <v>2972</v>
      </c>
      <c r="AX113" s="543" t="s">
        <v>2972</v>
      </c>
      <c r="AY113" s="543" t="s">
        <v>2972</v>
      </c>
      <c r="AZ113" s="543" t="s">
        <v>2972</v>
      </c>
      <c r="BA113" s="543" t="s">
        <v>2972</v>
      </c>
      <c r="BB113" s="543" t="s">
        <v>2972</v>
      </c>
      <c r="BC113" s="543" t="s">
        <v>2972</v>
      </c>
      <c r="BD113" s="543" t="s">
        <v>2972</v>
      </c>
      <c r="BE113" s="543" t="s">
        <v>2972</v>
      </c>
      <c r="BF113" s="543" t="s">
        <v>2972</v>
      </c>
      <c r="BG113" s="543" t="s">
        <v>2972</v>
      </c>
      <c r="BH113" s="543" t="s">
        <v>2972</v>
      </c>
      <c r="BI113" s="543" t="s">
        <v>2972</v>
      </c>
      <c r="BJ113" s="543" t="s">
        <v>2972</v>
      </c>
      <c r="BK113" s="543" t="s">
        <v>2972</v>
      </c>
      <c r="BL113" s="543" t="s">
        <v>2972</v>
      </c>
      <c r="BM113" s="543" t="s">
        <v>2972</v>
      </c>
      <c r="BN113" s="543" t="s">
        <v>2972</v>
      </c>
      <c r="BO113" s="543" t="s">
        <v>2972</v>
      </c>
      <c r="BP113" s="543" t="s">
        <v>2972</v>
      </c>
      <c r="BQ113" s="543" t="s">
        <v>2972</v>
      </c>
      <c r="BR113" s="543" t="s">
        <v>2972</v>
      </c>
      <c r="BS113" s="543" t="s">
        <v>2972</v>
      </c>
      <c r="BT113" s="543" t="s">
        <v>2972</v>
      </c>
      <c r="BU113" s="543" t="s">
        <v>2972</v>
      </c>
      <c r="BV113" s="543" t="s">
        <v>2972</v>
      </c>
      <c r="BW113" s="543" t="s">
        <v>2972</v>
      </c>
      <c r="BX113" s="543" t="s">
        <v>2972</v>
      </c>
      <c r="BY113" s="543" t="s">
        <v>2972</v>
      </c>
      <c r="BZ113" s="543" t="s">
        <v>2972</v>
      </c>
      <c r="CA113" s="543" t="s">
        <v>2972</v>
      </c>
      <c r="CB113" s="543" t="s">
        <v>2972</v>
      </c>
      <c r="CC113" s="543" t="s">
        <v>2972</v>
      </c>
      <c r="CD113" s="543" t="s">
        <v>2972</v>
      </c>
      <c r="CE113" s="543" t="s">
        <v>2972</v>
      </c>
      <c r="CF113" s="543" t="s">
        <v>2972</v>
      </c>
      <c r="CG113" s="543" t="s">
        <v>2972</v>
      </c>
      <c r="CH113" s="543" t="s">
        <v>2972</v>
      </c>
      <c r="CI113" s="543" t="s">
        <v>2972</v>
      </c>
      <c r="CJ113" s="543" t="s">
        <v>2972</v>
      </c>
      <c r="CK113" s="543" t="s">
        <v>2972</v>
      </c>
      <c r="CL113" s="543" t="s">
        <v>2972</v>
      </c>
      <c r="CM113" s="543" t="s">
        <v>2972</v>
      </c>
      <c r="CN113" s="543" t="s">
        <v>2972</v>
      </c>
      <c r="CO113" s="543" t="s">
        <v>2972</v>
      </c>
      <c r="CP113" s="543" t="s">
        <v>2972</v>
      </c>
      <c r="CQ113" s="543" t="s">
        <v>2972</v>
      </c>
      <c r="CR113" s="543" t="s">
        <v>2972</v>
      </c>
      <c r="CS113" s="543" t="s">
        <v>2972</v>
      </c>
      <c r="CT113" s="543" t="s">
        <v>2972</v>
      </c>
      <c r="CU113" s="543" t="s">
        <v>2972</v>
      </c>
      <c r="CV113" s="543" t="s">
        <v>2972</v>
      </c>
      <c r="CW113" s="543" t="s">
        <v>2972</v>
      </c>
      <c r="CX113" s="543" t="s">
        <v>2972</v>
      </c>
      <c r="CY113" s="543" t="s">
        <v>2972</v>
      </c>
      <c r="CZ113" s="543" t="s">
        <v>2972</v>
      </c>
      <c r="DA113" s="543" t="s">
        <v>2972</v>
      </c>
      <c r="DB113" s="543" t="s">
        <v>2972</v>
      </c>
      <c r="DC113" s="543" t="s">
        <v>2972</v>
      </c>
      <c r="DD113" s="543" t="s">
        <v>2972</v>
      </c>
      <c r="DE113" s="543" t="s">
        <v>2972</v>
      </c>
      <c r="DF113" s="543" t="s">
        <v>2972</v>
      </c>
      <c r="DG113" s="543" t="s">
        <v>2972</v>
      </c>
      <c r="DH113" s="543" t="s">
        <v>2972</v>
      </c>
      <c r="DI113" s="543" t="s">
        <v>2972</v>
      </c>
      <c r="DJ113" s="543" t="s">
        <v>2972</v>
      </c>
      <c r="DK113" s="543" t="s">
        <v>2972</v>
      </c>
      <c r="DL113" s="543" t="s">
        <v>2972</v>
      </c>
      <c r="DM113" s="543" t="s">
        <v>2972</v>
      </c>
      <c r="DN113" s="543" t="s">
        <v>2972</v>
      </c>
      <c r="DO113" s="543" t="s">
        <v>2972</v>
      </c>
      <c r="DP113" s="543" t="s">
        <v>2972</v>
      </c>
      <c r="DQ113" s="543" t="s">
        <v>2972</v>
      </c>
      <c r="DR113" s="543" t="s">
        <v>2972</v>
      </c>
      <c r="DS113" s="543" t="s">
        <v>2972</v>
      </c>
      <c r="DT113" s="543" t="s">
        <v>2972</v>
      </c>
      <c r="DU113" s="543" t="s">
        <v>2972</v>
      </c>
      <c r="DV113" s="543" t="s">
        <v>2972</v>
      </c>
      <c r="DW113" s="543" t="s">
        <v>2972</v>
      </c>
      <c r="DX113" s="543" t="s">
        <v>2972</v>
      </c>
      <c r="DY113" s="93"/>
    </row>
    <row r="114" spans="1:129" x14ac:dyDescent="0.3">
      <c r="A114" s="92" t="s">
        <v>153</v>
      </c>
      <c r="B114" s="92" t="s">
        <v>153</v>
      </c>
      <c r="C114" s="93" t="s">
        <v>2626</v>
      </c>
      <c r="D114" s="93" t="s">
        <v>2889</v>
      </c>
      <c r="E114" s="93" t="s">
        <v>2886</v>
      </c>
      <c r="F114" s="93" t="s">
        <v>2890</v>
      </c>
      <c r="G114" s="93" t="s">
        <v>516</v>
      </c>
      <c r="H114" s="93" t="s">
        <v>516</v>
      </c>
      <c r="I114" s="543" t="s">
        <v>2972</v>
      </c>
      <c r="J114" s="543" t="s">
        <v>2972</v>
      </c>
      <c r="K114" s="543" t="s">
        <v>2972</v>
      </c>
      <c r="L114" s="543" t="s">
        <v>2972</v>
      </c>
      <c r="M114" s="543" t="s">
        <v>2972</v>
      </c>
      <c r="N114" s="543" t="s">
        <v>2972</v>
      </c>
      <c r="O114" s="543">
        <v>269.95159488643418</v>
      </c>
      <c r="P114" s="543">
        <v>269.95159488643418</v>
      </c>
      <c r="Q114" s="543">
        <v>269.95159488643418</v>
      </c>
      <c r="R114" s="543" t="s">
        <v>2972</v>
      </c>
      <c r="S114" s="543" t="s">
        <v>2972</v>
      </c>
      <c r="T114" s="543" t="s">
        <v>2972</v>
      </c>
      <c r="U114" s="543" t="s">
        <v>2972</v>
      </c>
      <c r="V114" s="543" t="s">
        <v>2972</v>
      </c>
      <c r="W114" s="543" t="s">
        <v>2972</v>
      </c>
      <c r="X114" s="543">
        <v>694.40238302097555</v>
      </c>
      <c r="Y114" s="543">
        <v>694.40238302097555</v>
      </c>
      <c r="Z114" s="543">
        <v>694.40238302097555</v>
      </c>
      <c r="AA114" s="543">
        <v>66.431161309006654</v>
      </c>
      <c r="AB114" s="543">
        <v>66.431161309006654</v>
      </c>
      <c r="AC114" s="543">
        <v>66.431161309006654</v>
      </c>
      <c r="AD114" s="543" t="s">
        <v>2972</v>
      </c>
      <c r="AE114" s="543" t="s">
        <v>2972</v>
      </c>
      <c r="AF114" s="543" t="s">
        <v>2972</v>
      </c>
      <c r="AG114" s="543">
        <v>115.73373050349593</v>
      </c>
      <c r="AH114" s="543">
        <v>115.73373050349593</v>
      </c>
      <c r="AI114" s="543">
        <v>115.73373050349593</v>
      </c>
      <c r="AJ114" s="543" t="s">
        <v>2972</v>
      </c>
      <c r="AK114" s="543" t="s">
        <v>2972</v>
      </c>
      <c r="AL114" s="543" t="s">
        <v>2972</v>
      </c>
      <c r="AM114" s="543" t="s">
        <v>2972</v>
      </c>
      <c r="AN114" s="543" t="s">
        <v>2972</v>
      </c>
      <c r="AO114" s="543" t="s">
        <v>2972</v>
      </c>
      <c r="AP114" s="543" t="s">
        <v>2972</v>
      </c>
      <c r="AQ114" s="543" t="s">
        <v>2972</v>
      </c>
      <c r="AR114" s="543" t="s">
        <v>2972</v>
      </c>
      <c r="AS114" s="543" t="s">
        <v>2972</v>
      </c>
      <c r="AT114" s="543" t="s">
        <v>2972</v>
      </c>
      <c r="AU114" s="543" t="s">
        <v>2972</v>
      </c>
      <c r="AV114" s="543" t="s">
        <v>2972</v>
      </c>
      <c r="AW114" s="543" t="s">
        <v>2972</v>
      </c>
      <c r="AX114" s="543" t="s">
        <v>2972</v>
      </c>
      <c r="AY114" s="543" t="s">
        <v>2972</v>
      </c>
      <c r="AZ114" s="543" t="s">
        <v>2972</v>
      </c>
      <c r="BA114" s="543" t="s">
        <v>2972</v>
      </c>
      <c r="BB114" s="543" t="s">
        <v>2972</v>
      </c>
      <c r="BC114" s="543" t="s">
        <v>2972</v>
      </c>
      <c r="BD114" s="543" t="s">
        <v>2972</v>
      </c>
      <c r="BE114" s="543" t="s">
        <v>2972</v>
      </c>
      <c r="BF114" s="543" t="s">
        <v>2972</v>
      </c>
      <c r="BG114" s="543" t="s">
        <v>2972</v>
      </c>
      <c r="BH114" s="543" t="s">
        <v>2972</v>
      </c>
      <c r="BI114" s="543" t="s">
        <v>2972</v>
      </c>
      <c r="BJ114" s="543" t="s">
        <v>2972</v>
      </c>
      <c r="BK114" s="543" t="s">
        <v>2972</v>
      </c>
      <c r="BL114" s="543" t="s">
        <v>2972</v>
      </c>
      <c r="BM114" s="543" t="s">
        <v>2972</v>
      </c>
      <c r="BN114" s="543" t="s">
        <v>2972</v>
      </c>
      <c r="BO114" s="543" t="s">
        <v>2972</v>
      </c>
      <c r="BP114" s="543" t="s">
        <v>2972</v>
      </c>
      <c r="BQ114" s="543" t="s">
        <v>2972</v>
      </c>
      <c r="BR114" s="543" t="s">
        <v>2972</v>
      </c>
      <c r="BS114" s="543" t="s">
        <v>2972</v>
      </c>
      <c r="BT114" s="543" t="s">
        <v>2972</v>
      </c>
      <c r="BU114" s="543" t="s">
        <v>2972</v>
      </c>
      <c r="BV114" s="543" t="s">
        <v>2972</v>
      </c>
      <c r="BW114" s="543" t="s">
        <v>2972</v>
      </c>
      <c r="BX114" s="543" t="s">
        <v>2972</v>
      </c>
      <c r="BY114" s="543" t="s">
        <v>2972</v>
      </c>
      <c r="BZ114" s="543" t="s">
        <v>2972</v>
      </c>
      <c r="CA114" s="543" t="s">
        <v>2972</v>
      </c>
      <c r="CB114" s="543" t="s">
        <v>2972</v>
      </c>
      <c r="CC114" s="543" t="s">
        <v>2972</v>
      </c>
      <c r="CD114" s="543" t="s">
        <v>2972</v>
      </c>
      <c r="CE114" s="543" t="s">
        <v>2972</v>
      </c>
      <c r="CF114" s="543" t="s">
        <v>2972</v>
      </c>
      <c r="CG114" s="543" t="s">
        <v>2972</v>
      </c>
      <c r="CH114" s="543" t="s">
        <v>2972</v>
      </c>
      <c r="CI114" s="543" t="s">
        <v>2972</v>
      </c>
      <c r="CJ114" s="543" t="s">
        <v>2972</v>
      </c>
      <c r="CK114" s="543" t="s">
        <v>2972</v>
      </c>
      <c r="CL114" s="543" t="s">
        <v>2972</v>
      </c>
      <c r="CM114" s="543" t="s">
        <v>2972</v>
      </c>
      <c r="CN114" s="543" t="s">
        <v>2972</v>
      </c>
      <c r="CO114" s="543" t="s">
        <v>2972</v>
      </c>
      <c r="CP114" s="543" t="s">
        <v>2972</v>
      </c>
      <c r="CQ114" s="543" t="s">
        <v>2972</v>
      </c>
      <c r="CR114" s="543" t="s">
        <v>2972</v>
      </c>
      <c r="CS114" s="543" t="s">
        <v>2972</v>
      </c>
      <c r="CT114" s="543" t="s">
        <v>2972</v>
      </c>
      <c r="CU114" s="543" t="s">
        <v>2972</v>
      </c>
      <c r="CV114" s="543" t="s">
        <v>2972</v>
      </c>
      <c r="CW114" s="543" t="s">
        <v>2972</v>
      </c>
      <c r="CX114" s="543" t="s">
        <v>2972</v>
      </c>
      <c r="CY114" s="543" t="s">
        <v>2972</v>
      </c>
      <c r="CZ114" s="543" t="s">
        <v>2972</v>
      </c>
      <c r="DA114" s="543" t="s">
        <v>2972</v>
      </c>
      <c r="DB114" s="543" t="s">
        <v>2972</v>
      </c>
      <c r="DC114" s="543" t="s">
        <v>2972</v>
      </c>
      <c r="DD114" s="543" t="s">
        <v>2972</v>
      </c>
      <c r="DE114" s="543" t="s">
        <v>2972</v>
      </c>
      <c r="DF114" s="543" t="s">
        <v>2972</v>
      </c>
      <c r="DG114" s="543" t="s">
        <v>2972</v>
      </c>
      <c r="DH114" s="543" t="s">
        <v>2972</v>
      </c>
      <c r="DI114" s="543" t="s">
        <v>2972</v>
      </c>
      <c r="DJ114" s="543" t="s">
        <v>2972</v>
      </c>
      <c r="DK114" s="543" t="s">
        <v>2972</v>
      </c>
      <c r="DL114" s="543" t="s">
        <v>2972</v>
      </c>
      <c r="DM114" s="543" t="s">
        <v>2972</v>
      </c>
      <c r="DN114" s="543" t="s">
        <v>2972</v>
      </c>
      <c r="DO114" s="543" t="s">
        <v>2972</v>
      </c>
      <c r="DP114" s="543" t="s">
        <v>2972</v>
      </c>
      <c r="DQ114" s="543" t="s">
        <v>2972</v>
      </c>
      <c r="DR114" s="543" t="s">
        <v>2972</v>
      </c>
      <c r="DS114" s="543" t="s">
        <v>2972</v>
      </c>
      <c r="DT114" s="543" t="s">
        <v>2972</v>
      </c>
      <c r="DU114" s="543" t="s">
        <v>2972</v>
      </c>
      <c r="DV114" s="543" t="s">
        <v>2972</v>
      </c>
      <c r="DW114" s="543" t="s">
        <v>2972</v>
      </c>
      <c r="DX114" s="543" t="s">
        <v>2972</v>
      </c>
      <c r="DY114" s="93"/>
    </row>
    <row r="115" spans="1:129" x14ac:dyDescent="0.3">
      <c r="A115" s="92" t="s">
        <v>153</v>
      </c>
      <c r="B115" s="92" t="s">
        <v>153</v>
      </c>
      <c r="C115" s="93" t="s">
        <v>2627</v>
      </c>
      <c r="D115" s="93" t="s">
        <v>2923</v>
      </c>
      <c r="E115" s="93" t="s">
        <v>2886</v>
      </c>
      <c r="F115" s="93" t="s">
        <v>2890</v>
      </c>
      <c r="G115" s="93" t="s">
        <v>513</v>
      </c>
      <c r="H115" s="93" t="s">
        <v>2891</v>
      </c>
      <c r="I115" s="543" t="s">
        <v>2972</v>
      </c>
      <c r="J115" s="543" t="s">
        <v>2972</v>
      </c>
      <c r="K115" s="543" t="s">
        <v>2972</v>
      </c>
      <c r="L115" s="543" t="s">
        <v>2972</v>
      </c>
      <c r="M115" s="543" t="s">
        <v>2972</v>
      </c>
      <c r="N115" s="543" t="s">
        <v>2972</v>
      </c>
      <c r="O115" s="543">
        <v>365.10694634065618</v>
      </c>
      <c r="P115" s="543">
        <v>365.10694634065618</v>
      </c>
      <c r="Q115" s="543">
        <v>365.10694634065618</v>
      </c>
      <c r="R115" s="543" t="s">
        <v>2972</v>
      </c>
      <c r="S115" s="543" t="s">
        <v>2972</v>
      </c>
      <c r="T115" s="543" t="s">
        <v>2972</v>
      </c>
      <c r="U115" s="543" t="s">
        <v>2972</v>
      </c>
      <c r="V115" s="543" t="s">
        <v>2972</v>
      </c>
      <c r="W115" s="543" t="s">
        <v>2972</v>
      </c>
      <c r="X115" s="543">
        <v>925.21782301104633</v>
      </c>
      <c r="Y115" s="543">
        <v>925.21782301104633</v>
      </c>
      <c r="Z115" s="543">
        <v>925.21782301104633</v>
      </c>
      <c r="AA115" s="543">
        <v>66.431161309006654</v>
      </c>
      <c r="AB115" s="543">
        <v>66.431161309006654</v>
      </c>
      <c r="AC115" s="543">
        <v>66.431161309006654</v>
      </c>
      <c r="AD115" s="543" t="s">
        <v>2972</v>
      </c>
      <c r="AE115" s="543" t="s">
        <v>2972</v>
      </c>
      <c r="AF115" s="543" t="s">
        <v>2972</v>
      </c>
      <c r="AG115" s="543">
        <v>154.20297050184104</v>
      </c>
      <c r="AH115" s="543">
        <v>154.20297050184104</v>
      </c>
      <c r="AI115" s="543">
        <v>154.20297050184104</v>
      </c>
      <c r="AJ115" s="543" t="s">
        <v>2972</v>
      </c>
      <c r="AK115" s="543" t="s">
        <v>2972</v>
      </c>
      <c r="AL115" s="543" t="s">
        <v>2972</v>
      </c>
      <c r="AM115" s="543" t="s">
        <v>2972</v>
      </c>
      <c r="AN115" s="543" t="s">
        <v>2972</v>
      </c>
      <c r="AO115" s="543" t="s">
        <v>2972</v>
      </c>
      <c r="AP115" s="543" t="s">
        <v>2972</v>
      </c>
      <c r="AQ115" s="543" t="s">
        <v>2972</v>
      </c>
      <c r="AR115" s="543" t="s">
        <v>2972</v>
      </c>
      <c r="AS115" s="543" t="s">
        <v>2972</v>
      </c>
      <c r="AT115" s="543" t="s">
        <v>2972</v>
      </c>
      <c r="AU115" s="543" t="s">
        <v>2972</v>
      </c>
      <c r="AV115" s="543" t="s">
        <v>2972</v>
      </c>
      <c r="AW115" s="543" t="s">
        <v>2972</v>
      </c>
      <c r="AX115" s="543" t="s">
        <v>2972</v>
      </c>
      <c r="AY115" s="543" t="s">
        <v>2972</v>
      </c>
      <c r="AZ115" s="543" t="s">
        <v>2972</v>
      </c>
      <c r="BA115" s="543" t="s">
        <v>2972</v>
      </c>
      <c r="BB115" s="543" t="s">
        <v>2972</v>
      </c>
      <c r="BC115" s="543" t="s">
        <v>2972</v>
      </c>
      <c r="BD115" s="543" t="s">
        <v>2972</v>
      </c>
      <c r="BE115" s="543" t="s">
        <v>2972</v>
      </c>
      <c r="BF115" s="543" t="s">
        <v>2972</v>
      </c>
      <c r="BG115" s="543" t="s">
        <v>2972</v>
      </c>
      <c r="BH115" s="543" t="s">
        <v>2972</v>
      </c>
      <c r="BI115" s="543" t="s">
        <v>2972</v>
      </c>
      <c r="BJ115" s="543" t="s">
        <v>2972</v>
      </c>
      <c r="BK115" s="543" t="s">
        <v>2972</v>
      </c>
      <c r="BL115" s="543" t="s">
        <v>2972</v>
      </c>
      <c r="BM115" s="543" t="s">
        <v>2972</v>
      </c>
      <c r="BN115" s="543" t="s">
        <v>2972</v>
      </c>
      <c r="BO115" s="543" t="s">
        <v>2972</v>
      </c>
      <c r="BP115" s="543" t="s">
        <v>2972</v>
      </c>
      <c r="BQ115" s="543" t="s">
        <v>2972</v>
      </c>
      <c r="BR115" s="543" t="s">
        <v>2972</v>
      </c>
      <c r="BS115" s="543" t="s">
        <v>2972</v>
      </c>
      <c r="BT115" s="543" t="s">
        <v>2972</v>
      </c>
      <c r="BU115" s="543" t="s">
        <v>2972</v>
      </c>
      <c r="BV115" s="543" t="s">
        <v>2972</v>
      </c>
      <c r="BW115" s="543" t="s">
        <v>2972</v>
      </c>
      <c r="BX115" s="543" t="s">
        <v>2972</v>
      </c>
      <c r="BY115" s="543" t="s">
        <v>2972</v>
      </c>
      <c r="BZ115" s="543" t="s">
        <v>2972</v>
      </c>
      <c r="CA115" s="543" t="s">
        <v>2972</v>
      </c>
      <c r="CB115" s="543" t="s">
        <v>2972</v>
      </c>
      <c r="CC115" s="543" t="s">
        <v>2972</v>
      </c>
      <c r="CD115" s="543" t="s">
        <v>2972</v>
      </c>
      <c r="CE115" s="543" t="s">
        <v>2972</v>
      </c>
      <c r="CF115" s="543" t="s">
        <v>2972</v>
      </c>
      <c r="CG115" s="543" t="s">
        <v>2972</v>
      </c>
      <c r="CH115" s="543" t="s">
        <v>2972</v>
      </c>
      <c r="CI115" s="543" t="s">
        <v>2972</v>
      </c>
      <c r="CJ115" s="543" t="s">
        <v>2972</v>
      </c>
      <c r="CK115" s="543" t="s">
        <v>2972</v>
      </c>
      <c r="CL115" s="543" t="s">
        <v>2972</v>
      </c>
      <c r="CM115" s="543" t="s">
        <v>2972</v>
      </c>
      <c r="CN115" s="543" t="s">
        <v>2972</v>
      </c>
      <c r="CO115" s="543" t="s">
        <v>2972</v>
      </c>
      <c r="CP115" s="543" t="s">
        <v>2972</v>
      </c>
      <c r="CQ115" s="543" t="s">
        <v>2972</v>
      </c>
      <c r="CR115" s="543" t="s">
        <v>2972</v>
      </c>
      <c r="CS115" s="543" t="s">
        <v>2972</v>
      </c>
      <c r="CT115" s="543" t="s">
        <v>2972</v>
      </c>
      <c r="CU115" s="543" t="s">
        <v>2972</v>
      </c>
      <c r="CV115" s="543" t="s">
        <v>2972</v>
      </c>
      <c r="CW115" s="543" t="s">
        <v>2972</v>
      </c>
      <c r="CX115" s="543" t="s">
        <v>2972</v>
      </c>
      <c r="CY115" s="543" t="s">
        <v>2972</v>
      </c>
      <c r="CZ115" s="543" t="s">
        <v>2972</v>
      </c>
      <c r="DA115" s="543" t="s">
        <v>2972</v>
      </c>
      <c r="DB115" s="543" t="s">
        <v>2972</v>
      </c>
      <c r="DC115" s="543" t="s">
        <v>2972</v>
      </c>
      <c r="DD115" s="543" t="s">
        <v>2972</v>
      </c>
      <c r="DE115" s="543" t="s">
        <v>2972</v>
      </c>
      <c r="DF115" s="543" t="s">
        <v>2972</v>
      </c>
      <c r="DG115" s="543" t="s">
        <v>2972</v>
      </c>
      <c r="DH115" s="543" t="s">
        <v>2972</v>
      </c>
      <c r="DI115" s="543" t="s">
        <v>2972</v>
      </c>
      <c r="DJ115" s="543" t="s">
        <v>2972</v>
      </c>
      <c r="DK115" s="543" t="s">
        <v>2972</v>
      </c>
      <c r="DL115" s="543" t="s">
        <v>2972</v>
      </c>
      <c r="DM115" s="543" t="s">
        <v>2972</v>
      </c>
      <c r="DN115" s="543" t="s">
        <v>2972</v>
      </c>
      <c r="DO115" s="543" t="s">
        <v>2972</v>
      </c>
      <c r="DP115" s="543" t="s">
        <v>2972</v>
      </c>
      <c r="DQ115" s="543" t="s">
        <v>2972</v>
      </c>
      <c r="DR115" s="543" t="s">
        <v>2972</v>
      </c>
      <c r="DS115" s="543" t="s">
        <v>2972</v>
      </c>
      <c r="DT115" s="543" t="s">
        <v>2972</v>
      </c>
      <c r="DU115" s="543" t="s">
        <v>2972</v>
      </c>
      <c r="DV115" s="543" t="s">
        <v>2972</v>
      </c>
      <c r="DW115" s="543" t="s">
        <v>2972</v>
      </c>
      <c r="DX115" s="543" t="s">
        <v>2972</v>
      </c>
      <c r="DY115" s="93"/>
    </row>
    <row r="116" spans="1:129" x14ac:dyDescent="0.3">
      <c r="A116" s="92" t="s">
        <v>39</v>
      </c>
      <c r="B116" s="92" t="s">
        <v>988</v>
      </c>
      <c r="C116" s="93" t="s">
        <v>2622</v>
      </c>
      <c r="D116" s="93" t="s">
        <v>2616</v>
      </c>
      <c r="E116" s="93" t="s">
        <v>2881</v>
      </c>
      <c r="F116" s="93" t="s">
        <v>2882</v>
      </c>
      <c r="G116" s="93" t="s">
        <v>513</v>
      </c>
      <c r="H116" s="93" t="s">
        <v>513</v>
      </c>
      <c r="I116" s="543">
        <v>200.65834842814715</v>
      </c>
      <c r="J116" s="543">
        <v>200.65834842814715</v>
      </c>
      <c r="K116" s="543">
        <v>200.65834842814715</v>
      </c>
      <c r="L116" s="543" t="s">
        <v>2972</v>
      </c>
      <c r="M116" s="543" t="s">
        <v>2972</v>
      </c>
      <c r="N116" s="543" t="s">
        <v>2972</v>
      </c>
      <c r="O116" s="543" t="s">
        <v>2972</v>
      </c>
      <c r="P116" s="543" t="s">
        <v>2972</v>
      </c>
      <c r="Q116" s="543" t="s">
        <v>2972</v>
      </c>
      <c r="R116" s="543" t="s">
        <v>2972</v>
      </c>
      <c r="S116" s="543" t="s">
        <v>2972</v>
      </c>
      <c r="T116" s="543" t="s">
        <v>2972</v>
      </c>
      <c r="U116" s="543" t="s">
        <v>2972</v>
      </c>
      <c r="V116" s="543" t="s">
        <v>2972</v>
      </c>
      <c r="W116" s="543" t="s">
        <v>2972</v>
      </c>
      <c r="X116" s="543">
        <v>1062.4273380104271</v>
      </c>
      <c r="Y116" s="543">
        <v>1062.4273380104271</v>
      </c>
      <c r="Z116" s="543">
        <v>1062.4273380104271</v>
      </c>
      <c r="AA116" s="541" t="s">
        <v>2972</v>
      </c>
      <c r="AB116" s="541" t="s">
        <v>2972</v>
      </c>
      <c r="AC116" s="541" t="s">
        <v>2972</v>
      </c>
      <c r="AD116" s="543">
        <v>519.75308256020321</v>
      </c>
      <c r="AE116" s="543">
        <v>519.75308256020321</v>
      </c>
      <c r="AF116" s="543">
        <v>519.75308256020321</v>
      </c>
      <c r="AG116" s="543">
        <v>23.54066404921063</v>
      </c>
      <c r="AH116" s="543">
        <v>23.54066404921063</v>
      </c>
      <c r="AI116" s="543">
        <v>23.54066404921063</v>
      </c>
      <c r="AJ116" s="543">
        <v>25.671910773559407</v>
      </c>
      <c r="AK116" s="543">
        <v>25.671910773559407</v>
      </c>
      <c r="AL116" s="543">
        <v>25.671910773559407</v>
      </c>
      <c r="AM116" s="543" t="s">
        <v>2972</v>
      </c>
      <c r="AN116" s="543" t="s">
        <v>2972</v>
      </c>
      <c r="AO116" s="543" t="s">
        <v>2972</v>
      </c>
      <c r="AP116" s="543">
        <v>166.11000665729762</v>
      </c>
      <c r="AQ116" s="543">
        <v>166.11000665729762</v>
      </c>
      <c r="AR116" s="543">
        <v>166.11000665729762</v>
      </c>
      <c r="AS116" s="543" t="s">
        <v>2972</v>
      </c>
      <c r="AT116" s="543" t="s">
        <v>2972</v>
      </c>
      <c r="AU116" s="543" t="s">
        <v>2972</v>
      </c>
      <c r="AV116" s="543" t="s">
        <v>2972</v>
      </c>
      <c r="AW116" s="543" t="s">
        <v>2972</v>
      </c>
      <c r="AX116" s="543" t="s">
        <v>2972</v>
      </c>
      <c r="AY116" s="543" t="s">
        <v>2972</v>
      </c>
      <c r="AZ116" s="543" t="s">
        <v>2972</v>
      </c>
      <c r="BA116" s="543" t="s">
        <v>2972</v>
      </c>
      <c r="BB116" s="543" t="s">
        <v>2972</v>
      </c>
      <c r="BC116" s="543" t="s">
        <v>2972</v>
      </c>
      <c r="BD116" s="543" t="s">
        <v>2972</v>
      </c>
      <c r="BE116" s="543" t="s">
        <v>2972</v>
      </c>
      <c r="BF116" s="543" t="s">
        <v>2972</v>
      </c>
      <c r="BG116" s="543" t="s">
        <v>2972</v>
      </c>
      <c r="BH116" s="543" t="s">
        <v>2972</v>
      </c>
      <c r="BI116" s="543" t="s">
        <v>2972</v>
      </c>
      <c r="BJ116" s="543" t="s">
        <v>2972</v>
      </c>
      <c r="BK116" s="543" t="s">
        <v>2972</v>
      </c>
      <c r="BL116" s="543" t="s">
        <v>2972</v>
      </c>
      <c r="BM116" s="543" t="s">
        <v>2972</v>
      </c>
      <c r="BN116" s="543" t="s">
        <v>2972</v>
      </c>
      <c r="BO116" s="543" t="s">
        <v>2972</v>
      </c>
      <c r="BP116" s="543" t="s">
        <v>2972</v>
      </c>
      <c r="BQ116" s="543" t="s">
        <v>2972</v>
      </c>
      <c r="BR116" s="543" t="s">
        <v>2972</v>
      </c>
      <c r="BS116" s="543" t="s">
        <v>2972</v>
      </c>
      <c r="BT116" s="543" t="s">
        <v>2972</v>
      </c>
      <c r="BU116" s="543" t="s">
        <v>2972</v>
      </c>
      <c r="BV116" s="543" t="s">
        <v>2972</v>
      </c>
      <c r="BW116" s="543" t="s">
        <v>2972</v>
      </c>
      <c r="BX116" s="543" t="s">
        <v>2972</v>
      </c>
      <c r="BY116" s="543" t="s">
        <v>2972</v>
      </c>
      <c r="BZ116" s="543" t="s">
        <v>2972</v>
      </c>
      <c r="CA116" s="543" t="s">
        <v>2972</v>
      </c>
      <c r="CB116" s="543" t="s">
        <v>2972</v>
      </c>
      <c r="CC116" s="543" t="s">
        <v>2972</v>
      </c>
      <c r="CD116" s="543" t="s">
        <v>2972</v>
      </c>
      <c r="CE116" s="543" t="s">
        <v>2972</v>
      </c>
      <c r="CF116" s="543" t="s">
        <v>2972</v>
      </c>
      <c r="CG116" s="543" t="s">
        <v>2972</v>
      </c>
      <c r="CH116" s="543" t="s">
        <v>2972</v>
      </c>
      <c r="CI116" s="543" t="s">
        <v>2972</v>
      </c>
      <c r="CJ116" s="543" t="s">
        <v>2972</v>
      </c>
      <c r="CK116" s="543" t="s">
        <v>2972</v>
      </c>
      <c r="CL116" s="543" t="s">
        <v>2972</v>
      </c>
      <c r="CM116" s="543" t="s">
        <v>2972</v>
      </c>
      <c r="CN116" s="543" t="s">
        <v>2972</v>
      </c>
      <c r="CO116" s="543" t="s">
        <v>2972</v>
      </c>
      <c r="CP116" s="543" t="s">
        <v>2972</v>
      </c>
      <c r="CQ116" s="543" t="s">
        <v>2972</v>
      </c>
      <c r="CR116" s="543" t="s">
        <v>2972</v>
      </c>
      <c r="CS116" s="543" t="s">
        <v>2972</v>
      </c>
      <c r="CT116" s="543" t="s">
        <v>2972</v>
      </c>
      <c r="CU116" s="543" t="s">
        <v>2972</v>
      </c>
      <c r="CV116" s="543" t="s">
        <v>2972</v>
      </c>
      <c r="CW116" s="543" t="s">
        <v>2972</v>
      </c>
      <c r="CX116" s="543" t="s">
        <v>2972</v>
      </c>
      <c r="CY116" s="543" t="s">
        <v>2972</v>
      </c>
      <c r="CZ116" s="543" t="s">
        <v>2972</v>
      </c>
      <c r="DA116" s="543" t="s">
        <v>2972</v>
      </c>
      <c r="DB116" s="543" t="s">
        <v>2972</v>
      </c>
      <c r="DC116" s="543" t="s">
        <v>2972</v>
      </c>
      <c r="DD116" s="543" t="s">
        <v>2972</v>
      </c>
      <c r="DE116" s="543" t="s">
        <v>2972</v>
      </c>
      <c r="DF116" s="543" t="s">
        <v>2972</v>
      </c>
      <c r="DG116" s="543" t="s">
        <v>2972</v>
      </c>
      <c r="DH116" s="543" t="s">
        <v>2972</v>
      </c>
      <c r="DI116" s="543" t="s">
        <v>2972</v>
      </c>
      <c r="DJ116" s="543" t="s">
        <v>2972</v>
      </c>
      <c r="DK116" s="543" t="s">
        <v>2972</v>
      </c>
      <c r="DL116" s="543" t="s">
        <v>2972</v>
      </c>
      <c r="DM116" s="543" t="s">
        <v>2972</v>
      </c>
      <c r="DN116" s="543" t="s">
        <v>2972</v>
      </c>
      <c r="DO116" s="543" t="s">
        <v>2972</v>
      </c>
      <c r="DP116" s="543" t="s">
        <v>2972</v>
      </c>
      <c r="DQ116" s="543" t="s">
        <v>2972</v>
      </c>
      <c r="DR116" s="543" t="s">
        <v>2972</v>
      </c>
      <c r="DS116" s="543" t="s">
        <v>2972</v>
      </c>
      <c r="DT116" s="543" t="s">
        <v>2972</v>
      </c>
      <c r="DU116" s="543" t="s">
        <v>2972</v>
      </c>
      <c r="DV116" s="543" t="s">
        <v>2972</v>
      </c>
      <c r="DW116" s="543" t="s">
        <v>2972</v>
      </c>
      <c r="DX116" s="543" t="s">
        <v>2972</v>
      </c>
      <c r="DY116" s="93"/>
    </row>
    <row r="117" spans="1:129" x14ac:dyDescent="0.3">
      <c r="A117" s="92" t="s">
        <v>39</v>
      </c>
      <c r="B117" s="92" t="s">
        <v>988</v>
      </c>
      <c r="C117" s="93" t="s">
        <v>2622</v>
      </c>
      <c r="D117" s="93" t="s">
        <v>2616</v>
      </c>
      <c r="E117" s="93" t="s">
        <v>2886</v>
      </c>
      <c r="F117" s="93" t="s">
        <v>2882</v>
      </c>
      <c r="G117" s="93" t="s">
        <v>513</v>
      </c>
      <c r="H117" s="93" t="s">
        <v>513</v>
      </c>
      <c r="I117" s="543">
        <v>200.65834842814715</v>
      </c>
      <c r="J117" s="543">
        <v>200.65834842814715</v>
      </c>
      <c r="K117" s="543">
        <v>200.65834842814715</v>
      </c>
      <c r="L117" s="543" t="s">
        <v>2972</v>
      </c>
      <c r="M117" s="543" t="s">
        <v>2972</v>
      </c>
      <c r="N117" s="543" t="s">
        <v>2972</v>
      </c>
      <c r="O117" s="543" t="s">
        <v>2972</v>
      </c>
      <c r="P117" s="543" t="s">
        <v>2972</v>
      </c>
      <c r="Q117" s="543" t="s">
        <v>2972</v>
      </c>
      <c r="R117" s="543" t="s">
        <v>2972</v>
      </c>
      <c r="S117" s="543" t="s">
        <v>2972</v>
      </c>
      <c r="T117" s="543" t="s">
        <v>2972</v>
      </c>
      <c r="U117" s="543" t="s">
        <v>2972</v>
      </c>
      <c r="V117" s="543" t="s">
        <v>2972</v>
      </c>
      <c r="W117" s="543" t="s">
        <v>2972</v>
      </c>
      <c r="X117" s="543">
        <v>1062.4273380104271</v>
      </c>
      <c r="Y117" s="543">
        <v>1062.4273380104271</v>
      </c>
      <c r="Z117" s="543">
        <v>1062.4273380104271</v>
      </c>
      <c r="AA117" s="541" t="s">
        <v>2972</v>
      </c>
      <c r="AB117" s="541" t="s">
        <v>2972</v>
      </c>
      <c r="AC117" s="541" t="s">
        <v>2972</v>
      </c>
      <c r="AD117" s="543">
        <v>519.75308256020321</v>
      </c>
      <c r="AE117" s="543">
        <v>519.75308256020321</v>
      </c>
      <c r="AF117" s="543">
        <v>519.75308256020321</v>
      </c>
      <c r="AG117" s="543">
        <v>23.54066404921063</v>
      </c>
      <c r="AH117" s="543">
        <v>23.54066404921063</v>
      </c>
      <c r="AI117" s="543">
        <v>23.54066404921063</v>
      </c>
      <c r="AJ117" s="543">
        <v>25.671910773559407</v>
      </c>
      <c r="AK117" s="543">
        <v>25.671910773559407</v>
      </c>
      <c r="AL117" s="543">
        <v>25.671910773559407</v>
      </c>
      <c r="AM117" s="543" t="s">
        <v>2972</v>
      </c>
      <c r="AN117" s="543" t="s">
        <v>2972</v>
      </c>
      <c r="AO117" s="543" t="s">
        <v>2972</v>
      </c>
      <c r="AP117" s="543">
        <v>518.47739491261098</v>
      </c>
      <c r="AQ117" s="543">
        <v>166.11000665729762</v>
      </c>
      <c r="AR117" s="543">
        <v>166.11000665729762</v>
      </c>
      <c r="AS117" s="543" t="s">
        <v>2972</v>
      </c>
      <c r="AT117" s="543" t="s">
        <v>2972</v>
      </c>
      <c r="AU117" s="543" t="s">
        <v>2972</v>
      </c>
      <c r="AV117" s="543" t="s">
        <v>2972</v>
      </c>
      <c r="AW117" s="543" t="s">
        <v>2972</v>
      </c>
      <c r="AX117" s="543" t="s">
        <v>2972</v>
      </c>
      <c r="AY117" s="543" t="s">
        <v>2972</v>
      </c>
      <c r="AZ117" s="543" t="s">
        <v>2972</v>
      </c>
      <c r="BA117" s="543" t="s">
        <v>2972</v>
      </c>
      <c r="BB117" s="543" t="s">
        <v>2972</v>
      </c>
      <c r="BC117" s="543" t="s">
        <v>2972</v>
      </c>
      <c r="BD117" s="543" t="s">
        <v>2972</v>
      </c>
      <c r="BE117" s="543" t="s">
        <v>2972</v>
      </c>
      <c r="BF117" s="543" t="s">
        <v>2972</v>
      </c>
      <c r="BG117" s="543" t="s">
        <v>2972</v>
      </c>
      <c r="BH117" s="543" t="s">
        <v>2972</v>
      </c>
      <c r="BI117" s="543" t="s">
        <v>2972</v>
      </c>
      <c r="BJ117" s="543" t="s">
        <v>2972</v>
      </c>
      <c r="BK117" s="543" t="s">
        <v>2972</v>
      </c>
      <c r="BL117" s="543" t="s">
        <v>2972</v>
      </c>
      <c r="BM117" s="543" t="s">
        <v>2972</v>
      </c>
      <c r="BN117" s="543" t="s">
        <v>2972</v>
      </c>
      <c r="BO117" s="543" t="s">
        <v>2972</v>
      </c>
      <c r="BP117" s="543" t="s">
        <v>2972</v>
      </c>
      <c r="BQ117" s="543" t="s">
        <v>2972</v>
      </c>
      <c r="BR117" s="543" t="s">
        <v>2972</v>
      </c>
      <c r="BS117" s="543" t="s">
        <v>2972</v>
      </c>
      <c r="BT117" s="543" t="s">
        <v>2972</v>
      </c>
      <c r="BU117" s="543" t="s">
        <v>2972</v>
      </c>
      <c r="BV117" s="543" t="s">
        <v>2972</v>
      </c>
      <c r="BW117" s="543" t="s">
        <v>2972</v>
      </c>
      <c r="BX117" s="543" t="s">
        <v>2972</v>
      </c>
      <c r="BY117" s="543" t="s">
        <v>2972</v>
      </c>
      <c r="BZ117" s="543" t="s">
        <v>2972</v>
      </c>
      <c r="CA117" s="543" t="s">
        <v>2972</v>
      </c>
      <c r="CB117" s="543" t="s">
        <v>2972</v>
      </c>
      <c r="CC117" s="543" t="s">
        <v>2972</v>
      </c>
      <c r="CD117" s="543" t="s">
        <v>2972</v>
      </c>
      <c r="CE117" s="543" t="s">
        <v>2972</v>
      </c>
      <c r="CF117" s="543" t="s">
        <v>2972</v>
      </c>
      <c r="CG117" s="543" t="s">
        <v>2972</v>
      </c>
      <c r="CH117" s="543" t="s">
        <v>2972</v>
      </c>
      <c r="CI117" s="543" t="s">
        <v>2972</v>
      </c>
      <c r="CJ117" s="543" t="s">
        <v>2972</v>
      </c>
      <c r="CK117" s="543" t="s">
        <v>2972</v>
      </c>
      <c r="CL117" s="543" t="s">
        <v>2972</v>
      </c>
      <c r="CM117" s="543" t="s">
        <v>2972</v>
      </c>
      <c r="CN117" s="543" t="s">
        <v>2972</v>
      </c>
      <c r="CO117" s="543" t="s">
        <v>2972</v>
      </c>
      <c r="CP117" s="543" t="s">
        <v>2972</v>
      </c>
      <c r="CQ117" s="543" t="s">
        <v>2972</v>
      </c>
      <c r="CR117" s="543" t="s">
        <v>2972</v>
      </c>
      <c r="CS117" s="543" t="s">
        <v>2972</v>
      </c>
      <c r="CT117" s="543" t="s">
        <v>2972</v>
      </c>
      <c r="CU117" s="543" t="s">
        <v>2972</v>
      </c>
      <c r="CV117" s="543" t="s">
        <v>2972</v>
      </c>
      <c r="CW117" s="543" t="s">
        <v>2972</v>
      </c>
      <c r="CX117" s="543" t="s">
        <v>2972</v>
      </c>
      <c r="CY117" s="543" t="s">
        <v>2972</v>
      </c>
      <c r="CZ117" s="543" t="s">
        <v>2972</v>
      </c>
      <c r="DA117" s="543" t="s">
        <v>2972</v>
      </c>
      <c r="DB117" s="543" t="s">
        <v>2972</v>
      </c>
      <c r="DC117" s="543" t="s">
        <v>2972</v>
      </c>
      <c r="DD117" s="543" t="s">
        <v>2972</v>
      </c>
      <c r="DE117" s="543" t="s">
        <v>2972</v>
      </c>
      <c r="DF117" s="543" t="s">
        <v>2972</v>
      </c>
      <c r="DG117" s="543" t="s">
        <v>2972</v>
      </c>
      <c r="DH117" s="543" t="s">
        <v>2972</v>
      </c>
      <c r="DI117" s="543" t="s">
        <v>2972</v>
      </c>
      <c r="DJ117" s="543" t="s">
        <v>2972</v>
      </c>
      <c r="DK117" s="543" t="s">
        <v>2972</v>
      </c>
      <c r="DL117" s="543" t="s">
        <v>2972</v>
      </c>
      <c r="DM117" s="543" t="s">
        <v>2972</v>
      </c>
      <c r="DN117" s="543" t="s">
        <v>2972</v>
      </c>
      <c r="DO117" s="543" t="s">
        <v>2972</v>
      </c>
      <c r="DP117" s="543" t="s">
        <v>2972</v>
      </c>
      <c r="DQ117" s="543" t="s">
        <v>2972</v>
      </c>
      <c r="DR117" s="543" t="s">
        <v>2972</v>
      </c>
      <c r="DS117" s="543" t="s">
        <v>2972</v>
      </c>
      <c r="DT117" s="543" t="s">
        <v>2972</v>
      </c>
      <c r="DU117" s="543" t="s">
        <v>2972</v>
      </c>
      <c r="DV117" s="543" t="s">
        <v>2972</v>
      </c>
      <c r="DW117" s="543" t="s">
        <v>2972</v>
      </c>
      <c r="DX117" s="543" t="s">
        <v>2972</v>
      </c>
      <c r="DY117" s="93"/>
    </row>
    <row r="118" spans="1:129" x14ac:dyDescent="0.3">
      <c r="A118" s="92" t="s">
        <v>39</v>
      </c>
      <c r="B118" s="92" t="s">
        <v>988</v>
      </c>
      <c r="C118" s="93" t="s">
        <v>2623</v>
      </c>
      <c r="D118" s="93" t="s">
        <v>2880</v>
      </c>
      <c r="E118" s="93" t="s">
        <v>2881</v>
      </c>
      <c r="F118" s="93" t="s">
        <v>2882</v>
      </c>
      <c r="G118" s="93" t="s">
        <v>516</v>
      </c>
      <c r="H118" s="93" t="s">
        <v>516</v>
      </c>
      <c r="I118" s="543">
        <v>485.14578371966866</v>
      </c>
      <c r="J118" s="543">
        <v>485.14578371966866</v>
      </c>
      <c r="K118" s="543">
        <v>485.14578371966866</v>
      </c>
      <c r="L118" s="543" t="s">
        <v>2972</v>
      </c>
      <c r="M118" s="543" t="s">
        <v>2972</v>
      </c>
      <c r="N118" s="543" t="s">
        <v>2972</v>
      </c>
      <c r="O118" s="543" t="s">
        <v>2972</v>
      </c>
      <c r="P118" s="543" t="s">
        <v>2972</v>
      </c>
      <c r="Q118" s="543" t="s">
        <v>2972</v>
      </c>
      <c r="R118" s="543" t="s">
        <v>2972</v>
      </c>
      <c r="S118" s="543" t="s">
        <v>2972</v>
      </c>
      <c r="T118" s="543" t="s">
        <v>2972</v>
      </c>
      <c r="U118" s="543" t="s">
        <v>2972</v>
      </c>
      <c r="V118" s="543" t="s">
        <v>2972</v>
      </c>
      <c r="W118" s="543" t="s">
        <v>2972</v>
      </c>
      <c r="X118" s="543">
        <v>1304.7353273812262</v>
      </c>
      <c r="Y118" s="543">
        <v>1304.7353273812262</v>
      </c>
      <c r="Z118" s="543">
        <v>1304.7353273812262</v>
      </c>
      <c r="AA118" s="541" t="s">
        <v>2972</v>
      </c>
      <c r="AB118" s="541" t="s">
        <v>2972</v>
      </c>
      <c r="AC118" s="541" t="s">
        <v>2972</v>
      </c>
      <c r="AD118" s="543">
        <v>638.29325928445996</v>
      </c>
      <c r="AE118" s="543">
        <v>638.29325928445996</v>
      </c>
      <c r="AF118" s="543">
        <v>638.29325928445996</v>
      </c>
      <c r="AG118" s="543">
        <v>28.909587428855161</v>
      </c>
      <c r="AH118" s="543">
        <v>28.909587428855161</v>
      </c>
      <c r="AI118" s="543">
        <v>28.909587428855161</v>
      </c>
      <c r="AJ118" s="543">
        <v>29.607289645723959</v>
      </c>
      <c r="AK118" s="543">
        <v>29.607289645723959</v>
      </c>
      <c r="AL118" s="543">
        <v>29.607289645723959</v>
      </c>
      <c r="AM118" s="543" t="s">
        <v>2972</v>
      </c>
      <c r="AN118" s="543" t="s">
        <v>2972</v>
      </c>
      <c r="AO118" s="543" t="s">
        <v>2972</v>
      </c>
      <c r="AP118" s="543">
        <v>166.11000665729762</v>
      </c>
      <c r="AQ118" s="543">
        <v>166.11000665729762</v>
      </c>
      <c r="AR118" s="543">
        <v>166.11000665729762</v>
      </c>
      <c r="AS118" s="543" t="s">
        <v>2972</v>
      </c>
      <c r="AT118" s="543" t="s">
        <v>2972</v>
      </c>
      <c r="AU118" s="543" t="s">
        <v>2972</v>
      </c>
      <c r="AV118" s="543" t="s">
        <v>2972</v>
      </c>
      <c r="AW118" s="543" t="s">
        <v>2972</v>
      </c>
      <c r="AX118" s="543" t="s">
        <v>2972</v>
      </c>
      <c r="AY118" s="543" t="s">
        <v>2972</v>
      </c>
      <c r="AZ118" s="543" t="s">
        <v>2972</v>
      </c>
      <c r="BA118" s="543" t="s">
        <v>2972</v>
      </c>
      <c r="BB118" s="543" t="s">
        <v>2972</v>
      </c>
      <c r="BC118" s="543" t="s">
        <v>2972</v>
      </c>
      <c r="BD118" s="543" t="s">
        <v>2972</v>
      </c>
      <c r="BE118" s="543" t="s">
        <v>2972</v>
      </c>
      <c r="BF118" s="543" t="s">
        <v>2972</v>
      </c>
      <c r="BG118" s="543" t="s">
        <v>2972</v>
      </c>
      <c r="BH118" s="543" t="s">
        <v>2972</v>
      </c>
      <c r="BI118" s="543" t="s">
        <v>2972</v>
      </c>
      <c r="BJ118" s="543" t="s">
        <v>2972</v>
      </c>
      <c r="BK118" s="543" t="s">
        <v>2972</v>
      </c>
      <c r="BL118" s="543" t="s">
        <v>2972</v>
      </c>
      <c r="BM118" s="543" t="s">
        <v>2972</v>
      </c>
      <c r="BN118" s="543" t="s">
        <v>2972</v>
      </c>
      <c r="BO118" s="543" t="s">
        <v>2972</v>
      </c>
      <c r="BP118" s="543" t="s">
        <v>2972</v>
      </c>
      <c r="BQ118" s="543" t="s">
        <v>2972</v>
      </c>
      <c r="BR118" s="543" t="s">
        <v>2972</v>
      </c>
      <c r="BS118" s="543" t="s">
        <v>2972</v>
      </c>
      <c r="BT118" s="543" t="s">
        <v>2972</v>
      </c>
      <c r="BU118" s="543" t="s">
        <v>2972</v>
      </c>
      <c r="BV118" s="543" t="s">
        <v>2972</v>
      </c>
      <c r="BW118" s="543" t="s">
        <v>2972</v>
      </c>
      <c r="BX118" s="543" t="s">
        <v>2972</v>
      </c>
      <c r="BY118" s="543" t="s">
        <v>2972</v>
      </c>
      <c r="BZ118" s="543" t="s">
        <v>2972</v>
      </c>
      <c r="CA118" s="543" t="s">
        <v>2972</v>
      </c>
      <c r="CB118" s="543" t="s">
        <v>2972</v>
      </c>
      <c r="CC118" s="543" t="s">
        <v>2972</v>
      </c>
      <c r="CD118" s="543" t="s">
        <v>2972</v>
      </c>
      <c r="CE118" s="543" t="s">
        <v>2972</v>
      </c>
      <c r="CF118" s="543" t="s">
        <v>2972</v>
      </c>
      <c r="CG118" s="543" t="s">
        <v>2972</v>
      </c>
      <c r="CH118" s="543" t="s">
        <v>2972</v>
      </c>
      <c r="CI118" s="543" t="s">
        <v>2972</v>
      </c>
      <c r="CJ118" s="543" t="s">
        <v>2972</v>
      </c>
      <c r="CK118" s="543" t="s">
        <v>2972</v>
      </c>
      <c r="CL118" s="543" t="s">
        <v>2972</v>
      </c>
      <c r="CM118" s="543" t="s">
        <v>2972</v>
      </c>
      <c r="CN118" s="543" t="s">
        <v>2972</v>
      </c>
      <c r="CO118" s="543" t="s">
        <v>2972</v>
      </c>
      <c r="CP118" s="543" t="s">
        <v>2972</v>
      </c>
      <c r="CQ118" s="543" t="s">
        <v>2972</v>
      </c>
      <c r="CR118" s="543" t="s">
        <v>2972</v>
      </c>
      <c r="CS118" s="543" t="s">
        <v>2972</v>
      </c>
      <c r="CT118" s="543" t="s">
        <v>2972</v>
      </c>
      <c r="CU118" s="543" t="s">
        <v>2972</v>
      </c>
      <c r="CV118" s="543" t="s">
        <v>2972</v>
      </c>
      <c r="CW118" s="543" t="s">
        <v>2972</v>
      </c>
      <c r="CX118" s="543" t="s">
        <v>2972</v>
      </c>
      <c r="CY118" s="543" t="s">
        <v>2972</v>
      </c>
      <c r="CZ118" s="543" t="s">
        <v>2972</v>
      </c>
      <c r="DA118" s="543" t="s">
        <v>2972</v>
      </c>
      <c r="DB118" s="543" t="s">
        <v>2972</v>
      </c>
      <c r="DC118" s="543" t="s">
        <v>2972</v>
      </c>
      <c r="DD118" s="543" t="s">
        <v>2972</v>
      </c>
      <c r="DE118" s="543" t="s">
        <v>2972</v>
      </c>
      <c r="DF118" s="543" t="s">
        <v>2972</v>
      </c>
      <c r="DG118" s="543" t="s">
        <v>2972</v>
      </c>
      <c r="DH118" s="543" t="s">
        <v>2972</v>
      </c>
      <c r="DI118" s="543" t="s">
        <v>2972</v>
      </c>
      <c r="DJ118" s="543" t="s">
        <v>2972</v>
      </c>
      <c r="DK118" s="543" t="s">
        <v>2972</v>
      </c>
      <c r="DL118" s="543" t="s">
        <v>2972</v>
      </c>
      <c r="DM118" s="543" t="s">
        <v>2972</v>
      </c>
      <c r="DN118" s="543" t="s">
        <v>2972</v>
      </c>
      <c r="DO118" s="543" t="s">
        <v>2972</v>
      </c>
      <c r="DP118" s="543" t="s">
        <v>2972</v>
      </c>
      <c r="DQ118" s="543" t="s">
        <v>2972</v>
      </c>
      <c r="DR118" s="543" t="s">
        <v>2972</v>
      </c>
      <c r="DS118" s="543" t="s">
        <v>2972</v>
      </c>
      <c r="DT118" s="543" t="s">
        <v>2972</v>
      </c>
      <c r="DU118" s="543" t="s">
        <v>2972</v>
      </c>
      <c r="DV118" s="543" t="s">
        <v>2972</v>
      </c>
      <c r="DW118" s="543" t="s">
        <v>2972</v>
      </c>
      <c r="DX118" s="543" t="s">
        <v>2972</v>
      </c>
      <c r="DY118" s="93"/>
    </row>
    <row r="119" spans="1:129" x14ac:dyDescent="0.3">
      <c r="A119" s="92" t="s">
        <v>39</v>
      </c>
      <c r="B119" s="92" t="s">
        <v>988</v>
      </c>
      <c r="C119" s="93" t="s">
        <v>2623</v>
      </c>
      <c r="D119" s="93" t="s">
        <v>2880</v>
      </c>
      <c r="E119" s="93" t="s">
        <v>2886</v>
      </c>
      <c r="F119" s="93" t="s">
        <v>2882</v>
      </c>
      <c r="G119" s="93" t="s">
        <v>516</v>
      </c>
      <c r="H119" s="93" t="s">
        <v>516</v>
      </c>
      <c r="I119" s="543">
        <v>485.14578371966866</v>
      </c>
      <c r="J119" s="543">
        <v>485.14578371966866</v>
      </c>
      <c r="K119" s="543">
        <v>485.14578371966866</v>
      </c>
      <c r="L119" s="543" t="s">
        <v>2972</v>
      </c>
      <c r="M119" s="543" t="s">
        <v>2972</v>
      </c>
      <c r="N119" s="543" t="s">
        <v>2972</v>
      </c>
      <c r="O119" s="543" t="s">
        <v>2972</v>
      </c>
      <c r="P119" s="543" t="s">
        <v>2972</v>
      </c>
      <c r="Q119" s="543" t="s">
        <v>2972</v>
      </c>
      <c r="R119" s="543" t="s">
        <v>2972</v>
      </c>
      <c r="S119" s="543" t="s">
        <v>2972</v>
      </c>
      <c r="T119" s="543" t="s">
        <v>2972</v>
      </c>
      <c r="U119" s="543" t="s">
        <v>2972</v>
      </c>
      <c r="V119" s="543" t="s">
        <v>2972</v>
      </c>
      <c r="W119" s="543" t="s">
        <v>2972</v>
      </c>
      <c r="X119" s="543">
        <v>1304.7353273812262</v>
      </c>
      <c r="Y119" s="543">
        <v>1304.7353273812262</v>
      </c>
      <c r="Z119" s="543">
        <v>1304.7353273812262</v>
      </c>
      <c r="AA119" s="541" t="s">
        <v>2972</v>
      </c>
      <c r="AB119" s="541" t="s">
        <v>2972</v>
      </c>
      <c r="AC119" s="541" t="s">
        <v>2972</v>
      </c>
      <c r="AD119" s="543">
        <v>638.29325928445996</v>
      </c>
      <c r="AE119" s="543">
        <v>638.29325928445996</v>
      </c>
      <c r="AF119" s="543">
        <v>638.29325928445996</v>
      </c>
      <c r="AG119" s="543">
        <v>28.909587428855161</v>
      </c>
      <c r="AH119" s="543">
        <v>28.909587428855161</v>
      </c>
      <c r="AI119" s="543">
        <v>28.909587428855161</v>
      </c>
      <c r="AJ119" s="543">
        <v>29.607289645723959</v>
      </c>
      <c r="AK119" s="543">
        <v>29.607289645723959</v>
      </c>
      <c r="AL119" s="543">
        <v>29.607289645723959</v>
      </c>
      <c r="AM119" s="543" t="s">
        <v>2972</v>
      </c>
      <c r="AN119" s="543" t="s">
        <v>2972</v>
      </c>
      <c r="AO119" s="543" t="s">
        <v>2972</v>
      </c>
      <c r="AP119" s="543">
        <v>166.11000665729762</v>
      </c>
      <c r="AQ119" s="543">
        <v>166.11000665729762</v>
      </c>
      <c r="AR119" s="543">
        <v>166.11000665729762</v>
      </c>
      <c r="AS119" s="543" t="s">
        <v>2972</v>
      </c>
      <c r="AT119" s="543" t="s">
        <v>2972</v>
      </c>
      <c r="AU119" s="543" t="s">
        <v>2972</v>
      </c>
      <c r="AV119" s="543" t="s">
        <v>2972</v>
      </c>
      <c r="AW119" s="543" t="s">
        <v>2972</v>
      </c>
      <c r="AX119" s="543" t="s">
        <v>2972</v>
      </c>
      <c r="AY119" s="543" t="s">
        <v>2972</v>
      </c>
      <c r="AZ119" s="543" t="s">
        <v>2972</v>
      </c>
      <c r="BA119" s="543" t="s">
        <v>2972</v>
      </c>
      <c r="BB119" s="543" t="s">
        <v>2972</v>
      </c>
      <c r="BC119" s="543" t="s">
        <v>2972</v>
      </c>
      <c r="BD119" s="543" t="s">
        <v>2972</v>
      </c>
      <c r="BE119" s="543" t="s">
        <v>2972</v>
      </c>
      <c r="BF119" s="543" t="s">
        <v>2972</v>
      </c>
      <c r="BG119" s="543" t="s">
        <v>2972</v>
      </c>
      <c r="BH119" s="543" t="s">
        <v>2972</v>
      </c>
      <c r="BI119" s="543" t="s">
        <v>2972</v>
      </c>
      <c r="BJ119" s="543" t="s">
        <v>2972</v>
      </c>
      <c r="BK119" s="543" t="s">
        <v>2972</v>
      </c>
      <c r="BL119" s="543" t="s">
        <v>2972</v>
      </c>
      <c r="BM119" s="543" t="s">
        <v>2972</v>
      </c>
      <c r="BN119" s="543" t="s">
        <v>2972</v>
      </c>
      <c r="BO119" s="543" t="s">
        <v>2972</v>
      </c>
      <c r="BP119" s="543" t="s">
        <v>2972</v>
      </c>
      <c r="BQ119" s="543" t="s">
        <v>2972</v>
      </c>
      <c r="BR119" s="543" t="s">
        <v>2972</v>
      </c>
      <c r="BS119" s="543" t="s">
        <v>2972</v>
      </c>
      <c r="BT119" s="543" t="s">
        <v>2972</v>
      </c>
      <c r="BU119" s="543" t="s">
        <v>2972</v>
      </c>
      <c r="BV119" s="543" t="s">
        <v>2972</v>
      </c>
      <c r="BW119" s="543" t="s">
        <v>2972</v>
      </c>
      <c r="BX119" s="543" t="s">
        <v>2972</v>
      </c>
      <c r="BY119" s="543" t="s">
        <v>2972</v>
      </c>
      <c r="BZ119" s="543" t="s">
        <v>2972</v>
      </c>
      <c r="CA119" s="543" t="s">
        <v>2972</v>
      </c>
      <c r="CB119" s="543" t="s">
        <v>2972</v>
      </c>
      <c r="CC119" s="543" t="s">
        <v>2972</v>
      </c>
      <c r="CD119" s="543" t="s">
        <v>2972</v>
      </c>
      <c r="CE119" s="543" t="s">
        <v>2972</v>
      </c>
      <c r="CF119" s="543" t="s">
        <v>2972</v>
      </c>
      <c r="CG119" s="543" t="s">
        <v>2972</v>
      </c>
      <c r="CH119" s="543" t="s">
        <v>2972</v>
      </c>
      <c r="CI119" s="543" t="s">
        <v>2972</v>
      </c>
      <c r="CJ119" s="543" t="s">
        <v>2972</v>
      </c>
      <c r="CK119" s="543" t="s">
        <v>2972</v>
      </c>
      <c r="CL119" s="543" t="s">
        <v>2972</v>
      </c>
      <c r="CM119" s="543" t="s">
        <v>2972</v>
      </c>
      <c r="CN119" s="543" t="s">
        <v>2972</v>
      </c>
      <c r="CO119" s="543" t="s">
        <v>2972</v>
      </c>
      <c r="CP119" s="543" t="s">
        <v>2972</v>
      </c>
      <c r="CQ119" s="543" t="s">
        <v>2972</v>
      </c>
      <c r="CR119" s="543" t="s">
        <v>2972</v>
      </c>
      <c r="CS119" s="543" t="s">
        <v>2972</v>
      </c>
      <c r="CT119" s="543" t="s">
        <v>2972</v>
      </c>
      <c r="CU119" s="543" t="s">
        <v>2972</v>
      </c>
      <c r="CV119" s="543" t="s">
        <v>2972</v>
      </c>
      <c r="CW119" s="543" t="s">
        <v>2972</v>
      </c>
      <c r="CX119" s="543" t="s">
        <v>2972</v>
      </c>
      <c r="CY119" s="543" t="s">
        <v>2972</v>
      </c>
      <c r="CZ119" s="543" t="s">
        <v>2972</v>
      </c>
      <c r="DA119" s="543" t="s">
        <v>2972</v>
      </c>
      <c r="DB119" s="543" t="s">
        <v>2972</v>
      </c>
      <c r="DC119" s="543" t="s">
        <v>2972</v>
      </c>
      <c r="DD119" s="543" t="s">
        <v>2972</v>
      </c>
      <c r="DE119" s="543" t="s">
        <v>2972</v>
      </c>
      <c r="DF119" s="543" t="s">
        <v>2972</v>
      </c>
      <c r="DG119" s="543" t="s">
        <v>2972</v>
      </c>
      <c r="DH119" s="543" t="s">
        <v>2972</v>
      </c>
      <c r="DI119" s="543" t="s">
        <v>2972</v>
      </c>
      <c r="DJ119" s="543" t="s">
        <v>2972</v>
      </c>
      <c r="DK119" s="543" t="s">
        <v>2972</v>
      </c>
      <c r="DL119" s="543" t="s">
        <v>2972</v>
      </c>
      <c r="DM119" s="543" t="s">
        <v>2972</v>
      </c>
      <c r="DN119" s="543" t="s">
        <v>2972</v>
      </c>
      <c r="DO119" s="543" t="s">
        <v>2972</v>
      </c>
      <c r="DP119" s="543" t="s">
        <v>2972</v>
      </c>
      <c r="DQ119" s="543" t="s">
        <v>2972</v>
      </c>
      <c r="DR119" s="543" t="s">
        <v>2972</v>
      </c>
      <c r="DS119" s="543" t="s">
        <v>2972</v>
      </c>
      <c r="DT119" s="543" t="s">
        <v>2972</v>
      </c>
      <c r="DU119" s="543" t="s">
        <v>2972</v>
      </c>
      <c r="DV119" s="543" t="s">
        <v>2972</v>
      </c>
      <c r="DW119" s="543" t="s">
        <v>2972</v>
      </c>
      <c r="DX119" s="543" t="s">
        <v>2972</v>
      </c>
      <c r="DY119" s="93"/>
    </row>
    <row r="120" spans="1:129" x14ac:dyDescent="0.3">
      <c r="A120" s="92" t="s">
        <v>39</v>
      </c>
      <c r="B120" s="92" t="s">
        <v>988</v>
      </c>
      <c r="C120" s="93" t="s">
        <v>2624</v>
      </c>
      <c r="D120" s="93" t="s">
        <v>2618</v>
      </c>
      <c r="E120" s="93" t="s">
        <v>2881</v>
      </c>
      <c r="F120" s="93" t="s">
        <v>2887</v>
      </c>
      <c r="G120" s="93" t="s">
        <v>516</v>
      </c>
      <c r="H120" s="93" t="s">
        <v>516</v>
      </c>
      <c r="I120" s="543">
        <v>605.50585249685082</v>
      </c>
      <c r="J120" s="543">
        <v>605.50585249685082</v>
      </c>
      <c r="K120" s="543">
        <v>605.50585249685082</v>
      </c>
      <c r="L120" s="543" t="s">
        <v>2972</v>
      </c>
      <c r="M120" s="543" t="s">
        <v>2972</v>
      </c>
      <c r="N120" s="543" t="s">
        <v>2972</v>
      </c>
      <c r="O120" s="543" t="s">
        <v>2972</v>
      </c>
      <c r="P120" s="543" t="s">
        <v>2972</v>
      </c>
      <c r="Q120" s="543" t="s">
        <v>2972</v>
      </c>
      <c r="R120" s="543" t="s">
        <v>2972</v>
      </c>
      <c r="S120" s="543" t="s">
        <v>2972</v>
      </c>
      <c r="T120" s="543" t="s">
        <v>2972</v>
      </c>
      <c r="U120" s="543" t="s">
        <v>2972</v>
      </c>
      <c r="V120" s="543" t="s">
        <v>2972</v>
      </c>
      <c r="W120" s="543" t="s">
        <v>2972</v>
      </c>
      <c r="X120" s="543">
        <v>2199.410980442638</v>
      </c>
      <c r="Y120" s="543">
        <v>2199.410980442638</v>
      </c>
      <c r="Z120" s="543">
        <v>2199.410980442638</v>
      </c>
      <c r="AA120" s="541" t="s">
        <v>2972</v>
      </c>
      <c r="AB120" s="541" t="s">
        <v>2972</v>
      </c>
      <c r="AC120" s="541" t="s">
        <v>2972</v>
      </c>
      <c r="AD120" s="543">
        <v>1075.9800656509469</v>
      </c>
      <c r="AE120" s="543">
        <v>1075.9800656509469</v>
      </c>
      <c r="AF120" s="543">
        <v>1075.9800656509469</v>
      </c>
      <c r="AG120" s="543">
        <v>48.733304522927263</v>
      </c>
      <c r="AH120" s="543">
        <v>48.733304522927263</v>
      </c>
      <c r="AI120" s="543">
        <v>48.733304522927263</v>
      </c>
      <c r="AJ120" s="543">
        <v>35.124175915113518</v>
      </c>
      <c r="AK120" s="543">
        <v>35.124175915113518</v>
      </c>
      <c r="AL120" s="543">
        <v>35.124175915113518</v>
      </c>
      <c r="AM120" s="543" t="s">
        <v>2972</v>
      </c>
      <c r="AN120" s="543" t="s">
        <v>2972</v>
      </c>
      <c r="AO120" s="543" t="s">
        <v>2972</v>
      </c>
      <c r="AP120" s="543">
        <v>357.60111873767107</v>
      </c>
      <c r="AQ120" s="543">
        <v>357.60111873767107</v>
      </c>
      <c r="AR120" s="543">
        <v>357.60111873767107</v>
      </c>
      <c r="AS120" s="543" t="s">
        <v>2972</v>
      </c>
      <c r="AT120" s="543" t="s">
        <v>2972</v>
      </c>
      <c r="AU120" s="543" t="s">
        <v>2972</v>
      </c>
      <c r="AV120" s="543" t="s">
        <v>2972</v>
      </c>
      <c r="AW120" s="543" t="s">
        <v>2972</v>
      </c>
      <c r="AX120" s="543" t="s">
        <v>2972</v>
      </c>
      <c r="AY120" s="543" t="s">
        <v>2972</v>
      </c>
      <c r="AZ120" s="543" t="s">
        <v>2972</v>
      </c>
      <c r="BA120" s="543" t="s">
        <v>2972</v>
      </c>
      <c r="BB120" s="543" t="s">
        <v>2972</v>
      </c>
      <c r="BC120" s="543" t="s">
        <v>2972</v>
      </c>
      <c r="BD120" s="543" t="s">
        <v>2972</v>
      </c>
      <c r="BE120" s="543" t="s">
        <v>2972</v>
      </c>
      <c r="BF120" s="543" t="s">
        <v>2972</v>
      </c>
      <c r="BG120" s="543" t="s">
        <v>2972</v>
      </c>
      <c r="BH120" s="543" t="s">
        <v>2972</v>
      </c>
      <c r="BI120" s="543" t="s">
        <v>2972</v>
      </c>
      <c r="BJ120" s="543" t="s">
        <v>2972</v>
      </c>
      <c r="BK120" s="543" t="s">
        <v>2972</v>
      </c>
      <c r="BL120" s="543" t="s">
        <v>2972</v>
      </c>
      <c r="BM120" s="543" t="s">
        <v>2972</v>
      </c>
      <c r="BN120" s="543" t="s">
        <v>2972</v>
      </c>
      <c r="BO120" s="543" t="s">
        <v>2972</v>
      </c>
      <c r="BP120" s="543" t="s">
        <v>2972</v>
      </c>
      <c r="BQ120" s="543" t="s">
        <v>2972</v>
      </c>
      <c r="BR120" s="543" t="s">
        <v>2972</v>
      </c>
      <c r="BS120" s="543" t="s">
        <v>2972</v>
      </c>
      <c r="BT120" s="543" t="s">
        <v>2972</v>
      </c>
      <c r="BU120" s="543" t="s">
        <v>2972</v>
      </c>
      <c r="BV120" s="543" t="s">
        <v>2972</v>
      </c>
      <c r="BW120" s="543" t="s">
        <v>2972</v>
      </c>
      <c r="BX120" s="543" t="s">
        <v>2972</v>
      </c>
      <c r="BY120" s="543" t="s">
        <v>2972</v>
      </c>
      <c r="BZ120" s="543" t="s">
        <v>2972</v>
      </c>
      <c r="CA120" s="543" t="s">
        <v>2972</v>
      </c>
      <c r="CB120" s="543" t="s">
        <v>2972</v>
      </c>
      <c r="CC120" s="543" t="s">
        <v>2972</v>
      </c>
      <c r="CD120" s="543" t="s">
        <v>2972</v>
      </c>
      <c r="CE120" s="543" t="s">
        <v>2972</v>
      </c>
      <c r="CF120" s="543" t="s">
        <v>2972</v>
      </c>
      <c r="CG120" s="543" t="s">
        <v>2972</v>
      </c>
      <c r="CH120" s="543" t="s">
        <v>2972</v>
      </c>
      <c r="CI120" s="543" t="s">
        <v>2972</v>
      </c>
      <c r="CJ120" s="543" t="s">
        <v>2972</v>
      </c>
      <c r="CK120" s="543" t="s">
        <v>2972</v>
      </c>
      <c r="CL120" s="543" t="s">
        <v>2972</v>
      </c>
      <c r="CM120" s="543" t="s">
        <v>2972</v>
      </c>
      <c r="CN120" s="543" t="s">
        <v>2972</v>
      </c>
      <c r="CO120" s="543" t="s">
        <v>2972</v>
      </c>
      <c r="CP120" s="543" t="s">
        <v>2972</v>
      </c>
      <c r="CQ120" s="543" t="s">
        <v>2972</v>
      </c>
      <c r="CR120" s="543" t="s">
        <v>2972</v>
      </c>
      <c r="CS120" s="543" t="s">
        <v>2972</v>
      </c>
      <c r="CT120" s="543" t="s">
        <v>2972</v>
      </c>
      <c r="CU120" s="543" t="s">
        <v>2972</v>
      </c>
      <c r="CV120" s="543" t="s">
        <v>2972</v>
      </c>
      <c r="CW120" s="543" t="s">
        <v>2972</v>
      </c>
      <c r="CX120" s="543" t="s">
        <v>2972</v>
      </c>
      <c r="CY120" s="543" t="s">
        <v>2972</v>
      </c>
      <c r="CZ120" s="543" t="s">
        <v>2972</v>
      </c>
      <c r="DA120" s="543" t="s">
        <v>2972</v>
      </c>
      <c r="DB120" s="543" t="s">
        <v>2972</v>
      </c>
      <c r="DC120" s="543" t="s">
        <v>2972</v>
      </c>
      <c r="DD120" s="543" t="s">
        <v>2972</v>
      </c>
      <c r="DE120" s="543" t="s">
        <v>2972</v>
      </c>
      <c r="DF120" s="543" t="s">
        <v>2972</v>
      </c>
      <c r="DG120" s="543" t="s">
        <v>2972</v>
      </c>
      <c r="DH120" s="543" t="s">
        <v>2972</v>
      </c>
      <c r="DI120" s="543" t="s">
        <v>2972</v>
      </c>
      <c r="DJ120" s="543" t="s">
        <v>2972</v>
      </c>
      <c r="DK120" s="543" t="s">
        <v>2972</v>
      </c>
      <c r="DL120" s="543" t="s">
        <v>2972</v>
      </c>
      <c r="DM120" s="543" t="s">
        <v>2972</v>
      </c>
      <c r="DN120" s="543" t="s">
        <v>2972</v>
      </c>
      <c r="DO120" s="543" t="s">
        <v>2972</v>
      </c>
      <c r="DP120" s="543" t="s">
        <v>2972</v>
      </c>
      <c r="DQ120" s="543" t="s">
        <v>2972</v>
      </c>
      <c r="DR120" s="543" t="s">
        <v>2972</v>
      </c>
      <c r="DS120" s="543" t="s">
        <v>2972</v>
      </c>
      <c r="DT120" s="543" t="s">
        <v>2972</v>
      </c>
      <c r="DU120" s="543" t="s">
        <v>2972</v>
      </c>
      <c r="DV120" s="543" t="s">
        <v>2972</v>
      </c>
      <c r="DW120" s="543" t="s">
        <v>2972</v>
      </c>
      <c r="DX120" s="543" t="s">
        <v>2972</v>
      </c>
      <c r="DY120" s="93"/>
    </row>
    <row r="121" spans="1:129" x14ac:dyDescent="0.3">
      <c r="A121" s="92" t="s">
        <v>39</v>
      </c>
      <c r="B121" s="92" t="s">
        <v>988</v>
      </c>
      <c r="C121" s="93" t="s">
        <v>2624</v>
      </c>
      <c r="D121" s="93" t="s">
        <v>2618</v>
      </c>
      <c r="E121" s="93" t="s">
        <v>2886</v>
      </c>
      <c r="F121" s="93" t="s">
        <v>2887</v>
      </c>
      <c r="G121" s="93" t="s">
        <v>516</v>
      </c>
      <c r="H121" s="93" t="s">
        <v>516</v>
      </c>
      <c r="I121" s="543">
        <v>605.50585249685082</v>
      </c>
      <c r="J121" s="543">
        <v>605.50585249685082</v>
      </c>
      <c r="K121" s="543">
        <v>605.50585249685082</v>
      </c>
      <c r="L121" s="543" t="s">
        <v>2972</v>
      </c>
      <c r="M121" s="543" t="s">
        <v>2972</v>
      </c>
      <c r="N121" s="543" t="s">
        <v>2972</v>
      </c>
      <c r="O121" s="543" t="s">
        <v>2972</v>
      </c>
      <c r="P121" s="543" t="s">
        <v>2972</v>
      </c>
      <c r="Q121" s="543" t="s">
        <v>2972</v>
      </c>
      <c r="R121" s="543" t="s">
        <v>2972</v>
      </c>
      <c r="S121" s="543" t="s">
        <v>2972</v>
      </c>
      <c r="T121" s="543" t="s">
        <v>2972</v>
      </c>
      <c r="U121" s="543" t="s">
        <v>2972</v>
      </c>
      <c r="V121" s="543" t="s">
        <v>2972</v>
      </c>
      <c r="W121" s="543" t="s">
        <v>2972</v>
      </c>
      <c r="X121" s="543">
        <v>2199.410980442638</v>
      </c>
      <c r="Y121" s="543">
        <v>2199.410980442638</v>
      </c>
      <c r="Z121" s="543">
        <v>2199.410980442638</v>
      </c>
      <c r="AA121" s="541" t="s">
        <v>2972</v>
      </c>
      <c r="AB121" s="541" t="s">
        <v>2972</v>
      </c>
      <c r="AC121" s="541" t="s">
        <v>2972</v>
      </c>
      <c r="AD121" s="543">
        <v>1075.9800656509469</v>
      </c>
      <c r="AE121" s="543">
        <v>1075.9800656509469</v>
      </c>
      <c r="AF121" s="543">
        <v>1075.9800656509469</v>
      </c>
      <c r="AG121" s="543">
        <v>48.733304522927263</v>
      </c>
      <c r="AH121" s="543">
        <v>48.733304522927263</v>
      </c>
      <c r="AI121" s="543">
        <v>48.733304522927263</v>
      </c>
      <c r="AJ121" s="543">
        <v>35.124175915113518</v>
      </c>
      <c r="AK121" s="543">
        <v>35.124175915113518</v>
      </c>
      <c r="AL121" s="543">
        <v>35.124175915113518</v>
      </c>
      <c r="AM121" s="543" t="s">
        <v>2972</v>
      </c>
      <c r="AN121" s="543" t="s">
        <v>2972</v>
      </c>
      <c r="AO121" s="543" t="s">
        <v>2972</v>
      </c>
      <c r="AP121" s="543">
        <v>357.60111873767107</v>
      </c>
      <c r="AQ121" s="543">
        <v>357.60111873767107</v>
      </c>
      <c r="AR121" s="543">
        <v>357.60111873767107</v>
      </c>
      <c r="AS121" s="543" t="s">
        <v>2972</v>
      </c>
      <c r="AT121" s="543" t="s">
        <v>2972</v>
      </c>
      <c r="AU121" s="543" t="s">
        <v>2972</v>
      </c>
      <c r="AV121" s="543" t="s">
        <v>2972</v>
      </c>
      <c r="AW121" s="543" t="s">
        <v>2972</v>
      </c>
      <c r="AX121" s="543" t="s">
        <v>2972</v>
      </c>
      <c r="AY121" s="543" t="s">
        <v>2972</v>
      </c>
      <c r="AZ121" s="543" t="s">
        <v>2972</v>
      </c>
      <c r="BA121" s="543" t="s">
        <v>2972</v>
      </c>
      <c r="BB121" s="543" t="s">
        <v>2972</v>
      </c>
      <c r="BC121" s="543" t="s">
        <v>2972</v>
      </c>
      <c r="BD121" s="543" t="s">
        <v>2972</v>
      </c>
      <c r="BE121" s="543" t="s">
        <v>2972</v>
      </c>
      <c r="BF121" s="543" t="s">
        <v>2972</v>
      </c>
      <c r="BG121" s="543" t="s">
        <v>2972</v>
      </c>
      <c r="BH121" s="543" t="s">
        <v>2972</v>
      </c>
      <c r="BI121" s="543" t="s">
        <v>2972</v>
      </c>
      <c r="BJ121" s="543" t="s">
        <v>2972</v>
      </c>
      <c r="BK121" s="543" t="s">
        <v>2972</v>
      </c>
      <c r="BL121" s="543" t="s">
        <v>2972</v>
      </c>
      <c r="BM121" s="543" t="s">
        <v>2972</v>
      </c>
      <c r="BN121" s="543" t="s">
        <v>2972</v>
      </c>
      <c r="BO121" s="543" t="s">
        <v>2972</v>
      </c>
      <c r="BP121" s="543" t="s">
        <v>2972</v>
      </c>
      <c r="BQ121" s="543" t="s">
        <v>2972</v>
      </c>
      <c r="BR121" s="543" t="s">
        <v>2972</v>
      </c>
      <c r="BS121" s="543" t="s">
        <v>2972</v>
      </c>
      <c r="BT121" s="543" t="s">
        <v>2972</v>
      </c>
      <c r="BU121" s="543" t="s">
        <v>2972</v>
      </c>
      <c r="BV121" s="543" t="s">
        <v>2972</v>
      </c>
      <c r="BW121" s="543" t="s">
        <v>2972</v>
      </c>
      <c r="BX121" s="543" t="s">
        <v>2972</v>
      </c>
      <c r="BY121" s="543" t="s">
        <v>2972</v>
      </c>
      <c r="BZ121" s="543" t="s">
        <v>2972</v>
      </c>
      <c r="CA121" s="543" t="s">
        <v>2972</v>
      </c>
      <c r="CB121" s="543" t="s">
        <v>2972</v>
      </c>
      <c r="CC121" s="543" t="s">
        <v>2972</v>
      </c>
      <c r="CD121" s="543" t="s">
        <v>2972</v>
      </c>
      <c r="CE121" s="543" t="s">
        <v>2972</v>
      </c>
      <c r="CF121" s="543" t="s">
        <v>2972</v>
      </c>
      <c r="CG121" s="543" t="s">
        <v>2972</v>
      </c>
      <c r="CH121" s="543" t="s">
        <v>2972</v>
      </c>
      <c r="CI121" s="543" t="s">
        <v>2972</v>
      </c>
      <c r="CJ121" s="543" t="s">
        <v>2972</v>
      </c>
      <c r="CK121" s="543" t="s">
        <v>2972</v>
      </c>
      <c r="CL121" s="543" t="s">
        <v>2972</v>
      </c>
      <c r="CM121" s="543" t="s">
        <v>2972</v>
      </c>
      <c r="CN121" s="543" t="s">
        <v>2972</v>
      </c>
      <c r="CO121" s="543" t="s">
        <v>2972</v>
      </c>
      <c r="CP121" s="543" t="s">
        <v>2972</v>
      </c>
      <c r="CQ121" s="543" t="s">
        <v>2972</v>
      </c>
      <c r="CR121" s="543" t="s">
        <v>2972</v>
      </c>
      <c r="CS121" s="543" t="s">
        <v>2972</v>
      </c>
      <c r="CT121" s="543" t="s">
        <v>2972</v>
      </c>
      <c r="CU121" s="543" t="s">
        <v>2972</v>
      </c>
      <c r="CV121" s="543" t="s">
        <v>2972</v>
      </c>
      <c r="CW121" s="543" t="s">
        <v>2972</v>
      </c>
      <c r="CX121" s="543" t="s">
        <v>2972</v>
      </c>
      <c r="CY121" s="543" t="s">
        <v>2972</v>
      </c>
      <c r="CZ121" s="543" t="s">
        <v>2972</v>
      </c>
      <c r="DA121" s="543" t="s">
        <v>2972</v>
      </c>
      <c r="DB121" s="543" t="s">
        <v>2972</v>
      </c>
      <c r="DC121" s="543" t="s">
        <v>2972</v>
      </c>
      <c r="DD121" s="543" t="s">
        <v>2972</v>
      </c>
      <c r="DE121" s="543" t="s">
        <v>2972</v>
      </c>
      <c r="DF121" s="543" t="s">
        <v>2972</v>
      </c>
      <c r="DG121" s="543" t="s">
        <v>2972</v>
      </c>
      <c r="DH121" s="543" t="s">
        <v>2972</v>
      </c>
      <c r="DI121" s="543" t="s">
        <v>2972</v>
      </c>
      <c r="DJ121" s="543" t="s">
        <v>2972</v>
      </c>
      <c r="DK121" s="543" t="s">
        <v>2972</v>
      </c>
      <c r="DL121" s="543" t="s">
        <v>2972</v>
      </c>
      <c r="DM121" s="543" t="s">
        <v>2972</v>
      </c>
      <c r="DN121" s="543" t="s">
        <v>2972</v>
      </c>
      <c r="DO121" s="543" t="s">
        <v>2972</v>
      </c>
      <c r="DP121" s="543" t="s">
        <v>2972</v>
      </c>
      <c r="DQ121" s="543" t="s">
        <v>2972</v>
      </c>
      <c r="DR121" s="543" t="s">
        <v>2972</v>
      </c>
      <c r="DS121" s="543" t="s">
        <v>2972</v>
      </c>
      <c r="DT121" s="543" t="s">
        <v>2972</v>
      </c>
      <c r="DU121" s="543" t="s">
        <v>2972</v>
      </c>
      <c r="DV121" s="543" t="s">
        <v>2972</v>
      </c>
      <c r="DW121" s="543" t="s">
        <v>2972</v>
      </c>
      <c r="DX121" s="543" t="s">
        <v>2972</v>
      </c>
      <c r="DY121" s="93"/>
    </row>
    <row r="122" spans="1:129" x14ac:dyDescent="0.3">
      <c r="A122" s="92" t="s">
        <v>39</v>
      </c>
      <c r="B122" s="92" t="s">
        <v>988</v>
      </c>
      <c r="C122" s="93" t="s">
        <v>2625</v>
      </c>
      <c r="D122" s="93" t="s">
        <v>2888</v>
      </c>
      <c r="E122" s="93" t="s">
        <v>2881</v>
      </c>
      <c r="F122" s="93" t="s">
        <v>2887</v>
      </c>
      <c r="G122" s="93" t="s">
        <v>513</v>
      </c>
      <c r="H122" s="93" t="s">
        <v>513</v>
      </c>
      <c r="I122" s="543">
        <v>627.3895013654294</v>
      </c>
      <c r="J122" s="543">
        <v>627.3895013654294</v>
      </c>
      <c r="K122" s="543">
        <v>627.3895013654294</v>
      </c>
      <c r="L122" s="543" t="s">
        <v>2972</v>
      </c>
      <c r="M122" s="543" t="s">
        <v>2972</v>
      </c>
      <c r="N122" s="543" t="s">
        <v>2972</v>
      </c>
      <c r="O122" s="543" t="s">
        <v>2972</v>
      </c>
      <c r="P122" s="543" t="s">
        <v>2972</v>
      </c>
      <c r="Q122" s="543" t="s">
        <v>2972</v>
      </c>
      <c r="R122" s="543" t="s">
        <v>2972</v>
      </c>
      <c r="S122" s="543" t="s">
        <v>2972</v>
      </c>
      <c r="T122" s="543" t="s">
        <v>2972</v>
      </c>
      <c r="U122" s="543" t="s">
        <v>2972</v>
      </c>
      <c r="V122" s="543" t="s">
        <v>2972</v>
      </c>
      <c r="W122" s="543" t="s">
        <v>2972</v>
      </c>
      <c r="X122" s="543">
        <v>1708.581976332558</v>
      </c>
      <c r="Y122" s="543">
        <v>1708.581976332558</v>
      </c>
      <c r="Z122" s="543">
        <v>1708.581976332558</v>
      </c>
      <c r="AA122" s="541" t="s">
        <v>2972</v>
      </c>
      <c r="AB122" s="541" t="s">
        <v>2972</v>
      </c>
      <c r="AC122" s="541" t="s">
        <v>2972</v>
      </c>
      <c r="AD122" s="543">
        <v>835.86022049155463</v>
      </c>
      <c r="AE122" s="543">
        <v>835.86022049155463</v>
      </c>
      <c r="AF122" s="543">
        <v>835.86022049155463</v>
      </c>
      <c r="AG122" s="543">
        <v>37.857793061596041</v>
      </c>
      <c r="AH122" s="543">
        <v>37.857793061596041</v>
      </c>
      <c r="AI122" s="543">
        <v>37.857793061596041</v>
      </c>
      <c r="AJ122" s="543">
        <v>32.439291264010599</v>
      </c>
      <c r="AK122" s="543">
        <v>32.439291264010599</v>
      </c>
      <c r="AL122" s="543">
        <v>32.439291264010599</v>
      </c>
      <c r="AM122" s="543" t="s">
        <v>2972</v>
      </c>
      <c r="AN122" s="543" t="s">
        <v>2972</v>
      </c>
      <c r="AO122" s="543" t="s">
        <v>2972</v>
      </c>
      <c r="AP122" s="543">
        <v>275.34618618126939</v>
      </c>
      <c r="AQ122" s="543">
        <v>275.34618618126939</v>
      </c>
      <c r="AR122" s="543">
        <v>275.34618618126939</v>
      </c>
      <c r="AS122" s="543" t="s">
        <v>2972</v>
      </c>
      <c r="AT122" s="543" t="s">
        <v>2972</v>
      </c>
      <c r="AU122" s="543" t="s">
        <v>2972</v>
      </c>
      <c r="AV122" s="543" t="s">
        <v>2972</v>
      </c>
      <c r="AW122" s="543" t="s">
        <v>2972</v>
      </c>
      <c r="AX122" s="543" t="s">
        <v>2972</v>
      </c>
      <c r="AY122" s="543" t="s">
        <v>2972</v>
      </c>
      <c r="AZ122" s="543" t="s">
        <v>2972</v>
      </c>
      <c r="BA122" s="543" t="s">
        <v>2972</v>
      </c>
      <c r="BB122" s="543" t="s">
        <v>2972</v>
      </c>
      <c r="BC122" s="543" t="s">
        <v>2972</v>
      </c>
      <c r="BD122" s="543" t="s">
        <v>2972</v>
      </c>
      <c r="BE122" s="543" t="s">
        <v>2972</v>
      </c>
      <c r="BF122" s="543" t="s">
        <v>2972</v>
      </c>
      <c r="BG122" s="543" t="s">
        <v>2972</v>
      </c>
      <c r="BH122" s="543" t="s">
        <v>2972</v>
      </c>
      <c r="BI122" s="543" t="s">
        <v>2972</v>
      </c>
      <c r="BJ122" s="543" t="s">
        <v>2972</v>
      </c>
      <c r="BK122" s="543" t="s">
        <v>2972</v>
      </c>
      <c r="BL122" s="543" t="s">
        <v>2972</v>
      </c>
      <c r="BM122" s="543" t="s">
        <v>2972</v>
      </c>
      <c r="BN122" s="543" t="s">
        <v>2972</v>
      </c>
      <c r="BO122" s="543" t="s">
        <v>2972</v>
      </c>
      <c r="BP122" s="543" t="s">
        <v>2972</v>
      </c>
      <c r="BQ122" s="543" t="s">
        <v>2972</v>
      </c>
      <c r="BR122" s="543" t="s">
        <v>2972</v>
      </c>
      <c r="BS122" s="543" t="s">
        <v>2972</v>
      </c>
      <c r="BT122" s="543" t="s">
        <v>2972</v>
      </c>
      <c r="BU122" s="543" t="s">
        <v>2972</v>
      </c>
      <c r="BV122" s="543" t="s">
        <v>2972</v>
      </c>
      <c r="BW122" s="543" t="s">
        <v>2972</v>
      </c>
      <c r="BX122" s="543" t="s">
        <v>2972</v>
      </c>
      <c r="BY122" s="543" t="s">
        <v>2972</v>
      </c>
      <c r="BZ122" s="543" t="s">
        <v>2972</v>
      </c>
      <c r="CA122" s="543" t="s">
        <v>2972</v>
      </c>
      <c r="CB122" s="543" t="s">
        <v>2972</v>
      </c>
      <c r="CC122" s="543" t="s">
        <v>2972</v>
      </c>
      <c r="CD122" s="543" t="s">
        <v>2972</v>
      </c>
      <c r="CE122" s="543" t="s">
        <v>2972</v>
      </c>
      <c r="CF122" s="543" t="s">
        <v>2972</v>
      </c>
      <c r="CG122" s="543" t="s">
        <v>2972</v>
      </c>
      <c r="CH122" s="543" t="s">
        <v>2972</v>
      </c>
      <c r="CI122" s="543" t="s">
        <v>2972</v>
      </c>
      <c r="CJ122" s="543" t="s">
        <v>2972</v>
      </c>
      <c r="CK122" s="543" t="s">
        <v>2972</v>
      </c>
      <c r="CL122" s="543" t="s">
        <v>2972</v>
      </c>
      <c r="CM122" s="543" t="s">
        <v>2972</v>
      </c>
      <c r="CN122" s="543" t="s">
        <v>2972</v>
      </c>
      <c r="CO122" s="543" t="s">
        <v>2972</v>
      </c>
      <c r="CP122" s="543" t="s">
        <v>2972</v>
      </c>
      <c r="CQ122" s="543" t="s">
        <v>2972</v>
      </c>
      <c r="CR122" s="543" t="s">
        <v>2972</v>
      </c>
      <c r="CS122" s="543" t="s">
        <v>2972</v>
      </c>
      <c r="CT122" s="543" t="s">
        <v>2972</v>
      </c>
      <c r="CU122" s="543" t="s">
        <v>2972</v>
      </c>
      <c r="CV122" s="543" t="s">
        <v>2972</v>
      </c>
      <c r="CW122" s="543" t="s">
        <v>2972</v>
      </c>
      <c r="CX122" s="543" t="s">
        <v>2972</v>
      </c>
      <c r="CY122" s="543" t="s">
        <v>2972</v>
      </c>
      <c r="CZ122" s="543" t="s">
        <v>2972</v>
      </c>
      <c r="DA122" s="543" t="s">
        <v>2972</v>
      </c>
      <c r="DB122" s="543" t="s">
        <v>2972</v>
      </c>
      <c r="DC122" s="543" t="s">
        <v>2972</v>
      </c>
      <c r="DD122" s="543" t="s">
        <v>2972</v>
      </c>
      <c r="DE122" s="543" t="s">
        <v>2972</v>
      </c>
      <c r="DF122" s="543" t="s">
        <v>2972</v>
      </c>
      <c r="DG122" s="543" t="s">
        <v>2972</v>
      </c>
      <c r="DH122" s="543" t="s">
        <v>2972</v>
      </c>
      <c r="DI122" s="543" t="s">
        <v>2972</v>
      </c>
      <c r="DJ122" s="543" t="s">
        <v>2972</v>
      </c>
      <c r="DK122" s="543" t="s">
        <v>2972</v>
      </c>
      <c r="DL122" s="543" t="s">
        <v>2972</v>
      </c>
      <c r="DM122" s="543" t="s">
        <v>2972</v>
      </c>
      <c r="DN122" s="543" t="s">
        <v>2972</v>
      </c>
      <c r="DO122" s="543" t="s">
        <v>2972</v>
      </c>
      <c r="DP122" s="543" t="s">
        <v>2972</v>
      </c>
      <c r="DQ122" s="543" t="s">
        <v>2972</v>
      </c>
      <c r="DR122" s="543" t="s">
        <v>2972</v>
      </c>
      <c r="DS122" s="543" t="s">
        <v>2972</v>
      </c>
      <c r="DT122" s="543" t="s">
        <v>2972</v>
      </c>
      <c r="DU122" s="543" t="s">
        <v>2972</v>
      </c>
      <c r="DV122" s="543" t="s">
        <v>2972</v>
      </c>
      <c r="DW122" s="543" t="s">
        <v>2972</v>
      </c>
      <c r="DX122" s="543" t="s">
        <v>2972</v>
      </c>
      <c r="DY122" s="93"/>
    </row>
    <row r="123" spans="1:129" x14ac:dyDescent="0.3">
      <c r="A123" s="92" t="s">
        <v>39</v>
      </c>
      <c r="B123" s="92" t="s">
        <v>988</v>
      </c>
      <c r="C123" s="93" t="s">
        <v>2625</v>
      </c>
      <c r="D123" s="93" t="s">
        <v>2888</v>
      </c>
      <c r="E123" s="93" t="s">
        <v>2886</v>
      </c>
      <c r="F123" s="93" t="s">
        <v>2887</v>
      </c>
      <c r="G123" s="93" t="s">
        <v>513</v>
      </c>
      <c r="H123" s="93" t="s">
        <v>513</v>
      </c>
      <c r="I123" s="543">
        <v>627.3895013654294</v>
      </c>
      <c r="J123" s="543">
        <v>627.3895013654294</v>
      </c>
      <c r="K123" s="543">
        <v>627.3895013654294</v>
      </c>
      <c r="L123" s="543" t="s">
        <v>2972</v>
      </c>
      <c r="M123" s="543" t="s">
        <v>2972</v>
      </c>
      <c r="N123" s="543" t="s">
        <v>2972</v>
      </c>
      <c r="O123" s="543" t="s">
        <v>2972</v>
      </c>
      <c r="P123" s="543" t="s">
        <v>2972</v>
      </c>
      <c r="Q123" s="543" t="s">
        <v>2972</v>
      </c>
      <c r="R123" s="543" t="s">
        <v>2972</v>
      </c>
      <c r="S123" s="543" t="s">
        <v>2972</v>
      </c>
      <c r="T123" s="543" t="s">
        <v>2972</v>
      </c>
      <c r="U123" s="543" t="s">
        <v>2972</v>
      </c>
      <c r="V123" s="543" t="s">
        <v>2972</v>
      </c>
      <c r="W123" s="543" t="s">
        <v>2972</v>
      </c>
      <c r="X123" s="543">
        <v>1708.581976332558</v>
      </c>
      <c r="Y123" s="543">
        <v>1708.581976332558</v>
      </c>
      <c r="Z123" s="543">
        <v>1708.581976332558</v>
      </c>
      <c r="AA123" s="541" t="s">
        <v>2972</v>
      </c>
      <c r="AB123" s="541" t="s">
        <v>2972</v>
      </c>
      <c r="AC123" s="541" t="s">
        <v>2972</v>
      </c>
      <c r="AD123" s="543">
        <v>835.86022049155463</v>
      </c>
      <c r="AE123" s="543">
        <v>835.86022049155463</v>
      </c>
      <c r="AF123" s="543">
        <v>835.86022049155463</v>
      </c>
      <c r="AG123" s="543">
        <v>37.857793061596041</v>
      </c>
      <c r="AH123" s="543">
        <v>37.857793061596041</v>
      </c>
      <c r="AI123" s="543">
        <v>37.857793061596041</v>
      </c>
      <c r="AJ123" s="543">
        <v>32.439291264010599</v>
      </c>
      <c r="AK123" s="543">
        <v>32.439291264010599</v>
      </c>
      <c r="AL123" s="543">
        <v>32.439291264010599</v>
      </c>
      <c r="AM123" s="543" t="s">
        <v>2972</v>
      </c>
      <c r="AN123" s="543" t="s">
        <v>2972</v>
      </c>
      <c r="AO123" s="543" t="s">
        <v>2972</v>
      </c>
      <c r="AP123" s="543">
        <v>275.34618618126939</v>
      </c>
      <c r="AQ123" s="543">
        <v>275.34618618126939</v>
      </c>
      <c r="AR123" s="543">
        <v>275.34618618126939</v>
      </c>
      <c r="AS123" s="543" t="s">
        <v>2972</v>
      </c>
      <c r="AT123" s="543" t="s">
        <v>2972</v>
      </c>
      <c r="AU123" s="543" t="s">
        <v>2972</v>
      </c>
      <c r="AV123" s="543" t="s">
        <v>2972</v>
      </c>
      <c r="AW123" s="543" t="s">
        <v>2972</v>
      </c>
      <c r="AX123" s="543" t="s">
        <v>2972</v>
      </c>
      <c r="AY123" s="543" t="s">
        <v>2972</v>
      </c>
      <c r="AZ123" s="543" t="s">
        <v>2972</v>
      </c>
      <c r="BA123" s="543" t="s">
        <v>2972</v>
      </c>
      <c r="BB123" s="543" t="s">
        <v>2972</v>
      </c>
      <c r="BC123" s="543" t="s">
        <v>2972</v>
      </c>
      <c r="BD123" s="543" t="s">
        <v>2972</v>
      </c>
      <c r="BE123" s="543" t="s">
        <v>2972</v>
      </c>
      <c r="BF123" s="543" t="s">
        <v>2972</v>
      </c>
      <c r="BG123" s="543" t="s">
        <v>2972</v>
      </c>
      <c r="BH123" s="543" t="s">
        <v>2972</v>
      </c>
      <c r="BI123" s="543" t="s">
        <v>2972</v>
      </c>
      <c r="BJ123" s="543" t="s">
        <v>2972</v>
      </c>
      <c r="BK123" s="543" t="s">
        <v>2972</v>
      </c>
      <c r="BL123" s="543" t="s">
        <v>2972</v>
      </c>
      <c r="BM123" s="543" t="s">
        <v>2972</v>
      </c>
      <c r="BN123" s="543" t="s">
        <v>2972</v>
      </c>
      <c r="BO123" s="543" t="s">
        <v>2972</v>
      </c>
      <c r="BP123" s="543" t="s">
        <v>2972</v>
      </c>
      <c r="BQ123" s="543" t="s">
        <v>2972</v>
      </c>
      <c r="BR123" s="543" t="s">
        <v>2972</v>
      </c>
      <c r="BS123" s="543" t="s">
        <v>2972</v>
      </c>
      <c r="BT123" s="543" t="s">
        <v>2972</v>
      </c>
      <c r="BU123" s="543" t="s">
        <v>2972</v>
      </c>
      <c r="BV123" s="543" t="s">
        <v>2972</v>
      </c>
      <c r="BW123" s="543" t="s">
        <v>2972</v>
      </c>
      <c r="BX123" s="543" t="s">
        <v>2972</v>
      </c>
      <c r="BY123" s="543" t="s">
        <v>2972</v>
      </c>
      <c r="BZ123" s="543" t="s">
        <v>2972</v>
      </c>
      <c r="CA123" s="543" t="s">
        <v>2972</v>
      </c>
      <c r="CB123" s="543" t="s">
        <v>2972</v>
      </c>
      <c r="CC123" s="543" t="s">
        <v>2972</v>
      </c>
      <c r="CD123" s="543" t="s">
        <v>2972</v>
      </c>
      <c r="CE123" s="543" t="s">
        <v>2972</v>
      </c>
      <c r="CF123" s="543" t="s">
        <v>2972</v>
      </c>
      <c r="CG123" s="543" t="s">
        <v>2972</v>
      </c>
      <c r="CH123" s="543" t="s">
        <v>2972</v>
      </c>
      <c r="CI123" s="543" t="s">
        <v>2972</v>
      </c>
      <c r="CJ123" s="543" t="s">
        <v>2972</v>
      </c>
      <c r="CK123" s="543" t="s">
        <v>2972</v>
      </c>
      <c r="CL123" s="543" t="s">
        <v>2972</v>
      </c>
      <c r="CM123" s="543" t="s">
        <v>2972</v>
      </c>
      <c r="CN123" s="543" t="s">
        <v>2972</v>
      </c>
      <c r="CO123" s="543" t="s">
        <v>2972</v>
      </c>
      <c r="CP123" s="543" t="s">
        <v>2972</v>
      </c>
      <c r="CQ123" s="543" t="s">
        <v>2972</v>
      </c>
      <c r="CR123" s="543" t="s">
        <v>2972</v>
      </c>
      <c r="CS123" s="543" t="s">
        <v>2972</v>
      </c>
      <c r="CT123" s="543" t="s">
        <v>2972</v>
      </c>
      <c r="CU123" s="543" t="s">
        <v>2972</v>
      </c>
      <c r="CV123" s="543" t="s">
        <v>2972</v>
      </c>
      <c r="CW123" s="543" t="s">
        <v>2972</v>
      </c>
      <c r="CX123" s="543" t="s">
        <v>2972</v>
      </c>
      <c r="CY123" s="543" t="s">
        <v>2972</v>
      </c>
      <c r="CZ123" s="543" t="s">
        <v>2972</v>
      </c>
      <c r="DA123" s="543" t="s">
        <v>2972</v>
      </c>
      <c r="DB123" s="543" t="s">
        <v>2972</v>
      </c>
      <c r="DC123" s="543" t="s">
        <v>2972</v>
      </c>
      <c r="DD123" s="543" t="s">
        <v>2972</v>
      </c>
      <c r="DE123" s="543" t="s">
        <v>2972</v>
      </c>
      <c r="DF123" s="543" t="s">
        <v>2972</v>
      </c>
      <c r="DG123" s="543" t="s">
        <v>2972</v>
      </c>
      <c r="DH123" s="543" t="s">
        <v>2972</v>
      </c>
      <c r="DI123" s="543" t="s">
        <v>2972</v>
      </c>
      <c r="DJ123" s="543" t="s">
        <v>2972</v>
      </c>
      <c r="DK123" s="543" t="s">
        <v>2972</v>
      </c>
      <c r="DL123" s="543" t="s">
        <v>2972</v>
      </c>
      <c r="DM123" s="543" t="s">
        <v>2972</v>
      </c>
      <c r="DN123" s="543" t="s">
        <v>2972</v>
      </c>
      <c r="DO123" s="543" t="s">
        <v>2972</v>
      </c>
      <c r="DP123" s="543" t="s">
        <v>2972</v>
      </c>
      <c r="DQ123" s="543" t="s">
        <v>2972</v>
      </c>
      <c r="DR123" s="543" t="s">
        <v>2972</v>
      </c>
      <c r="DS123" s="543" t="s">
        <v>2972</v>
      </c>
      <c r="DT123" s="543" t="s">
        <v>2972</v>
      </c>
      <c r="DU123" s="543" t="s">
        <v>2972</v>
      </c>
      <c r="DV123" s="543" t="s">
        <v>2972</v>
      </c>
      <c r="DW123" s="543" t="s">
        <v>2972</v>
      </c>
      <c r="DX123" s="543" t="s">
        <v>2972</v>
      </c>
      <c r="DY123" s="93"/>
    </row>
    <row r="124" spans="1:129" x14ac:dyDescent="0.3">
      <c r="A124" s="92" t="s">
        <v>39</v>
      </c>
      <c r="B124" s="92" t="s">
        <v>988</v>
      </c>
      <c r="C124" s="93" t="s">
        <v>2626</v>
      </c>
      <c r="D124" s="93" t="s">
        <v>2889</v>
      </c>
      <c r="E124" s="93" t="s">
        <v>2886</v>
      </c>
      <c r="F124" s="93" t="s">
        <v>2890</v>
      </c>
      <c r="G124" s="93" t="s">
        <v>516</v>
      </c>
      <c r="H124" s="93" t="s">
        <v>516</v>
      </c>
      <c r="I124" s="543">
        <v>1623.0955248857547</v>
      </c>
      <c r="J124" s="543">
        <v>1623.0955248857547</v>
      </c>
      <c r="K124" s="543">
        <v>1623.0955248857547</v>
      </c>
      <c r="L124" s="543" t="s">
        <v>2972</v>
      </c>
      <c r="M124" s="543" t="s">
        <v>2972</v>
      </c>
      <c r="N124" s="543" t="s">
        <v>2972</v>
      </c>
      <c r="O124" s="543" t="s">
        <v>2972</v>
      </c>
      <c r="P124" s="543" t="s">
        <v>2972</v>
      </c>
      <c r="Q124" s="543" t="s">
        <v>2972</v>
      </c>
      <c r="R124" s="543" t="s">
        <v>2972</v>
      </c>
      <c r="S124" s="543" t="s">
        <v>2972</v>
      </c>
      <c r="T124" s="543" t="s">
        <v>2972</v>
      </c>
      <c r="U124" s="543" t="s">
        <v>2972</v>
      </c>
      <c r="V124" s="543" t="s">
        <v>2972</v>
      </c>
      <c r="W124" s="543" t="s">
        <v>2972</v>
      </c>
      <c r="X124" s="543">
        <v>4411.2480116222405</v>
      </c>
      <c r="Y124" s="543">
        <v>4411.2480116222405</v>
      </c>
      <c r="Z124" s="543">
        <v>4411.2480116222405</v>
      </c>
      <c r="AA124" s="541" t="s">
        <v>2972</v>
      </c>
      <c r="AB124" s="541" t="s">
        <v>2972</v>
      </c>
      <c r="AC124" s="541" t="s">
        <v>2972</v>
      </c>
      <c r="AD124" s="543">
        <v>2158.0391147236501</v>
      </c>
      <c r="AE124" s="543">
        <v>2158.0391147236501</v>
      </c>
      <c r="AF124" s="543">
        <v>2158.0391147236501</v>
      </c>
      <c r="AG124" s="543">
        <v>97.741938449938871</v>
      </c>
      <c r="AH124" s="543">
        <v>97.741938449938871</v>
      </c>
      <c r="AI124" s="543">
        <v>97.741938449938871</v>
      </c>
      <c r="AJ124" s="543">
        <v>56.621642744834816</v>
      </c>
      <c r="AK124" s="543">
        <v>56.621642744834816</v>
      </c>
      <c r="AL124" s="543">
        <v>56.621642744834816</v>
      </c>
      <c r="AM124" s="543" t="s">
        <v>2972</v>
      </c>
      <c r="AN124" s="543" t="s">
        <v>2972</v>
      </c>
      <c r="AO124" s="543" t="s">
        <v>2972</v>
      </c>
      <c r="AP124" s="543">
        <v>638.94580422798413</v>
      </c>
      <c r="AQ124" s="543">
        <v>638.94580422798413</v>
      </c>
      <c r="AR124" s="543">
        <v>638.94580422798413</v>
      </c>
      <c r="AS124" s="543" t="s">
        <v>2972</v>
      </c>
      <c r="AT124" s="543" t="s">
        <v>2972</v>
      </c>
      <c r="AU124" s="543" t="s">
        <v>2972</v>
      </c>
      <c r="AV124" s="543" t="s">
        <v>2972</v>
      </c>
      <c r="AW124" s="543" t="s">
        <v>2972</v>
      </c>
      <c r="AX124" s="543" t="s">
        <v>2972</v>
      </c>
      <c r="AY124" s="543" t="s">
        <v>2972</v>
      </c>
      <c r="AZ124" s="543" t="s">
        <v>2972</v>
      </c>
      <c r="BA124" s="543" t="s">
        <v>2972</v>
      </c>
      <c r="BB124" s="543" t="s">
        <v>2972</v>
      </c>
      <c r="BC124" s="543" t="s">
        <v>2972</v>
      </c>
      <c r="BD124" s="543" t="s">
        <v>2972</v>
      </c>
      <c r="BE124" s="543" t="s">
        <v>2972</v>
      </c>
      <c r="BF124" s="543" t="s">
        <v>2972</v>
      </c>
      <c r="BG124" s="543" t="s">
        <v>2972</v>
      </c>
      <c r="BH124" s="543" t="s">
        <v>2972</v>
      </c>
      <c r="BI124" s="543" t="s">
        <v>2972</v>
      </c>
      <c r="BJ124" s="543" t="s">
        <v>2972</v>
      </c>
      <c r="BK124" s="543" t="s">
        <v>2972</v>
      </c>
      <c r="BL124" s="543" t="s">
        <v>2972</v>
      </c>
      <c r="BM124" s="543" t="s">
        <v>2972</v>
      </c>
      <c r="BN124" s="543" t="s">
        <v>2972</v>
      </c>
      <c r="BO124" s="543" t="s">
        <v>2972</v>
      </c>
      <c r="BP124" s="543" t="s">
        <v>2972</v>
      </c>
      <c r="BQ124" s="543" t="s">
        <v>2972</v>
      </c>
      <c r="BR124" s="543" t="s">
        <v>2972</v>
      </c>
      <c r="BS124" s="543" t="s">
        <v>2972</v>
      </c>
      <c r="BT124" s="543" t="s">
        <v>2972</v>
      </c>
      <c r="BU124" s="543" t="s">
        <v>2972</v>
      </c>
      <c r="BV124" s="543" t="s">
        <v>2972</v>
      </c>
      <c r="BW124" s="543" t="s">
        <v>2972</v>
      </c>
      <c r="BX124" s="543" t="s">
        <v>2972</v>
      </c>
      <c r="BY124" s="543" t="s">
        <v>2972</v>
      </c>
      <c r="BZ124" s="543" t="s">
        <v>2972</v>
      </c>
      <c r="CA124" s="543" t="s">
        <v>2972</v>
      </c>
      <c r="CB124" s="543" t="s">
        <v>2972</v>
      </c>
      <c r="CC124" s="543" t="s">
        <v>2972</v>
      </c>
      <c r="CD124" s="543" t="s">
        <v>2972</v>
      </c>
      <c r="CE124" s="543" t="s">
        <v>2972</v>
      </c>
      <c r="CF124" s="543" t="s">
        <v>2972</v>
      </c>
      <c r="CG124" s="543" t="s">
        <v>2972</v>
      </c>
      <c r="CH124" s="543" t="s">
        <v>2972</v>
      </c>
      <c r="CI124" s="543" t="s">
        <v>2972</v>
      </c>
      <c r="CJ124" s="543" t="s">
        <v>2972</v>
      </c>
      <c r="CK124" s="543" t="s">
        <v>2972</v>
      </c>
      <c r="CL124" s="543" t="s">
        <v>2972</v>
      </c>
      <c r="CM124" s="543" t="s">
        <v>2972</v>
      </c>
      <c r="CN124" s="543" t="s">
        <v>2972</v>
      </c>
      <c r="CO124" s="543" t="s">
        <v>2972</v>
      </c>
      <c r="CP124" s="543" t="s">
        <v>2972</v>
      </c>
      <c r="CQ124" s="543" t="s">
        <v>2972</v>
      </c>
      <c r="CR124" s="543" t="s">
        <v>2972</v>
      </c>
      <c r="CS124" s="543" t="s">
        <v>2972</v>
      </c>
      <c r="CT124" s="543" t="s">
        <v>2972</v>
      </c>
      <c r="CU124" s="543" t="s">
        <v>2972</v>
      </c>
      <c r="CV124" s="543" t="s">
        <v>2972</v>
      </c>
      <c r="CW124" s="543" t="s">
        <v>2972</v>
      </c>
      <c r="CX124" s="543" t="s">
        <v>2972</v>
      </c>
      <c r="CY124" s="543" t="s">
        <v>2972</v>
      </c>
      <c r="CZ124" s="543" t="s">
        <v>2972</v>
      </c>
      <c r="DA124" s="543" t="s">
        <v>2972</v>
      </c>
      <c r="DB124" s="543" t="s">
        <v>2972</v>
      </c>
      <c r="DC124" s="543" t="s">
        <v>2972</v>
      </c>
      <c r="DD124" s="543" t="s">
        <v>2972</v>
      </c>
      <c r="DE124" s="543" t="s">
        <v>2972</v>
      </c>
      <c r="DF124" s="543" t="s">
        <v>2972</v>
      </c>
      <c r="DG124" s="543" t="s">
        <v>2972</v>
      </c>
      <c r="DH124" s="543" t="s">
        <v>2972</v>
      </c>
      <c r="DI124" s="543" t="s">
        <v>2972</v>
      </c>
      <c r="DJ124" s="543" t="s">
        <v>2972</v>
      </c>
      <c r="DK124" s="543" t="s">
        <v>2972</v>
      </c>
      <c r="DL124" s="543" t="s">
        <v>2972</v>
      </c>
      <c r="DM124" s="543" t="s">
        <v>2972</v>
      </c>
      <c r="DN124" s="543" t="s">
        <v>2972</v>
      </c>
      <c r="DO124" s="543" t="s">
        <v>2972</v>
      </c>
      <c r="DP124" s="543" t="s">
        <v>2972</v>
      </c>
      <c r="DQ124" s="543" t="s">
        <v>2972</v>
      </c>
      <c r="DR124" s="543" t="s">
        <v>2972</v>
      </c>
      <c r="DS124" s="543" t="s">
        <v>2972</v>
      </c>
      <c r="DT124" s="543" t="s">
        <v>2972</v>
      </c>
      <c r="DU124" s="543" t="s">
        <v>2972</v>
      </c>
      <c r="DV124" s="543" t="s">
        <v>2972</v>
      </c>
      <c r="DW124" s="543" t="s">
        <v>2972</v>
      </c>
      <c r="DX124" s="543" t="s">
        <v>2972</v>
      </c>
      <c r="DY124" s="93"/>
    </row>
    <row r="125" spans="1:129" x14ac:dyDescent="0.3">
      <c r="A125" s="92" t="s">
        <v>39</v>
      </c>
      <c r="B125" s="92" t="s">
        <v>988</v>
      </c>
      <c r="C125" s="93" t="s">
        <v>2627</v>
      </c>
      <c r="D125" s="93" t="s">
        <v>2923</v>
      </c>
      <c r="E125" s="93" t="s">
        <v>2886</v>
      </c>
      <c r="F125" s="93" t="s">
        <v>2890</v>
      </c>
      <c r="G125" s="93" t="s">
        <v>513</v>
      </c>
      <c r="H125" s="93" t="s">
        <v>2891</v>
      </c>
      <c r="I125" s="543">
        <v>2126.4194488630619</v>
      </c>
      <c r="J125" s="543">
        <v>2126.4194488630619</v>
      </c>
      <c r="K125" s="543">
        <v>2126.4194488630619</v>
      </c>
      <c r="L125" s="543" t="s">
        <v>2972</v>
      </c>
      <c r="M125" s="543" t="s">
        <v>2972</v>
      </c>
      <c r="N125" s="543" t="s">
        <v>2972</v>
      </c>
      <c r="O125" s="543" t="s">
        <v>2972</v>
      </c>
      <c r="P125" s="543" t="s">
        <v>2972</v>
      </c>
      <c r="Q125" s="543" t="s">
        <v>2972</v>
      </c>
      <c r="R125" s="543" t="s">
        <v>2972</v>
      </c>
      <c r="S125" s="543" t="s">
        <v>2972</v>
      </c>
      <c r="T125" s="543" t="s">
        <v>2972</v>
      </c>
      <c r="U125" s="543" t="s">
        <v>2972</v>
      </c>
      <c r="V125" s="543" t="s">
        <v>2972</v>
      </c>
      <c r="W125" s="543" t="s">
        <v>2972</v>
      </c>
      <c r="X125" s="543">
        <v>5877.5219985839994</v>
      </c>
      <c r="Y125" s="543">
        <v>5877.5219985839994</v>
      </c>
      <c r="Z125" s="543">
        <v>5877.5219985839994</v>
      </c>
      <c r="AA125" s="541" t="s">
        <v>2972</v>
      </c>
      <c r="AB125" s="541" t="s">
        <v>2972</v>
      </c>
      <c r="AC125" s="541" t="s">
        <v>2972</v>
      </c>
      <c r="AD125" s="543">
        <v>2875.3591584909482</v>
      </c>
      <c r="AE125" s="543">
        <v>2875.3591584909482</v>
      </c>
      <c r="AF125" s="543">
        <v>2875.3591584909482</v>
      </c>
      <c r="AG125" s="543">
        <v>130.23080813189037</v>
      </c>
      <c r="AH125" s="543">
        <v>130.23080813189037</v>
      </c>
      <c r="AI125" s="543">
        <v>130.23080813189037</v>
      </c>
      <c r="AJ125" s="543">
        <v>54.341329753487138</v>
      </c>
      <c r="AK125" s="543">
        <v>54.341329753487138</v>
      </c>
      <c r="AL125" s="543">
        <v>54.341329753487138</v>
      </c>
      <c r="AM125" s="543" t="s">
        <v>2972</v>
      </c>
      <c r="AN125" s="543" t="s">
        <v>2972</v>
      </c>
      <c r="AO125" s="543" t="s">
        <v>2972</v>
      </c>
      <c r="AP125" s="543">
        <v>763.34916680844049</v>
      </c>
      <c r="AQ125" s="543">
        <v>763.34916680844049</v>
      </c>
      <c r="AR125" s="543">
        <v>763.34916680844049</v>
      </c>
      <c r="AS125" s="543" t="s">
        <v>2972</v>
      </c>
      <c r="AT125" s="543" t="s">
        <v>2972</v>
      </c>
      <c r="AU125" s="543" t="s">
        <v>2972</v>
      </c>
      <c r="AV125" s="543" t="s">
        <v>2972</v>
      </c>
      <c r="AW125" s="543" t="s">
        <v>2972</v>
      </c>
      <c r="AX125" s="543" t="s">
        <v>2972</v>
      </c>
      <c r="AY125" s="543" t="s">
        <v>2972</v>
      </c>
      <c r="AZ125" s="543" t="s">
        <v>2972</v>
      </c>
      <c r="BA125" s="543" t="s">
        <v>2972</v>
      </c>
      <c r="BB125" s="543" t="s">
        <v>2972</v>
      </c>
      <c r="BC125" s="543" t="s">
        <v>2972</v>
      </c>
      <c r="BD125" s="543" t="s">
        <v>2972</v>
      </c>
      <c r="BE125" s="543" t="s">
        <v>2972</v>
      </c>
      <c r="BF125" s="543" t="s">
        <v>2972</v>
      </c>
      <c r="BG125" s="543" t="s">
        <v>2972</v>
      </c>
      <c r="BH125" s="543" t="s">
        <v>2972</v>
      </c>
      <c r="BI125" s="543" t="s">
        <v>2972</v>
      </c>
      <c r="BJ125" s="543" t="s">
        <v>2972</v>
      </c>
      <c r="BK125" s="543" t="s">
        <v>2972</v>
      </c>
      <c r="BL125" s="543" t="s">
        <v>2972</v>
      </c>
      <c r="BM125" s="543" t="s">
        <v>2972</v>
      </c>
      <c r="BN125" s="543" t="s">
        <v>2972</v>
      </c>
      <c r="BO125" s="543" t="s">
        <v>2972</v>
      </c>
      <c r="BP125" s="543" t="s">
        <v>2972</v>
      </c>
      <c r="BQ125" s="543" t="s">
        <v>2972</v>
      </c>
      <c r="BR125" s="543" t="s">
        <v>2972</v>
      </c>
      <c r="BS125" s="543" t="s">
        <v>2972</v>
      </c>
      <c r="BT125" s="543" t="s">
        <v>2972</v>
      </c>
      <c r="BU125" s="543" t="s">
        <v>2972</v>
      </c>
      <c r="BV125" s="543" t="s">
        <v>2972</v>
      </c>
      <c r="BW125" s="543" t="s">
        <v>2972</v>
      </c>
      <c r="BX125" s="543" t="s">
        <v>2972</v>
      </c>
      <c r="BY125" s="543" t="s">
        <v>2972</v>
      </c>
      <c r="BZ125" s="543" t="s">
        <v>2972</v>
      </c>
      <c r="CA125" s="543" t="s">
        <v>2972</v>
      </c>
      <c r="CB125" s="543" t="s">
        <v>2972</v>
      </c>
      <c r="CC125" s="543" t="s">
        <v>2972</v>
      </c>
      <c r="CD125" s="543" t="s">
        <v>2972</v>
      </c>
      <c r="CE125" s="543" t="s">
        <v>2972</v>
      </c>
      <c r="CF125" s="543" t="s">
        <v>2972</v>
      </c>
      <c r="CG125" s="543" t="s">
        <v>2972</v>
      </c>
      <c r="CH125" s="543" t="s">
        <v>2972</v>
      </c>
      <c r="CI125" s="543" t="s">
        <v>2972</v>
      </c>
      <c r="CJ125" s="543" t="s">
        <v>2972</v>
      </c>
      <c r="CK125" s="543" t="s">
        <v>2972</v>
      </c>
      <c r="CL125" s="543" t="s">
        <v>2972</v>
      </c>
      <c r="CM125" s="543" t="s">
        <v>2972</v>
      </c>
      <c r="CN125" s="543" t="s">
        <v>2972</v>
      </c>
      <c r="CO125" s="543" t="s">
        <v>2972</v>
      </c>
      <c r="CP125" s="543" t="s">
        <v>2972</v>
      </c>
      <c r="CQ125" s="543" t="s">
        <v>2972</v>
      </c>
      <c r="CR125" s="543" t="s">
        <v>2972</v>
      </c>
      <c r="CS125" s="543" t="s">
        <v>2972</v>
      </c>
      <c r="CT125" s="543" t="s">
        <v>2972</v>
      </c>
      <c r="CU125" s="543" t="s">
        <v>2972</v>
      </c>
      <c r="CV125" s="543" t="s">
        <v>2972</v>
      </c>
      <c r="CW125" s="543" t="s">
        <v>2972</v>
      </c>
      <c r="CX125" s="543" t="s">
        <v>2972</v>
      </c>
      <c r="CY125" s="543" t="s">
        <v>2972</v>
      </c>
      <c r="CZ125" s="543" t="s">
        <v>2972</v>
      </c>
      <c r="DA125" s="543" t="s">
        <v>2972</v>
      </c>
      <c r="DB125" s="543" t="s">
        <v>2972</v>
      </c>
      <c r="DC125" s="543" t="s">
        <v>2972</v>
      </c>
      <c r="DD125" s="543" t="s">
        <v>2972</v>
      </c>
      <c r="DE125" s="543" t="s">
        <v>2972</v>
      </c>
      <c r="DF125" s="543" t="s">
        <v>2972</v>
      </c>
      <c r="DG125" s="543" t="s">
        <v>2972</v>
      </c>
      <c r="DH125" s="543" t="s">
        <v>2972</v>
      </c>
      <c r="DI125" s="543" t="s">
        <v>2972</v>
      </c>
      <c r="DJ125" s="543" t="s">
        <v>2972</v>
      </c>
      <c r="DK125" s="543" t="s">
        <v>2972</v>
      </c>
      <c r="DL125" s="543" t="s">
        <v>2972</v>
      </c>
      <c r="DM125" s="543" t="s">
        <v>2972</v>
      </c>
      <c r="DN125" s="543" t="s">
        <v>2972</v>
      </c>
      <c r="DO125" s="543" t="s">
        <v>2972</v>
      </c>
      <c r="DP125" s="543" t="s">
        <v>2972</v>
      </c>
      <c r="DQ125" s="543" t="s">
        <v>2972</v>
      </c>
      <c r="DR125" s="543" t="s">
        <v>2972</v>
      </c>
      <c r="DS125" s="543" t="s">
        <v>2972</v>
      </c>
      <c r="DT125" s="543" t="s">
        <v>2972</v>
      </c>
      <c r="DU125" s="543" t="s">
        <v>2972</v>
      </c>
      <c r="DV125" s="543" t="s">
        <v>2972</v>
      </c>
      <c r="DW125" s="543" t="s">
        <v>2972</v>
      </c>
      <c r="DX125" s="543" t="s">
        <v>2972</v>
      </c>
      <c r="DY125" s="93"/>
    </row>
    <row r="126" spans="1:129" x14ac:dyDescent="0.3">
      <c r="A126" s="92" t="s">
        <v>82</v>
      </c>
      <c r="B126" s="92" t="s">
        <v>2925</v>
      </c>
      <c r="C126" s="93" t="s">
        <v>2622</v>
      </c>
      <c r="D126" s="93" t="s">
        <v>2616</v>
      </c>
      <c r="E126" s="93" t="s">
        <v>2881</v>
      </c>
      <c r="F126" s="93" t="s">
        <v>2882</v>
      </c>
      <c r="G126" s="93" t="s">
        <v>513</v>
      </c>
      <c r="H126" s="93" t="s">
        <v>513</v>
      </c>
      <c r="I126" s="543">
        <v>170.04919213646139</v>
      </c>
      <c r="J126" s="543">
        <v>170.04919213646139</v>
      </c>
      <c r="K126" s="543">
        <v>170.04919213646139</v>
      </c>
      <c r="L126" s="543" t="s">
        <v>2972</v>
      </c>
      <c r="M126" s="543" t="s">
        <v>2972</v>
      </c>
      <c r="N126" s="543" t="s">
        <v>2972</v>
      </c>
      <c r="O126" s="543">
        <v>26.22885498474314</v>
      </c>
      <c r="P126" s="543">
        <v>26.22885498474314</v>
      </c>
      <c r="Q126" s="543">
        <v>26.22885498474314</v>
      </c>
      <c r="R126" s="543">
        <v>96.590407683457585</v>
      </c>
      <c r="S126" s="543">
        <v>96.590407683457585</v>
      </c>
      <c r="T126" s="543">
        <v>96.590407683457585</v>
      </c>
      <c r="U126" s="543" t="s">
        <v>2972</v>
      </c>
      <c r="V126" s="543" t="s">
        <v>2972</v>
      </c>
      <c r="W126" s="543" t="s">
        <v>2972</v>
      </c>
      <c r="X126" s="543">
        <v>552.72664369966503</v>
      </c>
      <c r="Y126" s="543">
        <v>552.72664369966503</v>
      </c>
      <c r="Z126" s="543">
        <v>552.72664369966503</v>
      </c>
      <c r="AA126" s="543" t="s">
        <v>2972</v>
      </c>
      <c r="AB126" s="543" t="s">
        <v>2972</v>
      </c>
      <c r="AC126" s="543" t="s">
        <v>2972</v>
      </c>
      <c r="AD126" s="543">
        <v>285.86581605722586</v>
      </c>
      <c r="AE126" s="543">
        <v>285.86581605722586</v>
      </c>
      <c r="AF126" s="543">
        <v>285.86581605722586</v>
      </c>
      <c r="AG126" s="543">
        <v>35.993913260967446</v>
      </c>
      <c r="AH126" s="543">
        <v>35.993913260967446</v>
      </c>
      <c r="AI126" s="543">
        <v>35.993913260967446</v>
      </c>
      <c r="AJ126" s="543" t="s">
        <v>2972</v>
      </c>
      <c r="AK126" s="543" t="s">
        <v>2972</v>
      </c>
      <c r="AL126" s="543" t="s">
        <v>2972</v>
      </c>
      <c r="AM126" s="543" t="s">
        <v>2972</v>
      </c>
      <c r="AN126" s="543" t="s">
        <v>2972</v>
      </c>
      <c r="AO126" s="543" t="s">
        <v>2972</v>
      </c>
      <c r="AP126" s="543" t="s">
        <v>2972</v>
      </c>
      <c r="AQ126" s="543" t="s">
        <v>2972</v>
      </c>
      <c r="AR126" s="543" t="s">
        <v>2972</v>
      </c>
      <c r="AS126" s="543" t="s">
        <v>2972</v>
      </c>
      <c r="AT126" s="543" t="s">
        <v>2972</v>
      </c>
      <c r="AU126" s="543" t="s">
        <v>2972</v>
      </c>
      <c r="AV126" s="543" t="s">
        <v>2972</v>
      </c>
      <c r="AW126" s="543" t="s">
        <v>2972</v>
      </c>
      <c r="AX126" s="543" t="s">
        <v>2972</v>
      </c>
      <c r="AY126" s="543" t="s">
        <v>2972</v>
      </c>
      <c r="AZ126" s="543" t="s">
        <v>2972</v>
      </c>
      <c r="BA126" s="543" t="s">
        <v>2972</v>
      </c>
      <c r="BB126" s="543" t="s">
        <v>2972</v>
      </c>
      <c r="BC126" s="543" t="s">
        <v>2972</v>
      </c>
      <c r="BD126" s="543" t="s">
        <v>2972</v>
      </c>
      <c r="BE126" s="543" t="s">
        <v>2972</v>
      </c>
      <c r="BF126" s="543" t="s">
        <v>2972</v>
      </c>
      <c r="BG126" s="543" t="s">
        <v>2972</v>
      </c>
      <c r="BH126" s="543" t="s">
        <v>2972</v>
      </c>
      <c r="BI126" s="543" t="s">
        <v>2972</v>
      </c>
      <c r="BJ126" s="543" t="s">
        <v>2972</v>
      </c>
      <c r="BK126" s="543" t="s">
        <v>2972</v>
      </c>
      <c r="BL126" s="543" t="s">
        <v>2972</v>
      </c>
      <c r="BM126" s="543" t="s">
        <v>2972</v>
      </c>
      <c r="BN126" s="543" t="s">
        <v>2972</v>
      </c>
      <c r="BO126" s="543" t="s">
        <v>2972</v>
      </c>
      <c r="BP126" s="543" t="s">
        <v>2972</v>
      </c>
      <c r="BQ126" s="543" t="s">
        <v>2972</v>
      </c>
      <c r="BR126" s="543" t="s">
        <v>2972</v>
      </c>
      <c r="BS126" s="543" t="s">
        <v>2972</v>
      </c>
      <c r="BT126" s="543" t="s">
        <v>2972</v>
      </c>
      <c r="BU126" s="543" t="s">
        <v>2972</v>
      </c>
      <c r="BV126" s="543" t="s">
        <v>2972</v>
      </c>
      <c r="BW126" s="543" t="s">
        <v>2972</v>
      </c>
      <c r="BX126" s="543" t="s">
        <v>2972</v>
      </c>
      <c r="BY126" s="543" t="s">
        <v>2972</v>
      </c>
      <c r="BZ126" s="543" t="s">
        <v>2972</v>
      </c>
      <c r="CA126" s="543" t="s">
        <v>2972</v>
      </c>
      <c r="CB126" s="543" t="s">
        <v>2972</v>
      </c>
      <c r="CC126" s="543" t="s">
        <v>2972</v>
      </c>
      <c r="CD126" s="543" t="s">
        <v>2972</v>
      </c>
      <c r="CE126" s="543" t="s">
        <v>2972</v>
      </c>
      <c r="CF126" s="543" t="s">
        <v>2972</v>
      </c>
      <c r="CG126" s="543" t="s">
        <v>2972</v>
      </c>
      <c r="CH126" s="543" t="s">
        <v>2972</v>
      </c>
      <c r="CI126" s="543" t="s">
        <v>2972</v>
      </c>
      <c r="CJ126" s="543" t="s">
        <v>2972</v>
      </c>
      <c r="CK126" s="543" t="s">
        <v>2972</v>
      </c>
      <c r="CL126" s="543" t="s">
        <v>2972</v>
      </c>
      <c r="CM126" s="543" t="s">
        <v>2972</v>
      </c>
      <c r="CN126" s="543" t="s">
        <v>2972</v>
      </c>
      <c r="CO126" s="543">
        <v>13.143844730128563</v>
      </c>
      <c r="CP126" s="543">
        <v>13.143844730128563</v>
      </c>
      <c r="CQ126" s="543">
        <v>13.143844730128563</v>
      </c>
      <c r="CR126" s="543" t="s">
        <v>2972</v>
      </c>
      <c r="CS126" s="543" t="s">
        <v>2972</v>
      </c>
      <c r="CT126" s="543" t="s">
        <v>2972</v>
      </c>
      <c r="CU126" s="543" t="s">
        <v>2972</v>
      </c>
      <c r="CV126" s="543" t="s">
        <v>2972</v>
      </c>
      <c r="CW126" s="543" t="s">
        <v>2972</v>
      </c>
      <c r="CX126" s="543" t="s">
        <v>2972</v>
      </c>
      <c r="CY126" s="543" t="s">
        <v>2972</v>
      </c>
      <c r="CZ126" s="543" t="s">
        <v>2972</v>
      </c>
      <c r="DA126" s="543" t="s">
        <v>2972</v>
      </c>
      <c r="DB126" s="543" t="s">
        <v>2972</v>
      </c>
      <c r="DC126" s="543" t="s">
        <v>2972</v>
      </c>
      <c r="DD126" s="543">
        <v>28.983862738232208</v>
      </c>
      <c r="DE126" s="543">
        <v>28.983862738232208</v>
      </c>
      <c r="DF126" s="543">
        <v>28.983862738232208</v>
      </c>
      <c r="DG126" s="543" t="s">
        <v>2972</v>
      </c>
      <c r="DH126" s="543" t="s">
        <v>2972</v>
      </c>
      <c r="DI126" s="543" t="s">
        <v>2972</v>
      </c>
      <c r="DJ126" s="543" t="s">
        <v>2972</v>
      </c>
      <c r="DK126" s="543" t="s">
        <v>2972</v>
      </c>
      <c r="DL126" s="543" t="s">
        <v>2972</v>
      </c>
      <c r="DM126" s="543" t="s">
        <v>2972</v>
      </c>
      <c r="DN126" s="543" t="s">
        <v>2972</v>
      </c>
      <c r="DO126" s="543" t="s">
        <v>2972</v>
      </c>
      <c r="DP126" s="543" t="s">
        <v>2972</v>
      </c>
      <c r="DQ126" s="543" t="s">
        <v>2972</v>
      </c>
      <c r="DR126" s="543" t="s">
        <v>2972</v>
      </c>
      <c r="DS126" s="543" t="s">
        <v>2972</v>
      </c>
      <c r="DT126" s="543" t="s">
        <v>2972</v>
      </c>
      <c r="DU126" s="543" t="s">
        <v>2972</v>
      </c>
      <c r="DV126" s="543" t="s">
        <v>2972</v>
      </c>
      <c r="DW126" s="543" t="s">
        <v>2972</v>
      </c>
      <c r="DX126" s="543" t="s">
        <v>2972</v>
      </c>
      <c r="DY126" s="93"/>
    </row>
    <row r="127" spans="1:129" x14ac:dyDescent="0.3">
      <c r="A127" s="92" t="s">
        <v>82</v>
      </c>
      <c r="B127" s="92" t="s">
        <v>2925</v>
      </c>
      <c r="C127" s="93" t="s">
        <v>2622</v>
      </c>
      <c r="D127" s="93" t="s">
        <v>2616</v>
      </c>
      <c r="E127" s="93" t="s">
        <v>2886</v>
      </c>
      <c r="F127" s="93" t="s">
        <v>2882</v>
      </c>
      <c r="G127" s="93" t="s">
        <v>513</v>
      </c>
      <c r="H127" s="93" t="s">
        <v>513</v>
      </c>
      <c r="I127" s="543">
        <v>170.04919213646139</v>
      </c>
      <c r="J127" s="543">
        <v>170.04919213646139</v>
      </c>
      <c r="K127" s="543">
        <v>170.04919213646139</v>
      </c>
      <c r="L127" s="543" t="s">
        <v>2972</v>
      </c>
      <c r="M127" s="543" t="s">
        <v>2972</v>
      </c>
      <c r="N127" s="543" t="s">
        <v>2972</v>
      </c>
      <c r="O127" s="543">
        <v>26.22885498474314</v>
      </c>
      <c r="P127" s="543">
        <v>26.22885498474314</v>
      </c>
      <c r="Q127" s="543">
        <v>26.22885498474314</v>
      </c>
      <c r="R127" s="543">
        <v>96.590407683457585</v>
      </c>
      <c r="S127" s="543">
        <v>96.590407683457585</v>
      </c>
      <c r="T127" s="543">
        <v>96.590407683457585</v>
      </c>
      <c r="U127" s="543" t="s">
        <v>2972</v>
      </c>
      <c r="V127" s="543" t="s">
        <v>2972</v>
      </c>
      <c r="W127" s="543" t="s">
        <v>2972</v>
      </c>
      <c r="X127" s="543">
        <v>552.72664369966503</v>
      </c>
      <c r="Y127" s="543">
        <v>552.72664369966503</v>
      </c>
      <c r="Z127" s="543">
        <v>552.72664369966503</v>
      </c>
      <c r="AA127" s="543" t="s">
        <v>2972</v>
      </c>
      <c r="AB127" s="543" t="s">
        <v>2972</v>
      </c>
      <c r="AC127" s="543" t="s">
        <v>2972</v>
      </c>
      <c r="AD127" s="543">
        <v>285.86581605722586</v>
      </c>
      <c r="AE127" s="543">
        <v>285.86581605722586</v>
      </c>
      <c r="AF127" s="543">
        <v>285.86581605722586</v>
      </c>
      <c r="AG127" s="543">
        <v>35.993913260967446</v>
      </c>
      <c r="AH127" s="543">
        <v>35.993913260967446</v>
      </c>
      <c r="AI127" s="543">
        <v>35.993913260967446</v>
      </c>
      <c r="AJ127" s="543" t="s">
        <v>2972</v>
      </c>
      <c r="AK127" s="543" t="s">
        <v>2972</v>
      </c>
      <c r="AL127" s="543" t="s">
        <v>2972</v>
      </c>
      <c r="AM127" s="543" t="s">
        <v>2972</v>
      </c>
      <c r="AN127" s="543" t="s">
        <v>2972</v>
      </c>
      <c r="AO127" s="543" t="s">
        <v>2972</v>
      </c>
      <c r="AP127" s="543" t="s">
        <v>2972</v>
      </c>
      <c r="AQ127" s="543" t="s">
        <v>2972</v>
      </c>
      <c r="AR127" s="543" t="s">
        <v>2972</v>
      </c>
      <c r="AS127" s="543" t="s">
        <v>2972</v>
      </c>
      <c r="AT127" s="543" t="s">
        <v>2972</v>
      </c>
      <c r="AU127" s="543" t="s">
        <v>2972</v>
      </c>
      <c r="AV127" s="543" t="s">
        <v>2972</v>
      </c>
      <c r="AW127" s="543" t="s">
        <v>2972</v>
      </c>
      <c r="AX127" s="543" t="s">
        <v>2972</v>
      </c>
      <c r="AY127" s="543" t="s">
        <v>2972</v>
      </c>
      <c r="AZ127" s="543" t="s">
        <v>2972</v>
      </c>
      <c r="BA127" s="543" t="s">
        <v>2972</v>
      </c>
      <c r="BB127" s="543" t="s">
        <v>2972</v>
      </c>
      <c r="BC127" s="543" t="s">
        <v>2972</v>
      </c>
      <c r="BD127" s="543" t="s">
        <v>2972</v>
      </c>
      <c r="BE127" s="543" t="s">
        <v>2972</v>
      </c>
      <c r="BF127" s="543" t="s">
        <v>2972</v>
      </c>
      <c r="BG127" s="543" t="s">
        <v>2972</v>
      </c>
      <c r="BH127" s="543" t="s">
        <v>2972</v>
      </c>
      <c r="BI127" s="543" t="s">
        <v>2972</v>
      </c>
      <c r="BJ127" s="543" t="s">
        <v>2972</v>
      </c>
      <c r="BK127" s="543" t="s">
        <v>2972</v>
      </c>
      <c r="BL127" s="543" t="s">
        <v>2972</v>
      </c>
      <c r="BM127" s="543" t="s">
        <v>2972</v>
      </c>
      <c r="BN127" s="543" t="s">
        <v>2972</v>
      </c>
      <c r="BO127" s="543" t="s">
        <v>2972</v>
      </c>
      <c r="BP127" s="543" t="s">
        <v>2972</v>
      </c>
      <c r="BQ127" s="543" t="s">
        <v>2972</v>
      </c>
      <c r="BR127" s="543" t="s">
        <v>2972</v>
      </c>
      <c r="BS127" s="543" t="s">
        <v>2972</v>
      </c>
      <c r="BT127" s="543" t="s">
        <v>2972</v>
      </c>
      <c r="BU127" s="543" t="s">
        <v>2972</v>
      </c>
      <c r="BV127" s="543" t="s">
        <v>2972</v>
      </c>
      <c r="BW127" s="543" t="s">
        <v>2972</v>
      </c>
      <c r="BX127" s="543" t="s">
        <v>2972</v>
      </c>
      <c r="BY127" s="543" t="s">
        <v>2972</v>
      </c>
      <c r="BZ127" s="543" t="s">
        <v>2972</v>
      </c>
      <c r="CA127" s="543" t="s">
        <v>2972</v>
      </c>
      <c r="CB127" s="543" t="s">
        <v>2972</v>
      </c>
      <c r="CC127" s="543" t="s">
        <v>2972</v>
      </c>
      <c r="CD127" s="543" t="s">
        <v>2972</v>
      </c>
      <c r="CE127" s="543" t="s">
        <v>2972</v>
      </c>
      <c r="CF127" s="543" t="s">
        <v>2972</v>
      </c>
      <c r="CG127" s="543" t="s">
        <v>2972</v>
      </c>
      <c r="CH127" s="543" t="s">
        <v>2972</v>
      </c>
      <c r="CI127" s="543" t="s">
        <v>2972</v>
      </c>
      <c r="CJ127" s="543" t="s">
        <v>2972</v>
      </c>
      <c r="CK127" s="543" t="s">
        <v>2972</v>
      </c>
      <c r="CL127" s="543" t="s">
        <v>2972</v>
      </c>
      <c r="CM127" s="543" t="s">
        <v>2972</v>
      </c>
      <c r="CN127" s="543" t="s">
        <v>2972</v>
      </c>
      <c r="CO127" s="543">
        <v>13.143844730128563</v>
      </c>
      <c r="CP127" s="543">
        <v>13.143844730128563</v>
      </c>
      <c r="CQ127" s="543">
        <v>13.143844730128563</v>
      </c>
      <c r="CR127" s="543" t="s">
        <v>2972</v>
      </c>
      <c r="CS127" s="543" t="s">
        <v>2972</v>
      </c>
      <c r="CT127" s="543" t="s">
        <v>2972</v>
      </c>
      <c r="CU127" s="543" t="s">
        <v>2972</v>
      </c>
      <c r="CV127" s="543" t="s">
        <v>2972</v>
      </c>
      <c r="CW127" s="543" t="s">
        <v>2972</v>
      </c>
      <c r="CX127" s="543" t="s">
        <v>2972</v>
      </c>
      <c r="CY127" s="543" t="s">
        <v>2972</v>
      </c>
      <c r="CZ127" s="543" t="s">
        <v>2972</v>
      </c>
      <c r="DA127" s="543" t="s">
        <v>2972</v>
      </c>
      <c r="DB127" s="543" t="s">
        <v>2972</v>
      </c>
      <c r="DC127" s="543" t="s">
        <v>2972</v>
      </c>
      <c r="DD127" s="543">
        <v>28.983862738232208</v>
      </c>
      <c r="DE127" s="543">
        <v>28.983862738232208</v>
      </c>
      <c r="DF127" s="543">
        <v>28.983862738232208</v>
      </c>
      <c r="DG127" s="543" t="s">
        <v>2972</v>
      </c>
      <c r="DH127" s="543" t="s">
        <v>2972</v>
      </c>
      <c r="DI127" s="543" t="s">
        <v>2972</v>
      </c>
      <c r="DJ127" s="543" t="s">
        <v>2972</v>
      </c>
      <c r="DK127" s="543" t="s">
        <v>2972</v>
      </c>
      <c r="DL127" s="543" t="s">
        <v>2972</v>
      </c>
      <c r="DM127" s="543" t="s">
        <v>2972</v>
      </c>
      <c r="DN127" s="543" t="s">
        <v>2972</v>
      </c>
      <c r="DO127" s="543" t="s">
        <v>2972</v>
      </c>
      <c r="DP127" s="543" t="s">
        <v>2972</v>
      </c>
      <c r="DQ127" s="543" t="s">
        <v>2972</v>
      </c>
      <c r="DR127" s="543" t="s">
        <v>2972</v>
      </c>
      <c r="DS127" s="543" t="s">
        <v>2972</v>
      </c>
      <c r="DT127" s="543" t="s">
        <v>2972</v>
      </c>
      <c r="DU127" s="543" t="s">
        <v>2972</v>
      </c>
      <c r="DV127" s="543" t="s">
        <v>2972</v>
      </c>
      <c r="DW127" s="543" t="s">
        <v>2972</v>
      </c>
      <c r="DX127" s="543" t="s">
        <v>2972</v>
      </c>
      <c r="DY127" s="93"/>
    </row>
    <row r="128" spans="1:129" x14ac:dyDescent="0.3">
      <c r="A128" s="92" t="s">
        <v>82</v>
      </c>
      <c r="B128" s="92" t="s">
        <v>2925</v>
      </c>
      <c r="C128" s="93" t="s">
        <v>2623</v>
      </c>
      <c r="D128" s="93" t="s">
        <v>2880</v>
      </c>
      <c r="E128" s="93" t="s">
        <v>2881</v>
      </c>
      <c r="F128" s="93" t="s">
        <v>2882</v>
      </c>
      <c r="G128" s="93" t="s">
        <v>516</v>
      </c>
      <c r="H128" s="93" t="s">
        <v>516</v>
      </c>
      <c r="I128" s="543">
        <v>241.23755690060523</v>
      </c>
      <c r="J128" s="543">
        <v>241.23755690060523</v>
      </c>
      <c r="K128" s="543">
        <v>241.23755690060523</v>
      </c>
      <c r="L128" s="543" t="s">
        <v>2972</v>
      </c>
      <c r="M128" s="543" t="s">
        <v>2972</v>
      </c>
      <c r="N128" s="543" t="s">
        <v>2972</v>
      </c>
      <c r="O128" s="543">
        <v>37.209144114851689</v>
      </c>
      <c r="P128" s="543">
        <v>37.209144114851689</v>
      </c>
      <c r="Q128" s="543">
        <v>37.209144114851689</v>
      </c>
      <c r="R128" s="543">
        <v>118.6197989095093</v>
      </c>
      <c r="S128" s="543">
        <v>118.6197989095093</v>
      </c>
      <c r="T128" s="543">
        <v>118.6197989095093</v>
      </c>
      <c r="U128" s="543" t="s">
        <v>2972</v>
      </c>
      <c r="V128" s="543" t="s">
        <v>2972</v>
      </c>
      <c r="W128" s="543" t="s">
        <v>2972</v>
      </c>
      <c r="X128" s="543">
        <v>678.78710629783427</v>
      </c>
      <c r="Y128" s="543">
        <v>678.78710629783427</v>
      </c>
      <c r="Z128" s="543">
        <v>678.78710629783427</v>
      </c>
      <c r="AA128" s="543" t="s">
        <v>2972</v>
      </c>
      <c r="AB128" s="543" t="s">
        <v>2972</v>
      </c>
      <c r="AC128" s="543" t="s">
        <v>2972</v>
      </c>
      <c r="AD128" s="543">
        <v>351.06328287729485</v>
      </c>
      <c r="AE128" s="543">
        <v>351.06328287729485</v>
      </c>
      <c r="AF128" s="543">
        <v>351.06328287729485</v>
      </c>
      <c r="AG128" s="543">
        <v>44.203051373117916</v>
      </c>
      <c r="AH128" s="543">
        <v>44.203051373117916</v>
      </c>
      <c r="AI128" s="543">
        <v>44.203051373117916</v>
      </c>
      <c r="AJ128" s="543" t="s">
        <v>2972</v>
      </c>
      <c r="AK128" s="543" t="s">
        <v>2972</v>
      </c>
      <c r="AL128" s="543" t="s">
        <v>2972</v>
      </c>
      <c r="AM128" s="543" t="s">
        <v>2972</v>
      </c>
      <c r="AN128" s="543" t="s">
        <v>2972</v>
      </c>
      <c r="AO128" s="543" t="s">
        <v>2972</v>
      </c>
      <c r="AP128" s="543" t="s">
        <v>2972</v>
      </c>
      <c r="AQ128" s="543" t="s">
        <v>2972</v>
      </c>
      <c r="AR128" s="543" t="s">
        <v>2972</v>
      </c>
      <c r="AS128" s="543" t="s">
        <v>2972</v>
      </c>
      <c r="AT128" s="543" t="s">
        <v>2972</v>
      </c>
      <c r="AU128" s="543" t="s">
        <v>2972</v>
      </c>
      <c r="AV128" s="543" t="s">
        <v>2972</v>
      </c>
      <c r="AW128" s="543" t="s">
        <v>2972</v>
      </c>
      <c r="AX128" s="543" t="s">
        <v>2972</v>
      </c>
      <c r="AY128" s="543" t="s">
        <v>2972</v>
      </c>
      <c r="AZ128" s="543" t="s">
        <v>2972</v>
      </c>
      <c r="BA128" s="543" t="s">
        <v>2972</v>
      </c>
      <c r="BB128" s="543" t="s">
        <v>2972</v>
      </c>
      <c r="BC128" s="543" t="s">
        <v>2972</v>
      </c>
      <c r="BD128" s="543" t="s">
        <v>2972</v>
      </c>
      <c r="BE128" s="543" t="s">
        <v>2972</v>
      </c>
      <c r="BF128" s="543" t="s">
        <v>2972</v>
      </c>
      <c r="BG128" s="543" t="s">
        <v>2972</v>
      </c>
      <c r="BH128" s="543" t="s">
        <v>2972</v>
      </c>
      <c r="BI128" s="543" t="s">
        <v>2972</v>
      </c>
      <c r="BJ128" s="543" t="s">
        <v>2972</v>
      </c>
      <c r="BK128" s="543" t="s">
        <v>2972</v>
      </c>
      <c r="BL128" s="543" t="s">
        <v>2972</v>
      </c>
      <c r="BM128" s="543" t="s">
        <v>2972</v>
      </c>
      <c r="BN128" s="543" t="s">
        <v>2972</v>
      </c>
      <c r="BO128" s="543" t="s">
        <v>2972</v>
      </c>
      <c r="BP128" s="543" t="s">
        <v>2972</v>
      </c>
      <c r="BQ128" s="543" t="s">
        <v>2972</v>
      </c>
      <c r="BR128" s="543" t="s">
        <v>2972</v>
      </c>
      <c r="BS128" s="543" t="s">
        <v>2972</v>
      </c>
      <c r="BT128" s="543" t="s">
        <v>2972</v>
      </c>
      <c r="BU128" s="543" t="s">
        <v>2972</v>
      </c>
      <c r="BV128" s="543" t="s">
        <v>2972</v>
      </c>
      <c r="BW128" s="543" t="s">
        <v>2972</v>
      </c>
      <c r="BX128" s="543" t="s">
        <v>2972</v>
      </c>
      <c r="BY128" s="543" t="s">
        <v>2972</v>
      </c>
      <c r="BZ128" s="543" t="s">
        <v>2972</v>
      </c>
      <c r="CA128" s="543" t="s">
        <v>2972</v>
      </c>
      <c r="CB128" s="543" t="s">
        <v>2972</v>
      </c>
      <c r="CC128" s="543" t="s">
        <v>2972</v>
      </c>
      <c r="CD128" s="543" t="s">
        <v>2972</v>
      </c>
      <c r="CE128" s="543" t="s">
        <v>2972</v>
      </c>
      <c r="CF128" s="543" t="s">
        <v>2972</v>
      </c>
      <c r="CG128" s="543" t="s">
        <v>2972</v>
      </c>
      <c r="CH128" s="543" t="s">
        <v>2972</v>
      </c>
      <c r="CI128" s="543" t="s">
        <v>2972</v>
      </c>
      <c r="CJ128" s="543" t="s">
        <v>2972</v>
      </c>
      <c r="CK128" s="543" t="s">
        <v>2972</v>
      </c>
      <c r="CL128" s="543" t="s">
        <v>2972</v>
      </c>
      <c r="CM128" s="543" t="s">
        <v>2972</v>
      </c>
      <c r="CN128" s="543" t="s">
        <v>2972</v>
      </c>
      <c r="CO128" s="543">
        <v>16.141563703666652</v>
      </c>
      <c r="CP128" s="543">
        <v>16.141563703666652</v>
      </c>
      <c r="CQ128" s="543">
        <v>16.141563703666652</v>
      </c>
      <c r="CR128" s="543" t="s">
        <v>2972</v>
      </c>
      <c r="CS128" s="543" t="s">
        <v>2972</v>
      </c>
      <c r="CT128" s="543" t="s">
        <v>2972</v>
      </c>
      <c r="CU128" s="543" t="s">
        <v>2972</v>
      </c>
      <c r="CV128" s="543" t="s">
        <v>2972</v>
      </c>
      <c r="CW128" s="543" t="s">
        <v>2972</v>
      </c>
      <c r="CX128" s="543" t="s">
        <v>2972</v>
      </c>
      <c r="CY128" s="543" t="s">
        <v>2972</v>
      </c>
      <c r="CZ128" s="543" t="s">
        <v>2972</v>
      </c>
      <c r="DA128" s="543" t="s">
        <v>2972</v>
      </c>
      <c r="DB128" s="543" t="s">
        <v>2972</v>
      </c>
      <c r="DC128" s="543" t="s">
        <v>2972</v>
      </c>
      <c r="DD128" s="543">
        <v>35.594217397829027</v>
      </c>
      <c r="DE128" s="543">
        <v>35.594217397829027</v>
      </c>
      <c r="DF128" s="543">
        <v>35.594217397829027</v>
      </c>
      <c r="DG128" s="543" t="s">
        <v>2972</v>
      </c>
      <c r="DH128" s="543" t="s">
        <v>2972</v>
      </c>
      <c r="DI128" s="543" t="s">
        <v>2972</v>
      </c>
      <c r="DJ128" s="543" t="s">
        <v>2972</v>
      </c>
      <c r="DK128" s="543" t="s">
        <v>2972</v>
      </c>
      <c r="DL128" s="543" t="s">
        <v>2972</v>
      </c>
      <c r="DM128" s="543" t="s">
        <v>2972</v>
      </c>
      <c r="DN128" s="543" t="s">
        <v>2972</v>
      </c>
      <c r="DO128" s="543" t="s">
        <v>2972</v>
      </c>
      <c r="DP128" s="543" t="s">
        <v>2972</v>
      </c>
      <c r="DQ128" s="543" t="s">
        <v>2972</v>
      </c>
      <c r="DR128" s="543" t="s">
        <v>2972</v>
      </c>
      <c r="DS128" s="543" t="s">
        <v>2972</v>
      </c>
      <c r="DT128" s="543" t="s">
        <v>2972</v>
      </c>
      <c r="DU128" s="543" t="s">
        <v>2972</v>
      </c>
      <c r="DV128" s="543" t="s">
        <v>2972</v>
      </c>
      <c r="DW128" s="543" t="s">
        <v>2972</v>
      </c>
      <c r="DX128" s="543" t="s">
        <v>2972</v>
      </c>
      <c r="DY128" s="93"/>
    </row>
    <row r="129" spans="1:129" x14ac:dyDescent="0.3">
      <c r="A129" s="92" t="s">
        <v>82</v>
      </c>
      <c r="B129" s="92" t="s">
        <v>2925</v>
      </c>
      <c r="C129" s="93" t="s">
        <v>2623</v>
      </c>
      <c r="D129" s="93" t="s">
        <v>2880</v>
      </c>
      <c r="E129" s="93" t="s">
        <v>2886</v>
      </c>
      <c r="F129" s="93" t="s">
        <v>2882</v>
      </c>
      <c r="G129" s="93" t="s">
        <v>516</v>
      </c>
      <c r="H129" s="93" t="s">
        <v>516</v>
      </c>
      <c r="I129" s="543">
        <v>241.23755690060523</v>
      </c>
      <c r="J129" s="543">
        <v>241.23755690060523</v>
      </c>
      <c r="K129" s="543">
        <v>241.23755690060523</v>
      </c>
      <c r="L129" s="543" t="s">
        <v>2972</v>
      </c>
      <c r="M129" s="543" t="s">
        <v>2972</v>
      </c>
      <c r="N129" s="543" t="s">
        <v>2972</v>
      </c>
      <c r="O129" s="543">
        <v>37.209144114851689</v>
      </c>
      <c r="P129" s="543">
        <v>37.209144114851689</v>
      </c>
      <c r="Q129" s="543">
        <v>37.209144114851689</v>
      </c>
      <c r="R129" s="543">
        <v>118.6197989095093</v>
      </c>
      <c r="S129" s="543">
        <v>118.6197989095093</v>
      </c>
      <c r="T129" s="543">
        <v>118.6197989095093</v>
      </c>
      <c r="U129" s="543" t="s">
        <v>2972</v>
      </c>
      <c r="V129" s="543" t="s">
        <v>2972</v>
      </c>
      <c r="W129" s="543" t="s">
        <v>2972</v>
      </c>
      <c r="X129" s="543">
        <v>678.78710629783427</v>
      </c>
      <c r="Y129" s="543">
        <v>678.78710629783427</v>
      </c>
      <c r="Z129" s="543">
        <v>678.78710629783427</v>
      </c>
      <c r="AA129" s="543" t="s">
        <v>2972</v>
      </c>
      <c r="AB129" s="543" t="s">
        <v>2972</v>
      </c>
      <c r="AC129" s="543" t="s">
        <v>2972</v>
      </c>
      <c r="AD129" s="543">
        <v>351.06328287729485</v>
      </c>
      <c r="AE129" s="543">
        <v>351.06328287729485</v>
      </c>
      <c r="AF129" s="543">
        <v>351.06328287729485</v>
      </c>
      <c r="AG129" s="543">
        <v>44.203051373117916</v>
      </c>
      <c r="AH129" s="543">
        <v>44.203051373117916</v>
      </c>
      <c r="AI129" s="543">
        <v>44.203051373117916</v>
      </c>
      <c r="AJ129" s="543" t="s">
        <v>2972</v>
      </c>
      <c r="AK129" s="543" t="s">
        <v>2972</v>
      </c>
      <c r="AL129" s="543" t="s">
        <v>2972</v>
      </c>
      <c r="AM129" s="543" t="s">
        <v>2972</v>
      </c>
      <c r="AN129" s="543" t="s">
        <v>2972</v>
      </c>
      <c r="AO129" s="543" t="s">
        <v>2972</v>
      </c>
      <c r="AP129" s="543" t="s">
        <v>2972</v>
      </c>
      <c r="AQ129" s="543" t="s">
        <v>2972</v>
      </c>
      <c r="AR129" s="543" t="s">
        <v>2972</v>
      </c>
      <c r="AS129" s="543" t="s">
        <v>2972</v>
      </c>
      <c r="AT129" s="543" t="s">
        <v>2972</v>
      </c>
      <c r="AU129" s="543" t="s">
        <v>2972</v>
      </c>
      <c r="AV129" s="543" t="s">
        <v>2972</v>
      </c>
      <c r="AW129" s="543" t="s">
        <v>2972</v>
      </c>
      <c r="AX129" s="543" t="s">
        <v>2972</v>
      </c>
      <c r="AY129" s="543" t="s">
        <v>2972</v>
      </c>
      <c r="AZ129" s="543" t="s">
        <v>2972</v>
      </c>
      <c r="BA129" s="543" t="s">
        <v>2972</v>
      </c>
      <c r="BB129" s="543" t="s">
        <v>2972</v>
      </c>
      <c r="BC129" s="543" t="s">
        <v>2972</v>
      </c>
      <c r="BD129" s="543" t="s">
        <v>2972</v>
      </c>
      <c r="BE129" s="543" t="s">
        <v>2972</v>
      </c>
      <c r="BF129" s="543" t="s">
        <v>2972</v>
      </c>
      <c r="BG129" s="543" t="s">
        <v>2972</v>
      </c>
      <c r="BH129" s="543" t="s">
        <v>2972</v>
      </c>
      <c r="BI129" s="543" t="s">
        <v>2972</v>
      </c>
      <c r="BJ129" s="543" t="s">
        <v>2972</v>
      </c>
      <c r="BK129" s="543" t="s">
        <v>2972</v>
      </c>
      <c r="BL129" s="543" t="s">
        <v>2972</v>
      </c>
      <c r="BM129" s="543" t="s">
        <v>2972</v>
      </c>
      <c r="BN129" s="543" t="s">
        <v>2972</v>
      </c>
      <c r="BO129" s="543" t="s">
        <v>2972</v>
      </c>
      <c r="BP129" s="543" t="s">
        <v>2972</v>
      </c>
      <c r="BQ129" s="543" t="s">
        <v>2972</v>
      </c>
      <c r="BR129" s="543" t="s">
        <v>2972</v>
      </c>
      <c r="BS129" s="543" t="s">
        <v>2972</v>
      </c>
      <c r="BT129" s="543" t="s">
        <v>2972</v>
      </c>
      <c r="BU129" s="543" t="s">
        <v>2972</v>
      </c>
      <c r="BV129" s="543" t="s">
        <v>2972</v>
      </c>
      <c r="BW129" s="543" t="s">
        <v>2972</v>
      </c>
      <c r="BX129" s="543" t="s">
        <v>2972</v>
      </c>
      <c r="BY129" s="543" t="s">
        <v>2972</v>
      </c>
      <c r="BZ129" s="543" t="s">
        <v>2972</v>
      </c>
      <c r="CA129" s="543" t="s">
        <v>2972</v>
      </c>
      <c r="CB129" s="543" t="s">
        <v>2972</v>
      </c>
      <c r="CC129" s="543" t="s">
        <v>2972</v>
      </c>
      <c r="CD129" s="543" t="s">
        <v>2972</v>
      </c>
      <c r="CE129" s="543" t="s">
        <v>2972</v>
      </c>
      <c r="CF129" s="543" t="s">
        <v>2972</v>
      </c>
      <c r="CG129" s="543" t="s">
        <v>2972</v>
      </c>
      <c r="CH129" s="543" t="s">
        <v>2972</v>
      </c>
      <c r="CI129" s="543" t="s">
        <v>2972</v>
      </c>
      <c r="CJ129" s="543" t="s">
        <v>2972</v>
      </c>
      <c r="CK129" s="543" t="s">
        <v>2972</v>
      </c>
      <c r="CL129" s="543" t="s">
        <v>2972</v>
      </c>
      <c r="CM129" s="543" t="s">
        <v>2972</v>
      </c>
      <c r="CN129" s="543" t="s">
        <v>2972</v>
      </c>
      <c r="CO129" s="543">
        <v>16.141563703666652</v>
      </c>
      <c r="CP129" s="543">
        <v>16.141563703666652</v>
      </c>
      <c r="CQ129" s="543">
        <v>16.141563703666652</v>
      </c>
      <c r="CR129" s="543" t="s">
        <v>2972</v>
      </c>
      <c r="CS129" s="543" t="s">
        <v>2972</v>
      </c>
      <c r="CT129" s="543" t="s">
        <v>2972</v>
      </c>
      <c r="CU129" s="543" t="s">
        <v>2972</v>
      </c>
      <c r="CV129" s="543" t="s">
        <v>2972</v>
      </c>
      <c r="CW129" s="543" t="s">
        <v>2972</v>
      </c>
      <c r="CX129" s="543" t="s">
        <v>2972</v>
      </c>
      <c r="CY129" s="543" t="s">
        <v>2972</v>
      </c>
      <c r="CZ129" s="543" t="s">
        <v>2972</v>
      </c>
      <c r="DA129" s="543" t="s">
        <v>2972</v>
      </c>
      <c r="DB129" s="543" t="s">
        <v>2972</v>
      </c>
      <c r="DC129" s="543" t="s">
        <v>2972</v>
      </c>
      <c r="DD129" s="543">
        <v>35.594217397829027</v>
      </c>
      <c r="DE129" s="543">
        <v>35.594217397829027</v>
      </c>
      <c r="DF129" s="543">
        <v>35.594217397829027</v>
      </c>
      <c r="DG129" s="543" t="s">
        <v>2972</v>
      </c>
      <c r="DH129" s="543" t="s">
        <v>2972</v>
      </c>
      <c r="DI129" s="543" t="s">
        <v>2972</v>
      </c>
      <c r="DJ129" s="543" t="s">
        <v>2972</v>
      </c>
      <c r="DK129" s="543" t="s">
        <v>2972</v>
      </c>
      <c r="DL129" s="543" t="s">
        <v>2972</v>
      </c>
      <c r="DM129" s="543" t="s">
        <v>2972</v>
      </c>
      <c r="DN129" s="543" t="s">
        <v>2972</v>
      </c>
      <c r="DO129" s="543" t="s">
        <v>2972</v>
      </c>
      <c r="DP129" s="543" t="s">
        <v>2972</v>
      </c>
      <c r="DQ129" s="543" t="s">
        <v>2972</v>
      </c>
      <c r="DR129" s="543" t="s">
        <v>2972</v>
      </c>
      <c r="DS129" s="543" t="s">
        <v>2972</v>
      </c>
      <c r="DT129" s="543" t="s">
        <v>2972</v>
      </c>
      <c r="DU129" s="543" t="s">
        <v>2972</v>
      </c>
      <c r="DV129" s="543" t="s">
        <v>2972</v>
      </c>
      <c r="DW129" s="543" t="s">
        <v>2972</v>
      </c>
      <c r="DX129" s="543" t="s">
        <v>2972</v>
      </c>
      <c r="DY129" s="93"/>
    </row>
    <row r="130" spans="1:129" x14ac:dyDescent="0.3">
      <c r="A130" s="92" t="s">
        <v>82</v>
      </c>
      <c r="B130" s="92" t="s">
        <v>2925</v>
      </c>
      <c r="C130" s="93" t="s">
        <v>2624</v>
      </c>
      <c r="D130" s="93" t="s">
        <v>2618</v>
      </c>
      <c r="E130" s="93" t="s">
        <v>2881</v>
      </c>
      <c r="F130" s="93" t="s">
        <v>2887</v>
      </c>
      <c r="G130" s="93" t="s">
        <v>516</v>
      </c>
      <c r="H130" s="93" t="s">
        <v>516</v>
      </c>
      <c r="I130" s="543">
        <v>342.29653344004805</v>
      </c>
      <c r="J130" s="543">
        <v>342.29653344004805</v>
      </c>
      <c r="K130" s="543">
        <v>342.29653344004805</v>
      </c>
      <c r="L130" s="543" t="s">
        <v>2972</v>
      </c>
      <c r="M130" s="543" t="s">
        <v>2972</v>
      </c>
      <c r="N130" s="543" t="s">
        <v>2972</v>
      </c>
      <c r="O130" s="543">
        <v>52.796758541343614</v>
      </c>
      <c r="P130" s="543">
        <v>52.796758541343614</v>
      </c>
      <c r="Q130" s="543">
        <v>52.796758541343614</v>
      </c>
      <c r="R130" s="543">
        <v>199.9590895903157</v>
      </c>
      <c r="S130" s="543">
        <v>199.9590895903157</v>
      </c>
      <c r="T130" s="543">
        <v>199.9590895903157</v>
      </c>
      <c r="U130" s="543" t="s">
        <v>2972</v>
      </c>
      <c r="V130" s="543" t="s">
        <v>2972</v>
      </c>
      <c r="W130" s="543" t="s">
        <v>2972</v>
      </c>
      <c r="X130" s="543">
        <v>1144.2411220449205</v>
      </c>
      <c r="Y130" s="543">
        <v>1144.2411220449205</v>
      </c>
      <c r="Z130" s="543">
        <v>1144.2411220449205</v>
      </c>
      <c r="AA130" s="543" t="s">
        <v>2972</v>
      </c>
      <c r="AB130" s="543" t="s">
        <v>2972</v>
      </c>
      <c r="AC130" s="543" t="s">
        <v>2972</v>
      </c>
      <c r="AD130" s="543">
        <v>591.79239113601136</v>
      </c>
      <c r="AE130" s="543">
        <v>591.79239113601136</v>
      </c>
      <c r="AF130" s="543">
        <v>591.79239113601136</v>
      </c>
      <c r="AG130" s="543">
        <v>74.513715171827329</v>
      </c>
      <c r="AH130" s="543">
        <v>74.513715171827329</v>
      </c>
      <c r="AI130" s="543">
        <v>74.513715171827329</v>
      </c>
      <c r="AJ130" s="543" t="s">
        <v>2972</v>
      </c>
      <c r="AK130" s="543" t="s">
        <v>2972</v>
      </c>
      <c r="AL130" s="543" t="s">
        <v>2972</v>
      </c>
      <c r="AM130" s="543" t="s">
        <v>2972</v>
      </c>
      <c r="AN130" s="543" t="s">
        <v>2972</v>
      </c>
      <c r="AO130" s="543" t="s">
        <v>2972</v>
      </c>
      <c r="AP130" s="543" t="s">
        <v>2972</v>
      </c>
      <c r="AQ130" s="543" t="s">
        <v>2972</v>
      </c>
      <c r="AR130" s="543" t="s">
        <v>2972</v>
      </c>
      <c r="AS130" s="543" t="s">
        <v>2972</v>
      </c>
      <c r="AT130" s="543" t="s">
        <v>2972</v>
      </c>
      <c r="AU130" s="543" t="s">
        <v>2972</v>
      </c>
      <c r="AV130" s="543" t="s">
        <v>2972</v>
      </c>
      <c r="AW130" s="543" t="s">
        <v>2972</v>
      </c>
      <c r="AX130" s="543" t="s">
        <v>2972</v>
      </c>
      <c r="AY130" s="543" t="s">
        <v>2972</v>
      </c>
      <c r="AZ130" s="543" t="s">
        <v>2972</v>
      </c>
      <c r="BA130" s="543" t="s">
        <v>2972</v>
      </c>
      <c r="BB130" s="543" t="s">
        <v>2972</v>
      </c>
      <c r="BC130" s="543" t="s">
        <v>2972</v>
      </c>
      <c r="BD130" s="543" t="s">
        <v>2972</v>
      </c>
      <c r="BE130" s="543" t="s">
        <v>2972</v>
      </c>
      <c r="BF130" s="543" t="s">
        <v>2972</v>
      </c>
      <c r="BG130" s="543" t="s">
        <v>2972</v>
      </c>
      <c r="BH130" s="543" t="s">
        <v>2972</v>
      </c>
      <c r="BI130" s="543" t="s">
        <v>2972</v>
      </c>
      <c r="BJ130" s="543" t="s">
        <v>2972</v>
      </c>
      <c r="BK130" s="543" t="s">
        <v>2972</v>
      </c>
      <c r="BL130" s="543" t="s">
        <v>2972</v>
      </c>
      <c r="BM130" s="543" t="s">
        <v>2972</v>
      </c>
      <c r="BN130" s="543" t="s">
        <v>2972</v>
      </c>
      <c r="BO130" s="543" t="s">
        <v>2972</v>
      </c>
      <c r="BP130" s="543" t="s">
        <v>2972</v>
      </c>
      <c r="BQ130" s="543" t="s">
        <v>2972</v>
      </c>
      <c r="BR130" s="543" t="s">
        <v>2972</v>
      </c>
      <c r="BS130" s="543" t="s">
        <v>2972</v>
      </c>
      <c r="BT130" s="543" t="s">
        <v>2972</v>
      </c>
      <c r="BU130" s="543" t="s">
        <v>2972</v>
      </c>
      <c r="BV130" s="543" t="s">
        <v>2972</v>
      </c>
      <c r="BW130" s="543" t="s">
        <v>2972</v>
      </c>
      <c r="BX130" s="543" t="s">
        <v>2972</v>
      </c>
      <c r="BY130" s="543" t="s">
        <v>2972</v>
      </c>
      <c r="BZ130" s="543" t="s">
        <v>2972</v>
      </c>
      <c r="CA130" s="543" t="s">
        <v>2972</v>
      </c>
      <c r="CB130" s="543" t="s">
        <v>2972</v>
      </c>
      <c r="CC130" s="543" t="s">
        <v>2972</v>
      </c>
      <c r="CD130" s="543" t="s">
        <v>2972</v>
      </c>
      <c r="CE130" s="543" t="s">
        <v>2972</v>
      </c>
      <c r="CF130" s="543" t="s">
        <v>2972</v>
      </c>
      <c r="CG130" s="543" t="s">
        <v>2972</v>
      </c>
      <c r="CH130" s="543" t="s">
        <v>2972</v>
      </c>
      <c r="CI130" s="543" t="s">
        <v>2972</v>
      </c>
      <c r="CJ130" s="543" t="s">
        <v>2972</v>
      </c>
      <c r="CK130" s="543" t="s">
        <v>2972</v>
      </c>
      <c r="CL130" s="543" t="s">
        <v>2972</v>
      </c>
      <c r="CM130" s="543" t="s">
        <v>2972</v>
      </c>
      <c r="CN130" s="543" t="s">
        <v>2972</v>
      </c>
      <c r="CO130" s="543">
        <v>27.210064529038075</v>
      </c>
      <c r="CP130" s="543">
        <v>27.210064529038075</v>
      </c>
      <c r="CQ130" s="543">
        <v>27.210064529038075</v>
      </c>
      <c r="CR130" s="543" t="s">
        <v>2972</v>
      </c>
      <c r="CS130" s="543" t="s">
        <v>2972</v>
      </c>
      <c r="CT130" s="543" t="s">
        <v>2972</v>
      </c>
      <c r="CU130" s="543" t="s">
        <v>2972</v>
      </c>
      <c r="CV130" s="543" t="s">
        <v>2972</v>
      </c>
      <c r="CW130" s="543" t="s">
        <v>2972</v>
      </c>
      <c r="CX130" s="543" t="s">
        <v>2972</v>
      </c>
      <c r="CY130" s="543" t="s">
        <v>2972</v>
      </c>
      <c r="CZ130" s="543" t="s">
        <v>2972</v>
      </c>
      <c r="DA130" s="543" t="s">
        <v>2972</v>
      </c>
      <c r="DB130" s="543" t="s">
        <v>2972</v>
      </c>
      <c r="DC130" s="543" t="s">
        <v>2972</v>
      </c>
      <c r="DD130" s="543">
        <v>60.001680756340363</v>
      </c>
      <c r="DE130" s="543">
        <v>60.001680756340363</v>
      </c>
      <c r="DF130" s="543">
        <v>60.001680756340363</v>
      </c>
      <c r="DG130" s="543" t="s">
        <v>2972</v>
      </c>
      <c r="DH130" s="543" t="s">
        <v>2972</v>
      </c>
      <c r="DI130" s="543" t="s">
        <v>2972</v>
      </c>
      <c r="DJ130" s="543" t="s">
        <v>2972</v>
      </c>
      <c r="DK130" s="543" t="s">
        <v>2972</v>
      </c>
      <c r="DL130" s="543" t="s">
        <v>2972</v>
      </c>
      <c r="DM130" s="543" t="s">
        <v>2972</v>
      </c>
      <c r="DN130" s="543" t="s">
        <v>2972</v>
      </c>
      <c r="DO130" s="543" t="s">
        <v>2972</v>
      </c>
      <c r="DP130" s="543" t="s">
        <v>2972</v>
      </c>
      <c r="DQ130" s="543" t="s">
        <v>2972</v>
      </c>
      <c r="DR130" s="543" t="s">
        <v>2972</v>
      </c>
      <c r="DS130" s="543" t="s">
        <v>2972</v>
      </c>
      <c r="DT130" s="543" t="s">
        <v>2972</v>
      </c>
      <c r="DU130" s="543" t="s">
        <v>2972</v>
      </c>
      <c r="DV130" s="543" t="s">
        <v>2972</v>
      </c>
      <c r="DW130" s="543" t="s">
        <v>2972</v>
      </c>
      <c r="DX130" s="543" t="s">
        <v>2972</v>
      </c>
      <c r="DY130" s="93"/>
    </row>
    <row r="131" spans="1:129" x14ac:dyDescent="0.3">
      <c r="A131" s="92" t="s">
        <v>82</v>
      </c>
      <c r="B131" s="92" t="s">
        <v>2925</v>
      </c>
      <c r="C131" s="93" t="s">
        <v>2624</v>
      </c>
      <c r="D131" s="93" t="s">
        <v>2618</v>
      </c>
      <c r="E131" s="93" t="s">
        <v>2886</v>
      </c>
      <c r="F131" s="93" t="s">
        <v>2887</v>
      </c>
      <c r="G131" s="93" t="s">
        <v>516</v>
      </c>
      <c r="H131" s="93" t="s">
        <v>516</v>
      </c>
      <c r="I131" s="543">
        <v>342.29653344004805</v>
      </c>
      <c r="J131" s="543">
        <v>342.29653344004805</v>
      </c>
      <c r="K131" s="543">
        <v>342.29653344004805</v>
      </c>
      <c r="L131" s="543" t="s">
        <v>2972</v>
      </c>
      <c r="M131" s="543" t="s">
        <v>2972</v>
      </c>
      <c r="N131" s="543" t="s">
        <v>2972</v>
      </c>
      <c r="O131" s="543">
        <v>52.796758541343614</v>
      </c>
      <c r="P131" s="543">
        <v>52.796758541343614</v>
      </c>
      <c r="Q131" s="543">
        <v>52.796758541343614</v>
      </c>
      <c r="R131" s="543">
        <v>199.9590895903157</v>
      </c>
      <c r="S131" s="543">
        <v>199.9590895903157</v>
      </c>
      <c r="T131" s="543">
        <v>199.9590895903157</v>
      </c>
      <c r="U131" s="543" t="s">
        <v>2972</v>
      </c>
      <c r="V131" s="543" t="s">
        <v>2972</v>
      </c>
      <c r="W131" s="543" t="s">
        <v>2972</v>
      </c>
      <c r="X131" s="543">
        <v>1144.2411220449205</v>
      </c>
      <c r="Y131" s="543">
        <v>1144.2411220449205</v>
      </c>
      <c r="Z131" s="543">
        <v>1144.2411220449205</v>
      </c>
      <c r="AA131" s="543" t="s">
        <v>2972</v>
      </c>
      <c r="AB131" s="543" t="s">
        <v>2972</v>
      </c>
      <c r="AC131" s="543" t="s">
        <v>2972</v>
      </c>
      <c r="AD131" s="543">
        <v>591.79239113601136</v>
      </c>
      <c r="AE131" s="543">
        <v>591.79239113601136</v>
      </c>
      <c r="AF131" s="543">
        <v>591.79239113601136</v>
      </c>
      <c r="AG131" s="543">
        <v>74.513715171827329</v>
      </c>
      <c r="AH131" s="543">
        <v>74.513715171827329</v>
      </c>
      <c r="AI131" s="543">
        <v>74.513715171827329</v>
      </c>
      <c r="AJ131" s="543" t="s">
        <v>2972</v>
      </c>
      <c r="AK131" s="543" t="s">
        <v>2972</v>
      </c>
      <c r="AL131" s="543" t="s">
        <v>2972</v>
      </c>
      <c r="AM131" s="543" t="s">
        <v>2972</v>
      </c>
      <c r="AN131" s="543" t="s">
        <v>2972</v>
      </c>
      <c r="AO131" s="543" t="s">
        <v>2972</v>
      </c>
      <c r="AP131" s="543" t="s">
        <v>2972</v>
      </c>
      <c r="AQ131" s="543" t="s">
        <v>2972</v>
      </c>
      <c r="AR131" s="543" t="s">
        <v>2972</v>
      </c>
      <c r="AS131" s="543" t="s">
        <v>2972</v>
      </c>
      <c r="AT131" s="543" t="s">
        <v>2972</v>
      </c>
      <c r="AU131" s="543" t="s">
        <v>2972</v>
      </c>
      <c r="AV131" s="543" t="s">
        <v>2972</v>
      </c>
      <c r="AW131" s="543" t="s">
        <v>2972</v>
      </c>
      <c r="AX131" s="543" t="s">
        <v>2972</v>
      </c>
      <c r="AY131" s="543" t="s">
        <v>2972</v>
      </c>
      <c r="AZ131" s="543" t="s">
        <v>2972</v>
      </c>
      <c r="BA131" s="543" t="s">
        <v>2972</v>
      </c>
      <c r="BB131" s="543" t="s">
        <v>2972</v>
      </c>
      <c r="BC131" s="543" t="s">
        <v>2972</v>
      </c>
      <c r="BD131" s="543" t="s">
        <v>2972</v>
      </c>
      <c r="BE131" s="543" t="s">
        <v>2972</v>
      </c>
      <c r="BF131" s="543" t="s">
        <v>2972</v>
      </c>
      <c r="BG131" s="543" t="s">
        <v>2972</v>
      </c>
      <c r="BH131" s="543" t="s">
        <v>2972</v>
      </c>
      <c r="BI131" s="543" t="s">
        <v>2972</v>
      </c>
      <c r="BJ131" s="543" t="s">
        <v>2972</v>
      </c>
      <c r="BK131" s="543" t="s">
        <v>2972</v>
      </c>
      <c r="BL131" s="543" t="s">
        <v>2972</v>
      </c>
      <c r="BM131" s="543" t="s">
        <v>2972</v>
      </c>
      <c r="BN131" s="543" t="s">
        <v>2972</v>
      </c>
      <c r="BO131" s="543" t="s">
        <v>2972</v>
      </c>
      <c r="BP131" s="543" t="s">
        <v>2972</v>
      </c>
      <c r="BQ131" s="543" t="s">
        <v>2972</v>
      </c>
      <c r="BR131" s="543" t="s">
        <v>2972</v>
      </c>
      <c r="BS131" s="543" t="s">
        <v>2972</v>
      </c>
      <c r="BT131" s="543" t="s">
        <v>2972</v>
      </c>
      <c r="BU131" s="543" t="s">
        <v>2972</v>
      </c>
      <c r="BV131" s="543" t="s">
        <v>2972</v>
      </c>
      <c r="BW131" s="543" t="s">
        <v>2972</v>
      </c>
      <c r="BX131" s="543" t="s">
        <v>2972</v>
      </c>
      <c r="BY131" s="543" t="s">
        <v>2972</v>
      </c>
      <c r="BZ131" s="543" t="s">
        <v>2972</v>
      </c>
      <c r="CA131" s="543" t="s">
        <v>2972</v>
      </c>
      <c r="CB131" s="543" t="s">
        <v>2972</v>
      </c>
      <c r="CC131" s="543" t="s">
        <v>2972</v>
      </c>
      <c r="CD131" s="543" t="s">
        <v>2972</v>
      </c>
      <c r="CE131" s="543" t="s">
        <v>2972</v>
      </c>
      <c r="CF131" s="543" t="s">
        <v>2972</v>
      </c>
      <c r="CG131" s="543" t="s">
        <v>2972</v>
      </c>
      <c r="CH131" s="543" t="s">
        <v>2972</v>
      </c>
      <c r="CI131" s="543" t="s">
        <v>2972</v>
      </c>
      <c r="CJ131" s="543" t="s">
        <v>2972</v>
      </c>
      <c r="CK131" s="543" t="s">
        <v>2972</v>
      </c>
      <c r="CL131" s="543" t="s">
        <v>2972</v>
      </c>
      <c r="CM131" s="543" t="s">
        <v>2972</v>
      </c>
      <c r="CN131" s="543" t="s">
        <v>2972</v>
      </c>
      <c r="CO131" s="543">
        <v>27.210064529038075</v>
      </c>
      <c r="CP131" s="543">
        <v>27.210064529038075</v>
      </c>
      <c r="CQ131" s="543">
        <v>27.210064529038075</v>
      </c>
      <c r="CR131" s="543" t="s">
        <v>2972</v>
      </c>
      <c r="CS131" s="543" t="s">
        <v>2972</v>
      </c>
      <c r="CT131" s="543" t="s">
        <v>2972</v>
      </c>
      <c r="CU131" s="543" t="s">
        <v>2972</v>
      </c>
      <c r="CV131" s="543" t="s">
        <v>2972</v>
      </c>
      <c r="CW131" s="543" t="s">
        <v>2972</v>
      </c>
      <c r="CX131" s="543" t="s">
        <v>2972</v>
      </c>
      <c r="CY131" s="543" t="s">
        <v>2972</v>
      </c>
      <c r="CZ131" s="543" t="s">
        <v>2972</v>
      </c>
      <c r="DA131" s="543" t="s">
        <v>2972</v>
      </c>
      <c r="DB131" s="543" t="s">
        <v>2972</v>
      </c>
      <c r="DC131" s="543" t="s">
        <v>2972</v>
      </c>
      <c r="DD131" s="543">
        <v>60.001680756340363</v>
      </c>
      <c r="DE131" s="543">
        <v>60.001680756340363</v>
      </c>
      <c r="DF131" s="543">
        <v>60.001680756340363</v>
      </c>
      <c r="DG131" s="543" t="s">
        <v>2972</v>
      </c>
      <c r="DH131" s="543" t="s">
        <v>2972</v>
      </c>
      <c r="DI131" s="543" t="s">
        <v>2972</v>
      </c>
      <c r="DJ131" s="543" t="s">
        <v>2972</v>
      </c>
      <c r="DK131" s="543" t="s">
        <v>2972</v>
      </c>
      <c r="DL131" s="543" t="s">
        <v>2972</v>
      </c>
      <c r="DM131" s="543" t="s">
        <v>2972</v>
      </c>
      <c r="DN131" s="543" t="s">
        <v>2972</v>
      </c>
      <c r="DO131" s="543" t="s">
        <v>2972</v>
      </c>
      <c r="DP131" s="543" t="s">
        <v>2972</v>
      </c>
      <c r="DQ131" s="543" t="s">
        <v>2972</v>
      </c>
      <c r="DR131" s="543" t="s">
        <v>2972</v>
      </c>
      <c r="DS131" s="543" t="s">
        <v>2972</v>
      </c>
      <c r="DT131" s="543" t="s">
        <v>2972</v>
      </c>
      <c r="DU131" s="543" t="s">
        <v>2972</v>
      </c>
      <c r="DV131" s="543" t="s">
        <v>2972</v>
      </c>
      <c r="DW131" s="543" t="s">
        <v>2972</v>
      </c>
      <c r="DX131" s="543" t="s">
        <v>2972</v>
      </c>
      <c r="DY131" s="93"/>
    </row>
    <row r="132" spans="1:129" x14ac:dyDescent="0.3">
      <c r="A132" s="92" t="s">
        <v>82</v>
      </c>
      <c r="B132" s="92" t="s">
        <v>2925</v>
      </c>
      <c r="C132" s="93" t="s">
        <v>2625</v>
      </c>
      <c r="D132" s="93" t="s">
        <v>2888</v>
      </c>
      <c r="E132" s="93" t="s">
        <v>2881</v>
      </c>
      <c r="F132" s="93" t="s">
        <v>2887</v>
      </c>
      <c r="G132" s="93" t="s">
        <v>513</v>
      </c>
      <c r="H132" s="93" t="s">
        <v>513</v>
      </c>
      <c r="I132" s="543">
        <v>361.22297033665154</v>
      </c>
      <c r="J132" s="543">
        <v>361.22297033665154</v>
      </c>
      <c r="K132" s="543">
        <v>361.22297033665154</v>
      </c>
      <c r="L132" s="543" t="s">
        <v>2972</v>
      </c>
      <c r="M132" s="543" t="s">
        <v>2972</v>
      </c>
      <c r="N132" s="543" t="s">
        <v>2972</v>
      </c>
      <c r="O132" s="543">
        <v>55.716024210894901</v>
      </c>
      <c r="P132" s="543">
        <v>55.716024210894901</v>
      </c>
      <c r="Q132" s="543">
        <v>55.716024210894901</v>
      </c>
      <c r="R132" s="543">
        <v>155.33545095292882</v>
      </c>
      <c r="S132" s="543">
        <v>155.33545095292882</v>
      </c>
      <c r="T132" s="543">
        <v>155.33545095292882</v>
      </c>
      <c r="U132" s="543" t="s">
        <v>2972</v>
      </c>
      <c r="V132" s="543" t="s">
        <v>2972</v>
      </c>
      <c r="W132" s="543" t="s">
        <v>2972</v>
      </c>
      <c r="X132" s="543">
        <v>888.88787729478292</v>
      </c>
      <c r="Y132" s="543">
        <v>888.88787729478292</v>
      </c>
      <c r="Z132" s="543">
        <v>888.88787729478292</v>
      </c>
      <c r="AA132" s="543" t="s">
        <v>2972</v>
      </c>
      <c r="AB132" s="543" t="s">
        <v>2972</v>
      </c>
      <c r="AC132" s="543" t="s">
        <v>2972</v>
      </c>
      <c r="AD132" s="543">
        <v>459.72572757740994</v>
      </c>
      <c r="AE132" s="543">
        <v>459.72572757740994</v>
      </c>
      <c r="AF132" s="543">
        <v>459.72572757740994</v>
      </c>
      <c r="AG132" s="543">
        <v>57.884948226702029</v>
      </c>
      <c r="AH132" s="543">
        <v>57.884948226702029</v>
      </c>
      <c r="AI132" s="543">
        <v>57.884948226702029</v>
      </c>
      <c r="AJ132" s="543" t="s">
        <v>2972</v>
      </c>
      <c r="AK132" s="543" t="s">
        <v>2972</v>
      </c>
      <c r="AL132" s="543" t="s">
        <v>2972</v>
      </c>
      <c r="AM132" s="543" t="s">
        <v>2972</v>
      </c>
      <c r="AN132" s="543" t="s">
        <v>2972</v>
      </c>
      <c r="AO132" s="543" t="s">
        <v>2972</v>
      </c>
      <c r="AP132" s="543" t="s">
        <v>2972</v>
      </c>
      <c r="AQ132" s="543" t="s">
        <v>2972</v>
      </c>
      <c r="AR132" s="543" t="s">
        <v>2972</v>
      </c>
      <c r="AS132" s="543" t="s">
        <v>2972</v>
      </c>
      <c r="AT132" s="543" t="s">
        <v>2972</v>
      </c>
      <c r="AU132" s="543" t="s">
        <v>2972</v>
      </c>
      <c r="AV132" s="543" t="s">
        <v>2972</v>
      </c>
      <c r="AW132" s="543" t="s">
        <v>2972</v>
      </c>
      <c r="AX132" s="543" t="s">
        <v>2972</v>
      </c>
      <c r="AY132" s="543" t="s">
        <v>2972</v>
      </c>
      <c r="AZ132" s="543" t="s">
        <v>2972</v>
      </c>
      <c r="BA132" s="543" t="s">
        <v>2972</v>
      </c>
      <c r="BB132" s="543" t="s">
        <v>2972</v>
      </c>
      <c r="BC132" s="543" t="s">
        <v>2972</v>
      </c>
      <c r="BD132" s="543" t="s">
        <v>2972</v>
      </c>
      <c r="BE132" s="543" t="s">
        <v>2972</v>
      </c>
      <c r="BF132" s="543" t="s">
        <v>2972</v>
      </c>
      <c r="BG132" s="543" t="s">
        <v>2972</v>
      </c>
      <c r="BH132" s="543" t="s">
        <v>2972</v>
      </c>
      <c r="BI132" s="543" t="s">
        <v>2972</v>
      </c>
      <c r="BJ132" s="543" t="s">
        <v>2972</v>
      </c>
      <c r="BK132" s="543" t="s">
        <v>2972</v>
      </c>
      <c r="BL132" s="543" t="s">
        <v>2972</v>
      </c>
      <c r="BM132" s="543" t="s">
        <v>2972</v>
      </c>
      <c r="BN132" s="543" t="s">
        <v>2972</v>
      </c>
      <c r="BO132" s="543" t="s">
        <v>2972</v>
      </c>
      <c r="BP132" s="543" t="s">
        <v>2972</v>
      </c>
      <c r="BQ132" s="543" t="s">
        <v>2972</v>
      </c>
      <c r="BR132" s="543" t="s">
        <v>2972</v>
      </c>
      <c r="BS132" s="543" t="s">
        <v>2972</v>
      </c>
      <c r="BT132" s="543" t="s">
        <v>2972</v>
      </c>
      <c r="BU132" s="543" t="s">
        <v>2972</v>
      </c>
      <c r="BV132" s="543" t="s">
        <v>2972</v>
      </c>
      <c r="BW132" s="543" t="s">
        <v>2972</v>
      </c>
      <c r="BX132" s="543" t="s">
        <v>2972</v>
      </c>
      <c r="BY132" s="543" t="s">
        <v>2972</v>
      </c>
      <c r="BZ132" s="543" t="s">
        <v>2972</v>
      </c>
      <c r="CA132" s="543" t="s">
        <v>2972</v>
      </c>
      <c r="CB132" s="543" t="s">
        <v>2972</v>
      </c>
      <c r="CC132" s="543" t="s">
        <v>2972</v>
      </c>
      <c r="CD132" s="543" t="s">
        <v>2972</v>
      </c>
      <c r="CE132" s="543" t="s">
        <v>2972</v>
      </c>
      <c r="CF132" s="543" t="s">
        <v>2972</v>
      </c>
      <c r="CG132" s="543" t="s">
        <v>2972</v>
      </c>
      <c r="CH132" s="543" t="s">
        <v>2972</v>
      </c>
      <c r="CI132" s="543" t="s">
        <v>2972</v>
      </c>
      <c r="CJ132" s="543" t="s">
        <v>2972</v>
      </c>
      <c r="CK132" s="543" t="s">
        <v>2972</v>
      </c>
      <c r="CL132" s="543" t="s">
        <v>2972</v>
      </c>
      <c r="CM132" s="543" t="s">
        <v>2972</v>
      </c>
      <c r="CN132" s="543" t="s">
        <v>2972</v>
      </c>
      <c r="CO132" s="543">
        <v>21.137761992896806</v>
      </c>
      <c r="CP132" s="543">
        <v>21.137761992896806</v>
      </c>
      <c r="CQ132" s="543">
        <v>21.137761992896806</v>
      </c>
      <c r="CR132" s="543" t="s">
        <v>2972</v>
      </c>
      <c r="CS132" s="543" t="s">
        <v>2972</v>
      </c>
      <c r="CT132" s="543" t="s">
        <v>2972</v>
      </c>
      <c r="CU132" s="543" t="s">
        <v>2972</v>
      </c>
      <c r="CV132" s="543" t="s">
        <v>2972</v>
      </c>
      <c r="CW132" s="543" t="s">
        <v>2972</v>
      </c>
      <c r="CX132" s="543" t="s">
        <v>2972</v>
      </c>
      <c r="CY132" s="543" t="s">
        <v>2972</v>
      </c>
      <c r="CZ132" s="543" t="s">
        <v>2972</v>
      </c>
      <c r="DA132" s="543" t="s">
        <v>2972</v>
      </c>
      <c r="DB132" s="543" t="s">
        <v>2972</v>
      </c>
      <c r="DC132" s="543" t="s">
        <v>2972</v>
      </c>
      <c r="DD132" s="543">
        <v>46.611475163823727</v>
      </c>
      <c r="DE132" s="543">
        <v>46.611475163823727</v>
      </c>
      <c r="DF132" s="543">
        <v>46.611475163823727</v>
      </c>
      <c r="DG132" s="543" t="s">
        <v>2972</v>
      </c>
      <c r="DH132" s="543" t="s">
        <v>2972</v>
      </c>
      <c r="DI132" s="543" t="s">
        <v>2972</v>
      </c>
      <c r="DJ132" s="543" t="s">
        <v>2972</v>
      </c>
      <c r="DK132" s="543" t="s">
        <v>2972</v>
      </c>
      <c r="DL132" s="543" t="s">
        <v>2972</v>
      </c>
      <c r="DM132" s="543" t="s">
        <v>2972</v>
      </c>
      <c r="DN132" s="543" t="s">
        <v>2972</v>
      </c>
      <c r="DO132" s="543" t="s">
        <v>2972</v>
      </c>
      <c r="DP132" s="543" t="s">
        <v>2972</v>
      </c>
      <c r="DQ132" s="543" t="s">
        <v>2972</v>
      </c>
      <c r="DR132" s="543" t="s">
        <v>2972</v>
      </c>
      <c r="DS132" s="543" t="s">
        <v>2972</v>
      </c>
      <c r="DT132" s="543" t="s">
        <v>2972</v>
      </c>
      <c r="DU132" s="543" t="s">
        <v>2972</v>
      </c>
      <c r="DV132" s="543" t="s">
        <v>2972</v>
      </c>
      <c r="DW132" s="543" t="s">
        <v>2972</v>
      </c>
      <c r="DX132" s="543" t="s">
        <v>2972</v>
      </c>
      <c r="DY132" s="93"/>
    </row>
    <row r="133" spans="1:129" x14ac:dyDescent="0.3">
      <c r="A133" s="92" t="s">
        <v>82</v>
      </c>
      <c r="B133" s="92" t="s">
        <v>2925</v>
      </c>
      <c r="C133" s="93" t="s">
        <v>2625</v>
      </c>
      <c r="D133" s="93" t="s">
        <v>2888</v>
      </c>
      <c r="E133" s="93" t="s">
        <v>2886</v>
      </c>
      <c r="F133" s="93" t="s">
        <v>2887</v>
      </c>
      <c r="G133" s="93" t="s">
        <v>513</v>
      </c>
      <c r="H133" s="93" t="s">
        <v>513</v>
      </c>
      <c r="I133" s="543">
        <v>361.22297033665154</v>
      </c>
      <c r="J133" s="543">
        <v>361.22297033665154</v>
      </c>
      <c r="K133" s="543">
        <v>361.22297033665154</v>
      </c>
      <c r="L133" s="543" t="s">
        <v>2972</v>
      </c>
      <c r="M133" s="543" t="s">
        <v>2972</v>
      </c>
      <c r="N133" s="543" t="s">
        <v>2972</v>
      </c>
      <c r="O133" s="543">
        <v>55.716024210894901</v>
      </c>
      <c r="P133" s="543">
        <v>55.716024210894901</v>
      </c>
      <c r="Q133" s="543">
        <v>55.716024210894901</v>
      </c>
      <c r="R133" s="543">
        <v>155.33545095292882</v>
      </c>
      <c r="S133" s="543">
        <v>155.33545095292882</v>
      </c>
      <c r="T133" s="543">
        <v>155.33545095292882</v>
      </c>
      <c r="U133" s="543" t="s">
        <v>2972</v>
      </c>
      <c r="V133" s="543" t="s">
        <v>2972</v>
      </c>
      <c r="W133" s="543" t="s">
        <v>2972</v>
      </c>
      <c r="X133" s="543">
        <v>888.88787729478292</v>
      </c>
      <c r="Y133" s="543">
        <v>888.88787729478292</v>
      </c>
      <c r="Z133" s="543">
        <v>888.88787729478292</v>
      </c>
      <c r="AA133" s="543" t="s">
        <v>2972</v>
      </c>
      <c r="AB133" s="543" t="s">
        <v>2972</v>
      </c>
      <c r="AC133" s="543" t="s">
        <v>2972</v>
      </c>
      <c r="AD133" s="543">
        <v>459.72572757740994</v>
      </c>
      <c r="AE133" s="543">
        <v>459.72572757740994</v>
      </c>
      <c r="AF133" s="543">
        <v>459.72572757740994</v>
      </c>
      <c r="AG133" s="543">
        <v>57.884948226702029</v>
      </c>
      <c r="AH133" s="543">
        <v>57.884948226702029</v>
      </c>
      <c r="AI133" s="543">
        <v>57.884948226702029</v>
      </c>
      <c r="AJ133" s="543" t="s">
        <v>2972</v>
      </c>
      <c r="AK133" s="543" t="s">
        <v>2972</v>
      </c>
      <c r="AL133" s="543" t="s">
        <v>2972</v>
      </c>
      <c r="AM133" s="543" t="s">
        <v>2972</v>
      </c>
      <c r="AN133" s="543" t="s">
        <v>2972</v>
      </c>
      <c r="AO133" s="543" t="s">
        <v>2972</v>
      </c>
      <c r="AP133" s="543" t="s">
        <v>2972</v>
      </c>
      <c r="AQ133" s="543" t="s">
        <v>2972</v>
      </c>
      <c r="AR133" s="543" t="s">
        <v>2972</v>
      </c>
      <c r="AS133" s="543" t="s">
        <v>2972</v>
      </c>
      <c r="AT133" s="543" t="s">
        <v>2972</v>
      </c>
      <c r="AU133" s="543" t="s">
        <v>2972</v>
      </c>
      <c r="AV133" s="543" t="s">
        <v>2972</v>
      </c>
      <c r="AW133" s="543" t="s">
        <v>2972</v>
      </c>
      <c r="AX133" s="543" t="s">
        <v>2972</v>
      </c>
      <c r="AY133" s="543" t="s">
        <v>2972</v>
      </c>
      <c r="AZ133" s="543" t="s">
        <v>2972</v>
      </c>
      <c r="BA133" s="543" t="s">
        <v>2972</v>
      </c>
      <c r="BB133" s="543" t="s">
        <v>2972</v>
      </c>
      <c r="BC133" s="543" t="s">
        <v>2972</v>
      </c>
      <c r="BD133" s="543" t="s">
        <v>2972</v>
      </c>
      <c r="BE133" s="543" t="s">
        <v>2972</v>
      </c>
      <c r="BF133" s="543" t="s">
        <v>2972</v>
      </c>
      <c r="BG133" s="543" t="s">
        <v>2972</v>
      </c>
      <c r="BH133" s="543" t="s">
        <v>2972</v>
      </c>
      <c r="BI133" s="543" t="s">
        <v>2972</v>
      </c>
      <c r="BJ133" s="543" t="s">
        <v>2972</v>
      </c>
      <c r="BK133" s="543" t="s">
        <v>2972</v>
      </c>
      <c r="BL133" s="543" t="s">
        <v>2972</v>
      </c>
      <c r="BM133" s="543" t="s">
        <v>2972</v>
      </c>
      <c r="BN133" s="543" t="s">
        <v>2972</v>
      </c>
      <c r="BO133" s="543" t="s">
        <v>2972</v>
      </c>
      <c r="BP133" s="543" t="s">
        <v>2972</v>
      </c>
      <c r="BQ133" s="543" t="s">
        <v>2972</v>
      </c>
      <c r="BR133" s="543" t="s">
        <v>2972</v>
      </c>
      <c r="BS133" s="543" t="s">
        <v>2972</v>
      </c>
      <c r="BT133" s="543" t="s">
        <v>2972</v>
      </c>
      <c r="BU133" s="543" t="s">
        <v>2972</v>
      </c>
      <c r="BV133" s="543" t="s">
        <v>2972</v>
      </c>
      <c r="BW133" s="543" t="s">
        <v>2972</v>
      </c>
      <c r="BX133" s="543" t="s">
        <v>2972</v>
      </c>
      <c r="BY133" s="543" t="s">
        <v>2972</v>
      </c>
      <c r="BZ133" s="543" t="s">
        <v>2972</v>
      </c>
      <c r="CA133" s="543" t="s">
        <v>2972</v>
      </c>
      <c r="CB133" s="543" t="s">
        <v>2972</v>
      </c>
      <c r="CC133" s="543" t="s">
        <v>2972</v>
      </c>
      <c r="CD133" s="543" t="s">
        <v>2972</v>
      </c>
      <c r="CE133" s="543" t="s">
        <v>2972</v>
      </c>
      <c r="CF133" s="543" t="s">
        <v>2972</v>
      </c>
      <c r="CG133" s="543" t="s">
        <v>2972</v>
      </c>
      <c r="CH133" s="543" t="s">
        <v>2972</v>
      </c>
      <c r="CI133" s="543" t="s">
        <v>2972</v>
      </c>
      <c r="CJ133" s="543" t="s">
        <v>2972</v>
      </c>
      <c r="CK133" s="543" t="s">
        <v>2972</v>
      </c>
      <c r="CL133" s="543" t="s">
        <v>2972</v>
      </c>
      <c r="CM133" s="543" t="s">
        <v>2972</v>
      </c>
      <c r="CN133" s="543" t="s">
        <v>2972</v>
      </c>
      <c r="CO133" s="543">
        <v>21.137761992896806</v>
      </c>
      <c r="CP133" s="543">
        <v>21.137761992896806</v>
      </c>
      <c r="CQ133" s="543">
        <v>21.137761992896806</v>
      </c>
      <c r="CR133" s="543" t="s">
        <v>2972</v>
      </c>
      <c r="CS133" s="543" t="s">
        <v>2972</v>
      </c>
      <c r="CT133" s="543" t="s">
        <v>2972</v>
      </c>
      <c r="CU133" s="543" t="s">
        <v>2972</v>
      </c>
      <c r="CV133" s="543" t="s">
        <v>2972</v>
      </c>
      <c r="CW133" s="543" t="s">
        <v>2972</v>
      </c>
      <c r="CX133" s="543" t="s">
        <v>2972</v>
      </c>
      <c r="CY133" s="543" t="s">
        <v>2972</v>
      </c>
      <c r="CZ133" s="543" t="s">
        <v>2972</v>
      </c>
      <c r="DA133" s="543" t="s">
        <v>2972</v>
      </c>
      <c r="DB133" s="543" t="s">
        <v>2972</v>
      </c>
      <c r="DC133" s="543" t="s">
        <v>2972</v>
      </c>
      <c r="DD133" s="543">
        <v>46.611475163823727</v>
      </c>
      <c r="DE133" s="543">
        <v>46.611475163823727</v>
      </c>
      <c r="DF133" s="543">
        <v>46.611475163823727</v>
      </c>
      <c r="DG133" s="543" t="s">
        <v>2972</v>
      </c>
      <c r="DH133" s="543" t="s">
        <v>2972</v>
      </c>
      <c r="DI133" s="543" t="s">
        <v>2972</v>
      </c>
      <c r="DJ133" s="543" t="s">
        <v>2972</v>
      </c>
      <c r="DK133" s="543" t="s">
        <v>2972</v>
      </c>
      <c r="DL133" s="543" t="s">
        <v>2972</v>
      </c>
      <c r="DM133" s="543" t="s">
        <v>2972</v>
      </c>
      <c r="DN133" s="543" t="s">
        <v>2972</v>
      </c>
      <c r="DO133" s="543" t="s">
        <v>2972</v>
      </c>
      <c r="DP133" s="543" t="s">
        <v>2972</v>
      </c>
      <c r="DQ133" s="543" t="s">
        <v>2972</v>
      </c>
      <c r="DR133" s="543" t="s">
        <v>2972</v>
      </c>
      <c r="DS133" s="543" t="s">
        <v>2972</v>
      </c>
      <c r="DT133" s="543" t="s">
        <v>2972</v>
      </c>
      <c r="DU133" s="543" t="s">
        <v>2972</v>
      </c>
      <c r="DV133" s="543" t="s">
        <v>2972</v>
      </c>
      <c r="DW133" s="543" t="s">
        <v>2972</v>
      </c>
      <c r="DX133" s="543" t="s">
        <v>2972</v>
      </c>
      <c r="DY133" s="93"/>
    </row>
    <row r="134" spans="1:129" x14ac:dyDescent="0.3">
      <c r="A134" s="92" t="s">
        <v>82</v>
      </c>
      <c r="B134" s="92" t="s">
        <v>2925</v>
      </c>
      <c r="C134" s="93" t="s">
        <v>2626</v>
      </c>
      <c r="D134" s="93" t="s">
        <v>2889</v>
      </c>
      <c r="E134" s="93" t="s">
        <v>2886</v>
      </c>
      <c r="F134" s="93" t="s">
        <v>2890</v>
      </c>
      <c r="G134" s="93" t="s">
        <v>516</v>
      </c>
      <c r="H134" s="93" t="s">
        <v>516</v>
      </c>
      <c r="I134" s="543">
        <v>1210.8448801960881</v>
      </c>
      <c r="J134" s="543">
        <v>1210.8448801960881</v>
      </c>
      <c r="K134" s="543">
        <v>1210.8448801960881</v>
      </c>
      <c r="L134" s="543" t="s">
        <v>2972</v>
      </c>
      <c r="M134" s="543" t="s">
        <v>2972</v>
      </c>
      <c r="N134" s="543" t="s">
        <v>2972</v>
      </c>
      <c r="O134" s="543">
        <v>186.76404381971889</v>
      </c>
      <c r="P134" s="543">
        <v>186.76404381971889</v>
      </c>
      <c r="Q134" s="543">
        <v>186.76404381971889</v>
      </c>
      <c r="R134" s="543">
        <v>401.04789155119806</v>
      </c>
      <c r="S134" s="543">
        <v>401.04789155119806</v>
      </c>
      <c r="T134" s="543">
        <v>401.04789155119806</v>
      </c>
      <c r="U134" s="543" t="s">
        <v>2972</v>
      </c>
      <c r="V134" s="543" t="s">
        <v>2972</v>
      </c>
      <c r="W134" s="543" t="s">
        <v>2972</v>
      </c>
      <c r="X134" s="543">
        <v>2294.9468831974395</v>
      </c>
      <c r="Y134" s="543">
        <v>2294.9468831974395</v>
      </c>
      <c r="Z134" s="543">
        <v>2294.9468831974395</v>
      </c>
      <c r="AA134" s="543" t="s">
        <v>2972</v>
      </c>
      <c r="AB134" s="543" t="s">
        <v>2972</v>
      </c>
      <c r="AC134" s="543" t="s">
        <v>2972</v>
      </c>
      <c r="AD134" s="543">
        <v>1186.9282421089492</v>
      </c>
      <c r="AE134" s="543">
        <v>1186.9282421089492</v>
      </c>
      <c r="AF134" s="543">
        <v>1186.9282421089492</v>
      </c>
      <c r="AG134" s="543">
        <v>149.44841178530339</v>
      </c>
      <c r="AH134" s="543">
        <v>149.44841178530339</v>
      </c>
      <c r="AI134" s="543">
        <v>149.44841178530339</v>
      </c>
      <c r="AJ134" s="543" t="s">
        <v>2972</v>
      </c>
      <c r="AK134" s="543" t="s">
        <v>2972</v>
      </c>
      <c r="AL134" s="543" t="s">
        <v>2972</v>
      </c>
      <c r="AM134" s="543" t="s">
        <v>2972</v>
      </c>
      <c r="AN134" s="543" t="s">
        <v>2972</v>
      </c>
      <c r="AO134" s="543" t="s">
        <v>2972</v>
      </c>
      <c r="AP134" s="543" t="s">
        <v>2972</v>
      </c>
      <c r="AQ134" s="543" t="s">
        <v>2972</v>
      </c>
      <c r="AR134" s="543" t="s">
        <v>2972</v>
      </c>
      <c r="AS134" s="543" t="s">
        <v>2972</v>
      </c>
      <c r="AT134" s="543" t="s">
        <v>2972</v>
      </c>
      <c r="AU134" s="543" t="s">
        <v>2972</v>
      </c>
      <c r="AV134" s="543" t="s">
        <v>2972</v>
      </c>
      <c r="AW134" s="543" t="s">
        <v>2972</v>
      </c>
      <c r="AX134" s="543" t="s">
        <v>2972</v>
      </c>
      <c r="AY134" s="543" t="s">
        <v>2972</v>
      </c>
      <c r="AZ134" s="543" t="s">
        <v>2972</v>
      </c>
      <c r="BA134" s="543" t="s">
        <v>2972</v>
      </c>
      <c r="BB134" s="543" t="s">
        <v>2972</v>
      </c>
      <c r="BC134" s="543" t="s">
        <v>2972</v>
      </c>
      <c r="BD134" s="543" t="s">
        <v>2972</v>
      </c>
      <c r="BE134" s="543" t="s">
        <v>2972</v>
      </c>
      <c r="BF134" s="543" t="s">
        <v>2972</v>
      </c>
      <c r="BG134" s="543" t="s">
        <v>2972</v>
      </c>
      <c r="BH134" s="543" t="s">
        <v>2972</v>
      </c>
      <c r="BI134" s="543" t="s">
        <v>2972</v>
      </c>
      <c r="BJ134" s="543" t="s">
        <v>2972</v>
      </c>
      <c r="BK134" s="543" t="s">
        <v>2972</v>
      </c>
      <c r="BL134" s="543" t="s">
        <v>2972</v>
      </c>
      <c r="BM134" s="543" t="s">
        <v>2972</v>
      </c>
      <c r="BN134" s="543" t="s">
        <v>2972</v>
      </c>
      <c r="BO134" s="543" t="s">
        <v>2972</v>
      </c>
      <c r="BP134" s="543" t="s">
        <v>2972</v>
      </c>
      <c r="BQ134" s="543" t="s">
        <v>2972</v>
      </c>
      <c r="BR134" s="543" t="s">
        <v>2972</v>
      </c>
      <c r="BS134" s="543" t="s">
        <v>2972</v>
      </c>
      <c r="BT134" s="543" t="s">
        <v>2972</v>
      </c>
      <c r="BU134" s="543" t="s">
        <v>2972</v>
      </c>
      <c r="BV134" s="543" t="s">
        <v>2972</v>
      </c>
      <c r="BW134" s="543" t="s">
        <v>2972</v>
      </c>
      <c r="BX134" s="543" t="s">
        <v>2972</v>
      </c>
      <c r="BY134" s="543" t="s">
        <v>2972</v>
      </c>
      <c r="BZ134" s="543" t="s">
        <v>2972</v>
      </c>
      <c r="CA134" s="543" t="s">
        <v>2972</v>
      </c>
      <c r="CB134" s="543" t="s">
        <v>2972</v>
      </c>
      <c r="CC134" s="543" t="s">
        <v>2972</v>
      </c>
      <c r="CD134" s="543" t="s">
        <v>2972</v>
      </c>
      <c r="CE134" s="543" t="s">
        <v>2972</v>
      </c>
      <c r="CF134" s="543" t="s">
        <v>2972</v>
      </c>
      <c r="CG134" s="543" t="s">
        <v>2972</v>
      </c>
      <c r="CH134" s="543" t="s">
        <v>2972</v>
      </c>
      <c r="CI134" s="543" t="s">
        <v>2972</v>
      </c>
      <c r="CJ134" s="543" t="s">
        <v>2972</v>
      </c>
      <c r="CK134" s="543" t="s">
        <v>2972</v>
      </c>
      <c r="CL134" s="543" t="s">
        <v>2972</v>
      </c>
      <c r="CM134" s="543" t="s">
        <v>2972</v>
      </c>
      <c r="CN134" s="543" t="s">
        <v>2972</v>
      </c>
      <c r="CO134" s="543">
        <v>54.573858236206306</v>
      </c>
      <c r="CP134" s="543">
        <v>54.573858236206306</v>
      </c>
      <c r="CQ134" s="543">
        <v>54.573858236206306</v>
      </c>
      <c r="CR134" s="543" t="s">
        <v>2972</v>
      </c>
      <c r="CS134" s="543" t="s">
        <v>2972</v>
      </c>
      <c r="CT134" s="543" t="s">
        <v>2972</v>
      </c>
      <c r="CU134" s="543" t="s">
        <v>2972</v>
      </c>
      <c r="CV134" s="543" t="s">
        <v>2972</v>
      </c>
      <c r="CW134" s="543" t="s">
        <v>2972</v>
      </c>
      <c r="CX134" s="543" t="s">
        <v>2972</v>
      </c>
      <c r="CY134" s="543" t="s">
        <v>2972</v>
      </c>
      <c r="CZ134" s="543" t="s">
        <v>2972</v>
      </c>
      <c r="DA134" s="543" t="s">
        <v>2972</v>
      </c>
      <c r="DB134" s="543" t="s">
        <v>2972</v>
      </c>
      <c r="DC134" s="543" t="s">
        <v>2972</v>
      </c>
      <c r="DD134" s="543">
        <v>120.34235405932672</v>
      </c>
      <c r="DE134" s="543">
        <v>120.34235405932672</v>
      </c>
      <c r="DF134" s="543">
        <v>120.34235405932672</v>
      </c>
      <c r="DG134" s="543" t="s">
        <v>2972</v>
      </c>
      <c r="DH134" s="543" t="s">
        <v>2972</v>
      </c>
      <c r="DI134" s="543" t="s">
        <v>2972</v>
      </c>
      <c r="DJ134" s="543" t="s">
        <v>2972</v>
      </c>
      <c r="DK134" s="543" t="s">
        <v>2972</v>
      </c>
      <c r="DL134" s="543" t="s">
        <v>2972</v>
      </c>
      <c r="DM134" s="543" t="s">
        <v>2972</v>
      </c>
      <c r="DN134" s="543" t="s">
        <v>2972</v>
      </c>
      <c r="DO134" s="543" t="s">
        <v>2972</v>
      </c>
      <c r="DP134" s="543" t="s">
        <v>2972</v>
      </c>
      <c r="DQ134" s="543" t="s">
        <v>2972</v>
      </c>
      <c r="DR134" s="543" t="s">
        <v>2972</v>
      </c>
      <c r="DS134" s="543" t="s">
        <v>2972</v>
      </c>
      <c r="DT134" s="543" t="s">
        <v>2972</v>
      </c>
      <c r="DU134" s="543" t="s">
        <v>2972</v>
      </c>
      <c r="DV134" s="543" t="s">
        <v>2972</v>
      </c>
      <c r="DW134" s="543" t="s">
        <v>2972</v>
      </c>
      <c r="DX134" s="543" t="s">
        <v>2972</v>
      </c>
      <c r="DY134" s="93"/>
    </row>
    <row r="135" spans="1:129" x14ac:dyDescent="0.3">
      <c r="A135" s="92" t="s">
        <v>82</v>
      </c>
      <c r="B135" s="92" t="s">
        <v>2925</v>
      </c>
      <c r="C135" s="93" t="s">
        <v>2627</v>
      </c>
      <c r="D135" s="93" t="s">
        <v>2923</v>
      </c>
      <c r="E135" s="93" t="s">
        <v>2886</v>
      </c>
      <c r="F135" s="93" t="s">
        <v>2890</v>
      </c>
      <c r="G135" s="93" t="s">
        <v>513</v>
      </c>
      <c r="H135" s="93" t="s">
        <v>2891</v>
      </c>
      <c r="I135" s="543">
        <v>1637.1228202691211</v>
      </c>
      <c r="J135" s="543">
        <v>1637.1228202691211</v>
      </c>
      <c r="K135" s="543">
        <v>1637.1228202691211</v>
      </c>
      <c r="L135" s="543" t="s">
        <v>2972</v>
      </c>
      <c r="M135" s="543" t="s">
        <v>2972</v>
      </c>
      <c r="N135" s="543" t="s">
        <v>2972</v>
      </c>
      <c r="O135" s="543">
        <v>252.5143254464509</v>
      </c>
      <c r="P135" s="543">
        <v>252.5143254464509</v>
      </c>
      <c r="Q135" s="543">
        <v>252.5143254464509</v>
      </c>
      <c r="R135" s="543">
        <v>401.04789155119806</v>
      </c>
      <c r="S135" s="543">
        <v>401.04789155119806</v>
      </c>
      <c r="T135" s="543">
        <v>401.04789155119806</v>
      </c>
      <c r="U135" s="543" t="s">
        <v>2972</v>
      </c>
      <c r="V135" s="543" t="s">
        <v>2972</v>
      </c>
      <c r="W135" s="543" t="s">
        <v>2972</v>
      </c>
      <c r="X135" s="543">
        <v>3057.7742978940528</v>
      </c>
      <c r="Y135" s="543">
        <v>3057.7742978940528</v>
      </c>
      <c r="Z135" s="543">
        <v>3057.7742978940528</v>
      </c>
      <c r="AA135" s="543" t="s">
        <v>2972</v>
      </c>
      <c r="AB135" s="543" t="s">
        <v>2972</v>
      </c>
      <c r="AC135" s="543" t="s">
        <v>2972</v>
      </c>
      <c r="AD135" s="543">
        <v>1581.4565028662901</v>
      </c>
      <c r="AE135" s="543">
        <v>1581.4565028662901</v>
      </c>
      <c r="AF135" s="543">
        <v>1581.4565028662901</v>
      </c>
      <c r="AG135" s="543">
        <v>199.12422189985494</v>
      </c>
      <c r="AH135" s="543">
        <v>199.12422189985494</v>
      </c>
      <c r="AI135" s="543">
        <v>199.12422189985494</v>
      </c>
      <c r="AJ135" s="543" t="s">
        <v>2972</v>
      </c>
      <c r="AK135" s="543" t="s">
        <v>2972</v>
      </c>
      <c r="AL135" s="543" t="s">
        <v>2972</v>
      </c>
      <c r="AM135" s="543" t="s">
        <v>2972</v>
      </c>
      <c r="AN135" s="543" t="s">
        <v>2972</v>
      </c>
      <c r="AO135" s="543" t="s">
        <v>2972</v>
      </c>
      <c r="AP135" s="543" t="s">
        <v>2972</v>
      </c>
      <c r="AQ135" s="543" t="s">
        <v>2972</v>
      </c>
      <c r="AR135" s="543" t="s">
        <v>2972</v>
      </c>
      <c r="AS135" s="543" t="s">
        <v>2972</v>
      </c>
      <c r="AT135" s="543" t="s">
        <v>2972</v>
      </c>
      <c r="AU135" s="543" t="s">
        <v>2972</v>
      </c>
      <c r="AV135" s="543" t="s">
        <v>2972</v>
      </c>
      <c r="AW135" s="543" t="s">
        <v>2972</v>
      </c>
      <c r="AX135" s="543" t="s">
        <v>2972</v>
      </c>
      <c r="AY135" s="543" t="s">
        <v>2972</v>
      </c>
      <c r="AZ135" s="543" t="s">
        <v>2972</v>
      </c>
      <c r="BA135" s="543" t="s">
        <v>2972</v>
      </c>
      <c r="BB135" s="543" t="s">
        <v>2972</v>
      </c>
      <c r="BC135" s="543" t="s">
        <v>2972</v>
      </c>
      <c r="BD135" s="543" t="s">
        <v>2972</v>
      </c>
      <c r="BE135" s="543" t="s">
        <v>2972</v>
      </c>
      <c r="BF135" s="543" t="s">
        <v>2972</v>
      </c>
      <c r="BG135" s="543" t="s">
        <v>2972</v>
      </c>
      <c r="BH135" s="543" t="s">
        <v>2972</v>
      </c>
      <c r="BI135" s="543" t="s">
        <v>2972</v>
      </c>
      <c r="BJ135" s="543" t="s">
        <v>2972</v>
      </c>
      <c r="BK135" s="543" t="s">
        <v>2972</v>
      </c>
      <c r="BL135" s="543" t="s">
        <v>2972</v>
      </c>
      <c r="BM135" s="543" t="s">
        <v>2972</v>
      </c>
      <c r="BN135" s="543" t="s">
        <v>2972</v>
      </c>
      <c r="BO135" s="543" t="s">
        <v>2972</v>
      </c>
      <c r="BP135" s="543" t="s">
        <v>2972</v>
      </c>
      <c r="BQ135" s="543" t="s">
        <v>2972</v>
      </c>
      <c r="BR135" s="543" t="s">
        <v>2972</v>
      </c>
      <c r="BS135" s="543" t="s">
        <v>2972</v>
      </c>
      <c r="BT135" s="543" t="s">
        <v>2972</v>
      </c>
      <c r="BU135" s="543" t="s">
        <v>2972</v>
      </c>
      <c r="BV135" s="543" t="s">
        <v>2972</v>
      </c>
      <c r="BW135" s="543" t="s">
        <v>2972</v>
      </c>
      <c r="BX135" s="543" t="s">
        <v>2972</v>
      </c>
      <c r="BY135" s="543" t="s">
        <v>2972</v>
      </c>
      <c r="BZ135" s="543" t="s">
        <v>2972</v>
      </c>
      <c r="CA135" s="543" t="s">
        <v>2972</v>
      </c>
      <c r="CB135" s="543" t="s">
        <v>2972</v>
      </c>
      <c r="CC135" s="543" t="s">
        <v>2972</v>
      </c>
      <c r="CD135" s="543" t="s">
        <v>2972</v>
      </c>
      <c r="CE135" s="543" t="s">
        <v>2972</v>
      </c>
      <c r="CF135" s="543" t="s">
        <v>2972</v>
      </c>
      <c r="CG135" s="543" t="s">
        <v>2972</v>
      </c>
      <c r="CH135" s="543" t="s">
        <v>2972</v>
      </c>
      <c r="CI135" s="543" t="s">
        <v>2972</v>
      </c>
      <c r="CJ135" s="543" t="s">
        <v>2972</v>
      </c>
      <c r="CK135" s="543" t="s">
        <v>2972</v>
      </c>
      <c r="CL135" s="543" t="s">
        <v>2972</v>
      </c>
      <c r="CM135" s="543" t="s">
        <v>2972</v>
      </c>
      <c r="CN135" s="543" t="s">
        <v>2972</v>
      </c>
      <c r="CO135" s="543">
        <v>72.713901255565005</v>
      </c>
      <c r="CP135" s="543">
        <v>72.713901255565005</v>
      </c>
      <c r="CQ135" s="543">
        <v>72.713901255565005</v>
      </c>
      <c r="CR135" s="543" t="s">
        <v>2972</v>
      </c>
      <c r="CS135" s="543" t="s">
        <v>2972</v>
      </c>
      <c r="CT135" s="543" t="s">
        <v>2972</v>
      </c>
      <c r="CU135" s="543" t="s">
        <v>2972</v>
      </c>
      <c r="CV135" s="543" t="s">
        <v>2972</v>
      </c>
      <c r="CW135" s="543" t="s">
        <v>2972</v>
      </c>
      <c r="CX135" s="543" t="s">
        <v>2972</v>
      </c>
      <c r="CY135" s="543" t="s">
        <v>2972</v>
      </c>
      <c r="CZ135" s="543" t="s">
        <v>2972</v>
      </c>
      <c r="DA135" s="543" t="s">
        <v>2972</v>
      </c>
      <c r="DB135" s="543" t="s">
        <v>2972</v>
      </c>
      <c r="DC135" s="543" t="s">
        <v>2972</v>
      </c>
      <c r="DD135" s="543">
        <v>160.3434745635536</v>
      </c>
      <c r="DE135" s="543">
        <v>160.3434745635536</v>
      </c>
      <c r="DF135" s="543">
        <v>160.3434745635536</v>
      </c>
      <c r="DG135" s="543" t="s">
        <v>2972</v>
      </c>
      <c r="DH135" s="543" t="s">
        <v>2972</v>
      </c>
      <c r="DI135" s="543" t="s">
        <v>2972</v>
      </c>
      <c r="DJ135" s="543" t="s">
        <v>2972</v>
      </c>
      <c r="DK135" s="543" t="s">
        <v>2972</v>
      </c>
      <c r="DL135" s="543" t="s">
        <v>2972</v>
      </c>
      <c r="DM135" s="543" t="s">
        <v>2972</v>
      </c>
      <c r="DN135" s="543" t="s">
        <v>2972</v>
      </c>
      <c r="DO135" s="543" t="s">
        <v>2972</v>
      </c>
      <c r="DP135" s="543" t="s">
        <v>2972</v>
      </c>
      <c r="DQ135" s="543" t="s">
        <v>2972</v>
      </c>
      <c r="DR135" s="543" t="s">
        <v>2972</v>
      </c>
      <c r="DS135" s="543" t="s">
        <v>2972</v>
      </c>
      <c r="DT135" s="543" t="s">
        <v>2972</v>
      </c>
      <c r="DU135" s="543" t="s">
        <v>2972</v>
      </c>
      <c r="DV135" s="543" t="s">
        <v>2972</v>
      </c>
      <c r="DW135" s="543" t="s">
        <v>2972</v>
      </c>
      <c r="DX135" s="543" t="s">
        <v>2972</v>
      </c>
      <c r="DY135" s="93"/>
    </row>
    <row r="136" spans="1:129" x14ac:dyDescent="0.3">
      <c r="A136" s="92" t="s">
        <v>216</v>
      </c>
      <c r="B136" s="92" t="s">
        <v>984</v>
      </c>
      <c r="C136" s="93" t="s">
        <v>2622</v>
      </c>
      <c r="D136" s="93" t="s">
        <v>2616</v>
      </c>
      <c r="E136" s="93" t="s">
        <v>2881</v>
      </c>
      <c r="F136" s="93" t="s">
        <v>2882</v>
      </c>
      <c r="G136" s="93" t="s">
        <v>513</v>
      </c>
      <c r="H136" s="93" t="s">
        <v>513</v>
      </c>
      <c r="I136" s="543">
        <v>184.59663544255403</v>
      </c>
      <c r="J136" s="543">
        <v>184.59663544255403</v>
      </c>
      <c r="K136" s="543">
        <v>184.59663544255403</v>
      </c>
      <c r="L136" s="543" t="s">
        <v>2972</v>
      </c>
      <c r="M136" s="543" t="s">
        <v>2972</v>
      </c>
      <c r="N136" s="543" t="s">
        <v>2972</v>
      </c>
      <c r="O136" s="543">
        <v>51.973809978971509</v>
      </c>
      <c r="P136" s="543">
        <v>51.973809978971509</v>
      </c>
      <c r="Q136" s="543">
        <v>51.973809978971509</v>
      </c>
      <c r="R136" s="543" t="s">
        <v>2972</v>
      </c>
      <c r="S136" s="543" t="s">
        <v>2972</v>
      </c>
      <c r="T136" s="543" t="s">
        <v>2972</v>
      </c>
      <c r="U136" s="543" t="s">
        <v>2972</v>
      </c>
      <c r="V136" s="543" t="s">
        <v>2972</v>
      </c>
      <c r="W136" s="543" t="s">
        <v>2972</v>
      </c>
      <c r="X136" s="543">
        <v>698.72672529153135</v>
      </c>
      <c r="Y136" s="543">
        <v>698.72672529153135</v>
      </c>
      <c r="Z136" s="543">
        <v>698.72672529153135</v>
      </c>
      <c r="AA136" s="543" t="s">
        <v>2972</v>
      </c>
      <c r="AB136" s="543" t="s">
        <v>2972</v>
      </c>
      <c r="AC136" s="543" t="s">
        <v>2972</v>
      </c>
      <c r="AD136" s="543">
        <v>455.62134391129808</v>
      </c>
      <c r="AE136" s="543">
        <v>455.62134391129808</v>
      </c>
      <c r="AF136" s="543">
        <v>455.62134391129808</v>
      </c>
      <c r="AG136" s="543">
        <v>40.249235327853192</v>
      </c>
      <c r="AH136" s="543">
        <v>40.249235327853192</v>
      </c>
      <c r="AI136" s="543">
        <v>40.249235327853192</v>
      </c>
      <c r="AJ136" s="543">
        <v>5.9740011470082193</v>
      </c>
      <c r="AK136" s="543">
        <v>35.844006882049321</v>
      </c>
      <c r="AL136" s="543">
        <v>65.714012617090418</v>
      </c>
      <c r="AM136" s="543">
        <v>3.2857006308545209</v>
      </c>
      <c r="AN136" s="543">
        <v>3.2857006308545209</v>
      </c>
      <c r="AO136" s="543">
        <v>3.2857006308545209</v>
      </c>
      <c r="AP136" s="543">
        <v>150.21625884152169</v>
      </c>
      <c r="AQ136" s="543">
        <v>150.21625884152169</v>
      </c>
      <c r="AR136" s="543">
        <v>150.21625884152169</v>
      </c>
      <c r="AS136" s="543">
        <v>10.036321926973809</v>
      </c>
      <c r="AT136" s="543">
        <v>10.036321926973809</v>
      </c>
      <c r="AU136" s="543">
        <v>10.036321926973809</v>
      </c>
      <c r="AV136" s="543" t="s">
        <v>2972</v>
      </c>
      <c r="AW136" s="543" t="s">
        <v>2972</v>
      </c>
      <c r="AX136" s="543" t="s">
        <v>2972</v>
      </c>
      <c r="AY136" s="543" t="s">
        <v>2972</v>
      </c>
      <c r="AZ136" s="543" t="s">
        <v>2972</v>
      </c>
      <c r="BA136" s="543" t="s">
        <v>2972</v>
      </c>
      <c r="BB136" s="543" t="s">
        <v>2972</v>
      </c>
      <c r="BC136" s="543" t="s">
        <v>2972</v>
      </c>
      <c r="BD136" s="543" t="s">
        <v>2972</v>
      </c>
      <c r="BE136" s="543" t="s">
        <v>2972</v>
      </c>
      <c r="BF136" s="543" t="s">
        <v>2972</v>
      </c>
      <c r="BG136" s="543" t="s">
        <v>2972</v>
      </c>
      <c r="BH136" s="543" t="s">
        <v>2972</v>
      </c>
      <c r="BI136" s="543" t="s">
        <v>2972</v>
      </c>
      <c r="BJ136" s="543" t="s">
        <v>2972</v>
      </c>
      <c r="BK136" s="543" t="s">
        <v>2972</v>
      </c>
      <c r="BL136" s="543" t="s">
        <v>2972</v>
      </c>
      <c r="BM136" s="543" t="s">
        <v>2972</v>
      </c>
      <c r="BN136" s="543" t="s">
        <v>2972</v>
      </c>
      <c r="BO136" s="543" t="s">
        <v>2972</v>
      </c>
      <c r="BP136" s="543" t="s">
        <v>2972</v>
      </c>
      <c r="BQ136" s="543" t="s">
        <v>2972</v>
      </c>
      <c r="BR136" s="543" t="s">
        <v>2972</v>
      </c>
      <c r="BS136" s="543" t="s">
        <v>2972</v>
      </c>
      <c r="BT136" s="543" t="s">
        <v>2972</v>
      </c>
      <c r="BU136" s="543" t="s">
        <v>2972</v>
      </c>
      <c r="BV136" s="543" t="s">
        <v>2972</v>
      </c>
      <c r="BW136" s="543" t="s">
        <v>2972</v>
      </c>
      <c r="BX136" s="543" t="s">
        <v>2972</v>
      </c>
      <c r="BY136" s="543" t="s">
        <v>2972</v>
      </c>
      <c r="BZ136" s="543" t="s">
        <v>2972</v>
      </c>
      <c r="CA136" s="543" t="s">
        <v>2972</v>
      </c>
      <c r="CB136" s="543" t="s">
        <v>2972</v>
      </c>
      <c r="CC136" s="543" t="s">
        <v>2972</v>
      </c>
      <c r="CD136" s="543" t="s">
        <v>2972</v>
      </c>
      <c r="CE136" s="543" t="s">
        <v>2972</v>
      </c>
      <c r="CF136" s="543" t="s">
        <v>2972</v>
      </c>
      <c r="CG136" s="543" t="s">
        <v>2972</v>
      </c>
      <c r="CH136" s="543" t="s">
        <v>2972</v>
      </c>
      <c r="CI136" s="543" t="s">
        <v>2972</v>
      </c>
      <c r="CJ136" s="543" t="s">
        <v>2972</v>
      </c>
      <c r="CK136" s="543" t="s">
        <v>2972</v>
      </c>
      <c r="CL136" s="543" t="s">
        <v>2972</v>
      </c>
      <c r="CM136" s="543" t="s">
        <v>2972</v>
      </c>
      <c r="CN136" s="543" t="s">
        <v>2972</v>
      </c>
      <c r="CO136" s="543" t="s">
        <v>2972</v>
      </c>
      <c r="CP136" s="543" t="s">
        <v>2972</v>
      </c>
      <c r="CQ136" s="543" t="s">
        <v>2972</v>
      </c>
      <c r="CR136" s="543" t="s">
        <v>2972</v>
      </c>
      <c r="CS136" s="543" t="s">
        <v>2972</v>
      </c>
      <c r="CT136" s="543" t="s">
        <v>2972</v>
      </c>
      <c r="CU136" s="543" t="s">
        <v>2972</v>
      </c>
      <c r="CV136" s="543" t="s">
        <v>2972</v>
      </c>
      <c r="CW136" s="543" t="s">
        <v>2972</v>
      </c>
      <c r="CX136" s="543" t="s">
        <v>2972</v>
      </c>
      <c r="CY136" s="543" t="s">
        <v>2972</v>
      </c>
      <c r="CZ136" s="543" t="s">
        <v>2972</v>
      </c>
      <c r="DA136" s="543" t="s">
        <v>2972</v>
      </c>
      <c r="DB136" s="543" t="s">
        <v>2972</v>
      </c>
      <c r="DC136" s="543" t="s">
        <v>2972</v>
      </c>
      <c r="DD136" s="543" t="s">
        <v>2972</v>
      </c>
      <c r="DE136" s="543" t="s">
        <v>2972</v>
      </c>
      <c r="DF136" s="543" t="s">
        <v>2972</v>
      </c>
      <c r="DG136" s="543" t="s">
        <v>2972</v>
      </c>
      <c r="DH136" s="543" t="s">
        <v>2972</v>
      </c>
      <c r="DI136" s="543" t="s">
        <v>2972</v>
      </c>
      <c r="DJ136" s="543" t="s">
        <v>2972</v>
      </c>
      <c r="DK136" s="543" t="s">
        <v>2972</v>
      </c>
      <c r="DL136" s="543" t="s">
        <v>2972</v>
      </c>
      <c r="DM136" s="543" t="s">
        <v>2972</v>
      </c>
      <c r="DN136" s="543" t="s">
        <v>2972</v>
      </c>
      <c r="DO136" s="543" t="s">
        <v>2972</v>
      </c>
      <c r="DP136" s="543" t="s">
        <v>2972</v>
      </c>
      <c r="DQ136" s="543" t="s">
        <v>2972</v>
      </c>
      <c r="DR136" s="543" t="s">
        <v>2972</v>
      </c>
      <c r="DS136" s="543" t="s">
        <v>2972</v>
      </c>
      <c r="DT136" s="543" t="s">
        <v>2972</v>
      </c>
      <c r="DU136" s="543" t="s">
        <v>2972</v>
      </c>
      <c r="DV136" s="543" t="s">
        <v>2972</v>
      </c>
      <c r="DW136" s="543" t="s">
        <v>2972</v>
      </c>
      <c r="DX136" s="543" t="s">
        <v>2972</v>
      </c>
      <c r="DY136" s="93"/>
    </row>
    <row r="137" spans="1:129" x14ac:dyDescent="0.3">
      <c r="A137" s="92" t="s">
        <v>216</v>
      </c>
      <c r="B137" s="92" t="s">
        <v>984</v>
      </c>
      <c r="C137" s="93" t="s">
        <v>2622</v>
      </c>
      <c r="D137" s="93" t="s">
        <v>2616</v>
      </c>
      <c r="E137" s="93" t="s">
        <v>2886</v>
      </c>
      <c r="F137" s="93" t="s">
        <v>2882</v>
      </c>
      <c r="G137" s="93" t="s">
        <v>513</v>
      </c>
      <c r="H137" s="93" t="s">
        <v>513</v>
      </c>
      <c r="I137" s="543">
        <v>184.59663544255403</v>
      </c>
      <c r="J137" s="543">
        <v>184.59663544255403</v>
      </c>
      <c r="K137" s="543">
        <v>184.59663544255403</v>
      </c>
      <c r="L137" s="543" t="s">
        <v>2972</v>
      </c>
      <c r="M137" s="543" t="s">
        <v>2972</v>
      </c>
      <c r="N137" s="543" t="s">
        <v>2972</v>
      </c>
      <c r="O137" s="543">
        <v>51.973809978971509</v>
      </c>
      <c r="P137" s="543">
        <v>51.973809978971509</v>
      </c>
      <c r="Q137" s="543">
        <v>51.973809978971509</v>
      </c>
      <c r="R137" s="543" t="s">
        <v>2972</v>
      </c>
      <c r="S137" s="543" t="s">
        <v>2972</v>
      </c>
      <c r="T137" s="543" t="s">
        <v>2972</v>
      </c>
      <c r="U137" s="543" t="s">
        <v>2972</v>
      </c>
      <c r="V137" s="543" t="s">
        <v>2972</v>
      </c>
      <c r="W137" s="543" t="s">
        <v>2972</v>
      </c>
      <c r="X137" s="543">
        <v>698.72672529153135</v>
      </c>
      <c r="Y137" s="543">
        <v>698.72672529153135</v>
      </c>
      <c r="Z137" s="543">
        <v>698.72672529153135</v>
      </c>
      <c r="AA137" s="543" t="s">
        <v>2972</v>
      </c>
      <c r="AB137" s="543" t="s">
        <v>2972</v>
      </c>
      <c r="AC137" s="543" t="s">
        <v>2972</v>
      </c>
      <c r="AD137" s="543">
        <v>455.62134391129808</v>
      </c>
      <c r="AE137" s="543">
        <v>455.62134391129808</v>
      </c>
      <c r="AF137" s="543">
        <v>455.62134391129808</v>
      </c>
      <c r="AG137" s="543">
        <v>40.249235327853192</v>
      </c>
      <c r="AH137" s="543">
        <v>40.249235327853192</v>
      </c>
      <c r="AI137" s="543">
        <v>40.249235327853192</v>
      </c>
      <c r="AJ137" s="543">
        <v>5.9740011470082193</v>
      </c>
      <c r="AK137" s="543">
        <v>35.844006882049321</v>
      </c>
      <c r="AL137" s="543">
        <v>65.714012617090418</v>
      </c>
      <c r="AM137" s="543">
        <v>3.2857006308545209</v>
      </c>
      <c r="AN137" s="543">
        <v>3.2857006308545209</v>
      </c>
      <c r="AO137" s="543">
        <v>3.2857006308545209</v>
      </c>
      <c r="AP137" s="543">
        <v>150.21625884152169</v>
      </c>
      <c r="AQ137" s="543">
        <v>150.21625884152169</v>
      </c>
      <c r="AR137" s="543">
        <v>150.21625884152169</v>
      </c>
      <c r="AS137" s="543">
        <v>10.036321926973809</v>
      </c>
      <c r="AT137" s="543">
        <v>10.036321926973809</v>
      </c>
      <c r="AU137" s="543">
        <v>10.036321926973809</v>
      </c>
      <c r="AV137" s="543" t="s">
        <v>2972</v>
      </c>
      <c r="AW137" s="543" t="s">
        <v>2972</v>
      </c>
      <c r="AX137" s="543" t="s">
        <v>2972</v>
      </c>
      <c r="AY137" s="543" t="s">
        <v>2972</v>
      </c>
      <c r="AZ137" s="543" t="s">
        <v>2972</v>
      </c>
      <c r="BA137" s="543" t="s">
        <v>2972</v>
      </c>
      <c r="BB137" s="543" t="s">
        <v>2972</v>
      </c>
      <c r="BC137" s="543" t="s">
        <v>2972</v>
      </c>
      <c r="BD137" s="543" t="s">
        <v>2972</v>
      </c>
      <c r="BE137" s="543" t="s">
        <v>2972</v>
      </c>
      <c r="BF137" s="543" t="s">
        <v>2972</v>
      </c>
      <c r="BG137" s="543" t="s">
        <v>2972</v>
      </c>
      <c r="BH137" s="543" t="s">
        <v>2972</v>
      </c>
      <c r="BI137" s="543" t="s">
        <v>2972</v>
      </c>
      <c r="BJ137" s="543" t="s">
        <v>2972</v>
      </c>
      <c r="BK137" s="543" t="s">
        <v>2972</v>
      </c>
      <c r="BL137" s="543" t="s">
        <v>2972</v>
      </c>
      <c r="BM137" s="543" t="s">
        <v>2972</v>
      </c>
      <c r="BN137" s="543" t="s">
        <v>2972</v>
      </c>
      <c r="BO137" s="543" t="s">
        <v>2972</v>
      </c>
      <c r="BP137" s="543" t="s">
        <v>2972</v>
      </c>
      <c r="BQ137" s="543" t="s">
        <v>2972</v>
      </c>
      <c r="BR137" s="543" t="s">
        <v>2972</v>
      </c>
      <c r="BS137" s="543" t="s">
        <v>2972</v>
      </c>
      <c r="BT137" s="543" t="s">
        <v>2972</v>
      </c>
      <c r="BU137" s="543" t="s">
        <v>2972</v>
      </c>
      <c r="BV137" s="543" t="s">
        <v>2972</v>
      </c>
      <c r="BW137" s="543" t="s">
        <v>2972</v>
      </c>
      <c r="BX137" s="543" t="s">
        <v>2972</v>
      </c>
      <c r="BY137" s="543" t="s">
        <v>2972</v>
      </c>
      <c r="BZ137" s="543" t="s">
        <v>2972</v>
      </c>
      <c r="CA137" s="543" t="s">
        <v>2972</v>
      </c>
      <c r="CB137" s="543" t="s">
        <v>2972</v>
      </c>
      <c r="CC137" s="543" t="s">
        <v>2972</v>
      </c>
      <c r="CD137" s="543" t="s">
        <v>2972</v>
      </c>
      <c r="CE137" s="543" t="s">
        <v>2972</v>
      </c>
      <c r="CF137" s="543" t="s">
        <v>2972</v>
      </c>
      <c r="CG137" s="543" t="s">
        <v>2972</v>
      </c>
      <c r="CH137" s="543" t="s">
        <v>2972</v>
      </c>
      <c r="CI137" s="543" t="s">
        <v>2972</v>
      </c>
      <c r="CJ137" s="543" t="s">
        <v>2972</v>
      </c>
      <c r="CK137" s="543" t="s">
        <v>2972</v>
      </c>
      <c r="CL137" s="543" t="s">
        <v>2972</v>
      </c>
      <c r="CM137" s="543" t="s">
        <v>2972</v>
      </c>
      <c r="CN137" s="543" t="s">
        <v>2972</v>
      </c>
      <c r="CO137" s="543" t="s">
        <v>2972</v>
      </c>
      <c r="CP137" s="543" t="s">
        <v>2972</v>
      </c>
      <c r="CQ137" s="543" t="s">
        <v>2972</v>
      </c>
      <c r="CR137" s="543" t="s">
        <v>2972</v>
      </c>
      <c r="CS137" s="543" t="s">
        <v>2972</v>
      </c>
      <c r="CT137" s="543" t="s">
        <v>2972</v>
      </c>
      <c r="CU137" s="543" t="s">
        <v>2972</v>
      </c>
      <c r="CV137" s="543" t="s">
        <v>2972</v>
      </c>
      <c r="CW137" s="543" t="s">
        <v>2972</v>
      </c>
      <c r="CX137" s="543" t="s">
        <v>2972</v>
      </c>
      <c r="CY137" s="543" t="s">
        <v>2972</v>
      </c>
      <c r="CZ137" s="543" t="s">
        <v>2972</v>
      </c>
      <c r="DA137" s="543" t="s">
        <v>2972</v>
      </c>
      <c r="DB137" s="543" t="s">
        <v>2972</v>
      </c>
      <c r="DC137" s="543" t="s">
        <v>2972</v>
      </c>
      <c r="DD137" s="543" t="s">
        <v>2972</v>
      </c>
      <c r="DE137" s="543" t="s">
        <v>2972</v>
      </c>
      <c r="DF137" s="543" t="s">
        <v>2972</v>
      </c>
      <c r="DG137" s="543" t="s">
        <v>2972</v>
      </c>
      <c r="DH137" s="543" t="s">
        <v>2972</v>
      </c>
      <c r="DI137" s="543" t="s">
        <v>2972</v>
      </c>
      <c r="DJ137" s="543" t="s">
        <v>2972</v>
      </c>
      <c r="DK137" s="543" t="s">
        <v>2972</v>
      </c>
      <c r="DL137" s="543" t="s">
        <v>2972</v>
      </c>
      <c r="DM137" s="543" t="s">
        <v>2972</v>
      </c>
      <c r="DN137" s="543" t="s">
        <v>2972</v>
      </c>
      <c r="DO137" s="543" t="s">
        <v>2972</v>
      </c>
      <c r="DP137" s="543" t="s">
        <v>2972</v>
      </c>
      <c r="DQ137" s="543" t="s">
        <v>2972</v>
      </c>
      <c r="DR137" s="543" t="s">
        <v>2972</v>
      </c>
      <c r="DS137" s="543" t="s">
        <v>2972</v>
      </c>
      <c r="DT137" s="543" t="s">
        <v>2972</v>
      </c>
      <c r="DU137" s="543" t="s">
        <v>2972</v>
      </c>
      <c r="DV137" s="543" t="s">
        <v>2972</v>
      </c>
      <c r="DW137" s="543" t="s">
        <v>2972</v>
      </c>
      <c r="DX137" s="543" t="s">
        <v>2972</v>
      </c>
      <c r="DY137" s="93"/>
    </row>
    <row r="138" spans="1:129" x14ac:dyDescent="0.3">
      <c r="A138" s="92" t="s">
        <v>216</v>
      </c>
      <c r="B138" s="92" t="s">
        <v>984</v>
      </c>
      <c r="C138" s="93" t="s">
        <v>2623</v>
      </c>
      <c r="D138" s="93" t="s">
        <v>2880</v>
      </c>
      <c r="E138" s="93" t="s">
        <v>2881</v>
      </c>
      <c r="F138" s="93" t="s">
        <v>2882</v>
      </c>
      <c r="G138" s="93" t="s">
        <v>516</v>
      </c>
      <c r="H138" s="93" t="s">
        <v>516</v>
      </c>
      <c r="I138" s="543">
        <v>184.59663544255403</v>
      </c>
      <c r="J138" s="543">
        <v>184.59663544255403</v>
      </c>
      <c r="K138" s="543">
        <v>184.59663544255403</v>
      </c>
      <c r="L138" s="543" t="s">
        <v>2972</v>
      </c>
      <c r="M138" s="543" t="s">
        <v>2972</v>
      </c>
      <c r="N138" s="543" t="s">
        <v>2972</v>
      </c>
      <c r="O138" s="543">
        <v>51.973809978971509</v>
      </c>
      <c r="P138" s="543">
        <v>51.973809978971509</v>
      </c>
      <c r="Q138" s="543">
        <v>51.973809978971509</v>
      </c>
      <c r="R138" s="543" t="s">
        <v>2972</v>
      </c>
      <c r="S138" s="543" t="s">
        <v>2972</v>
      </c>
      <c r="T138" s="543" t="s">
        <v>2972</v>
      </c>
      <c r="U138" s="543" t="s">
        <v>2972</v>
      </c>
      <c r="V138" s="543" t="s">
        <v>2972</v>
      </c>
      <c r="W138" s="543" t="s">
        <v>2972</v>
      </c>
      <c r="X138" s="543">
        <v>858.08545211240687</v>
      </c>
      <c r="Y138" s="543">
        <v>858.08545211240687</v>
      </c>
      <c r="Z138" s="543">
        <v>858.08545211240687</v>
      </c>
      <c r="AA138" s="543" t="s">
        <v>2972</v>
      </c>
      <c r="AB138" s="543" t="s">
        <v>2972</v>
      </c>
      <c r="AC138" s="543" t="s">
        <v>2972</v>
      </c>
      <c r="AD138" s="543">
        <v>559.53498375071695</v>
      </c>
      <c r="AE138" s="543">
        <v>559.53498375071695</v>
      </c>
      <c r="AF138" s="543">
        <v>559.53498375071695</v>
      </c>
      <c r="AG138" s="543">
        <v>49.428885490346019</v>
      </c>
      <c r="AH138" s="543">
        <v>49.428885490346019</v>
      </c>
      <c r="AI138" s="543">
        <v>49.428885490346019</v>
      </c>
      <c r="AJ138" s="543">
        <v>5.9740011470082193</v>
      </c>
      <c r="AK138" s="543">
        <v>35.844006882049321</v>
      </c>
      <c r="AL138" s="543">
        <v>65.714012617090418</v>
      </c>
      <c r="AM138" s="543">
        <v>4.9285509462817814</v>
      </c>
      <c r="AN138" s="543">
        <v>4.9285509462817814</v>
      </c>
      <c r="AO138" s="543">
        <v>4.9285509462817814</v>
      </c>
      <c r="AP138" s="543">
        <v>150.21625884152169</v>
      </c>
      <c r="AQ138" s="543">
        <v>150.21625884152169</v>
      </c>
      <c r="AR138" s="543">
        <v>150.21625884152169</v>
      </c>
      <c r="AS138" s="543">
        <v>10.036321926973809</v>
      </c>
      <c r="AT138" s="543">
        <v>10.036321926973809</v>
      </c>
      <c r="AU138" s="543">
        <v>10.036321926973809</v>
      </c>
      <c r="AV138" s="543" t="s">
        <v>2972</v>
      </c>
      <c r="AW138" s="543" t="s">
        <v>2972</v>
      </c>
      <c r="AX138" s="543" t="s">
        <v>2972</v>
      </c>
      <c r="AY138" s="543" t="s">
        <v>2972</v>
      </c>
      <c r="AZ138" s="543" t="s">
        <v>2972</v>
      </c>
      <c r="BA138" s="543" t="s">
        <v>2972</v>
      </c>
      <c r="BB138" s="543" t="s">
        <v>2972</v>
      </c>
      <c r="BC138" s="543" t="s">
        <v>2972</v>
      </c>
      <c r="BD138" s="543" t="s">
        <v>2972</v>
      </c>
      <c r="BE138" s="543" t="s">
        <v>2972</v>
      </c>
      <c r="BF138" s="543" t="s">
        <v>2972</v>
      </c>
      <c r="BG138" s="543" t="s">
        <v>2972</v>
      </c>
      <c r="BH138" s="543" t="s">
        <v>2972</v>
      </c>
      <c r="BI138" s="543" t="s">
        <v>2972</v>
      </c>
      <c r="BJ138" s="543" t="s">
        <v>2972</v>
      </c>
      <c r="BK138" s="543" t="s">
        <v>2972</v>
      </c>
      <c r="BL138" s="543" t="s">
        <v>2972</v>
      </c>
      <c r="BM138" s="543" t="s">
        <v>2972</v>
      </c>
      <c r="BN138" s="543" t="s">
        <v>2972</v>
      </c>
      <c r="BO138" s="543" t="s">
        <v>2972</v>
      </c>
      <c r="BP138" s="543" t="s">
        <v>2972</v>
      </c>
      <c r="BQ138" s="543" t="s">
        <v>2972</v>
      </c>
      <c r="BR138" s="543" t="s">
        <v>2972</v>
      </c>
      <c r="BS138" s="543" t="s">
        <v>2972</v>
      </c>
      <c r="BT138" s="543" t="s">
        <v>2972</v>
      </c>
      <c r="BU138" s="543" t="s">
        <v>2972</v>
      </c>
      <c r="BV138" s="543" t="s">
        <v>2972</v>
      </c>
      <c r="BW138" s="543" t="s">
        <v>2972</v>
      </c>
      <c r="BX138" s="543" t="s">
        <v>2972</v>
      </c>
      <c r="BY138" s="543" t="s">
        <v>2972</v>
      </c>
      <c r="BZ138" s="543" t="s">
        <v>2972</v>
      </c>
      <c r="CA138" s="543" t="s">
        <v>2972</v>
      </c>
      <c r="CB138" s="543" t="s">
        <v>2972</v>
      </c>
      <c r="CC138" s="543" t="s">
        <v>2972</v>
      </c>
      <c r="CD138" s="543" t="s">
        <v>2972</v>
      </c>
      <c r="CE138" s="543" t="s">
        <v>2972</v>
      </c>
      <c r="CF138" s="543" t="s">
        <v>2972</v>
      </c>
      <c r="CG138" s="543" t="s">
        <v>2972</v>
      </c>
      <c r="CH138" s="543" t="s">
        <v>2972</v>
      </c>
      <c r="CI138" s="543" t="s">
        <v>2972</v>
      </c>
      <c r="CJ138" s="543" t="s">
        <v>2972</v>
      </c>
      <c r="CK138" s="543" t="s">
        <v>2972</v>
      </c>
      <c r="CL138" s="543" t="s">
        <v>2972</v>
      </c>
      <c r="CM138" s="543" t="s">
        <v>2972</v>
      </c>
      <c r="CN138" s="543" t="s">
        <v>2972</v>
      </c>
      <c r="CO138" s="543" t="s">
        <v>2972</v>
      </c>
      <c r="CP138" s="543" t="s">
        <v>2972</v>
      </c>
      <c r="CQ138" s="543" t="s">
        <v>2972</v>
      </c>
      <c r="CR138" s="543" t="s">
        <v>2972</v>
      </c>
      <c r="CS138" s="543" t="s">
        <v>2972</v>
      </c>
      <c r="CT138" s="543" t="s">
        <v>2972</v>
      </c>
      <c r="CU138" s="543" t="s">
        <v>2972</v>
      </c>
      <c r="CV138" s="543" t="s">
        <v>2972</v>
      </c>
      <c r="CW138" s="543" t="s">
        <v>2972</v>
      </c>
      <c r="CX138" s="543" t="s">
        <v>2972</v>
      </c>
      <c r="CY138" s="543" t="s">
        <v>2972</v>
      </c>
      <c r="CZ138" s="543" t="s">
        <v>2972</v>
      </c>
      <c r="DA138" s="543" t="s">
        <v>2972</v>
      </c>
      <c r="DB138" s="543" t="s">
        <v>2972</v>
      </c>
      <c r="DC138" s="543" t="s">
        <v>2972</v>
      </c>
      <c r="DD138" s="543" t="s">
        <v>2972</v>
      </c>
      <c r="DE138" s="543" t="s">
        <v>2972</v>
      </c>
      <c r="DF138" s="543" t="s">
        <v>2972</v>
      </c>
      <c r="DG138" s="543" t="s">
        <v>2972</v>
      </c>
      <c r="DH138" s="543" t="s">
        <v>2972</v>
      </c>
      <c r="DI138" s="543" t="s">
        <v>2972</v>
      </c>
      <c r="DJ138" s="543" t="s">
        <v>2972</v>
      </c>
      <c r="DK138" s="543" t="s">
        <v>2972</v>
      </c>
      <c r="DL138" s="543" t="s">
        <v>2972</v>
      </c>
      <c r="DM138" s="543" t="s">
        <v>2972</v>
      </c>
      <c r="DN138" s="543" t="s">
        <v>2972</v>
      </c>
      <c r="DO138" s="543" t="s">
        <v>2972</v>
      </c>
      <c r="DP138" s="543" t="s">
        <v>2972</v>
      </c>
      <c r="DQ138" s="543" t="s">
        <v>2972</v>
      </c>
      <c r="DR138" s="543" t="s">
        <v>2972</v>
      </c>
      <c r="DS138" s="543" t="s">
        <v>2972</v>
      </c>
      <c r="DT138" s="543" t="s">
        <v>2972</v>
      </c>
      <c r="DU138" s="543" t="s">
        <v>2972</v>
      </c>
      <c r="DV138" s="543" t="s">
        <v>2972</v>
      </c>
      <c r="DW138" s="543" t="s">
        <v>2972</v>
      </c>
      <c r="DX138" s="543" t="s">
        <v>2972</v>
      </c>
      <c r="DY138" s="93"/>
    </row>
    <row r="139" spans="1:129" x14ac:dyDescent="0.3">
      <c r="A139" s="92" t="s">
        <v>216</v>
      </c>
      <c r="B139" s="92" t="s">
        <v>984</v>
      </c>
      <c r="C139" s="93" t="s">
        <v>2623</v>
      </c>
      <c r="D139" s="93" t="s">
        <v>2880</v>
      </c>
      <c r="E139" s="93" t="s">
        <v>2886</v>
      </c>
      <c r="F139" s="93" t="s">
        <v>2882</v>
      </c>
      <c r="G139" s="93" t="s">
        <v>516</v>
      </c>
      <c r="H139" s="93" t="s">
        <v>516</v>
      </c>
      <c r="I139" s="543">
        <v>184.59663544255403</v>
      </c>
      <c r="J139" s="543">
        <v>184.59663544255403</v>
      </c>
      <c r="K139" s="543">
        <v>184.59663544255403</v>
      </c>
      <c r="L139" s="543" t="s">
        <v>2972</v>
      </c>
      <c r="M139" s="543" t="s">
        <v>2972</v>
      </c>
      <c r="N139" s="543" t="s">
        <v>2972</v>
      </c>
      <c r="O139" s="543">
        <v>51.973809978971509</v>
      </c>
      <c r="P139" s="543">
        <v>51.973809978971509</v>
      </c>
      <c r="Q139" s="543">
        <v>51.973809978971509</v>
      </c>
      <c r="R139" s="543" t="s">
        <v>2972</v>
      </c>
      <c r="S139" s="543" t="s">
        <v>2972</v>
      </c>
      <c r="T139" s="543" t="s">
        <v>2972</v>
      </c>
      <c r="U139" s="543" t="s">
        <v>2972</v>
      </c>
      <c r="V139" s="543" t="s">
        <v>2972</v>
      </c>
      <c r="W139" s="543" t="s">
        <v>2972</v>
      </c>
      <c r="X139" s="543">
        <v>858.08545211240687</v>
      </c>
      <c r="Y139" s="543">
        <v>858.08545211240687</v>
      </c>
      <c r="Z139" s="543">
        <v>858.08545211240687</v>
      </c>
      <c r="AA139" s="543" t="s">
        <v>2972</v>
      </c>
      <c r="AB139" s="543" t="s">
        <v>2972</v>
      </c>
      <c r="AC139" s="543" t="s">
        <v>2972</v>
      </c>
      <c r="AD139" s="543">
        <v>559.53498375071695</v>
      </c>
      <c r="AE139" s="543">
        <v>559.53498375071695</v>
      </c>
      <c r="AF139" s="543">
        <v>559.53498375071695</v>
      </c>
      <c r="AG139" s="543">
        <v>49.428885490346019</v>
      </c>
      <c r="AH139" s="543">
        <v>49.428885490346019</v>
      </c>
      <c r="AI139" s="543">
        <v>49.428885490346019</v>
      </c>
      <c r="AJ139" s="543">
        <v>5.9740011470082193</v>
      </c>
      <c r="AK139" s="543">
        <v>35.844006882049321</v>
      </c>
      <c r="AL139" s="543">
        <v>65.714012617090418</v>
      </c>
      <c r="AM139" s="543">
        <v>4.9285509462817814</v>
      </c>
      <c r="AN139" s="543">
        <v>4.9285509462817814</v>
      </c>
      <c r="AO139" s="543">
        <v>4.9285509462817814</v>
      </c>
      <c r="AP139" s="543">
        <v>150.21625884152169</v>
      </c>
      <c r="AQ139" s="543">
        <v>150.21625884152169</v>
      </c>
      <c r="AR139" s="543">
        <v>150.21625884152169</v>
      </c>
      <c r="AS139" s="543">
        <v>10.036321926973809</v>
      </c>
      <c r="AT139" s="543">
        <v>10.036321926973809</v>
      </c>
      <c r="AU139" s="543">
        <v>10.036321926973809</v>
      </c>
      <c r="AV139" s="543" t="s">
        <v>2972</v>
      </c>
      <c r="AW139" s="543" t="s">
        <v>2972</v>
      </c>
      <c r="AX139" s="543" t="s">
        <v>2972</v>
      </c>
      <c r="AY139" s="543" t="s">
        <v>2972</v>
      </c>
      <c r="AZ139" s="543" t="s">
        <v>2972</v>
      </c>
      <c r="BA139" s="543" t="s">
        <v>2972</v>
      </c>
      <c r="BB139" s="543" t="s">
        <v>2972</v>
      </c>
      <c r="BC139" s="543" t="s">
        <v>2972</v>
      </c>
      <c r="BD139" s="543" t="s">
        <v>2972</v>
      </c>
      <c r="BE139" s="543" t="s">
        <v>2972</v>
      </c>
      <c r="BF139" s="543" t="s">
        <v>2972</v>
      </c>
      <c r="BG139" s="543" t="s">
        <v>2972</v>
      </c>
      <c r="BH139" s="543" t="s">
        <v>2972</v>
      </c>
      <c r="BI139" s="543" t="s">
        <v>2972</v>
      </c>
      <c r="BJ139" s="543" t="s">
        <v>2972</v>
      </c>
      <c r="BK139" s="543" t="s">
        <v>2972</v>
      </c>
      <c r="BL139" s="543" t="s">
        <v>2972</v>
      </c>
      <c r="BM139" s="543" t="s">
        <v>2972</v>
      </c>
      <c r="BN139" s="543" t="s">
        <v>2972</v>
      </c>
      <c r="BO139" s="543" t="s">
        <v>2972</v>
      </c>
      <c r="BP139" s="543" t="s">
        <v>2972</v>
      </c>
      <c r="BQ139" s="543" t="s">
        <v>2972</v>
      </c>
      <c r="BR139" s="543" t="s">
        <v>2972</v>
      </c>
      <c r="BS139" s="543" t="s">
        <v>2972</v>
      </c>
      <c r="BT139" s="543" t="s">
        <v>2972</v>
      </c>
      <c r="BU139" s="543" t="s">
        <v>2972</v>
      </c>
      <c r="BV139" s="543" t="s">
        <v>2972</v>
      </c>
      <c r="BW139" s="543" t="s">
        <v>2972</v>
      </c>
      <c r="BX139" s="543" t="s">
        <v>2972</v>
      </c>
      <c r="BY139" s="543" t="s">
        <v>2972</v>
      </c>
      <c r="BZ139" s="543" t="s">
        <v>2972</v>
      </c>
      <c r="CA139" s="543" t="s">
        <v>2972</v>
      </c>
      <c r="CB139" s="543" t="s">
        <v>2972</v>
      </c>
      <c r="CC139" s="543" t="s">
        <v>2972</v>
      </c>
      <c r="CD139" s="543" t="s">
        <v>2972</v>
      </c>
      <c r="CE139" s="543" t="s">
        <v>2972</v>
      </c>
      <c r="CF139" s="543" t="s">
        <v>2972</v>
      </c>
      <c r="CG139" s="543" t="s">
        <v>2972</v>
      </c>
      <c r="CH139" s="543" t="s">
        <v>2972</v>
      </c>
      <c r="CI139" s="543" t="s">
        <v>2972</v>
      </c>
      <c r="CJ139" s="543" t="s">
        <v>2972</v>
      </c>
      <c r="CK139" s="543" t="s">
        <v>2972</v>
      </c>
      <c r="CL139" s="543" t="s">
        <v>2972</v>
      </c>
      <c r="CM139" s="543" t="s">
        <v>2972</v>
      </c>
      <c r="CN139" s="543" t="s">
        <v>2972</v>
      </c>
      <c r="CO139" s="543" t="s">
        <v>2972</v>
      </c>
      <c r="CP139" s="543" t="s">
        <v>2972</v>
      </c>
      <c r="CQ139" s="543" t="s">
        <v>2972</v>
      </c>
      <c r="CR139" s="543" t="s">
        <v>2972</v>
      </c>
      <c r="CS139" s="543" t="s">
        <v>2972</v>
      </c>
      <c r="CT139" s="543" t="s">
        <v>2972</v>
      </c>
      <c r="CU139" s="543" t="s">
        <v>2972</v>
      </c>
      <c r="CV139" s="543" t="s">
        <v>2972</v>
      </c>
      <c r="CW139" s="543" t="s">
        <v>2972</v>
      </c>
      <c r="CX139" s="543" t="s">
        <v>2972</v>
      </c>
      <c r="CY139" s="543" t="s">
        <v>2972</v>
      </c>
      <c r="CZ139" s="543" t="s">
        <v>2972</v>
      </c>
      <c r="DA139" s="543" t="s">
        <v>2972</v>
      </c>
      <c r="DB139" s="543" t="s">
        <v>2972</v>
      </c>
      <c r="DC139" s="543" t="s">
        <v>2972</v>
      </c>
      <c r="DD139" s="543" t="s">
        <v>2972</v>
      </c>
      <c r="DE139" s="543" t="s">
        <v>2972</v>
      </c>
      <c r="DF139" s="543" t="s">
        <v>2972</v>
      </c>
      <c r="DG139" s="543" t="s">
        <v>2972</v>
      </c>
      <c r="DH139" s="543" t="s">
        <v>2972</v>
      </c>
      <c r="DI139" s="543" t="s">
        <v>2972</v>
      </c>
      <c r="DJ139" s="543" t="s">
        <v>2972</v>
      </c>
      <c r="DK139" s="543" t="s">
        <v>2972</v>
      </c>
      <c r="DL139" s="543" t="s">
        <v>2972</v>
      </c>
      <c r="DM139" s="543" t="s">
        <v>2972</v>
      </c>
      <c r="DN139" s="543" t="s">
        <v>2972</v>
      </c>
      <c r="DO139" s="543" t="s">
        <v>2972</v>
      </c>
      <c r="DP139" s="543" t="s">
        <v>2972</v>
      </c>
      <c r="DQ139" s="543" t="s">
        <v>2972</v>
      </c>
      <c r="DR139" s="543" t="s">
        <v>2972</v>
      </c>
      <c r="DS139" s="543" t="s">
        <v>2972</v>
      </c>
      <c r="DT139" s="543" t="s">
        <v>2972</v>
      </c>
      <c r="DU139" s="543" t="s">
        <v>2972</v>
      </c>
      <c r="DV139" s="543" t="s">
        <v>2972</v>
      </c>
      <c r="DW139" s="543" t="s">
        <v>2972</v>
      </c>
      <c r="DX139" s="543" t="s">
        <v>2972</v>
      </c>
      <c r="DY139" s="93"/>
    </row>
    <row r="140" spans="1:129" x14ac:dyDescent="0.3">
      <c r="A140" s="92" t="s">
        <v>216</v>
      </c>
      <c r="B140" s="92" t="s">
        <v>984</v>
      </c>
      <c r="C140" s="93" t="s">
        <v>2624</v>
      </c>
      <c r="D140" s="93" t="s">
        <v>2618</v>
      </c>
      <c r="E140" s="93" t="s">
        <v>2881</v>
      </c>
      <c r="F140" s="93" t="s">
        <v>2887</v>
      </c>
      <c r="G140" s="93" t="s">
        <v>516</v>
      </c>
      <c r="H140" s="93" t="s">
        <v>516</v>
      </c>
      <c r="I140" s="543">
        <v>338.96482508124637</v>
      </c>
      <c r="J140" s="543">
        <v>338.96482508124637</v>
      </c>
      <c r="K140" s="543">
        <v>338.96482508124637</v>
      </c>
      <c r="L140" s="543" t="s">
        <v>2972</v>
      </c>
      <c r="M140" s="543" t="s">
        <v>2972</v>
      </c>
      <c r="N140" s="543" t="s">
        <v>2972</v>
      </c>
      <c r="O140" s="543">
        <v>86.623016631619194</v>
      </c>
      <c r="P140" s="543">
        <v>86.623016631619194</v>
      </c>
      <c r="Q140" s="543">
        <v>86.623016631619194</v>
      </c>
      <c r="R140" s="543" t="s">
        <v>2972</v>
      </c>
      <c r="S140" s="543" t="s">
        <v>2972</v>
      </c>
      <c r="T140" s="543" t="s">
        <v>2972</v>
      </c>
      <c r="U140" s="543" t="s">
        <v>2972</v>
      </c>
      <c r="V140" s="543" t="s">
        <v>2972</v>
      </c>
      <c r="W140" s="543" t="s">
        <v>2972</v>
      </c>
      <c r="X140" s="543">
        <v>1446.4869049894858</v>
      </c>
      <c r="Y140" s="543">
        <v>1446.4869049894858</v>
      </c>
      <c r="Z140" s="543">
        <v>1446.4869049894858</v>
      </c>
      <c r="AA140" s="543" t="s">
        <v>2972</v>
      </c>
      <c r="AB140" s="543" t="s">
        <v>2972</v>
      </c>
      <c r="AC140" s="543" t="s">
        <v>2972</v>
      </c>
      <c r="AD140" s="543">
        <v>943.21611546549411</v>
      </c>
      <c r="AE140" s="543">
        <v>943.21611546549411</v>
      </c>
      <c r="AF140" s="543">
        <v>943.21611546549411</v>
      </c>
      <c r="AG140" s="543">
        <v>83.322978398011855</v>
      </c>
      <c r="AH140" s="543">
        <v>83.322978398011855</v>
      </c>
      <c r="AI140" s="543">
        <v>83.322978398011855</v>
      </c>
      <c r="AJ140" s="543">
        <v>5.9740011470082193</v>
      </c>
      <c r="AK140" s="543">
        <v>35.844006882049321</v>
      </c>
      <c r="AL140" s="543">
        <v>65.714012617090418</v>
      </c>
      <c r="AM140" s="543">
        <v>8.064901548461096</v>
      </c>
      <c r="AN140" s="543">
        <v>8.064901548461096</v>
      </c>
      <c r="AO140" s="543">
        <v>8.064901548461096</v>
      </c>
      <c r="AP140" s="543">
        <v>255.77685910915693</v>
      </c>
      <c r="AQ140" s="543">
        <v>255.77685910915693</v>
      </c>
      <c r="AR140" s="543">
        <v>255.77685910915693</v>
      </c>
      <c r="AS140" s="543">
        <v>80.290575415790471</v>
      </c>
      <c r="AT140" s="543">
        <v>80.290575415790471</v>
      </c>
      <c r="AU140" s="543">
        <v>80.290575415790471</v>
      </c>
      <c r="AV140" s="543" t="s">
        <v>2972</v>
      </c>
      <c r="AW140" s="543" t="s">
        <v>2972</v>
      </c>
      <c r="AX140" s="543" t="s">
        <v>2972</v>
      </c>
      <c r="AY140" s="543" t="s">
        <v>2972</v>
      </c>
      <c r="AZ140" s="543" t="s">
        <v>2972</v>
      </c>
      <c r="BA140" s="543" t="s">
        <v>2972</v>
      </c>
      <c r="BB140" s="543" t="s">
        <v>2972</v>
      </c>
      <c r="BC140" s="543" t="s">
        <v>2972</v>
      </c>
      <c r="BD140" s="543" t="s">
        <v>2972</v>
      </c>
      <c r="BE140" s="543" t="s">
        <v>2972</v>
      </c>
      <c r="BF140" s="543" t="s">
        <v>2972</v>
      </c>
      <c r="BG140" s="543" t="s">
        <v>2972</v>
      </c>
      <c r="BH140" s="543" t="s">
        <v>2972</v>
      </c>
      <c r="BI140" s="543" t="s">
        <v>2972</v>
      </c>
      <c r="BJ140" s="543" t="s">
        <v>2972</v>
      </c>
      <c r="BK140" s="543" t="s">
        <v>2972</v>
      </c>
      <c r="BL140" s="543" t="s">
        <v>2972</v>
      </c>
      <c r="BM140" s="543" t="s">
        <v>2972</v>
      </c>
      <c r="BN140" s="543" t="s">
        <v>2972</v>
      </c>
      <c r="BO140" s="543" t="s">
        <v>2972</v>
      </c>
      <c r="BP140" s="543" t="s">
        <v>2972</v>
      </c>
      <c r="BQ140" s="543" t="s">
        <v>2972</v>
      </c>
      <c r="BR140" s="543" t="s">
        <v>2972</v>
      </c>
      <c r="BS140" s="543" t="s">
        <v>2972</v>
      </c>
      <c r="BT140" s="543" t="s">
        <v>2972</v>
      </c>
      <c r="BU140" s="543" t="s">
        <v>2972</v>
      </c>
      <c r="BV140" s="543" t="s">
        <v>2972</v>
      </c>
      <c r="BW140" s="543" t="s">
        <v>2972</v>
      </c>
      <c r="BX140" s="543" t="s">
        <v>2972</v>
      </c>
      <c r="BY140" s="543" t="s">
        <v>2972</v>
      </c>
      <c r="BZ140" s="543" t="s">
        <v>2972</v>
      </c>
      <c r="CA140" s="543" t="s">
        <v>2972</v>
      </c>
      <c r="CB140" s="543" t="s">
        <v>2972</v>
      </c>
      <c r="CC140" s="543" t="s">
        <v>2972</v>
      </c>
      <c r="CD140" s="543" t="s">
        <v>2972</v>
      </c>
      <c r="CE140" s="543" t="s">
        <v>2972</v>
      </c>
      <c r="CF140" s="543" t="s">
        <v>2972</v>
      </c>
      <c r="CG140" s="543" t="s">
        <v>2972</v>
      </c>
      <c r="CH140" s="543" t="s">
        <v>2972</v>
      </c>
      <c r="CI140" s="543" t="s">
        <v>2972</v>
      </c>
      <c r="CJ140" s="543" t="s">
        <v>2972</v>
      </c>
      <c r="CK140" s="543" t="s">
        <v>2972</v>
      </c>
      <c r="CL140" s="543" t="s">
        <v>2972</v>
      </c>
      <c r="CM140" s="543" t="s">
        <v>2972</v>
      </c>
      <c r="CN140" s="543" t="s">
        <v>2972</v>
      </c>
      <c r="CO140" s="543" t="s">
        <v>2972</v>
      </c>
      <c r="CP140" s="543" t="s">
        <v>2972</v>
      </c>
      <c r="CQ140" s="543" t="s">
        <v>2972</v>
      </c>
      <c r="CR140" s="543" t="s">
        <v>2972</v>
      </c>
      <c r="CS140" s="543" t="s">
        <v>2972</v>
      </c>
      <c r="CT140" s="543" t="s">
        <v>2972</v>
      </c>
      <c r="CU140" s="543" t="s">
        <v>2972</v>
      </c>
      <c r="CV140" s="543" t="s">
        <v>2972</v>
      </c>
      <c r="CW140" s="543" t="s">
        <v>2972</v>
      </c>
      <c r="CX140" s="543" t="s">
        <v>2972</v>
      </c>
      <c r="CY140" s="543" t="s">
        <v>2972</v>
      </c>
      <c r="CZ140" s="543" t="s">
        <v>2972</v>
      </c>
      <c r="DA140" s="543" t="s">
        <v>2972</v>
      </c>
      <c r="DB140" s="543" t="s">
        <v>2972</v>
      </c>
      <c r="DC140" s="543" t="s">
        <v>2972</v>
      </c>
      <c r="DD140" s="543" t="s">
        <v>2972</v>
      </c>
      <c r="DE140" s="543" t="s">
        <v>2972</v>
      </c>
      <c r="DF140" s="543" t="s">
        <v>2972</v>
      </c>
      <c r="DG140" s="543" t="s">
        <v>2972</v>
      </c>
      <c r="DH140" s="543" t="s">
        <v>2972</v>
      </c>
      <c r="DI140" s="543" t="s">
        <v>2972</v>
      </c>
      <c r="DJ140" s="543" t="s">
        <v>2972</v>
      </c>
      <c r="DK140" s="543" t="s">
        <v>2972</v>
      </c>
      <c r="DL140" s="543" t="s">
        <v>2972</v>
      </c>
      <c r="DM140" s="543" t="s">
        <v>2972</v>
      </c>
      <c r="DN140" s="543" t="s">
        <v>2972</v>
      </c>
      <c r="DO140" s="543" t="s">
        <v>2972</v>
      </c>
      <c r="DP140" s="543" t="s">
        <v>2972</v>
      </c>
      <c r="DQ140" s="543" t="s">
        <v>2972</v>
      </c>
      <c r="DR140" s="543" t="s">
        <v>2972</v>
      </c>
      <c r="DS140" s="543" t="s">
        <v>2972</v>
      </c>
      <c r="DT140" s="543" t="s">
        <v>2972</v>
      </c>
      <c r="DU140" s="543" t="s">
        <v>2972</v>
      </c>
      <c r="DV140" s="543" t="s">
        <v>2972</v>
      </c>
      <c r="DW140" s="543" t="s">
        <v>2972</v>
      </c>
      <c r="DX140" s="543" t="s">
        <v>2972</v>
      </c>
      <c r="DY140" s="93"/>
    </row>
    <row r="141" spans="1:129" x14ac:dyDescent="0.3">
      <c r="A141" s="92" t="s">
        <v>216</v>
      </c>
      <c r="B141" s="92" t="s">
        <v>984</v>
      </c>
      <c r="C141" s="93" t="s">
        <v>2624</v>
      </c>
      <c r="D141" s="93" t="s">
        <v>2618</v>
      </c>
      <c r="E141" s="93" t="s">
        <v>2886</v>
      </c>
      <c r="F141" s="93" t="s">
        <v>2887</v>
      </c>
      <c r="G141" s="93" t="s">
        <v>516</v>
      </c>
      <c r="H141" s="93" t="s">
        <v>516</v>
      </c>
      <c r="I141" s="543">
        <v>338.96482508124637</v>
      </c>
      <c r="J141" s="543">
        <v>338.96482508124637</v>
      </c>
      <c r="K141" s="543">
        <v>338.96482508124637</v>
      </c>
      <c r="L141" s="543" t="s">
        <v>2972</v>
      </c>
      <c r="M141" s="543" t="s">
        <v>2972</v>
      </c>
      <c r="N141" s="543" t="s">
        <v>2972</v>
      </c>
      <c r="O141" s="543">
        <v>86.623016631619194</v>
      </c>
      <c r="P141" s="543">
        <v>86.623016631619194</v>
      </c>
      <c r="Q141" s="543">
        <v>86.623016631619194</v>
      </c>
      <c r="R141" s="543" t="s">
        <v>2972</v>
      </c>
      <c r="S141" s="543" t="s">
        <v>2972</v>
      </c>
      <c r="T141" s="543" t="s">
        <v>2972</v>
      </c>
      <c r="U141" s="543" t="s">
        <v>2972</v>
      </c>
      <c r="V141" s="543" t="s">
        <v>2972</v>
      </c>
      <c r="W141" s="543" t="s">
        <v>2972</v>
      </c>
      <c r="X141" s="543">
        <v>1446.4869049894858</v>
      </c>
      <c r="Y141" s="543">
        <v>1446.4869049894858</v>
      </c>
      <c r="Z141" s="543">
        <v>1446.4869049894858</v>
      </c>
      <c r="AA141" s="543" t="s">
        <v>2972</v>
      </c>
      <c r="AB141" s="543" t="s">
        <v>2972</v>
      </c>
      <c r="AC141" s="543" t="s">
        <v>2972</v>
      </c>
      <c r="AD141" s="543">
        <v>943.21611546549411</v>
      </c>
      <c r="AE141" s="543">
        <v>943.21611546549411</v>
      </c>
      <c r="AF141" s="543">
        <v>943.21611546549411</v>
      </c>
      <c r="AG141" s="543">
        <v>83.322978398011855</v>
      </c>
      <c r="AH141" s="543">
        <v>83.322978398011855</v>
      </c>
      <c r="AI141" s="543">
        <v>83.322978398011855</v>
      </c>
      <c r="AJ141" s="543">
        <v>5.9740011470082193</v>
      </c>
      <c r="AK141" s="543">
        <v>35.844006882049321</v>
      </c>
      <c r="AL141" s="543">
        <v>65.714012617090418</v>
      </c>
      <c r="AM141" s="543">
        <v>8.064901548461096</v>
      </c>
      <c r="AN141" s="543">
        <v>8.064901548461096</v>
      </c>
      <c r="AO141" s="543">
        <v>8.064901548461096</v>
      </c>
      <c r="AP141" s="543">
        <v>255.77685910915693</v>
      </c>
      <c r="AQ141" s="543">
        <v>255.77685910915693</v>
      </c>
      <c r="AR141" s="543">
        <v>255.77685910915693</v>
      </c>
      <c r="AS141" s="543">
        <v>80.290575415790471</v>
      </c>
      <c r="AT141" s="543">
        <v>80.290575415790471</v>
      </c>
      <c r="AU141" s="543">
        <v>80.290575415790471</v>
      </c>
      <c r="AV141" s="543" t="s">
        <v>2972</v>
      </c>
      <c r="AW141" s="543" t="s">
        <v>2972</v>
      </c>
      <c r="AX141" s="543" t="s">
        <v>2972</v>
      </c>
      <c r="AY141" s="543" t="s">
        <v>2972</v>
      </c>
      <c r="AZ141" s="543" t="s">
        <v>2972</v>
      </c>
      <c r="BA141" s="543" t="s">
        <v>2972</v>
      </c>
      <c r="BB141" s="543" t="s">
        <v>2972</v>
      </c>
      <c r="BC141" s="543" t="s">
        <v>2972</v>
      </c>
      <c r="BD141" s="543" t="s">
        <v>2972</v>
      </c>
      <c r="BE141" s="543" t="s">
        <v>2972</v>
      </c>
      <c r="BF141" s="543" t="s">
        <v>2972</v>
      </c>
      <c r="BG141" s="543" t="s">
        <v>2972</v>
      </c>
      <c r="BH141" s="543" t="s">
        <v>2972</v>
      </c>
      <c r="BI141" s="543" t="s">
        <v>2972</v>
      </c>
      <c r="BJ141" s="543" t="s">
        <v>2972</v>
      </c>
      <c r="BK141" s="543" t="s">
        <v>2972</v>
      </c>
      <c r="BL141" s="543" t="s">
        <v>2972</v>
      </c>
      <c r="BM141" s="543" t="s">
        <v>2972</v>
      </c>
      <c r="BN141" s="543" t="s">
        <v>2972</v>
      </c>
      <c r="BO141" s="543" t="s">
        <v>2972</v>
      </c>
      <c r="BP141" s="543" t="s">
        <v>2972</v>
      </c>
      <c r="BQ141" s="543" t="s">
        <v>2972</v>
      </c>
      <c r="BR141" s="543" t="s">
        <v>2972</v>
      </c>
      <c r="BS141" s="543" t="s">
        <v>2972</v>
      </c>
      <c r="BT141" s="543" t="s">
        <v>2972</v>
      </c>
      <c r="BU141" s="543" t="s">
        <v>2972</v>
      </c>
      <c r="BV141" s="543" t="s">
        <v>2972</v>
      </c>
      <c r="BW141" s="543" t="s">
        <v>2972</v>
      </c>
      <c r="BX141" s="543" t="s">
        <v>2972</v>
      </c>
      <c r="BY141" s="543" t="s">
        <v>2972</v>
      </c>
      <c r="BZ141" s="543" t="s">
        <v>2972</v>
      </c>
      <c r="CA141" s="543" t="s">
        <v>2972</v>
      </c>
      <c r="CB141" s="543" t="s">
        <v>2972</v>
      </c>
      <c r="CC141" s="543" t="s">
        <v>2972</v>
      </c>
      <c r="CD141" s="543" t="s">
        <v>2972</v>
      </c>
      <c r="CE141" s="543" t="s">
        <v>2972</v>
      </c>
      <c r="CF141" s="543" t="s">
        <v>2972</v>
      </c>
      <c r="CG141" s="543" t="s">
        <v>2972</v>
      </c>
      <c r="CH141" s="543" t="s">
        <v>2972</v>
      </c>
      <c r="CI141" s="543" t="s">
        <v>2972</v>
      </c>
      <c r="CJ141" s="543" t="s">
        <v>2972</v>
      </c>
      <c r="CK141" s="543" t="s">
        <v>2972</v>
      </c>
      <c r="CL141" s="543" t="s">
        <v>2972</v>
      </c>
      <c r="CM141" s="543" t="s">
        <v>2972</v>
      </c>
      <c r="CN141" s="543" t="s">
        <v>2972</v>
      </c>
      <c r="CO141" s="543" t="s">
        <v>2972</v>
      </c>
      <c r="CP141" s="543" t="s">
        <v>2972</v>
      </c>
      <c r="CQ141" s="543" t="s">
        <v>2972</v>
      </c>
      <c r="CR141" s="543" t="s">
        <v>2972</v>
      </c>
      <c r="CS141" s="543" t="s">
        <v>2972</v>
      </c>
      <c r="CT141" s="543" t="s">
        <v>2972</v>
      </c>
      <c r="CU141" s="543" t="s">
        <v>2972</v>
      </c>
      <c r="CV141" s="543" t="s">
        <v>2972</v>
      </c>
      <c r="CW141" s="543" t="s">
        <v>2972</v>
      </c>
      <c r="CX141" s="543" t="s">
        <v>2972</v>
      </c>
      <c r="CY141" s="543" t="s">
        <v>2972</v>
      </c>
      <c r="CZ141" s="543" t="s">
        <v>2972</v>
      </c>
      <c r="DA141" s="543" t="s">
        <v>2972</v>
      </c>
      <c r="DB141" s="543" t="s">
        <v>2972</v>
      </c>
      <c r="DC141" s="543" t="s">
        <v>2972</v>
      </c>
      <c r="DD141" s="543" t="s">
        <v>2972</v>
      </c>
      <c r="DE141" s="543" t="s">
        <v>2972</v>
      </c>
      <c r="DF141" s="543" t="s">
        <v>2972</v>
      </c>
      <c r="DG141" s="543" t="s">
        <v>2972</v>
      </c>
      <c r="DH141" s="543" t="s">
        <v>2972</v>
      </c>
      <c r="DI141" s="543" t="s">
        <v>2972</v>
      </c>
      <c r="DJ141" s="543" t="s">
        <v>2972</v>
      </c>
      <c r="DK141" s="543" t="s">
        <v>2972</v>
      </c>
      <c r="DL141" s="543" t="s">
        <v>2972</v>
      </c>
      <c r="DM141" s="543" t="s">
        <v>2972</v>
      </c>
      <c r="DN141" s="543" t="s">
        <v>2972</v>
      </c>
      <c r="DO141" s="543" t="s">
        <v>2972</v>
      </c>
      <c r="DP141" s="543" t="s">
        <v>2972</v>
      </c>
      <c r="DQ141" s="543" t="s">
        <v>2972</v>
      </c>
      <c r="DR141" s="543" t="s">
        <v>2972</v>
      </c>
      <c r="DS141" s="543" t="s">
        <v>2972</v>
      </c>
      <c r="DT141" s="543" t="s">
        <v>2972</v>
      </c>
      <c r="DU141" s="543" t="s">
        <v>2972</v>
      </c>
      <c r="DV141" s="543" t="s">
        <v>2972</v>
      </c>
      <c r="DW141" s="543" t="s">
        <v>2972</v>
      </c>
      <c r="DX141" s="543" t="s">
        <v>2972</v>
      </c>
      <c r="DY141" s="93"/>
    </row>
    <row r="142" spans="1:129" x14ac:dyDescent="0.3">
      <c r="A142" s="92" t="s">
        <v>216</v>
      </c>
      <c r="B142" s="92" t="s">
        <v>984</v>
      </c>
      <c r="C142" s="93" t="s">
        <v>2625</v>
      </c>
      <c r="D142" s="93" t="s">
        <v>2888</v>
      </c>
      <c r="E142" s="93" t="s">
        <v>2881</v>
      </c>
      <c r="F142" s="93" t="s">
        <v>2887</v>
      </c>
      <c r="G142" s="93" t="s">
        <v>513</v>
      </c>
      <c r="H142" s="93" t="s">
        <v>513</v>
      </c>
      <c r="I142" s="543">
        <v>338.96482508124637</v>
      </c>
      <c r="J142" s="543">
        <v>338.96482508124637</v>
      </c>
      <c r="K142" s="543">
        <v>338.96482508124637</v>
      </c>
      <c r="L142" s="543" t="s">
        <v>2972</v>
      </c>
      <c r="M142" s="543" t="s">
        <v>2972</v>
      </c>
      <c r="N142" s="543" t="s">
        <v>2972</v>
      </c>
      <c r="O142" s="543">
        <v>86.623016631619194</v>
      </c>
      <c r="P142" s="543">
        <v>86.623016631619194</v>
      </c>
      <c r="Q142" s="543">
        <v>86.623016631619194</v>
      </c>
      <c r="R142" s="543" t="s">
        <v>2972</v>
      </c>
      <c r="S142" s="543" t="s">
        <v>2972</v>
      </c>
      <c r="T142" s="543" t="s">
        <v>2972</v>
      </c>
      <c r="U142" s="543" t="s">
        <v>2972</v>
      </c>
      <c r="V142" s="543" t="s">
        <v>2972</v>
      </c>
      <c r="W142" s="543" t="s">
        <v>2972</v>
      </c>
      <c r="X142" s="543">
        <v>1123.6833301471993</v>
      </c>
      <c r="Y142" s="543">
        <v>1123.6833301471993</v>
      </c>
      <c r="Z142" s="543">
        <v>1123.6833301471993</v>
      </c>
      <c r="AA142" s="543" t="s">
        <v>2972</v>
      </c>
      <c r="AB142" s="543" t="s">
        <v>2972</v>
      </c>
      <c r="AC142" s="543" t="s">
        <v>2972</v>
      </c>
      <c r="AD142" s="543">
        <v>732.72438348308162</v>
      </c>
      <c r="AE142" s="543">
        <v>732.72438348308162</v>
      </c>
      <c r="AF142" s="543">
        <v>732.72438348308162</v>
      </c>
      <c r="AG142" s="543">
        <v>64.72830242783408</v>
      </c>
      <c r="AH142" s="543">
        <v>64.72830242783408</v>
      </c>
      <c r="AI142" s="543">
        <v>64.72830242783408</v>
      </c>
      <c r="AJ142" s="543">
        <v>5.9740011470082193</v>
      </c>
      <c r="AK142" s="543">
        <v>35.844006882049321</v>
      </c>
      <c r="AL142" s="543">
        <v>65.714012617090418</v>
      </c>
      <c r="AM142" s="543">
        <v>6.8701013190594535</v>
      </c>
      <c r="AN142" s="543">
        <v>6.8701013190594535</v>
      </c>
      <c r="AO142" s="543">
        <v>6.8701013190594535</v>
      </c>
      <c r="AP142" s="543">
        <v>255.77685910915693</v>
      </c>
      <c r="AQ142" s="543">
        <v>255.77685910915693</v>
      </c>
      <c r="AR142" s="543">
        <v>255.77685910915693</v>
      </c>
      <c r="AS142" s="543">
        <v>80.290575415790471</v>
      </c>
      <c r="AT142" s="543">
        <v>80.290575415790471</v>
      </c>
      <c r="AU142" s="543">
        <v>80.290575415790471</v>
      </c>
      <c r="AV142" s="543" t="s">
        <v>2972</v>
      </c>
      <c r="AW142" s="543" t="s">
        <v>2972</v>
      </c>
      <c r="AX142" s="543" t="s">
        <v>2972</v>
      </c>
      <c r="AY142" s="543" t="s">
        <v>2972</v>
      </c>
      <c r="AZ142" s="543" t="s">
        <v>2972</v>
      </c>
      <c r="BA142" s="543" t="s">
        <v>2972</v>
      </c>
      <c r="BB142" s="543" t="s">
        <v>2972</v>
      </c>
      <c r="BC142" s="543" t="s">
        <v>2972</v>
      </c>
      <c r="BD142" s="543" t="s">
        <v>2972</v>
      </c>
      <c r="BE142" s="543" t="s">
        <v>2972</v>
      </c>
      <c r="BF142" s="543" t="s">
        <v>2972</v>
      </c>
      <c r="BG142" s="543" t="s">
        <v>2972</v>
      </c>
      <c r="BH142" s="543" t="s">
        <v>2972</v>
      </c>
      <c r="BI142" s="543" t="s">
        <v>2972</v>
      </c>
      <c r="BJ142" s="543" t="s">
        <v>2972</v>
      </c>
      <c r="BK142" s="543" t="s">
        <v>2972</v>
      </c>
      <c r="BL142" s="543" t="s">
        <v>2972</v>
      </c>
      <c r="BM142" s="543" t="s">
        <v>2972</v>
      </c>
      <c r="BN142" s="543" t="s">
        <v>2972</v>
      </c>
      <c r="BO142" s="543" t="s">
        <v>2972</v>
      </c>
      <c r="BP142" s="543" t="s">
        <v>2972</v>
      </c>
      <c r="BQ142" s="543" t="s">
        <v>2972</v>
      </c>
      <c r="BR142" s="543" t="s">
        <v>2972</v>
      </c>
      <c r="BS142" s="543" t="s">
        <v>2972</v>
      </c>
      <c r="BT142" s="543" t="s">
        <v>2972</v>
      </c>
      <c r="BU142" s="543" t="s">
        <v>2972</v>
      </c>
      <c r="BV142" s="543" t="s">
        <v>2972</v>
      </c>
      <c r="BW142" s="543" t="s">
        <v>2972</v>
      </c>
      <c r="BX142" s="543" t="s">
        <v>2972</v>
      </c>
      <c r="BY142" s="543" t="s">
        <v>2972</v>
      </c>
      <c r="BZ142" s="543" t="s">
        <v>2972</v>
      </c>
      <c r="CA142" s="543" t="s">
        <v>2972</v>
      </c>
      <c r="CB142" s="543" t="s">
        <v>2972</v>
      </c>
      <c r="CC142" s="543" t="s">
        <v>2972</v>
      </c>
      <c r="CD142" s="543" t="s">
        <v>2972</v>
      </c>
      <c r="CE142" s="543" t="s">
        <v>2972</v>
      </c>
      <c r="CF142" s="543" t="s">
        <v>2972</v>
      </c>
      <c r="CG142" s="543" t="s">
        <v>2972</v>
      </c>
      <c r="CH142" s="543" t="s">
        <v>2972</v>
      </c>
      <c r="CI142" s="543" t="s">
        <v>2972</v>
      </c>
      <c r="CJ142" s="543" t="s">
        <v>2972</v>
      </c>
      <c r="CK142" s="543" t="s">
        <v>2972</v>
      </c>
      <c r="CL142" s="543" t="s">
        <v>2972</v>
      </c>
      <c r="CM142" s="543" t="s">
        <v>2972</v>
      </c>
      <c r="CN142" s="543" t="s">
        <v>2972</v>
      </c>
      <c r="CO142" s="543" t="s">
        <v>2972</v>
      </c>
      <c r="CP142" s="543" t="s">
        <v>2972</v>
      </c>
      <c r="CQ142" s="543" t="s">
        <v>2972</v>
      </c>
      <c r="CR142" s="543" t="s">
        <v>2972</v>
      </c>
      <c r="CS142" s="543" t="s">
        <v>2972</v>
      </c>
      <c r="CT142" s="543" t="s">
        <v>2972</v>
      </c>
      <c r="CU142" s="543" t="s">
        <v>2972</v>
      </c>
      <c r="CV142" s="543" t="s">
        <v>2972</v>
      </c>
      <c r="CW142" s="543" t="s">
        <v>2972</v>
      </c>
      <c r="CX142" s="543" t="s">
        <v>2972</v>
      </c>
      <c r="CY142" s="543" t="s">
        <v>2972</v>
      </c>
      <c r="CZ142" s="543" t="s">
        <v>2972</v>
      </c>
      <c r="DA142" s="543" t="s">
        <v>2972</v>
      </c>
      <c r="DB142" s="543" t="s">
        <v>2972</v>
      </c>
      <c r="DC142" s="543" t="s">
        <v>2972</v>
      </c>
      <c r="DD142" s="543" t="s">
        <v>2972</v>
      </c>
      <c r="DE142" s="543" t="s">
        <v>2972</v>
      </c>
      <c r="DF142" s="543" t="s">
        <v>2972</v>
      </c>
      <c r="DG142" s="543" t="s">
        <v>2972</v>
      </c>
      <c r="DH142" s="543" t="s">
        <v>2972</v>
      </c>
      <c r="DI142" s="543" t="s">
        <v>2972</v>
      </c>
      <c r="DJ142" s="543" t="s">
        <v>2972</v>
      </c>
      <c r="DK142" s="543" t="s">
        <v>2972</v>
      </c>
      <c r="DL142" s="543" t="s">
        <v>2972</v>
      </c>
      <c r="DM142" s="543" t="s">
        <v>2972</v>
      </c>
      <c r="DN142" s="543" t="s">
        <v>2972</v>
      </c>
      <c r="DO142" s="543" t="s">
        <v>2972</v>
      </c>
      <c r="DP142" s="543" t="s">
        <v>2972</v>
      </c>
      <c r="DQ142" s="543" t="s">
        <v>2972</v>
      </c>
      <c r="DR142" s="543" t="s">
        <v>2972</v>
      </c>
      <c r="DS142" s="543" t="s">
        <v>2972</v>
      </c>
      <c r="DT142" s="543" t="s">
        <v>2972</v>
      </c>
      <c r="DU142" s="543" t="s">
        <v>2972</v>
      </c>
      <c r="DV142" s="543" t="s">
        <v>2972</v>
      </c>
      <c r="DW142" s="543" t="s">
        <v>2972</v>
      </c>
      <c r="DX142" s="543" t="s">
        <v>2972</v>
      </c>
      <c r="DY142" s="93"/>
    </row>
    <row r="143" spans="1:129" x14ac:dyDescent="0.3">
      <c r="A143" s="92" t="s">
        <v>216</v>
      </c>
      <c r="B143" s="92" t="s">
        <v>984</v>
      </c>
      <c r="C143" s="93" t="s">
        <v>2625</v>
      </c>
      <c r="D143" s="93" t="s">
        <v>2888</v>
      </c>
      <c r="E143" s="93" t="s">
        <v>2886</v>
      </c>
      <c r="F143" s="93" t="s">
        <v>2887</v>
      </c>
      <c r="G143" s="93" t="s">
        <v>513</v>
      </c>
      <c r="H143" s="93" t="s">
        <v>513</v>
      </c>
      <c r="I143" s="543">
        <v>338.96482508124637</v>
      </c>
      <c r="J143" s="543">
        <v>338.96482508124637</v>
      </c>
      <c r="K143" s="543">
        <v>338.96482508124637</v>
      </c>
      <c r="L143" s="543" t="s">
        <v>2972</v>
      </c>
      <c r="M143" s="543" t="s">
        <v>2972</v>
      </c>
      <c r="N143" s="543" t="s">
        <v>2972</v>
      </c>
      <c r="O143" s="543">
        <v>86.623016631619194</v>
      </c>
      <c r="P143" s="543">
        <v>86.623016631619194</v>
      </c>
      <c r="Q143" s="543">
        <v>86.623016631619194</v>
      </c>
      <c r="R143" s="543" t="s">
        <v>2972</v>
      </c>
      <c r="S143" s="543" t="s">
        <v>2972</v>
      </c>
      <c r="T143" s="543" t="s">
        <v>2972</v>
      </c>
      <c r="U143" s="543" t="s">
        <v>2972</v>
      </c>
      <c r="V143" s="543" t="s">
        <v>2972</v>
      </c>
      <c r="W143" s="543" t="s">
        <v>2972</v>
      </c>
      <c r="X143" s="543">
        <v>1123.6833301471993</v>
      </c>
      <c r="Y143" s="543">
        <v>1123.6833301471993</v>
      </c>
      <c r="Z143" s="543">
        <v>1123.6833301471993</v>
      </c>
      <c r="AA143" s="543" t="s">
        <v>2972</v>
      </c>
      <c r="AB143" s="543" t="s">
        <v>2972</v>
      </c>
      <c r="AC143" s="543" t="s">
        <v>2972</v>
      </c>
      <c r="AD143" s="543">
        <v>732.72438348308162</v>
      </c>
      <c r="AE143" s="543">
        <v>732.72438348308162</v>
      </c>
      <c r="AF143" s="543">
        <v>732.72438348308162</v>
      </c>
      <c r="AG143" s="543">
        <v>64.72830242783408</v>
      </c>
      <c r="AH143" s="543">
        <v>64.72830242783408</v>
      </c>
      <c r="AI143" s="543">
        <v>64.72830242783408</v>
      </c>
      <c r="AJ143" s="543">
        <v>5.9740011470082193</v>
      </c>
      <c r="AK143" s="543">
        <v>35.844006882049321</v>
      </c>
      <c r="AL143" s="543">
        <v>65.714012617090418</v>
      </c>
      <c r="AM143" s="543">
        <v>6.8701013190594535</v>
      </c>
      <c r="AN143" s="543">
        <v>6.8701013190594535</v>
      </c>
      <c r="AO143" s="543">
        <v>6.8701013190594535</v>
      </c>
      <c r="AP143" s="543">
        <v>255.77685910915693</v>
      </c>
      <c r="AQ143" s="543">
        <v>255.77685910915693</v>
      </c>
      <c r="AR143" s="543">
        <v>255.77685910915693</v>
      </c>
      <c r="AS143" s="543">
        <v>80.290575415790471</v>
      </c>
      <c r="AT143" s="543">
        <v>80.290575415790471</v>
      </c>
      <c r="AU143" s="543">
        <v>80.290575415790471</v>
      </c>
      <c r="AV143" s="543" t="s">
        <v>2972</v>
      </c>
      <c r="AW143" s="543" t="s">
        <v>2972</v>
      </c>
      <c r="AX143" s="543" t="s">
        <v>2972</v>
      </c>
      <c r="AY143" s="543" t="s">
        <v>2972</v>
      </c>
      <c r="AZ143" s="543" t="s">
        <v>2972</v>
      </c>
      <c r="BA143" s="543" t="s">
        <v>2972</v>
      </c>
      <c r="BB143" s="543" t="s">
        <v>2972</v>
      </c>
      <c r="BC143" s="543" t="s">
        <v>2972</v>
      </c>
      <c r="BD143" s="543" t="s">
        <v>2972</v>
      </c>
      <c r="BE143" s="543" t="s">
        <v>2972</v>
      </c>
      <c r="BF143" s="543" t="s">
        <v>2972</v>
      </c>
      <c r="BG143" s="543" t="s">
        <v>2972</v>
      </c>
      <c r="BH143" s="543" t="s">
        <v>2972</v>
      </c>
      <c r="BI143" s="543" t="s">
        <v>2972</v>
      </c>
      <c r="BJ143" s="543" t="s">
        <v>2972</v>
      </c>
      <c r="BK143" s="543" t="s">
        <v>2972</v>
      </c>
      <c r="BL143" s="543" t="s">
        <v>2972</v>
      </c>
      <c r="BM143" s="543" t="s">
        <v>2972</v>
      </c>
      <c r="BN143" s="543" t="s">
        <v>2972</v>
      </c>
      <c r="BO143" s="543" t="s">
        <v>2972</v>
      </c>
      <c r="BP143" s="543" t="s">
        <v>2972</v>
      </c>
      <c r="BQ143" s="543" t="s">
        <v>2972</v>
      </c>
      <c r="BR143" s="543" t="s">
        <v>2972</v>
      </c>
      <c r="BS143" s="543" t="s">
        <v>2972</v>
      </c>
      <c r="BT143" s="543" t="s">
        <v>2972</v>
      </c>
      <c r="BU143" s="543" t="s">
        <v>2972</v>
      </c>
      <c r="BV143" s="543" t="s">
        <v>2972</v>
      </c>
      <c r="BW143" s="543" t="s">
        <v>2972</v>
      </c>
      <c r="BX143" s="543" t="s">
        <v>2972</v>
      </c>
      <c r="BY143" s="543" t="s">
        <v>2972</v>
      </c>
      <c r="BZ143" s="543" t="s">
        <v>2972</v>
      </c>
      <c r="CA143" s="543" t="s">
        <v>2972</v>
      </c>
      <c r="CB143" s="543" t="s">
        <v>2972</v>
      </c>
      <c r="CC143" s="543" t="s">
        <v>2972</v>
      </c>
      <c r="CD143" s="543" t="s">
        <v>2972</v>
      </c>
      <c r="CE143" s="543" t="s">
        <v>2972</v>
      </c>
      <c r="CF143" s="543" t="s">
        <v>2972</v>
      </c>
      <c r="CG143" s="543" t="s">
        <v>2972</v>
      </c>
      <c r="CH143" s="543" t="s">
        <v>2972</v>
      </c>
      <c r="CI143" s="543" t="s">
        <v>2972</v>
      </c>
      <c r="CJ143" s="543" t="s">
        <v>2972</v>
      </c>
      <c r="CK143" s="543" t="s">
        <v>2972</v>
      </c>
      <c r="CL143" s="543" t="s">
        <v>2972</v>
      </c>
      <c r="CM143" s="543" t="s">
        <v>2972</v>
      </c>
      <c r="CN143" s="543" t="s">
        <v>2972</v>
      </c>
      <c r="CO143" s="543" t="s">
        <v>2972</v>
      </c>
      <c r="CP143" s="543" t="s">
        <v>2972</v>
      </c>
      <c r="CQ143" s="543" t="s">
        <v>2972</v>
      </c>
      <c r="CR143" s="543" t="s">
        <v>2972</v>
      </c>
      <c r="CS143" s="543" t="s">
        <v>2972</v>
      </c>
      <c r="CT143" s="543" t="s">
        <v>2972</v>
      </c>
      <c r="CU143" s="543" t="s">
        <v>2972</v>
      </c>
      <c r="CV143" s="543" t="s">
        <v>2972</v>
      </c>
      <c r="CW143" s="543" t="s">
        <v>2972</v>
      </c>
      <c r="CX143" s="543" t="s">
        <v>2972</v>
      </c>
      <c r="CY143" s="543" t="s">
        <v>2972</v>
      </c>
      <c r="CZ143" s="543" t="s">
        <v>2972</v>
      </c>
      <c r="DA143" s="543" t="s">
        <v>2972</v>
      </c>
      <c r="DB143" s="543" t="s">
        <v>2972</v>
      </c>
      <c r="DC143" s="543" t="s">
        <v>2972</v>
      </c>
      <c r="DD143" s="543" t="s">
        <v>2972</v>
      </c>
      <c r="DE143" s="543" t="s">
        <v>2972</v>
      </c>
      <c r="DF143" s="543" t="s">
        <v>2972</v>
      </c>
      <c r="DG143" s="543" t="s">
        <v>2972</v>
      </c>
      <c r="DH143" s="543" t="s">
        <v>2972</v>
      </c>
      <c r="DI143" s="543" t="s">
        <v>2972</v>
      </c>
      <c r="DJ143" s="543" t="s">
        <v>2972</v>
      </c>
      <c r="DK143" s="543" t="s">
        <v>2972</v>
      </c>
      <c r="DL143" s="543" t="s">
        <v>2972</v>
      </c>
      <c r="DM143" s="543" t="s">
        <v>2972</v>
      </c>
      <c r="DN143" s="543" t="s">
        <v>2972</v>
      </c>
      <c r="DO143" s="543" t="s">
        <v>2972</v>
      </c>
      <c r="DP143" s="543" t="s">
        <v>2972</v>
      </c>
      <c r="DQ143" s="543" t="s">
        <v>2972</v>
      </c>
      <c r="DR143" s="543" t="s">
        <v>2972</v>
      </c>
      <c r="DS143" s="543" t="s">
        <v>2972</v>
      </c>
      <c r="DT143" s="543" t="s">
        <v>2972</v>
      </c>
      <c r="DU143" s="543" t="s">
        <v>2972</v>
      </c>
      <c r="DV143" s="543" t="s">
        <v>2972</v>
      </c>
      <c r="DW143" s="543" t="s">
        <v>2972</v>
      </c>
      <c r="DX143" s="543" t="s">
        <v>2972</v>
      </c>
      <c r="DY143" s="93"/>
    </row>
    <row r="144" spans="1:129" x14ac:dyDescent="0.3">
      <c r="A144" s="92" t="s">
        <v>216</v>
      </c>
      <c r="B144" s="92" t="s">
        <v>984</v>
      </c>
      <c r="C144" s="93" t="s">
        <v>2626</v>
      </c>
      <c r="D144" s="93" t="s">
        <v>2889</v>
      </c>
      <c r="E144" s="93" t="s">
        <v>2886</v>
      </c>
      <c r="F144" s="93" t="s">
        <v>2890</v>
      </c>
      <c r="G144" s="93" t="s">
        <v>516</v>
      </c>
      <c r="H144" s="93" t="s">
        <v>516</v>
      </c>
      <c r="I144" s="543">
        <v>1085.9539285031542</v>
      </c>
      <c r="J144" s="543">
        <v>1085.9539285031542</v>
      </c>
      <c r="K144" s="543">
        <v>1085.9539285031542</v>
      </c>
      <c r="L144" s="543" t="s">
        <v>2972</v>
      </c>
      <c r="M144" s="543" t="s">
        <v>2972</v>
      </c>
      <c r="N144" s="543" t="s">
        <v>2972</v>
      </c>
      <c r="O144" s="543">
        <v>202.10045880328809</v>
      </c>
      <c r="P144" s="543">
        <v>202.10045880328809</v>
      </c>
      <c r="Q144" s="543">
        <v>202.10045880328809</v>
      </c>
      <c r="R144" s="543" t="s">
        <v>2972</v>
      </c>
      <c r="S144" s="543" t="s">
        <v>2972</v>
      </c>
      <c r="T144" s="543" t="s">
        <v>2972</v>
      </c>
      <c r="U144" s="543" t="s">
        <v>2972</v>
      </c>
      <c r="V144" s="543" t="s">
        <v>2972</v>
      </c>
      <c r="W144" s="543" t="s">
        <v>2972</v>
      </c>
      <c r="X144" s="543">
        <v>2901.1460523800424</v>
      </c>
      <c r="Y144" s="543">
        <v>2901.1460523800424</v>
      </c>
      <c r="Z144" s="543">
        <v>2901.1460523800424</v>
      </c>
      <c r="AA144" s="543" t="s">
        <v>2972</v>
      </c>
      <c r="AB144" s="543" t="s">
        <v>2972</v>
      </c>
      <c r="AC144" s="543" t="s">
        <v>2972</v>
      </c>
      <c r="AD144" s="543">
        <v>1891.761135538138</v>
      </c>
      <c r="AE144" s="543">
        <v>1891.761135538138</v>
      </c>
      <c r="AF144" s="543">
        <v>1891.761135538138</v>
      </c>
      <c r="AG144" s="543">
        <v>167.11670808640795</v>
      </c>
      <c r="AH144" s="543">
        <v>167.11670808640795</v>
      </c>
      <c r="AI144" s="543">
        <v>167.11670808640795</v>
      </c>
      <c r="AJ144" s="543">
        <v>238.96004588032883</v>
      </c>
      <c r="AK144" s="543">
        <v>358.4400688204932</v>
      </c>
      <c r="AL144" s="543">
        <v>477.92009176065767</v>
      </c>
      <c r="AM144" s="543">
        <v>10.603852035939591</v>
      </c>
      <c r="AN144" s="543">
        <v>10.603852035939591</v>
      </c>
      <c r="AO144" s="543">
        <v>10.603852035939591</v>
      </c>
      <c r="AP144" s="543">
        <v>688.50363219269741</v>
      </c>
      <c r="AQ144" s="543">
        <v>688.50363219269741</v>
      </c>
      <c r="AR144" s="543">
        <v>688.50363219269741</v>
      </c>
      <c r="AS144" s="543">
        <v>160.58115083158094</v>
      </c>
      <c r="AT144" s="543">
        <v>160.58115083158094</v>
      </c>
      <c r="AU144" s="543">
        <v>160.58115083158094</v>
      </c>
      <c r="AV144" s="543" t="s">
        <v>2972</v>
      </c>
      <c r="AW144" s="543" t="s">
        <v>2972</v>
      </c>
      <c r="AX144" s="543" t="s">
        <v>2972</v>
      </c>
      <c r="AY144" s="543" t="s">
        <v>2972</v>
      </c>
      <c r="AZ144" s="543" t="s">
        <v>2972</v>
      </c>
      <c r="BA144" s="543" t="s">
        <v>2972</v>
      </c>
      <c r="BB144" s="543" t="s">
        <v>2972</v>
      </c>
      <c r="BC144" s="543" t="s">
        <v>2972</v>
      </c>
      <c r="BD144" s="543" t="s">
        <v>2972</v>
      </c>
      <c r="BE144" s="543" t="s">
        <v>2972</v>
      </c>
      <c r="BF144" s="543" t="s">
        <v>2972</v>
      </c>
      <c r="BG144" s="543" t="s">
        <v>2972</v>
      </c>
      <c r="BH144" s="543" t="s">
        <v>2972</v>
      </c>
      <c r="BI144" s="543" t="s">
        <v>2972</v>
      </c>
      <c r="BJ144" s="543" t="s">
        <v>2972</v>
      </c>
      <c r="BK144" s="543" t="s">
        <v>2972</v>
      </c>
      <c r="BL144" s="543" t="s">
        <v>2972</v>
      </c>
      <c r="BM144" s="543" t="s">
        <v>2972</v>
      </c>
      <c r="BN144" s="543" t="s">
        <v>2972</v>
      </c>
      <c r="BO144" s="543" t="s">
        <v>2972</v>
      </c>
      <c r="BP144" s="543" t="s">
        <v>2972</v>
      </c>
      <c r="BQ144" s="543" t="s">
        <v>2972</v>
      </c>
      <c r="BR144" s="543" t="s">
        <v>2972</v>
      </c>
      <c r="BS144" s="543" t="s">
        <v>2972</v>
      </c>
      <c r="BT144" s="543" t="s">
        <v>2972</v>
      </c>
      <c r="BU144" s="543" t="s">
        <v>2972</v>
      </c>
      <c r="BV144" s="543" t="s">
        <v>2972</v>
      </c>
      <c r="BW144" s="543" t="s">
        <v>2972</v>
      </c>
      <c r="BX144" s="543" t="s">
        <v>2972</v>
      </c>
      <c r="BY144" s="543" t="s">
        <v>2972</v>
      </c>
      <c r="BZ144" s="543" t="s">
        <v>2972</v>
      </c>
      <c r="CA144" s="543" t="s">
        <v>2972</v>
      </c>
      <c r="CB144" s="543" t="s">
        <v>2972</v>
      </c>
      <c r="CC144" s="543" t="s">
        <v>2972</v>
      </c>
      <c r="CD144" s="543" t="s">
        <v>2972</v>
      </c>
      <c r="CE144" s="543" t="s">
        <v>2972</v>
      </c>
      <c r="CF144" s="543" t="s">
        <v>2972</v>
      </c>
      <c r="CG144" s="543" t="s">
        <v>2972</v>
      </c>
      <c r="CH144" s="543" t="s">
        <v>2972</v>
      </c>
      <c r="CI144" s="543" t="s">
        <v>2972</v>
      </c>
      <c r="CJ144" s="543" t="s">
        <v>2972</v>
      </c>
      <c r="CK144" s="543" t="s">
        <v>2972</v>
      </c>
      <c r="CL144" s="543" t="s">
        <v>2972</v>
      </c>
      <c r="CM144" s="543" t="s">
        <v>2972</v>
      </c>
      <c r="CN144" s="543" t="s">
        <v>2972</v>
      </c>
      <c r="CO144" s="543" t="s">
        <v>2972</v>
      </c>
      <c r="CP144" s="543" t="s">
        <v>2972</v>
      </c>
      <c r="CQ144" s="543" t="s">
        <v>2972</v>
      </c>
      <c r="CR144" s="543" t="s">
        <v>2972</v>
      </c>
      <c r="CS144" s="543" t="s">
        <v>2972</v>
      </c>
      <c r="CT144" s="543" t="s">
        <v>2972</v>
      </c>
      <c r="CU144" s="543" t="s">
        <v>2972</v>
      </c>
      <c r="CV144" s="543" t="s">
        <v>2972</v>
      </c>
      <c r="CW144" s="543" t="s">
        <v>2972</v>
      </c>
      <c r="CX144" s="543" t="s">
        <v>2972</v>
      </c>
      <c r="CY144" s="543" t="s">
        <v>2972</v>
      </c>
      <c r="CZ144" s="543" t="s">
        <v>2972</v>
      </c>
      <c r="DA144" s="543" t="s">
        <v>2972</v>
      </c>
      <c r="DB144" s="543" t="s">
        <v>2972</v>
      </c>
      <c r="DC144" s="543" t="s">
        <v>2972</v>
      </c>
      <c r="DD144" s="543" t="s">
        <v>2972</v>
      </c>
      <c r="DE144" s="543" t="s">
        <v>2972</v>
      </c>
      <c r="DF144" s="543" t="s">
        <v>2972</v>
      </c>
      <c r="DG144" s="543" t="s">
        <v>2972</v>
      </c>
      <c r="DH144" s="543" t="s">
        <v>2972</v>
      </c>
      <c r="DI144" s="543" t="s">
        <v>2972</v>
      </c>
      <c r="DJ144" s="543" t="s">
        <v>2972</v>
      </c>
      <c r="DK144" s="543" t="s">
        <v>2972</v>
      </c>
      <c r="DL144" s="543" t="s">
        <v>2972</v>
      </c>
      <c r="DM144" s="543" t="s">
        <v>2972</v>
      </c>
      <c r="DN144" s="543" t="s">
        <v>2972</v>
      </c>
      <c r="DO144" s="543" t="s">
        <v>2972</v>
      </c>
      <c r="DP144" s="543" t="s">
        <v>2972</v>
      </c>
      <c r="DQ144" s="543" t="s">
        <v>2972</v>
      </c>
      <c r="DR144" s="543" t="s">
        <v>2972</v>
      </c>
      <c r="DS144" s="543" t="s">
        <v>2972</v>
      </c>
      <c r="DT144" s="543" t="s">
        <v>2972</v>
      </c>
      <c r="DU144" s="543" t="s">
        <v>2972</v>
      </c>
      <c r="DV144" s="543" t="s">
        <v>2972</v>
      </c>
      <c r="DW144" s="543" t="s">
        <v>2972</v>
      </c>
      <c r="DX144" s="543" t="s">
        <v>2972</v>
      </c>
      <c r="DY144" s="93"/>
    </row>
    <row r="145" spans="1:129" x14ac:dyDescent="0.3">
      <c r="A145" s="92" t="s">
        <v>216</v>
      </c>
      <c r="B145" s="92" t="s">
        <v>984</v>
      </c>
      <c r="C145" s="93" t="s">
        <v>2627</v>
      </c>
      <c r="D145" s="93" t="s">
        <v>2923</v>
      </c>
      <c r="E145" s="93" t="s">
        <v>2886</v>
      </c>
      <c r="F145" s="93" t="s">
        <v>2890</v>
      </c>
      <c r="G145" s="93" t="s">
        <v>513</v>
      </c>
      <c r="H145" s="93" t="s">
        <v>2891</v>
      </c>
      <c r="I145" s="543">
        <v>1085.9539285031542</v>
      </c>
      <c r="J145" s="543">
        <v>1085.9539285031542</v>
      </c>
      <c r="K145" s="543">
        <v>1085.9539285031542</v>
      </c>
      <c r="L145" s="543" t="s">
        <v>2972</v>
      </c>
      <c r="M145" s="543" t="s">
        <v>2972</v>
      </c>
      <c r="N145" s="543" t="s">
        <v>2972</v>
      </c>
      <c r="O145" s="543">
        <v>202.10045880328809</v>
      </c>
      <c r="P145" s="543">
        <v>202.10045880328809</v>
      </c>
      <c r="Q145" s="543">
        <v>202.10045880328809</v>
      </c>
      <c r="R145" s="543" t="s">
        <v>2972</v>
      </c>
      <c r="S145" s="543" t="s">
        <v>2972</v>
      </c>
      <c r="T145" s="543" t="s">
        <v>2972</v>
      </c>
      <c r="U145" s="543" t="s">
        <v>2972</v>
      </c>
      <c r="V145" s="543" t="s">
        <v>2972</v>
      </c>
      <c r="W145" s="543" t="s">
        <v>2972</v>
      </c>
      <c r="X145" s="543">
        <v>3865.4706557063651</v>
      </c>
      <c r="Y145" s="543">
        <v>3865.4706557063651</v>
      </c>
      <c r="Z145" s="543">
        <v>3865.4706557063651</v>
      </c>
      <c r="AA145" s="543" t="s">
        <v>2972</v>
      </c>
      <c r="AB145" s="543" t="s">
        <v>2972</v>
      </c>
      <c r="AC145" s="543" t="s">
        <v>2972</v>
      </c>
      <c r="AD145" s="543">
        <v>2520.5718791818008</v>
      </c>
      <c r="AE145" s="543">
        <v>2520.5718791818008</v>
      </c>
      <c r="AF145" s="543">
        <v>2520.5718791818008</v>
      </c>
      <c r="AG145" s="543">
        <v>222.66536035174917</v>
      </c>
      <c r="AH145" s="543">
        <v>222.66536035174917</v>
      </c>
      <c r="AI145" s="543">
        <v>222.66536035174917</v>
      </c>
      <c r="AJ145" s="543">
        <v>238.96004588032883</v>
      </c>
      <c r="AK145" s="543">
        <v>358.4400688204932</v>
      </c>
      <c r="AL145" s="543">
        <v>477.92009176065767</v>
      </c>
      <c r="AM145" s="543">
        <v>52.123160007646717</v>
      </c>
      <c r="AN145" s="543">
        <v>52.123160007646717</v>
      </c>
      <c r="AO145" s="543">
        <v>52.123160007646717</v>
      </c>
      <c r="AP145" s="543">
        <v>688.50363219269741</v>
      </c>
      <c r="AQ145" s="543">
        <v>688.50363219269741</v>
      </c>
      <c r="AR145" s="543">
        <v>688.50363219269741</v>
      </c>
      <c r="AS145" s="543">
        <v>160.58115083158094</v>
      </c>
      <c r="AT145" s="543">
        <v>160.58115083158094</v>
      </c>
      <c r="AU145" s="543">
        <v>160.58115083158094</v>
      </c>
      <c r="AV145" s="543" t="s">
        <v>2972</v>
      </c>
      <c r="AW145" s="543" t="s">
        <v>2972</v>
      </c>
      <c r="AX145" s="543" t="s">
        <v>2972</v>
      </c>
      <c r="AY145" s="543" t="s">
        <v>2972</v>
      </c>
      <c r="AZ145" s="543" t="s">
        <v>2972</v>
      </c>
      <c r="BA145" s="543" t="s">
        <v>2972</v>
      </c>
      <c r="BB145" s="543" t="s">
        <v>2972</v>
      </c>
      <c r="BC145" s="543" t="s">
        <v>2972</v>
      </c>
      <c r="BD145" s="543" t="s">
        <v>2972</v>
      </c>
      <c r="BE145" s="543" t="s">
        <v>2972</v>
      </c>
      <c r="BF145" s="543" t="s">
        <v>2972</v>
      </c>
      <c r="BG145" s="543" t="s">
        <v>2972</v>
      </c>
      <c r="BH145" s="543" t="s">
        <v>2972</v>
      </c>
      <c r="BI145" s="543" t="s">
        <v>2972</v>
      </c>
      <c r="BJ145" s="543" t="s">
        <v>2972</v>
      </c>
      <c r="BK145" s="543" t="s">
        <v>2972</v>
      </c>
      <c r="BL145" s="543" t="s">
        <v>2972</v>
      </c>
      <c r="BM145" s="543" t="s">
        <v>2972</v>
      </c>
      <c r="BN145" s="543" t="s">
        <v>2972</v>
      </c>
      <c r="BO145" s="543" t="s">
        <v>2972</v>
      </c>
      <c r="BP145" s="543" t="s">
        <v>2972</v>
      </c>
      <c r="BQ145" s="543" t="s">
        <v>2972</v>
      </c>
      <c r="BR145" s="543" t="s">
        <v>2972</v>
      </c>
      <c r="BS145" s="543" t="s">
        <v>2972</v>
      </c>
      <c r="BT145" s="543" t="s">
        <v>2972</v>
      </c>
      <c r="BU145" s="543" t="s">
        <v>2972</v>
      </c>
      <c r="BV145" s="543" t="s">
        <v>2972</v>
      </c>
      <c r="BW145" s="543" t="s">
        <v>2972</v>
      </c>
      <c r="BX145" s="543" t="s">
        <v>2972</v>
      </c>
      <c r="BY145" s="543" t="s">
        <v>2972</v>
      </c>
      <c r="BZ145" s="543" t="s">
        <v>2972</v>
      </c>
      <c r="CA145" s="543" t="s">
        <v>2972</v>
      </c>
      <c r="CB145" s="543" t="s">
        <v>2972</v>
      </c>
      <c r="CC145" s="543" t="s">
        <v>2972</v>
      </c>
      <c r="CD145" s="543" t="s">
        <v>2972</v>
      </c>
      <c r="CE145" s="543" t="s">
        <v>2972</v>
      </c>
      <c r="CF145" s="543" t="s">
        <v>2972</v>
      </c>
      <c r="CG145" s="543" t="s">
        <v>2972</v>
      </c>
      <c r="CH145" s="543" t="s">
        <v>2972</v>
      </c>
      <c r="CI145" s="543" t="s">
        <v>2972</v>
      </c>
      <c r="CJ145" s="543" t="s">
        <v>2972</v>
      </c>
      <c r="CK145" s="543" t="s">
        <v>2972</v>
      </c>
      <c r="CL145" s="543" t="s">
        <v>2972</v>
      </c>
      <c r="CM145" s="543" t="s">
        <v>2972</v>
      </c>
      <c r="CN145" s="543" t="s">
        <v>2972</v>
      </c>
      <c r="CO145" s="543" t="s">
        <v>2972</v>
      </c>
      <c r="CP145" s="543" t="s">
        <v>2972</v>
      </c>
      <c r="CQ145" s="543" t="s">
        <v>2972</v>
      </c>
      <c r="CR145" s="543" t="s">
        <v>2972</v>
      </c>
      <c r="CS145" s="543" t="s">
        <v>2972</v>
      </c>
      <c r="CT145" s="543" t="s">
        <v>2972</v>
      </c>
      <c r="CU145" s="543" t="s">
        <v>2972</v>
      </c>
      <c r="CV145" s="543" t="s">
        <v>2972</v>
      </c>
      <c r="CW145" s="543" t="s">
        <v>2972</v>
      </c>
      <c r="CX145" s="543" t="s">
        <v>2972</v>
      </c>
      <c r="CY145" s="543" t="s">
        <v>2972</v>
      </c>
      <c r="CZ145" s="543" t="s">
        <v>2972</v>
      </c>
      <c r="DA145" s="543" t="s">
        <v>2972</v>
      </c>
      <c r="DB145" s="543" t="s">
        <v>2972</v>
      </c>
      <c r="DC145" s="543" t="s">
        <v>2972</v>
      </c>
      <c r="DD145" s="543" t="s">
        <v>2972</v>
      </c>
      <c r="DE145" s="543" t="s">
        <v>2972</v>
      </c>
      <c r="DF145" s="543" t="s">
        <v>2972</v>
      </c>
      <c r="DG145" s="543" t="s">
        <v>2972</v>
      </c>
      <c r="DH145" s="543" t="s">
        <v>2972</v>
      </c>
      <c r="DI145" s="543" t="s">
        <v>2972</v>
      </c>
      <c r="DJ145" s="543" t="s">
        <v>2972</v>
      </c>
      <c r="DK145" s="543" t="s">
        <v>2972</v>
      </c>
      <c r="DL145" s="543" t="s">
        <v>2972</v>
      </c>
      <c r="DM145" s="543" t="s">
        <v>2972</v>
      </c>
      <c r="DN145" s="543" t="s">
        <v>2972</v>
      </c>
      <c r="DO145" s="543" t="s">
        <v>2972</v>
      </c>
      <c r="DP145" s="543" t="s">
        <v>2972</v>
      </c>
      <c r="DQ145" s="543" t="s">
        <v>2972</v>
      </c>
      <c r="DR145" s="543" t="s">
        <v>2972</v>
      </c>
      <c r="DS145" s="543" t="s">
        <v>2972</v>
      </c>
      <c r="DT145" s="543" t="s">
        <v>2972</v>
      </c>
      <c r="DU145" s="543" t="s">
        <v>2972</v>
      </c>
      <c r="DV145" s="543" t="s">
        <v>2972</v>
      </c>
      <c r="DW145" s="543" t="s">
        <v>2972</v>
      </c>
      <c r="DX145" s="543" t="s">
        <v>2972</v>
      </c>
      <c r="DY145" s="93"/>
    </row>
    <row r="146" spans="1:129" x14ac:dyDescent="0.3">
      <c r="A146" s="92" t="s">
        <v>110</v>
      </c>
      <c r="B146" s="92" t="s">
        <v>1027</v>
      </c>
      <c r="C146" s="93" t="s">
        <v>2622</v>
      </c>
      <c r="D146" s="93" t="s">
        <v>2616</v>
      </c>
      <c r="E146" s="93" t="s">
        <v>2881</v>
      </c>
      <c r="F146" s="93" t="s">
        <v>2882</v>
      </c>
      <c r="G146" s="93" t="s">
        <v>513</v>
      </c>
      <c r="H146" s="93" t="s">
        <v>513</v>
      </c>
      <c r="I146" s="543">
        <v>329.25197920208035</v>
      </c>
      <c r="J146" s="543">
        <v>329.25197920208035</v>
      </c>
      <c r="K146" s="543">
        <v>329.25197920208035</v>
      </c>
      <c r="L146" s="543" t="s">
        <v>2972</v>
      </c>
      <c r="M146" s="543" t="s">
        <v>2972</v>
      </c>
      <c r="N146" s="543" t="s">
        <v>2972</v>
      </c>
      <c r="O146" s="543">
        <v>70.299746910714447</v>
      </c>
      <c r="P146" s="543">
        <v>70.299746910714447</v>
      </c>
      <c r="Q146" s="543">
        <v>70.299746910714447</v>
      </c>
      <c r="R146" s="543" t="s">
        <v>2972</v>
      </c>
      <c r="S146" s="543" t="s">
        <v>2972</v>
      </c>
      <c r="T146" s="543" t="s">
        <v>2972</v>
      </c>
      <c r="U146" s="543" t="s">
        <v>2972</v>
      </c>
      <c r="V146" s="543" t="s">
        <v>2972</v>
      </c>
      <c r="W146" s="543" t="s">
        <v>2972</v>
      </c>
      <c r="X146" s="543">
        <v>812.76461965323006</v>
      </c>
      <c r="Y146" s="543">
        <v>812.76461965323006</v>
      </c>
      <c r="Z146" s="543">
        <v>812.76461965323006</v>
      </c>
      <c r="AA146" s="543" t="s">
        <v>2972</v>
      </c>
      <c r="AB146" s="543" t="s">
        <v>2972</v>
      </c>
      <c r="AC146" s="543" t="s">
        <v>2972</v>
      </c>
      <c r="AD146" s="543">
        <v>410.48718164304546</v>
      </c>
      <c r="AE146" s="543">
        <v>410.48718164304546</v>
      </c>
      <c r="AF146" s="543">
        <v>410.48718164304546</v>
      </c>
      <c r="AG146" s="543">
        <v>45.153589980735006</v>
      </c>
      <c r="AH146" s="543">
        <v>45.153589980735006</v>
      </c>
      <c r="AI146" s="543">
        <v>45.153589980735006</v>
      </c>
      <c r="AJ146" s="543" t="s">
        <v>2972</v>
      </c>
      <c r="AK146" s="543" t="s">
        <v>2972</v>
      </c>
      <c r="AL146" s="543" t="s">
        <v>2972</v>
      </c>
      <c r="AM146" s="543" t="s">
        <v>2972</v>
      </c>
      <c r="AN146" s="543" t="s">
        <v>2972</v>
      </c>
      <c r="AO146" s="543" t="s">
        <v>2972</v>
      </c>
      <c r="AP146" s="543">
        <v>371.99025417377993</v>
      </c>
      <c r="AQ146" s="543">
        <v>371.99025417377993</v>
      </c>
      <c r="AR146" s="543">
        <v>371.99025417377993</v>
      </c>
      <c r="AS146" s="543" t="s">
        <v>2972</v>
      </c>
      <c r="AT146" s="543" t="s">
        <v>2972</v>
      </c>
      <c r="AU146" s="543" t="s">
        <v>2972</v>
      </c>
      <c r="AV146" s="543" t="s">
        <v>2972</v>
      </c>
      <c r="AW146" s="543" t="s">
        <v>2972</v>
      </c>
      <c r="AX146" s="543" t="s">
        <v>2972</v>
      </c>
      <c r="AY146" s="543" t="s">
        <v>2972</v>
      </c>
      <c r="AZ146" s="543" t="s">
        <v>2972</v>
      </c>
      <c r="BA146" s="543" t="s">
        <v>2972</v>
      </c>
      <c r="BB146" s="543" t="s">
        <v>2972</v>
      </c>
      <c r="BC146" s="543" t="s">
        <v>2972</v>
      </c>
      <c r="BD146" s="543" t="s">
        <v>2972</v>
      </c>
      <c r="BE146" s="543" t="s">
        <v>2972</v>
      </c>
      <c r="BF146" s="543" t="s">
        <v>2972</v>
      </c>
      <c r="BG146" s="543" t="s">
        <v>2972</v>
      </c>
      <c r="BH146" s="543" t="s">
        <v>2972</v>
      </c>
      <c r="BI146" s="543" t="s">
        <v>2972</v>
      </c>
      <c r="BJ146" s="543" t="s">
        <v>2972</v>
      </c>
      <c r="BK146" s="543" t="s">
        <v>2972</v>
      </c>
      <c r="BL146" s="543" t="s">
        <v>2972</v>
      </c>
      <c r="BM146" s="543" t="s">
        <v>2972</v>
      </c>
      <c r="BN146" s="543" t="s">
        <v>2972</v>
      </c>
      <c r="BO146" s="543" t="s">
        <v>2972</v>
      </c>
      <c r="BP146" s="543" t="s">
        <v>2972</v>
      </c>
      <c r="BQ146" s="543" t="s">
        <v>2972</v>
      </c>
      <c r="BR146" s="543" t="s">
        <v>2972</v>
      </c>
      <c r="BS146" s="543" t="s">
        <v>2972</v>
      </c>
      <c r="BT146" s="543" t="s">
        <v>2972</v>
      </c>
      <c r="BU146" s="543" t="s">
        <v>2972</v>
      </c>
      <c r="BV146" s="543" t="s">
        <v>2972</v>
      </c>
      <c r="BW146" s="543" t="s">
        <v>2972</v>
      </c>
      <c r="BX146" s="543" t="s">
        <v>2972</v>
      </c>
      <c r="BY146" s="543" t="s">
        <v>2972</v>
      </c>
      <c r="BZ146" s="543" t="s">
        <v>2972</v>
      </c>
      <c r="CA146" s="543" t="s">
        <v>2972</v>
      </c>
      <c r="CB146" s="543" t="s">
        <v>2972</v>
      </c>
      <c r="CC146" s="543">
        <v>985.16923594330899</v>
      </c>
      <c r="CD146" s="543">
        <v>985.16923594330899</v>
      </c>
      <c r="CE146" s="543">
        <v>985.16923594330899</v>
      </c>
      <c r="CF146" s="543" t="s">
        <v>2972</v>
      </c>
      <c r="CG146" s="543" t="s">
        <v>2972</v>
      </c>
      <c r="CH146" s="543" t="s">
        <v>2972</v>
      </c>
      <c r="CI146" s="543">
        <v>175.46873914744125</v>
      </c>
      <c r="CJ146" s="543">
        <v>175.46873914744125</v>
      </c>
      <c r="CK146" s="543">
        <v>175.46873914744125</v>
      </c>
      <c r="CL146" s="543" t="s">
        <v>2972</v>
      </c>
      <c r="CM146" s="543" t="s">
        <v>2972</v>
      </c>
      <c r="CN146" s="543" t="s">
        <v>2972</v>
      </c>
      <c r="CO146" s="543" t="s">
        <v>2972</v>
      </c>
      <c r="CP146" s="543" t="s">
        <v>2972</v>
      </c>
      <c r="CQ146" s="543" t="s">
        <v>2972</v>
      </c>
      <c r="CR146" s="543" t="s">
        <v>2972</v>
      </c>
      <c r="CS146" s="543" t="s">
        <v>2972</v>
      </c>
      <c r="CT146" s="543" t="s">
        <v>2972</v>
      </c>
      <c r="CU146" s="543" t="s">
        <v>2972</v>
      </c>
      <c r="CV146" s="543" t="s">
        <v>2972</v>
      </c>
      <c r="CW146" s="543" t="s">
        <v>2972</v>
      </c>
      <c r="CX146" s="543" t="s">
        <v>2972</v>
      </c>
      <c r="CY146" s="543" t="s">
        <v>2972</v>
      </c>
      <c r="CZ146" s="543" t="s">
        <v>2972</v>
      </c>
      <c r="DA146" s="543" t="s">
        <v>2972</v>
      </c>
      <c r="DB146" s="543" t="s">
        <v>2972</v>
      </c>
      <c r="DC146" s="543" t="s">
        <v>2972</v>
      </c>
      <c r="DD146" s="543" t="s">
        <v>2972</v>
      </c>
      <c r="DE146" s="543" t="s">
        <v>2972</v>
      </c>
      <c r="DF146" s="543" t="s">
        <v>2972</v>
      </c>
      <c r="DG146" s="543" t="s">
        <v>2972</v>
      </c>
      <c r="DH146" s="543" t="s">
        <v>2972</v>
      </c>
      <c r="DI146" s="543" t="s">
        <v>2972</v>
      </c>
      <c r="DJ146" s="543" t="s">
        <v>2972</v>
      </c>
      <c r="DK146" s="543" t="s">
        <v>2972</v>
      </c>
      <c r="DL146" s="543" t="s">
        <v>2972</v>
      </c>
      <c r="DM146" s="543" t="s">
        <v>2972</v>
      </c>
      <c r="DN146" s="543" t="s">
        <v>2972</v>
      </c>
      <c r="DO146" s="543" t="s">
        <v>2972</v>
      </c>
      <c r="DP146" s="543" t="s">
        <v>2972</v>
      </c>
      <c r="DQ146" s="543" t="s">
        <v>2972</v>
      </c>
      <c r="DR146" s="543" t="s">
        <v>2972</v>
      </c>
      <c r="DS146" s="543" t="s">
        <v>2972</v>
      </c>
      <c r="DT146" s="543" t="s">
        <v>2972</v>
      </c>
      <c r="DU146" s="543" t="s">
        <v>2972</v>
      </c>
      <c r="DV146" s="543" t="s">
        <v>2972</v>
      </c>
      <c r="DW146" s="543" t="s">
        <v>2972</v>
      </c>
      <c r="DX146" s="543" t="s">
        <v>2972</v>
      </c>
      <c r="DY146" s="93"/>
    </row>
    <row r="147" spans="1:129" x14ac:dyDescent="0.3">
      <c r="A147" s="558" t="s">
        <v>110</v>
      </c>
      <c r="B147" s="92" t="s">
        <v>1027</v>
      </c>
      <c r="C147" s="93" t="s">
        <v>2622</v>
      </c>
      <c r="D147" s="93" t="s">
        <v>2616</v>
      </c>
      <c r="E147" s="93" t="s">
        <v>2886</v>
      </c>
      <c r="F147" s="93" t="s">
        <v>2882</v>
      </c>
      <c r="G147" s="93" t="s">
        <v>513</v>
      </c>
      <c r="H147" s="93" t="s">
        <v>513</v>
      </c>
      <c r="I147" s="543">
        <v>329.25197920208035</v>
      </c>
      <c r="J147" s="543">
        <v>329.25197920208035</v>
      </c>
      <c r="K147" s="543">
        <v>329.25197920208035</v>
      </c>
      <c r="L147" s="543" t="s">
        <v>2972</v>
      </c>
      <c r="M147" s="543" t="s">
        <v>2972</v>
      </c>
      <c r="N147" s="543" t="s">
        <v>2972</v>
      </c>
      <c r="O147" s="543">
        <v>70.299746910714447</v>
      </c>
      <c r="P147" s="543">
        <v>70.299746910714447</v>
      </c>
      <c r="Q147" s="543">
        <v>70.299746910714447</v>
      </c>
      <c r="R147" s="543" t="s">
        <v>2972</v>
      </c>
      <c r="S147" s="543" t="s">
        <v>2972</v>
      </c>
      <c r="T147" s="543" t="s">
        <v>2972</v>
      </c>
      <c r="U147" s="543" t="s">
        <v>2972</v>
      </c>
      <c r="V147" s="543" t="s">
        <v>2972</v>
      </c>
      <c r="W147" s="543" t="s">
        <v>2972</v>
      </c>
      <c r="X147" s="543">
        <v>812.76461965323006</v>
      </c>
      <c r="Y147" s="543">
        <v>812.76461965323006</v>
      </c>
      <c r="Z147" s="543">
        <v>812.76461965323006</v>
      </c>
      <c r="AA147" s="543" t="s">
        <v>2972</v>
      </c>
      <c r="AB147" s="543" t="s">
        <v>2972</v>
      </c>
      <c r="AC147" s="543" t="s">
        <v>2972</v>
      </c>
      <c r="AD147" s="543">
        <v>410.48718164304546</v>
      </c>
      <c r="AE147" s="543">
        <v>410.48718164304546</v>
      </c>
      <c r="AF147" s="543">
        <v>410.48718164304546</v>
      </c>
      <c r="AG147" s="543">
        <v>45.153589980735006</v>
      </c>
      <c r="AH147" s="543">
        <v>45.153589980735006</v>
      </c>
      <c r="AI147" s="543">
        <v>45.153589980735006</v>
      </c>
      <c r="AJ147" s="543" t="s">
        <v>2972</v>
      </c>
      <c r="AK147" s="543" t="s">
        <v>2972</v>
      </c>
      <c r="AL147" s="543" t="s">
        <v>2972</v>
      </c>
      <c r="AM147" s="543" t="s">
        <v>2972</v>
      </c>
      <c r="AN147" s="543" t="s">
        <v>2972</v>
      </c>
      <c r="AO147" s="543" t="s">
        <v>2972</v>
      </c>
      <c r="AP147" s="543">
        <v>413.65110234579771</v>
      </c>
      <c r="AQ147" s="543">
        <v>371.99025417377993</v>
      </c>
      <c r="AR147" s="543">
        <v>371.99025417377993</v>
      </c>
      <c r="AS147" s="543" t="s">
        <v>2972</v>
      </c>
      <c r="AT147" s="543" t="s">
        <v>2972</v>
      </c>
      <c r="AU147" s="543" t="s">
        <v>2972</v>
      </c>
      <c r="AV147" s="543" t="s">
        <v>2972</v>
      </c>
      <c r="AW147" s="543" t="s">
        <v>2972</v>
      </c>
      <c r="AX147" s="543" t="s">
        <v>2972</v>
      </c>
      <c r="AY147" s="543" t="s">
        <v>2972</v>
      </c>
      <c r="AZ147" s="543" t="s">
        <v>2972</v>
      </c>
      <c r="BA147" s="543" t="s">
        <v>2972</v>
      </c>
      <c r="BB147" s="543" t="s">
        <v>2972</v>
      </c>
      <c r="BC147" s="543" t="s">
        <v>2972</v>
      </c>
      <c r="BD147" s="543" t="s">
        <v>2972</v>
      </c>
      <c r="BE147" s="543" t="s">
        <v>2972</v>
      </c>
      <c r="BF147" s="543" t="s">
        <v>2972</v>
      </c>
      <c r="BG147" s="543" t="s">
        <v>2972</v>
      </c>
      <c r="BH147" s="543" t="s">
        <v>2972</v>
      </c>
      <c r="BI147" s="543" t="s">
        <v>2972</v>
      </c>
      <c r="BJ147" s="543" t="s">
        <v>2972</v>
      </c>
      <c r="BK147" s="543" t="s">
        <v>2972</v>
      </c>
      <c r="BL147" s="543" t="s">
        <v>2972</v>
      </c>
      <c r="BM147" s="543" t="s">
        <v>2972</v>
      </c>
      <c r="BN147" s="543" t="s">
        <v>2972</v>
      </c>
      <c r="BO147" s="543" t="s">
        <v>2972</v>
      </c>
      <c r="BP147" s="543" t="s">
        <v>2972</v>
      </c>
      <c r="BQ147" s="543" t="s">
        <v>2972</v>
      </c>
      <c r="BR147" s="543" t="s">
        <v>2972</v>
      </c>
      <c r="BS147" s="543" t="s">
        <v>2972</v>
      </c>
      <c r="BT147" s="543" t="s">
        <v>2972</v>
      </c>
      <c r="BU147" s="543" t="s">
        <v>2972</v>
      </c>
      <c r="BV147" s="543" t="s">
        <v>2972</v>
      </c>
      <c r="BW147" s="543" t="s">
        <v>2972</v>
      </c>
      <c r="BX147" s="543" t="s">
        <v>2972</v>
      </c>
      <c r="BY147" s="543" t="s">
        <v>2972</v>
      </c>
      <c r="BZ147" s="543" t="s">
        <v>2972</v>
      </c>
      <c r="CA147" s="543" t="s">
        <v>2972</v>
      </c>
      <c r="CB147" s="543" t="s">
        <v>2972</v>
      </c>
      <c r="CC147" s="543">
        <v>985.16923594330899</v>
      </c>
      <c r="CD147" s="543">
        <v>985.16923594330899</v>
      </c>
      <c r="CE147" s="543">
        <v>985.16923594330899</v>
      </c>
      <c r="CF147" s="543" t="s">
        <v>2972</v>
      </c>
      <c r="CG147" s="543" t="s">
        <v>2972</v>
      </c>
      <c r="CH147" s="543" t="s">
        <v>2972</v>
      </c>
      <c r="CI147" s="543">
        <v>175.46873914744125</v>
      </c>
      <c r="CJ147" s="543">
        <v>175.46873914744125</v>
      </c>
      <c r="CK147" s="543">
        <v>175.46873914744125</v>
      </c>
      <c r="CL147" s="543" t="s">
        <v>2972</v>
      </c>
      <c r="CM147" s="543" t="s">
        <v>2972</v>
      </c>
      <c r="CN147" s="543" t="s">
        <v>2972</v>
      </c>
      <c r="CO147" s="543" t="s">
        <v>2972</v>
      </c>
      <c r="CP147" s="543" t="s">
        <v>2972</v>
      </c>
      <c r="CQ147" s="543" t="s">
        <v>2972</v>
      </c>
      <c r="CR147" s="543" t="s">
        <v>2972</v>
      </c>
      <c r="CS147" s="543" t="s">
        <v>2972</v>
      </c>
      <c r="CT147" s="543" t="s">
        <v>2972</v>
      </c>
      <c r="CU147" s="543" t="s">
        <v>2972</v>
      </c>
      <c r="CV147" s="543" t="s">
        <v>2972</v>
      </c>
      <c r="CW147" s="543" t="s">
        <v>2972</v>
      </c>
      <c r="CX147" s="543" t="s">
        <v>2972</v>
      </c>
      <c r="CY147" s="543" t="s">
        <v>2972</v>
      </c>
      <c r="CZ147" s="543" t="s">
        <v>2972</v>
      </c>
      <c r="DA147" s="543" t="s">
        <v>2972</v>
      </c>
      <c r="DB147" s="543" t="s">
        <v>2972</v>
      </c>
      <c r="DC147" s="543" t="s">
        <v>2972</v>
      </c>
      <c r="DD147" s="543" t="s">
        <v>2972</v>
      </c>
      <c r="DE147" s="543" t="s">
        <v>2972</v>
      </c>
      <c r="DF147" s="543" t="s">
        <v>2972</v>
      </c>
      <c r="DG147" s="543" t="s">
        <v>2972</v>
      </c>
      <c r="DH147" s="543" t="s">
        <v>2972</v>
      </c>
      <c r="DI147" s="543" t="s">
        <v>2972</v>
      </c>
      <c r="DJ147" s="543" t="s">
        <v>2972</v>
      </c>
      <c r="DK147" s="543" t="s">
        <v>2972</v>
      </c>
      <c r="DL147" s="543" t="s">
        <v>2972</v>
      </c>
      <c r="DM147" s="543" t="s">
        <v>2972</v>
      </c>
      <c r="DN147" s="543" t="s">
        <v>2972</v>
      </c>
      <c r="DO147" s="543" t="s">
        <v>2972</v>
      </c>
      <c r="DP147" s="543" t="s">
        <v>2972</v>
      </c>
      <c r="DQ147" s="543" t="s">
        <v>2972</v>
      </c>
      <c r="DR147" s="543" t="s">
        <v>2972</v>
      </c>
      <c r="DS147" s="543" t="s">
        <v>2972</v>
      </c>
      <c r="DT147" s="543" t="s">
        <v>2972</v>
      </c>
      <c r="DU147" s="543" t="s">
        <v>2972</v>
      </c>
      <c r="DV147" s="543" t="s">
        <v>2972</v>
      </c>
      <c r="DW147" s="543" t="s">
        <v>2972</v>
      </c>
      <c r="DX147" s="543" t="s">
        <v>2972</v>
      </c>
      <c r="DY147" s="93"/>
    </row>
    <row r="148" spans="1:129" x14ac:dyDescent="0.3">
      <c r="A148" s="558" t="s">
        <v>110</v>
      </c>
      <c r="B148" s="92" t="s">
        <v>1027</v>
      </c>
      <c r="C148" s="93" t="s">
        <v>2623</v>
      </c>
      <c r="D148" s="93" t="s">
        <v>2880</v>
      </c>
      <c r="E148" s="93" t="s">
        <v>2881</v>
      </c>
      <c r="F148" s="93" t="s">
        <v>2882</v>
      </c>
      <c r="G148" s="93" t="s">
        <v>516</v>
      </c>
      <c r="H148" s="93" t="s">
        <v>516</v>
      </c>
      <c r="I148" s="543">
        <v>467.08803534720266</v>
      </c>
      <c r="J148" s="543">
        <v>467.08803534720266</v>
      </c>
      <c r="K148" s="543">
        <v>467.08803534720266</v>
      </c>
      <c r="L148" s="543" t="s">
        <v>2972</v>
      </c>
      <c r="M148" s="543" t="s">
        <v>2972</v>
      </c>
      <c r="N148" s="543" t="s">
        <v>2972</v>
      </c>
      <c r="O148" s="543">
        <v>99.729607547105431</v>
      </c>
      <c r="P148" s="543">
        <v>99.729607547105431</v>
      </c>
      <c r="Q148" s="543">
        <v>99.729607547105431</v>
      </c>
      <c r="R148" s="543" t="s">
        <v>2972</v>
      </c>
      <c r="S148" s="543" t="s">
        <v>2972</v>
      </c>
      <c r="T148" s="543" t="s">
        <v>2972</v>
      </c>
      <c r="U148" s="543" t="s">
        <v>2972</v>
      </c>
      <c r="V148" s="543" t="s">
        <v>2972</v>
      </c>
      <c r="W148" s="543" t="s">
        <v>2972</v>
      </c>
      <c r="X148" s="543">
        <v>998.13198904782632</v>
      </c>
      <c r="Y148" s="543">
        <v>998.13198904782632</v>
      </c>
      <c r="Z148" s="543">
        <v>998.13198904782632</v>
      </c>
      <c r="AA148" s="543" t="s">
        <v>2972</v>
      </c>
      <c r="AB148" s="543" t="s">
        <v>2972</v>
      </c>
      <c r="AC148" s="543" t="s">
        <v>2972</v>
      </c>
      <c r="AD148" s="543">
        <v>504.10706517566985</v>
      </c>
      <c r="AE148" s="543">
        <v>504.10706517566985</v>
      </c>
      <c r="AF148" s="543">
        <v>504.10706517566985</v>
      </c>
      <c r="AG148" s="543">
        <v>55.451777169323691</v>
      </c>
      <c r="AH148" s="543">
        <v>55.451777169323691</v>
      </c>
      <c r="AI148" s="543">
        <v>55.451777169323691</v>
      </c>
      <c r="AJ148" s="543" t="s">
        <v>2972</v>
      </c>
      <c r="AK148" s="543" t="s">
        <v>2972</v>
      </c>
      <c r="AL148" s="543" t="s">
        <v>2972</v>
      </c>
      <c r="AM148" s="543" t="s">
        <v>2972</v>
      </c>
      <c r="AN148" s="543" t="s">
        <v>2972</v>
      </c>
      <c r="AO148" s="543" t="s">
        <v>2972</v>
      </c>
      <c r="AP148" s="543">
        <v>371.99025417377993</v>
      </c>
      <c r="AQ148" s="543">
        <v>371.99025417377993</v>
      </c>
      <c r="AR148" s="543">
        <v>371.99025417377993</v>
      </c>
      <c r="AS148" s="543" t="s">
        <v>2972</v>
      </c>
      <c r="AT148" s="543" t="s">
        <v>2972</v>
      </c>
      <c r="AU148" s="543" t="s">
        <v>2972</v>
      </c>
      <c r="AV148" s="543" t="s">
        <v>2972</v>
      </c>
      <c r="AW148" s="543" t="s">
        <v>2972</v>
      </c>
      <c r="AX148" s="543" t="s">
        <v>2972</v>
      </c>
      <c r="AY148" s="543" t="s">
        <v>2972</v>
      </c>
      <c r="AZ148" s="543" t="s">
        <v>2972</v>
      </c>
      <c r="BA148" s="543" t="s">
        <v>2972</v>
      </c>
      <c r="BB148" s="543" t="s">
        <v>2972</v>
      </c>
      <c r="BC148" s="543" t="s">
        <v>2972</v>
      </c>
      <c r="BD148" s="543" t="s">
        <v>2972</v>
      </c>
      <c r="BE148" s="543" t="s">
        <v>2972</v>
      </c>
      <c r="BF148" s="543" t="s">
        <v>2972</v>
      </c>
      <c r="BG148" s="543" t="s">
        <v>2972</v>
      </c>
      <c r="BH148" s="543" t="s">
        <v>2972</v>
      </c>
      <c r="BI148" s="543" t="s">
        <v>2972</v>
      </c>
      <c r="BJ148" s="543" t="s">
        <v>2972</v>
      </c>
      <c r="BK148" s="543" t="s">
        <v>2972</v>
      </c>
      <c r="BL148" s="543" t="s">
        <v>2972</v>
      </c>
      <c r="BM148" s="543" t="s">
        <v>2972</v>
      </c>
      <c r="BN148" s="543" t="s">
        <v>2972</v>
      </c>
      <c r="BO148" s="543" t="s">
        <v>2972</v>
      </c>
      <c r="BP148" s="543" t="s">
        <v>2972</v>
      </c>
      <c r="BQ148" s="543" t="s">
        <v>2972</v>
      </c>
      <c r="BR148" s="543" t="s">
        <v>2972</v>
      </c>
      <c r="BS148" s="543" t="s">
        <v>2972</v>
      </c>
      <c r="BT148" s="543" t="s">
        <v>2972</v>
      </c>
      <c r="BU148" s="543" t="s">
        <v>2972</v>
      </c>
      <c r="BV148" s="543" t="s">
        <v>2972</v>
      </c>
      <c r="BW148" s="543" t="s">
        <v>2972</v>
      </c>
      <c r="BX148" s="543" t="s">
        <v>2972</v>
      </c>
      <c r="BY148" s="543" t="s">
        <v>2972</v>
      </c>
      <c r="BZ148" s="543" t="s">
        <v>2972</v>
      </c>
      <c r="CA148" s="543" t="s">
        <v>2972</v>
      </c>
      <c r="CB148" s="543" t="s">
        <v>2972</v>
      </c>
      <c r="CC148" s="543">
        <v>1209.8569564216075</v>
      </c>
      <c r="CD148" s="543">
        <v>1209.8569564216075</v>
      </c>
      <c r="CE148" s="543">
        <v>1209.8569564216075</v>
      </c>
      <c r="CF148" s="543" t="s">
        <v>2972</v>
      </c>
      <c r="CG148" s="543" t="s">
        <v>2972</v>
      </c>
      <c r="CH148" s="543" t="s">
        <v>2972</v>
      </c>
      <c r="CI148" s="543">
        <v>175.46873914744125</v>
      </c>
      <c r="CJ148" s="543">
        <v>175.46873914744125</v>
      </c>
      <c r="CK148" s="543">
        <v>175.46873914744125</v>
      </c>
      <c r="CL148" s="543" t="s">
        <v>2972</v>
      </c>
      <c r="CM148" s="543" t="s">
        <v>2972</v>
      </c>
      <c r="CN148" s="543" t="s">
        <v>2972</v>
      </c>
      <c r="CO148" s="543" t="s">
        <v>2972</v>
      </c>
      <c r="CP148" s="543" t="s">
        <v>2972</v>
      </c>
      <c r="CQ148" s="543" t="s">
        <v>2972</v>
      </c>
      <c r="CR148" s="543" t="s">
        <v>2972</v>
      </c>
      <c r="CS148" s="543" t="s">
        <v>2972</v>
      </c>
      <c r="CT148" s="543" t="s">
        <v>2972</v>
      </c>
      <c r="CU148" s="543" t="s">
        <v>2972</v>
      </c>
      <c r="CV148" s="543" t="s">
        <v>2972</v>
      </c>
      <c r="CW148" s="543" t="s">
        <v>2972</v>
      </c>
      <c r="CX148" s="543" t="s">
        <v>2972</v>
      </c>
      <c r="CY148" s="543" t="s">
        <v>2972</v>
      </c>
      <c r="CZ148" s="543" t="s">
        <v>2972</v>
      </c>
      <c r="DA148" s="543" t="s">
        <v>2972</v>
      </c>
      <c r="DB148" s="543" t="s">
        <v>2972</v>
      </c>
      <c r="DC148" s="543" t="s">
        <v>2972</v>
      </c>
      <c r="DD148" s="543" t="s">
        <v>2972</v>
      </c>
      <c r="DE148" s="543" t="s">
        <v>2972</v>
      </c>
      <c r="DF148" s="543" t="s">
        <v>2972</v>
      </c>
      <c r="DG148" s="543" t="s">
        <v>2972</v>
      </c>
      <c r="DH148" s="543" t="s">
        <v>2972</v>
      </c>
      <c r="DI148" s="543" t="s">
        <v>2972</v>
      </c>
      <c r="DJ148" s="543" t="s">
        <v>2972</v>
      </c>
      <c r="DK148" s="543" t="s">
        <v>2972</v>
      </c>
      <c r="DL148" s="543" t="s">
        <v>2972</v>
      </c>
      <c r="DM148" s="543" t="s">
        <v>2972</v>
      </c>
      <c r="DN148" s="543" t="s">
        <v>2972</v>
      </c>
      <c r="DO148" s="543" t="s">
        <v>2972</v>
      </c>
      <c r="DP148" s="543" t="s">
        <v>2972</v>
      </c>
      <c r="DQ148" s="543" t="s">
        <v>2972</v>
      </c>
      <c r="DR148" s="543" t="s">
        <v>2972</v>
      </c>
      <c r="DS148" s="543" t="s">
        <v>2972</v>
      </c>
      <c r="DT148" s="543" t="s">
        <v>2972</v>
      </c>
      <c r="DU148" s="543" t="s">
        <v>2972</v>
      </c>
      <c r="DV148" s="543" t="s">
        <v>2972</v>
      </c>
      <c r="DW148" s="543" t="s">
        <v>2972</v>
      </c>
      <c r="DX148" s="543" t="s">
        <v>2972</v>
      </c>
      <c r="DY148" s="93"/>
    </row>
    <row r="149" spans="1:129" x14ac:dyDescent="0.3">
      <c r="A149" s="558" t="s">
        <v>110</v>
      </c>
      <c r="B149" s="92" t="s">
        <v>1027</v>
      </c>
      <c r="C149" s="93" t="s">
        <v>2623</v>
      </c>
      <c r="D149" s="93" t="s">
        <v>2880</v>
      </c>
      <c r="E149" s="93" t="s">
        <v>2886</v>
      </c>
      <c r="F149" s="93" t="s">
        <v>2882</v>
      </c>
      <c r="G149" s="93" t="s">
        <v>516</v>
      </c>
      <c r="H149" s="93" t="s">
        <v>516</v>
      </c>
      <c r="I149" s="543">
        <v>467.08803534720266</v>
      </c>
      <c r="J149" s="543">
        <v>467.08803534720266</v>
      </c>
      <c r="K149" s="543">
        <v>467.08803534720266</v>
      </c>
      <c r="L149" s="543" t="s">
        <v>2972</v>
      </c>
      <c r="M149" s="543" t="s">
        <v>2972</v>
      </c>
      <c r="N149" s="543" t="s">
        <v>2972</v>
      </c>
      <c r="O149" s="543">
        <v>99.729607547105431</v>
      </c>
      <c r="P149" s="543">
        <v>99.729607547105431</v>
      </c>
      <c r="Q149" s="543">
        <v>99.729607547105431</v>
      </c>
      <c r="R149" s="543" t="s">
        <v>2972</v>
      </c>
      <c r="S149" s="543" t="s">
        <v>2972</v>
      </c>
      <c r="T149" s="543" t="s">
        <v>2972</v>
      </c>
      <c r="U149" s="543" t="s">
        <v>2972</v>
      </c>
      <c r="V149" s="543" t="s">
        <v>2972</v>
      </c>
      <c r="W149" s="543" t="s">
        <v>2972</v>
      </c>
      <c r="X149" s="543">
        <v>998.13198904782632</v>
      </c>
      <c r="Y149" s="543">
        <v>998.13198904782632</v>
      </c>
      <c r="Z149" s="543">
        <v>998.13198904782632</v>
      </c>
      <c r="AA149" s="543" t="s">
        <v>2972</v>
      </c>
      <c r="AB149" s="543" t="s">
        <v>2972</v>
      </c>
      <c r="AC149" s="543" t="s">
        <v>2972</v>
      </c>
      <c r="AD149" s="543">
        <v>504.10706517566985</v>
      </c>
      <c r="AE149" s="543">
        <v>504.10706517566985</v>
      </c>
      <c r="AF149" s="543">
        <v>504.10706517566985</v>
      </c>
      <c r="AG149" s="543">
        <v>55.451777169323691</v>
      </c>
      <c r="AH149" s="543">
        <v>55.451777169323691</v>
      </c>
      <c r="AI149" s="543">
        <v>55.451777169323691</v>
      </c>
      <c r="AJ149" s="543" t="s">
        <v>2972</v>
      </c>
      <c r="AK149" s="543" t="s">
        <v>2972</v>
      </c>
      <c r="AL149" s="543" t="s">
        <v>2972</v>
      </c>
      <c r="AM149" s="543" t="s">
        <v>2972</v>
      </c>
      <c r="AN149" s="543" t="s">
        <v>2972</v>
      </c>
      <c r="AO149" s="543" t="s">
        <v>2972</v>
      </c>
      <c r="AP149" s="543">
        <v>371.99025417377993</v>
      </c>
      <c r="AQ149" s="543">
        <v>371.99025417377993</v>
      </c>
      <c r="AR149" s="543">
        <v>371.99025417377993</v>
      </c>
      <c r="AS149" s="543" t="s">
        <v>2972</v>
      </c>
      <c r="AT149" s="543" t="s">
        <v>2972</v>
      </c>
      <c r="AU149" s="543" t="s">
        <v>2972</v>
      </c>
      <c r="AV149" s="543" t="s">
        <v>2972</v>
      </c>
      <c r="AW149" s="543" t="s">
        <v>2972</v>
      </c>
      <c r="AX149" s="543" t="s">
        <v>2972</v>
      </c>
      <c r="AY149" s="543" t="s">
        <v>2972</v>
      </c>
      <c r="AZ149" s="543" t="s">
        <v>2972</v>
      </c>
      <c r="BA149" s="543" t="s">
        <v>2972</v>
      </c>
      <c r="BB149" s="543" t="s">
        <v>2972</v>
      </c>
      <c r="BC149" s="543" t="s">
        <v>2972</v>
      </c>
      <c r="BD149" s="543" t="s">
        <v>2972</v>
      </c>
      <c r="BE149" s="543" t="s">
        <v>2972</v>
      </c>
      <c r="BF149" s="543" t="s">
        <v>2972</v>
      </c>
      <c r="BG149" s="543" t="s">
        <v>2972</v>
      </c>
      <c r="BH149" s="543" t="s">
        <v>2972</v>
      </c>
      <c r="BI149" s="543" t="s">
        <v>2972</v>
      </c>
      <c r="BJ149" s="543" t="s">
        <v>2972</v>
      </c>
      <c r="BK149" s="543" t="s">
        <v>2972</v>
      </c>
      <c r="BL149" s="543" t="s">
        <v>2972</v>
      </c>
      <c r="BM149" s="543" t="s">
        <v>2972</v>
      </c>
      <c r="BN149" s="543" t="s">
        <v>2972</v>
      </c>
      <c r="BO149" s="543" t="s">
        <v>2972</v>
      </c>
      <c r="BP149" s="543" t="s">
        <v>2972</v>
      </c>
      <c r="BQ149" s="543" t="s">
        <v>2972</v>
      </c>
      <c r="BR149" s="543" t="s">
        <v>2972</v>
      </c>
      <c r="BS149" s="543" t="s">
        <v>2972</v>
      </c>
      <c r="BT149" s="543" t="s">
        <v>2972</v>
      </c>
      <c r="BU149" s="543" t="s">
        <v>2972</v>
      </c>
      <c r="BV149" s="543" t="s">
        <v>2972</v>
      </c>
      <c r="BW149" s="543" t="s">
        <v>2972</v>
      </c>
      <c r="BX149" s="543" t="s">
        <v>2972</v>
      </c>
      <c r="BY149" s="543" t="s">
        <v>2972</v>
      </c>
      <c r="BZ149" s="543" t="s">
        <v>2972</v>
      </c>
      <c r="CA149" s="543" t="s">
        <v>2972</v>
      </c>
      <c r="CB149" s="543" t="s">
        <v>2972</v>
      </c>
      <c r="CC149" s="543">
        <v>1209.8569564216075</v>
      </c>
      <c r="CD149" s="543">
        <v>1209.8569564216075</v>
      </c>
      <c r="CE149" s="543">
        <v>1209.8569564216075</v>
      </c>
      <c r="CF149" s="543" t="s">
        <v>2972</v>
      </c>
      <c r="CG149" s="543" t="s">
        <v>2972</v>
      </c>
      <c r="CH149" s="543" t="s">
        <v>2972</v>
      </c>
      <c r="CI149" s="543">
        <v>175.46873914744125</v>
      </c>
      <c r="CJ149" s="543">
        <v>175.46873914744125</v>
      </c>
      <c r="CK149" s="543">
        <v>175.46873914744125</v>
      </c>
      <c r="CL149" s="543" t="s">
        <v>2972</v>
      </c>
      <c r="CM149" s="543" t="s">
        <v>2972</v>
      </c>
      <c r="CN149" s="543" t="s">
        <v>2972</v>
      </c>
      <c r="CO149" s="543" t="s">
        <v>2972</v>
      </c>
      <c r="CP149" s="543" t="s">
        <v>2972</v>
      </c>
      <c r="CQ149" s="543" t="s">
        <v>2972</v>
      </c>
      <c r="CR149" s="543" t="s">
        <v>2972</v>
      </c>
      <c r="CS149" s="543" t="s">
        <v>2972</v>
      </c>
      <c r="CT149" s="543" t="s">
        <v>2972</v>
      </c>
      <c r="CU149" s="543" t="s">
        <v>2972</v>
      </c>
      <c r="CV149" s="543" t="s">
        <v>2972</v>
      </c>
      <c r="CW149" s="543" t="s">
        <v>2972</v>
      </c>
      <c r="CX149" s="543" t="s">
        <v>2972</v>
      </c>
      <c r="CY149" s="543" t="s">
        <v>2972</v>
      </c>
      <c r="CZ149" s="543" t="s">
        <v>2972</v>
      </c>
      <c r="DA149" s="543" t="s">
        <v>2972</v>
      </c>
      <c r="DB149" s="543" t="s">
        <v>2972</v>
      </c>
      <c r="DC149" s="543" t="s">
        <v>2972</v>
      </c>
      <c r="DD149" s="543" t="s">
        <v>2972</v>
      </c>
      <c r="DE149" s="543" t="s">
        <v>2972</v>
      </c>
      <c r="DF149" s="543" t="s">
        <v>2972</v>
      </c>
      <c r="DG149" s="543" t="s">
        <v>2972</v>
      </c>
      <c r="DH149" s="543" t="s">
        <v>2972</v>
      </c>
      <c r="DI149" s="543" t="s">
        <v>2972</v>
      </c>
      <c r="DJ149" s="543" t="s">
        <v>2972</v>
      </c>
      <c r="DK149" s="543" t="s">
        <v>2972</v>
      </c>
      <c r="DL149" s="543" t="s">
        <v>2972</v>
      </c>
      <c r="DM149" s="543" t="s">
        <v>2972</v>
      </c>
      <c r="DN149" s="543" t="s">
        <v>2972</v>
      </c>
      <c r="DO149" s="543" t="s">
        <v>2972</v>
      </c>
      <c r="DP149" s="543" t="s">
        <v>2972</v>
      </c>
      <c r="DQ149" s="543" t="s">
        <v>2972</v>
      </c>
      <c r="DR149" s="543" t="s">
        <v>2972</v>
      </c>
      <c r="DS149" s="543" t="s">
        <v>2972</v>
      </c>
      <c r="DT149" s="543" t="s">
        <v>2972</v>
      </c>
      <c r="DU149" s="543" t="s">
        <v>2972</v>
      </c>
      <c r="DV149" s="543" t="s">
        <v>2972</v>
      </c>
      <c r="DW149" s="543" t="s">
        <v>2972</v>
      </c>
      <c r="DX149" s="543" t="s">
        <v>2972</v>
      </c>
      <c r="DY149" s="93"/>
    </row>
    <row r="150" spans="1:129" x14ac:dyDescent="0.3">
      <c r="A150" s="558" t="s">
        <v>110</v>
      </c>
      <c r="B150" s="92" t="s">
        <v>1027</v>
      </c>
      <c r="C150" s="93" t="s">
        <v>2624</v>
      </c>
      <c r="D150" s="93" t="s">
        <v>2618</v>
      </c>
      <c r="E150" s="93" t="s">
        <v>2881</v>
      </c>
      <c r="F150" s="93" t="s">
        <v>2887</v>
      </c>
      <c r="G150" s="93" t="s">
        <v>516</v>
      </c>
      <c r="H150" s="93" t="s">
        <v>516</v>
      </c>
      <c r="I150" s="543">
        <v>735.30540699608491</v>
      </c>
      <c r="J150" s="543">
        <v>735.30540699608491</v>
      </c>
      <c r="K150" s="543">
        <v>735.30540699608491</v>
      </c>
      <c r="L150" s="543" t="s">
        <v>2972</v>
      </c>
      <c r="M150" s="543" t="s">
        <v>2972</v>
      </c>
      <c r="N150" s="543" t="s">
        <v>2972</v>
      </c>
      <c r="O150" s="543">
        <v>157.92795789725088</v>
      </c>
      <c r="P150" s="543">
        <v>157.92795789725088</v>
      </c>
      <c r="Q150" s="543">
        <v>157.92795789725088</v>
      </c>
      <c r="R150" s="543" t="s">
        <v>2972</v>
      </c>
      <c r="S150" s="543" t="s">
        <v>2972</v>
      </c>
      <c r="T150" s="543" t="s">
        <v>2972</v>
      </c>
      <c r="U150" s="543" t="s">
        <v>2972</v>
      </c>
      <c r="V150" s="543" t="s">
        <v>2972</v>
      </c>
      <c r="W150" s="543" t="s">
        <v>2972</v>
      </c>
      <c r="X150" s="543">
        <v>1682.5653529663355</v>
      </c>
      <c r="Y150" s="543">
        <v>1682.5653529663355</v>
      </c>
      <c r="Z150" s="543">
        <v>1682.5653529663355</v>
      </c>
      <c r="AA150" s="543" t="s">
        <v>2972</v>
      </c>
      <c r="AB150" s="543" t="s">
        <v>2972</v>
      </c>
      <c r="AC150" s="543" t="s">
        <v>2972</v>
      </c>
      <c r="AD150" s="543">
        <v>849.7804812961291</v>
      </c>
      <c r="AE150" s="543">
        <v>849.7804812961291</v>
      </c>
      <c r="AF150" s="543">
        <v>849.7804812961291</v>
      </c>
      <c r="AG150" s="543">
        <v>93.475852942574207</v>
      </c>
      <c r="AH150" s="543">
        <v>93.475852942574207</v>
      </c>
      <c r="AI150" s="543">
        <v>93.475852942574207</v>
      </c>
      <c r="AJ150" s="543" t="s">
        <v>2972</v>
      </c>
      <c r="AK150" s="543" t="s">
        <v>2972</v>
      </c>
      <c r="AL150" s="543" t="s">
        <v>2972</v>
      </c>
      <c r="AM150" s="543" t="s">
        <v>2972</v>
      </c>
      <c r="AN150" s="543" t="s">
        <v>2972</v>
      </c>
      <c r="AO150" s="543" t="s">
        <v>2972</v>
      </c>
      <c r="AP150" s="543">
        <v>567.47577251940208</v>
      </c>
      <c r="AQ150" s="543">
        <v>567.47577251940208</v>
      </c>
      <c r="AR150" s="543">
        <v>567.47577251940208</v>
      </c>
      <c r="AS150" s="543" t="s">
        <v>2972</v>
      </c>
      <c r="AT150" s="543" t="s">
        <v>2972</v>
      </c>
      <c r="AU150" s="543" t="s">
        <v>2972</v>
      </c>
      <c r="AV150" s="543" t="s">
        <v>2972</v>
      </c>
      <c r="AW150" s="543" t="s">
        <v>2972</v>
      </c>
      <c r="AX150" s="543" t="s">
        <v>2972</v>
      </c>
      <c r="AY150" s="543" t="s">
        <v>2972</v>
      </c>
      <c r="AZ150" s="543" t="s">
        <v>2972</v>
      </c>
      <c r="BA150" s="543" t="s">
        <v>2972</v>
      </c>
      <c r="BB150" s="543" t="s">
        <v>2972</v>
      </c>
      <c r="BC150" s="543" t="s">
        <v>2972</v>
      </c>
      <c r="BD150" s="543" t="s">
        <v>2972</v>
      </c>
      <c r="BE150" s="543" t="s">
        <v>2972</v>
      </c>
      <c r="BF150" s="543" t="s">
        <v>2972</v>
      </c>
      <c r="BG150" s="543" t="s">
        <v>2972</v>
      </c>
      <c r="BH150" s="543" t="s">
        <v>2972</v>
      </c>
      <c r="BI150" s="543" t="s">
        <v>2972</v>
      </c>
      <c r="BJ150" s="543" t="s">
        <v>2972</v>
      </c>
      <c r="BK150" s="543" t="s">
        <v>2972</v>
      </c>
      <c r="BL150" s="543" t="s">
        <v>2972</v>
      </c>
      <c r="BM150" s="543" t="s">
        <v>2972</v>
      </c>
      <c r="BN150" s="543" t="s">
        <v>2972</v>
      </c>
      <c r="BO150" s="543" t="s">
        <v>2972</v>
      </c>
      <c r="BP150" s="543" t="s">
        <v>2972</v>
      </c>
      <c r="BQ150" s="543" t="s">
        <v>2972</v>
      </c>
      <c r="BR150" s="543" t="s">
        <v>2972</v>
      </c>
      <c r="BS150" s="543" t="s">
        <v>2972</v>
      </c>
      <c r="BT150" s="543" t="s">
        <v>2972</v>
      </c>
      <c r="BU150" s="543" t="s">
        <v>2972</v>
      </c>
      <c r="BV150" s="543" t="s">
        <v>2972</v>
      </c>
      <c r="BW150" s="543" t="s">
        <v>2972</v>
      </c>
      <c r="BX150" s="543" t="s">
        <v>2972</v>
      </c>
      <c r="BY150" s="543" t="s">
        <v>2972</v>
      </c>
      <c r="BZ150" s="543" t="s">
        <v>2972</v>
      </c>
      <c r="CA150" s="543" t="s">
        <v>2972</v>
      </c>
      <c r="CB150" s="543" t="s">
        <v>2972</v>
      </c>
      <c r="CC150" s="543">
        <v>2039.4731551107097</v>
      </c>
      <c r="CD150" s="543">
        <v>2039.4731551107097</v>
      </c>
      <c r="CE150" s="543">
        <v>2039.4731551107097</v>
      </c>
      <c r="CF150" s="543" t="s">
        <v>2972</v>
      </c>
      <c r="CG150" s="543" t="s">
        <v>2972</v>
      </c>
      <c r="CH150" s="543" t="s">
        <v>2972</v>
      </c>
      <c r="CI150" s="543">
        <v>365.55987322383595</v>
      </c>
      <c r="CJ150" s="543">
        <v>365.55987322383595</v>
      </c>
      <c r="CK150" s="543">
        <v>365.55987322383595</v>
      </c>
      <c r="CL150" s="543" t="s">
        <v>2972</v>
      </c>
      <c r="CM150" s="543" t="s">
        <v>2972</v>
      </c>
      <c r="CN150" s="543" t="s">
        <v>2972</v>
      </c>
      <c r="CO150" s="543" t="s">
        <v>2972</v>
      </c>
      <c r="CP150" s="543" t="s">
        <v>2972</v>
      </c>
      <c r="CQ150" s="543" t="s">
        <v>2972</v>
      </c>
      <c r="CR150" s="543" t="s">
        <v>2972</v>
      </c>
      <c r="CS150" s="543" t="s">
        <v>2972</v>
      </c>
      <c r="CT150" s="543" t="s">
        <v>2972</v>
      </c>
      <c r="CU150" s="543" t="s">
        <v>2972</v>
      </c>
      <c r="CV150" s="543" t="s">
        <v>2972</v>
      </c>
      <c r="CW150" s="543" t="s">
        <v>2972</v>
      </c>
      <c r="CX150" s="543" t="s">
        <v>2972</v>
      </c>
      <c r="CY150" s="543" t="s">
        <v>2972</v>
      </c>
      <c r="CZ150" s="543" t="s">
        <v>2972</v>
      </c>
      <c r="DA150" s="543" t="s">
        <v>2972</v>
      </c>
      <c r="DB150" s="543" t="s">
        <v>2972</v>
      </c>
      <c r="DC150" s="543" t="s">
        <v>2972</v>
      </c>
      <c r="DD150" s="543" t="s">
        <v>2972</v>
      </c>
      <c r="DE150" s="543" t="s">
        <v>2972</v>
      </c>
      <c r="DF150" s="543" t="s">
        <v>2972</v>
      </c>
      <c r="DG150" s="543" t="s">
        <v>2972</v>
      </c>
      <c r="DH150" s="543" t="s">
        <v>2972</v>
      </c>
      <c r="DI150" s="543" t="s">
        <v>2972</v>
      </c>
      <c r="DJ150" s="543" t="s">
        <v>2972</v>
      </c>
      <c r="DK150" s="543" t="s">
        <v>2972</v>
      </c>
      <c r="DL150" s="543" t="s">
        <v>2972</v>
      </c>
      <c r="DM150" s="543" t="s">
        <v>2972</v>
      </c>
      <c r="DN150" s="543" t="s">
        <v>2972</v>
      </c>
      <c r="DO150" s="543" t="s">
        <v>2972</v>
      </c>
      <c r="DP150" s="543" t="s">
        <v>2972</v>
      </c>
      <c r="DQ150" s="543" t="s">
        <v>2972</v>
      </c>
      <c r="DR150" s="543" t="s">
        <v>2972</v>
      </c>
      <c r="DS150" s="543" t="s">
        <v>2972</v>
      </c>
      <c r="DT150" s="543" t="s">
        <v>2972</v>
      </c>
      <c r="DU150" s="543" t="s">
        <v>2972</v>
      </c>
      <c r="DV150" s="543" t="s">
        <v>2972</v>
      </c>
      <c r="DW150" s="543" t="s">
        <v>2972</v>
      </c>
      <c r="DX150" s="543" t="s">
        <v>2972</v>
      </c>
      <c r="DY150" s="93"/>
    </row>
    <row r="151" spans="1:129" x14ac:dyDescent="0.3">
      <c r="A151" s="558" t="s">
        <v>110</v>
      </c>
      <c r="B151" s="92" t="s">
        <v>1027</v>
      </c>
      <c r="C151" s="93" t="s">
        <v>2624</v>
      </c>
      <c r="D151" s="93" t="s">
        <v>2618</v>
      </c>
      <c r="E151" s="93" t="s">
        <v>2886</v>
      </c>
      <c r="F151" s="93" t="s">
        <v>2887</v>
      </c>
      <c r="G151" s="93" t="s">
        <v>516</v>
      </c>
      <c r="H151" s="93" t="s">
        <v>516</v>
      </c>
      <c r="I151" s="543">
        <v>735.30540699608491</v>
      </c>
      <c r="J151" s="543">
        <v>735.30540699608491</v>
      </c>
      <c r="K151" s="543">
        <v>735.30540699608491</v>
      </c>
      <c r="L151" s="543" t="s">
        <v>2972</v>
      </c>
      <c r="M151" s="543" t="s">
        <v>2972</v>
      </c>
      <c r="N151" s="543" t="s">
        <v>2972</v>
      </c>
      <c r="O151" s="543">
        <v>157.92795789725088</v>
      </c>
      <c r="P151" s="543">
        <v>157.92795789725088</v>
      </c>
      <c r="Q151" s="543">
        <v>157.92795789725088</v>
      </c>
      <c r="R151" s="543" t="s">
        <v>2972</v>
      </c>
      <c r="S151" s="543" t="s">
        <v>2972</v>
      </c>
      <c r="T151" s="543" t="s">
        <v>2972</v>
      </c>
      <c r="U151" s="543" t="s">
        <v>2972</v>
      </c>
      <c r="V151" s="543" t="s">
        <v>2972</v>
      </c>
      <c r="W151" s="543" t="s">
        <v>2972</v>
      </c>
      <c r="X151" s="543">
        <v>1682.5653529663355</v>
      </c>
      <c r="Y151" s="543">
        <v>1682.5653529663355</v>
      </c>
      <c r="Z151" s="543">
        <v>1682.5653529663355</v>
      </c>
      <c r="AA151" s="543" t="s">
        <v>2972</v>
      </c>
      <c r="AB151" s="543" t="s">
        <v>2972</v>
      </c>
      <c r="AC151" s="543" t="s">
        <v>2972</v>
      </c>
      <c r="AD151" s="543">
        <v>849.7804812961291</v>
      </c>
      <c r="AE151" s="543">
        <v>849.7804812961291</v>
      </c>
      <c r="AF151" s="543">
        <v>849.7804812961291</v>
      </c>
      <c r="AG151" s="543">
        <v>93.475852942574207</v>
      </c>
      <c r="AH151" s="543">
        <v>93.475852942574207</v>
      </c>
      <c r="AI151" s="543">
        <v>93.475852942574207</v>
      </c>
      <c r="AJ151" s="543" t="s">
        <v>2972</v>
      </c>
      <c r="AK151" s="543" t="s">
        <v>2972</v>
      </c>
      <c r="AL151" s="543" t="s">
        <v>2972</v>
      </c>
      <c r="AM151" s="543" t="s">
        <v>2972</v>
      </c>
      <c r="AN151" s="543" t="s">
        <v>2972</v>
      </c>
      <c r="AO151" s="543" t="s">
        <v>2972</v>
      </c>
      <c r="AP151" s="543">
        <v>567.47577251940208</v>
      </c>
      <c r="AQ151" s="543">
        <v>567.47577251940208</v>
      </c>
      <c r="AR151" s="543">
        <v>567.47577251940208</v>
      </c>
      <c r="AS151" s="543" t="s">
        <v>2972</v>
      </c>
      <c r="AT151" s="543" t="s">
        <v>2972</v>
      </c>
      <c r="AU151" s="543" t="s">
        <v>2972</v>
      </c>
      <c r="AV151" s="543" t="s">
        <v>2972</v>
      </c>
      <c r="AW151" s="543" t="s">
        <v>2972</v>
      </c>
      <c r="AX151" s="543" t="s">
        <v>2972</v>
      </c>
      <c r="AY151" s="543" t="s">
        <v>2972</v>
      </c>
      <c r="AZ151" s="543" t="s">
        <v>2972</v>
      </c>
      <c r="BA151" s="543" t="s">
        <v>2972</v>
      </c>
      <c r="BB151" s="543" t="s">
        <v>2972</v>
      </c>
      <c r="BC151" s="543" t="s">
        <v>2972</v>
      </c>
      <c r="BD151" s="543" t="s">
        <v>2972</v>
      </c>
      <c r="BE151" s="543" t="s">
        <v>2972</v>
      </c>
      <c r="BF151" s="543" t="s">
        <v>2972</v>
      </c>
      <c r="BG151" s="543" t="s">
        <v>2972</v>
      </c>
      <c r="BH151" s="543" t="s">
        <v>2972</v>
      </c>
      <c r="BI151" s="543" t="s">
        <v>2972</v>
      </c>
      <c r="BJ151" s="543" t="s">
        <v>2972</v>
      </c>
      <c r="BK151" s="543" t="s">
        <v>2972</v>
      </c>
      <c r="BL151" s="543" t="s">
        <v>2972</v>
      </c>
      <c r="BM151" s="543" t="s">
        <v>2972</v>
      </c>
      <c r="BN151" s="543" t="s">
        <v>2972</v>
      </c>
      <c r="BO151" s="543" t="s">
        <v>2972</v>
      </c>
      <c r="BP151" s="543" t="s">
        <v>2972</v>
      </c>
      <c r="BQ151" s="543" t="s">
        <v>2972</v>
      </c>
      <c r="BR151" s="543" t="s">
        <v>2972</v>
      </c>
      <c r="BS151" s="543" t="s">
        <v>2972</v>
      </c>
      <c r="BT151" s="543" t="s">
        <v>2972</v>
      </c>
      <c r="BU151" s="543" t="s">
        <v>2972</v>
      </c>
      <c r="BV151" s="543" t="s">
        <v>2972</v>
      </c>
      <c r="BW151" s="543" t="s">
        <v>2972</v>
      </c>
      <c r="BX151" s="543" t="s">
        <v>2972</v>
      </c>
      <c r="BY151" s="543" t="s">
        <v>2972</v>
      </c>
      <c r="BZ151" s="543" t="s">
        <v>2972</v>
      </c>
      <c r="CA151" s="543" t="s">
        <v>2972</v>
      </c>
      <c r="CB151" s="543" t="s">
        <v>2972</v>
      </c>
      <c r="CC151" s="543">
        <v>2039.4731551107097</v>
      </c>
      <c r="CD151" s="543">
        <v>2039.4731551107097</v>
      </c>
      <c r="CE151" s="543">
        <v>2039.4731551107097</v>
      </c>
      <c r="CF151" s="543" t="s">
        <v>2972</v>
      </c>
      <c r="CG151" s="543" t="s">
        <v>2972</v>
      </c>
      <c r="CH151" s="543" t="s">
        <v>2972</v>
      </c>
      <c r="CI151" s="543">
        <v>365.55987322383595</v>
      </c>
      <c r="CJ151" s="543">
        <v>365.55987322383595</v>
      </c>
      <c r="CK151" s="543">
        <v>365.55987322383595</v>
      </c>
      <c r="CL151" s="543" t="s">
        <v>2972</v>
      </c>
      <c r="CM151" s="543" t="s">
        <v>2972</v>
      </c>
      <c r="CN151" s="543" t="s">
        <v>2972</v>
      </c>
      <c r="CO151" s="543" t="s">
        <v>2972</v>
      </c>
      <c r="CP151" s="543" t="s">
        <v>2972</v>
      </c>
      <c r="CQ151" s="543" t="s">
        <v>2972</v>
      </c>
      <c r="CR151" s="543" t="s">
        <v>2972</v>
      </c>
      <c r="CS151" s="543" t="s">
        <v>2972</v>
      </c>
      <c r="CT151" s="543" t="s">
        <v>2972</v>
      </c>
      <c r="CU151" s="543" t="s">
        <v>2972</v>
      </c>
      <c r="CV151" s="543" t="s">
        <v>2972</v>
      </c>
      <c r="CW151" s="543" t="s">
        <v>2972</v>
      </c>
      <c r="CX151" s="543" t="s">
        <v>2972</v>
      </c>
      <c r="CY151" s="543" t="s">
        <v>2972</v>
      </c>
      <c r="CZ151" s="543" t="s">
        <v>2972</v>
      </c>
      <c r="DA151" s="543" t="s">
        <v>2972</v>
      </c>
      <c r="DB151" s="543" t="s">
        <v>2972</v>
      </c>
      <c r="DC151" s="543" t="s">
        <v>2972</v>
      </c>
      <c r="DD151" s="543" t="s">
        <v>2972</v>
      </c>
      <c r="DE151" s="543" t="s">
        <v>2972</v>
      </c>
      <c r="DF151" s="543" t="s">
        <v>2972</v>
      </c>
      <c r="DG151" s="543" t="s">
        <v>2972</v>
      </c>
      <c r="DH151" s="543" t="s">
        <v>2972</v>
      </c>
      <c r="DI151" s="543" t="s">
        <v>2972</v>
      </c>
      <c r="DJ151" s="543" t="s">
        <v>2972</v>
      </c>
      <c r="DK151" s="543" t="s">
        <v>2972</v>
      </c>
      <c r="DL151" s="543" t="s">
        <v>2972</v>
      </c>
      <c r="DM151" s="543" t="s">
        <v>2972</v>
      </c>
      <c r="DN151" s="543" t="s">
        <v>2972</v>
      </c>
      <c r="DO151" s="543" t="s">
        <v>2972</v>
      </c>
      <c r="DP151" s="543" t="s">
        <v>2972</v>
      </c>
      <c r="DQ151" s="543" t="s">
        <v>2972</v>
      </c>
      <c r="DR151" s="543" t="s">
        <v>2972</v>
      </c>
      <c r="DS151" s="543" t="s">
        <v>2972</v>
      </c>
      <c r="DT151" s="543" t="s">
        <v>2972</v>
      </c>
      <c r="DU151" s="543" t="s">
        <v>2972</v>
      </c>
      <c r="DV151" s="543" t="s">
        <v>2972</v>
      </c>
      <c r="DW151" s="543" t="s">
        <v>2972</v>
      </c>
      <c r="DX151" s="543" t="s">
        <v>2972</v>
      </c>
      <c r="DY151" s="93"/>
    </row>
    <row r="152" spans="1:129" x14ac:dyDescent="0.3">
      <c r="A152" s="558" t="s">
        <v>110</v>
      </c>
      <c r="B152" s="92" t="s">
        <v>1027</v>
      </c>
      <c r="C152" s="93" t="s">
        <v>2625</v>
      </c>
      <c r="D152" s="93" t="s">
        <v>2888</v>
      </c>
      <c r="E152" s="93" t="s">
        <v>2881</v>
      </c>
      <c r="F152" s="93" t="s">
        <v>2887</v>
      </c>
      <c r="G152" s="93" t="s">
        <v>513</v>
      </c>
      <c r="H152" s="93" t="s">
        <v>513</v>
      </c>
      <c r="I152" s="543">
        <v>775.96229371760978</v>
      </c>
      <c r="J152" s="543">
        <v>775.96229371760978</v>
      </c>
      <c r="K152" s="543">
        <v>775.96229371760978</v>
      </c>
      <c r="L152" s="543" t="s">
        <v>2972</v>
      </c>
      <c r="M152" s="543" t="s">
        <v>2972</v>
      </c>
      <c r="N152" s="543" t="s">
        <v>2972</v>
      </c>
      <c r="O152" s="543">
        <v>166.66019219513421</v>
      </c>
      <c r="P152" s="543">
        <v>166.66019219513421</v>
      </c>
      <c r="Q152" s="543">
        <v>166.66019219513421</v>
      </c>
      <c r="R152" s="543" t="s">
        <v>2972</v>
      </c>
      <c r="S152" s="543" t="s">
        <v>2972</v>
      </c>
      <c r="T152" s="543" t="s">
        <v>2972</v>
      </c>
      <c r="U152" s="543" t="s">
        <v>2972</v>
      </c>
      <c r="V152" s="543" t="s">
        <v>2972</v>
      </c>
      <c r="W152" s="543" t="s">
        <v>2972</v>
      </c>
      <c r="X152" s="543">
        <v>1307.0776047054869</v>
      </c>
      <c r="Y152" s="543">
        <v>1307.0776047054869</v>
      </c>
      <c r="Z152" s="543">
        <v>1307.0776047054869</v>
      </c>
      <c r="AA152" s="543" t="s">
        <v>2972</v>
      </c>
      <c r="AB152" s="543" t="s">
        <v>2972</v>
      </c>
      <c r="AC152" s="543" t="s">
        <v>2972</v>
      </c>
      <c r="AD152" s="543">
        <v>660.14020439671037</v>
      </c>
      <c r="AE152" s="543">
        <v>660.14020439671037</v>
      </c>
      <c r="AF152" s="543">
        <v>660.14020439671037</v>
      </c>
      <c r="AG152" s="543">
        <v>72.615422483638156</v>
      </c>
      <c r="AH152" s="543">
        <v>72.615422483638156</v>
      </c>
      <c r="AI152" s="543">
        <v>72.615422483638156</v>
      </c>
      <c r="AJ152" s="543" t="s">
        <v>2972</v>
      </c>
      <c r="AK152" s="543" t="s">
        <v>2972</v>
      </c>
      <c r="AL152" s="543" t="s">
        <v>2972</v>
      </c>
      <c r="AM152" s="543" t="s">
        <v>2972</v>
      </c>
      <c r="AN152" s="543" t="s">
        <v>2972</v>
      </c>
      <c r="AO152" s="543" t="s">
        <v>2972</v>
      </c>
      <c r="AP152" s="543">
        <v>483.08584929916083</v>
      </c>
      <c r="AQ152" s="543">
        <v>483.08584929916083</v>
      </c>
      <c r="AR152" s="543">
        <v>483.08584929916083</v>
      </c>
      <c r="AS152" s="543" t="s">
        <v>2972</v>
      </c>
      <c r="AT152" s="543" t="s">
        <v>2972</v>
      </c>
      <c r="AU152" s="543" t="s">
        <v>2972</v>
      </c>
      <c r="AV152" s="543" t="s">
        <v>2972</v>
      </c>
      <c r="AW152" s="543" t="s">
        <v>2972</v>
      </c>
      <c r="AX152" s="543" t="s">
        <v>2972</v>
      </c>
      <c r="AY152" s="543" t="s">
        <v>2972</v>
      </c>
      <c r="AZ152" s="543" t="s">
        <v>2972</v>
      </c>
      <c r="BA152" s="543" t="s">
        <v>2972</v>
      </c>
      <c r="BB152" s="543" t="s">
        <v>2972</v>
      </c>
      <c r="BC152" s="543" t="s">
        <v>2972</v>
      </c>
      <c r="BD152" s="543" t="s">
        <v>2972</v>
      </c>
      <c r="BE152" s="543" t="s">
        <v>2972</v>
      </c>
      <c r="BF152" s="543" t="s">
        <v>2972</v>
      </c>
      <c r="BG152" s="543" t="s">
        <v>2972</v>
      </c>
      <c r="BH152" s="543" t="s">
        <v>2972</v>
      </c>
      <c r="BI152" s="543" t="s">
        <v>2972</v>
      </c>
      <c r="BJ152" s="543" t="s">
        <v>2972</v>
      </c>
      <c r="BK152" s="543" t="s">
        <v>2972</v>
      </c>
      <c r="BL152" s="543" t="s">
        <v>2972</v>
      </c>
      <c r="BM152" s="543" t="s">
        <v>2972</v>
      </c>
      <c r="BN152" s="543" t="s">
        <v>2972</v>
      </c>
      <c r="BO152" s="543" t="s">
        <v>2972</v>
      </c>
      <c r="BP152" s="543" t="s">
        <v>2972</v>
      </c>
      <c r="BQ152" s="543" t="s">
        <v>2972</v>
      </c>
      <c r="BR152" s="543" t="s">
        <v>2972</v>
      </c>
      <c r="BS152" s="543" t="s">
        <v>2972</v>
      </c>
      <c r="BT152" s="543" t="s">
        <v>2972</v>
      </c>
      <c r="BU152" s="543" t="s">
        <v>2972</v>
      </c>
      <c r="BV152" s="543" t="s">
        <v>2972</v>
      </c>
      <c r="BW152" s="543" t="s">
        <v>2972</v>
      </c>
      <c r="BX152" s="543" t="s">
        <v>2972</v>
      </c>
      <c r="BY152" s="543" t="s">
        <v>2972</v>
      </c>
      <c r="BZ152" s="543" t="s">
        <v>2972</v>
      </c>
      <c r="CA152" s="543" t="s">
        <v>2972</v>
      </c>
      <c r="CB152" s="543" t="s">
        <v>2972</v>
      </c>
      <c r="CC152" s="543">
        <v>1584.336490552105</v>
      </c>
      <c r="CD152" s="543">
        <v>1584.336490552105</v>
      </c>
      <c r="CE152" s="543">
        <v>1584.336490552105</v>
      </c>
      <c r="CF152" s="543" t="s">
        <v>2972</v>
      </c>
      <c r="CG152" s="543" t="s">
        <v>2972</v>
      </c>
      <c r="CH152" s="543" t="s">
        <v>2972</v>
      </c>
      <c r="CI152" s="543">
        <v>365.55987322383595</v>
      </c>
      <c r="CJ152" s="543">
        <v>365.55987322383595</v>
      </c>
      <c r="CK152" s="543">
        <v>365.55987322383595</v>
      </c>
      <c r="CL152" s="543" t="s">
        <v>2972</v>
      </c>
      <c r="CM152" s="543" t="s">
        <v>2972</v>
      </c>
      <c r="CN152" s="543" t="s">
        <v>2972</v>
      </c>
      <c r="CO152" s="543" t="s">
        <v>2972</v>
      </c>
      <c r="CP152" s="543" t="s">
        <v>2972</v>
      </c>
      <c r="CQ152" s="543" t="s">
        <v>2972</v>
      </c>
      <c r="CR152" s="543" t="s">
        <v>2972</v>
      </c>
      <c r="CS152" s="543" t="s">
        <v>2972</v>
      </c>
      <c r="CT152" s="543" t="s">
        <v>2972</v>
      </c>
      <c r="CU152" s="543" t="s">
        <v>2972</v>
      </c>
      <c r="CV152" s="543" t="s">
        <v>2972</v>
      </c>
      <c r="CW152" s="543" t="s">
        <v>2972</v>
      </c>
      <c r="CX152" s="543" t="s">
        <v>2972</v>
      </c>
      <c r="CY152" s="543" t="s">
        <v>2972</v>
      </c>
      <c r="CZ152" s="543" t="s">
        <v>2972</v>
      </c>
      <c r="DA152" s="543" t="s">
        <v>2972</v>
      </c>
      <c r="DB152" s="543" t="s">
        <v>2972</v>
      </c>
      <c r="DC152" s="543" t="s">
        <v>2972</v>
      </c>
      <c r="DD152" s="543" t="s">
        <v>2972</v>
      </c>
      <c r="DE152" s="543" t="s">
        <v>2972</v>
      </c>
      <c r="DF152" s="543" t="s">
        <v>2972</v>
      </c>
      <c r="DG152" s="543" t="s">
        <v>2972</v>
      </c>
      <c r="DH152" s="543" t="s">
        <v>2972</v>
      </c>
      <c r="DI152" s="543" t="s">
        <v>2972</v>
      </c>
      <c r="DJ152" s="543" t="s">
        <v>2972</v>
      </c>
      <c r="DK152" s="543" t="s">
        <v>2972</v>
      </c>
      <c r="DL152" s="543" t="s">
        <v>2972</v>
      </c>
      <c r="DM152" s="543" t="s">
        <v>2972</v>
      </c>
      <c r="DN152" s="543" t="s">
        <v>2972</v>
      </c>
      <c r="DO152" s="543" t="s">
        <v>2972</v>
      </c>
      <c r="DP152" s="543" t="s">
        <v>2972</v>
      </c>
      <c r="DQ152" s="543" t="s">
        <v>2972</v>
      </c>
      <c r="DR152" s="543" t="s">
        <v>2972</v>
      </c>
      <c r="DS152" s="543" t="s">
        <v>2972</v>
      </c>
      <c r="DT152" s="543" t="s">
        <v>2972</v>
      </c>
      <c r="DU152" s="543" t="s">
        <v>2972</v>
      </c>
      <c r="DV152" s="543" t="s">
        <v>2972</v>
      </c>
      <c r="DW152" s="543" t="s">
        <v>2972</v>
      </c>
      <c r="DX152" s="543" t="s">
        <v>2972</v>
      </c>
      <c r="DY152" s="93"/>
    </row>
    <row r="153" spans="1:129" x14ac:dyDescent="0.3">
      <c r="A153" s="558" t="s">
        <v>110</v>
      </c>
      <c r="B153" s="92" t="s">
        <v>1027</v>
      </c>
      <c r="C153" s="93" t="s">
        <v>2625</v>
      </c>
      <c r="D153" s="93" t="s">
        <v>2888</v>
      </c>
      <c r="E153" s="93" t="s">
        <v>2886</v>
      </c>
      <c r="F153" s="93" t="s">
        <v>2887</v>
      </c>
      <c r="G153" s="93" t="s">
        <v>513</v>
      </c>
      <c r="H153" s="93" t="s">
        <v>513</v>
      </c>
      <c r="I153" s="543">
        <v>775.96229371760978</v>
      </c>
      <c r="J153" s="543">
        <v>775.96229371760978</v>
      </c>
      <c r="K153" s="543">
        <v>775.96229371760978</v>
      </c>
      <c r="L153" s="543" t="s">
        <v>2972</v>
      </c>
      <c r="M153" s="543" t="s">
        <v>2972</v>
      </c>
      <c r="N153" s="543" t="s">
        <v>2972</v>
      </c>
      <c r="O153" s="543">
        <v>166.66019219513421</v>
      </c>
      <c r="P153" s="543">
        <v>166.66019219513421</v>
      </c>
      <c r="Q153" s="543">
        <v>166.66019219513421</v>
      </c>
      <c r="R153" s="543" t="s">
        <v>2972</v>
      </c>
      <c r="S153" s="543" t="s">
        <v>2972</v>
      </c>
      <c r="T153" s="543" t="s">
        <v>2972</v>
      </c>
      <c r="U153" s="543" t="s">
        <v>2972</v>
      </c>
      <c r="V153" s="543" t="s">
        <v>2972</v>
      </c>
      <c r="W153" s="543" t="s">
        <v>2972</v>
      </c>
      <c r="X153" s="543">
        <v>1307.0776047054869</v>
      </c>
      <c r="Y153" s="543">
        <v>1307.0776047054869</v>
      </c>
      <c r="Z153" s="543">
        <v>1307.0776047054869</v>
      </c>
      <c r="AA153" s="543" t="s">
        <v>2972</v>
      </c>
      <c r="AB153" s="543" t="s">
        <v>2972</v>
      </c>
      <c r="AC153" s="543" t="s">
        <v>2972</v>
      </c>
      <c r="AD153" s="543">
        <v>660.14020439671037</v>
      </c>
      <c r="AE153" s="543">
        <v>660.14020439671037</v>
      </c>
      <c r="AF153" s="543">
        <v>660.14020439671037</v>
      </c>
      <c r="AG153" s="543">
        <v>72.615422483638156</v>
      </c>
      <c r="AH153" s="543">
        <v>72.615422483638156</v>
      </c>
      <c r="AI153" s="543">
        <v>72.615422483638156</v>
      </c>
      <c r="AJ153" s="543" t="s">
        <v>2972</v>
      </c>
      <c r="AK153" s="543" t="s">
        <v>2972</v>
      </c>
      <c r="AL153" s="543" t="s">
        <v>2972</v>
      </c>
      <c r="AM153" s="543" t="s">
        <v>2972</v>
      </c>
      <c r="AN153" s="543" t="s">
        <v>2972</v>
      </c>
      <c r="AO153" s="543" t="s">
        <v>2972</v>
      </c>
      <c r="AP153" s="543">
        <v>483.08584929916083</v>
      </c>
      <c r="AQ153" s="543">
        <v>483.08584929916083</v>
      </c>
      <c r="AR153" s="543">
        <v>483.08584929916083</v>
      </c>
      <c r="AS153" s="543" t="s">
        <v>2972</v>
      </c>
      <c r="AT153" s="543" t="s">
        <v>2972</v>
      </c>
      <c r="AU153" s="543" t="s">
        <v>2972</v>
      </c>
      <c r="AV153" s="543" t="s">
        <v>2972</v>
      </c>
      <c r="AW153" s="543" t="s">
        <v>2972</v>
      </c>
      <c r="AX153" s="543" t="s">
        <v>2972</v>
      </c>
      <c r="AY153" s="543" t="s">
        <v>2972</v>
      </c>
      <c r="AZ153" s="543" t="s">
        <v>2972</v>
      </c>
      <c r="BA153" s="543" t="s">
        <v>2972</v>
      </c>
      <c r="BB153" s="543" t="s">
        <v>2972</v>
      </c>
      <c r="BC153" s="543" t="s">
        <v>2972</v>
      </c>
      <c r="BD153" s="543" t="s">
        <v>2972</v>
      </c>
      <c r="BE153" s="543" t="s">
        <v>2972</v>
      </c>
      <c r="BF153" s="543" t="s">
        <v>2972</v>
      </c>
      <c r="BG153" s="543" t="s">
        <v>2972</v>
      </c>
      <c r="BH153" s="543" t="s">
        <v>2972</v>
      </c>
      <c r="BI153" s="543" t="s">
        <v>2972</v>
      </c>
      <c r="BJ153" s="543" t="s">
        <v>2972</v>
      </c>
      <c r="BK153" s="543" t="s">
        <v>2972</v>
      </c>
      <c r="BL153" s="543" t="s">
        <v>2972</v>
      </c>
      <c r="BM153" s="543" t="s">
        <v>2972</v>
      </c>
      <c r="BN153" s="543" t="s">
        <v>2972</v>
      </c>
      <c r="BO153" s="543" t="s">
        <v>2972</v>
      </c>
      <c r="BP153" s="543" t="s">
        <v>2972</v>
      </c>
      <c r="BQ153" s="543" t="s">
        <v>2972</v>
      </c>
      <c r="BR153" s="543" t="s">
        <v>2972</v>
      </c>
      <c r="BS153" s="543" t="s">
        <v>2972</v>
      </c>
      <c r="BT153" s="543" t="s">
        <v>2972</v>
      </c>
      <c r="BU153" s="543" t="s">
        <v>2972</v>
      </c>
      <c r="BV153" s="543" t="s">
        <v>2972</v>
      </c>
      <c r="BW153" s="543" t="s">
        <v>2972</v>
      </c>
      <c r="BX153" s="543" t="s">
        <v>2972</v>
      </c>
      <c r="BY153" s="543" t="s">
        <v>2972</v>
      </c>
      <c r="BZ153" s="543" t="s">
        <v>2972</v>
      </c>
      <c r="CA153" s="543" t="s">
        <v>2972</v>
      </c>
      <c r="CB153" s="543" t="s">
        <v>2972</v>
      </c>
      <c r="CC153" s="543">
        <v>1584.336490552105</v>
      </c>
      <c r="CD153" s="543">
        <v>1584.336490552105</v>
      </c>
      <c r="CE153" s="543">
        <v>1584.336490552105</v>
      </c>
      <c r="CF153" s="543" t="s">
        <v>2972</v>
      </c>
      <c r="CG153" s="543" t="s">
        <v>2972</v>
      </c>
      <c r="CH153" s="543" t="s">
        <v>2972</v>
      </c>
      <c r="CI153" s="543">
        <v>365.55987322383595</v>
      </c>
      <c r="CJ153" s="543">
        <v>365.55987322383595</v>
      </c>
      <c r="CK153" s="543">
        <v>365.55987322383595</v>
      </c>
      <c r="CL153" s="543" t="s">
        <v>2972</v>
      </c>
      <c r="CM153" s="543" t="s">
        <v>2972</v>
      </c>
      <c r="CN153" s="543" t="s">
        <v>2972</v>
      </c>
      <c r="CO153" s="543" t="s">
        <v>2972</v>
      </c>
      <c r="CP153" s="543" t="s">
        <v>2972</v>
      </c>
      <c r="CQ153" s="543" t="s">
        <v>2972</v>
      </c>
      <c r="CR153" s="543" t="s">
        <v>2972</v>
      </c>
      <c r="CS153" s="543" t="s">
        <v>2972</v>
      </c>
      <c r="CT153" s="543" t="s">
        <v>2972</v>
      </c>
      <c r="CU153" s="543" t="s">
        <v>2972</v>
      </c>
      <c r="CV153" s="543" t="s">
        <v>2972</v>
      </c>
      <c r="CW153" s="543" t="s">
        <v>2972</v>
      </c>
      <c r="CX153" s="543" t="s">
        <v>2972</v>
      </c>
      <c r="CY153" s="543" t="s">
        <v>2972</v>
      </c>
      <c r="CZ153" s="543" t="s">
        <v>2972</v>
      </c>
      <c r="DA153" s="543" t="s">
        <v>2972</v>
      </c>
      <c r="DB153" s="543" t="s">
        <v>2972</v>
      </c>
      <c r="DC153" s="543" t="s">
        <v>2972</v>
      </c>
      <c r="DD153" s="543" t="s">
        <v>2972</v>
      </c>
      <c r="DE153" s="543" t="s">
        <v>2972</v>
      </c>
      <c r="DF153" s="543" t="s">
        <v>2972</v>
      </c>
      <c r="DG153" s="543" t="s">
        <v>2972</v>
      </c>
      <c r="DH153" s="543" t="s">
        <v>2972</v>
      </c>
      <c r="DI153" s="543" t="s">
        <v>2972</v>
      </c>
      <c r="DJ153" s="543" t="s">
        <v>2972</v>
      </c>
      <c r="DK153" s="543" t="s">
        <v>2972</v>
      </c>
      <c r="DL153" s="543" t="s">
        <v>2972</v>
      </c>
      <c r="DM153" s="543" t="s">
        <v>2972</v>
      </c>
      <c r="DN153" s="543" t="s">
        <v>2972</v>
      </c>
      <c r="DO153" s="543" t="s">
        <v>2972</v>
      </c>
      <c r="DP153" s="543" t="s">
        <v>2972</v>
      </c>
      <c r="DQ153" s="543" t="s">
        <v>2972</v>
      </c>
      <c r="DR153" s="543" t="s">
        <v>2972</v>
      </c>
      <c r="DS153" s="543" t="s">
        <v>2972</v>
      </c>
      <c r="DT153" s="543" t="s">
        <v>2972</v>
      </c>
      <c r="DU153" s="543" t="s">
        <v>2972</v>
      </c>
      <c r="DV153" s="543" t="s">
        <v>2972</v>
      </c>
      <c r="DW153" s="543" t="s">
        <v>2972</v>
      </c>
      <c r="DX153" s="543" t="s">
        <v>2972</v>
      </c>
      <c r="DY153" s="93"/>
    </row>
    <row r="154" spans="1:129" x14ac:dyDescent="0.3">
      <c r="A154" s="558" t="s">
        <v>110</v>
      </c>
      <c r="B154" s="92" t="s">
        <v>1027</v>
      </c>
      <c r="C154" s="93" t="s">
        <v>2626</v>
      </c>
      <c r="D154" s="93" t="s">
        <v>2889</v>
      </c>
      <c r="E154" s="93" t="s">
        <v>2886</v>
      </c>
      <c r="F154" s="93" t="s">
        <v>2890</v>
      </c>
      <c r="G154" s="93" t="s">
        <v>516</v>
      </c>
      <c r="H154" s="93" t="s">
        <v>516</v>
      </c>
      <c r="I154" s="543">
        <v>1909.1362662451634</v>
      </c>
      <c r="J154" s="543">
        <v>1909.1362662451634</v>
      </c>
      <c r="K154" s="543">
        <v>1909.1362662451634</v>
      </c>
      <c r="L154" s="543" t="s">
        <v>2972</v>
      </c>
      <c r="M154" s="543" t="s">
        <v>2972</v>
      </c>
      <c r="N154" s="543" t="s">
        <v>2972</v>
      </c>
      <c r="O154" s="543">
        <v>410.0418533673128</v>
      </c>
      <c r="P154" s="543">
        <v>410.0418533673128</v>
      </c>
      <c r="Q154" s="543">
        <v>410.0418533673128</v>
      </c>
      <c r="R154" s="543" t="s">
        <v>2972</v>
      </c>
      <c r="S154" s="543" t="s">
        <v>2972</v>
      </c>
      <c r="T154" s="543" t="s">
        <v>2972</v>
      </c>
      <c r="U154" s="543" t="s">
        <v>2972</v>
      </c>
      <c r="V154" s="543" t="s">
        <v>2972</v>
      </c>
      <c r="W154" s="543" t="s">
        <v>2972</v>
      </c>
      <c r="X154" s="543">
        <v>4499.5156331679782</v>
      </c>
      <c r="Y154" s="543">
        <v>4499.5156331679782</v>
      </c>
      <c r="Z154" s="543">
        <v>4499.5156331679782</v>
      </c>
      <c r="AA154" s="543" t="s">
        <v>2972</v>
      </c>
      <c r="AB154" s="543" t="s">
        <v>2972</v>
      </c>
      <c r="AC154" s="543" t="s">
        <v>2972</v>
      </c>
      <c r="AD154" s="543">
        <v>1704.3619822605979</v>
      </c>
      <c r="AE154" s="543">
        <v>1704.3619822605979</v>
      </c>
      <c r="AF154" s="543">
        <v>1704.3619822605979</v>
      </c>
      <c r="AG154" s="543">
        <v>187.47981804866581</v>
      </c>
      <c r="AH154" s="543">
        <v>187.47981804866581</v>
      </c>
      <c r="AI154" s="543">
        <v>187.47981804866581</v>
      </c>
      <c r="AJ154" s="543" t="s">
        <v>2972</v>
      </c>
      <c r="AK154" s="543" t="s">
        <v>2972</v>
      </c>
      <c r="AL154" s="543" t="s">
        <v>2972</v>
      </c>
      <c r="AM154" s="543" t="s">
        <v>2972</v>
      </c>
      <c r="AN154" s="543" t="s">
        <v>2972</v>
      </c>
      <c r="AO154" s="543" t="s">
        <v>2972</v>
      </c>
      <c r="AP154" s="543">
        <v>1115.6296342329763</v>
      </c>
      <c r="AQ154" s="543">
        <v>1115.6296342329763</v>
      </c>
      <c r="AR154" s="543">
        <v>1115.6296342329763</v>
      </c>
      <c r="AS154" s="543" t="s">
        <v>2972</v>
      </c>
      <c r="AT154" s="543" t="s">
        <v>2972</v>
      </c>
      <c r="AU154" s="543" t="s">
        <v>2972</v>
      </c>
      <c r="AV154" s="543" t="s">
        <v>2972</v>
      </c>
      <c r="AW154" s="543" t="s">
        <v>2972</v>
      </c>
      <c r="AX154" s="543" t="s">
        <v>2972</v>
      </c>
      <c r="AY154" s="543" t="s">
        <v>2972</v>
      </c>
      <c r="AZ154" s="543" t="s">
        <v>2972</v>
      </c>
      <c r="BA154" s="543" t="s">
        <v>2972</v>
      </c>
      <c r="BB154" s="543" t="s">
        <v>2972</v>
      </c>
      <c r="BC154" s="543" t="s">
        <v>2972</v>
      </c>
      <c r="BD154" s="543" t="s">
        <v>2972</v>
      </c>
      <c r="BE154" s="543" t="s">
        <v>2972</v>
      </c>
      <c r="BF154" s="543" t="s">
        <v>2972</v>
      </c>
      <c r="BG154" s="543" t="s">
        <v>2972</v>
      </c>
      <c r="BH154" s="543" t="s">
        <v>2972</v>
      </c>
      <c r="BI154" s="543" t="s">
        <v>2972</v>
      </c>
      <c r="BJ154" s="543" t="s">
        <v>2972</v>
      </c>
      <c r="BK154" s="543" t="s">
        <v>2972</v>
      </c>
      <c r="BL154" s="543" t="s">
        <v>2972</v>
      </c>
      <c r="BM154" s="543" t="s">
        <v>2972</v>
      </c>
      <c r="BN154" s="543" t="s">
        <v>2972</v>
      </c>
      <c r="BO154" s="543" t="s">
        <v>2972</v>
      </c>
      <c r="BP154" s="543" t="s">
        <v>2972</v>
      </c>
      <c r="BQ154" s="543" t="s">
        <v>2972</v>
      </c>
      <c r="BR154" s="543" t="s">
        <v>2972</v>
      </c>
      <c r="BS154" s="543" t="s">
        <v>2972</v>
      </c>
      <c r="BT154" s="543" t="s">
        <v>2972</v>
      </c>
      <c r="BU154" s="543" t="s">
        <v>2972</v>
      </c>
      <c r="BV154" s="543" t="s">
        <v>2972</v>
      </c>
      <c r="BW154" s="543" t="s">
        <v>2972</v>
      </c>
      <c r="BX154" s="543" t="s">
        <v>2972</v>
      </c>
      <c r="BY154" s="543" t="s">
        <v>2972</v>
      </c>
      <c r="BZ154" s="543" t="s">
        <v>2972</v>
      </c>
      <c r="CA154" s="543" t="s">
        <v>2972</v>
      </c>
      <c r="CB154" s="543" t="s">
        <v>2972</v>
      </c>
      <c r="CC154" s="543">
        <v>4090.4687574254349</v>
      </c>
      <c r="CD154" s="543">
        <v>4090.4687574254349</v>
      </c>
      <c r="CE154" s="543">
        <v>4090.4687574254349</v>
      </c>
      <c r="CF154" s="543" t="s">
        <v>2972</v>
      </c>
      <c r="CG154" s="543" t="s">
        <v>2972</v>
      </c>
      <c r="CH154" s="543" t="s">
        <v>2972</v>
      </c>
      <c r="CI154" s="543">
        <v>365.55987322383595</v>
      </c>
      <c r="CJ154" s="543">
        <v>365.55987322383595</v>
      </c>
      <c r="CK154" s="543">
        <v>365.55987322383595</v>
      </c>
      <c r="CL154" s="543" t="s">
        <v>2972</v>
      </c>
      <c r="CM154" s="543" t="s">
        <v>2972</v>
      </c>
      <c r="CN154" s="543" t="s">
        <v>2972</v>
      </c>
      <c r="CO154" s="543" t="s">
        <v>2972</v>
      </c>
      <c r="CP154" s="543" t="s">
        <v>2972</v>
      </c>
      <c r="CQ154" s="543" t="s">
        <v>2972</v>
      </c>
      <c r="CR154" s="543" t="s">
        <v>2972</v>
      </c>
      <c r="CS154" s="543" t="s">
        <v>2972</v>
      </c>
      <c r="CT154" s="543" t="s">
        <v>2972</v>
      </c>
      <c r="CU154" s="543" t="s">
        <v>2972</v>
      </c>
      <c r="CV154" s="543" t="s">
        <v>2972</v>
      </c>
      <c r="CW154" s="543" t="s">
        <v>2972</v>
      </c>
      <c r="CX154" s="543" t="s">
        <v>2972</v>
      </c>
      <c r="CY154" s="543" t="s">
        <v>2972</v>
      </c>
      <c r="CZ154" s="543" t="s">
        <v>2972</v>
      </c>
      <c r="DA154" s="543" t="s">
        <v>2972</v>
      </c>
      <c r="DB154" s="543" t="s">
        <v>2972</v>
      </c>
      <c r="DC154" s="543" t="s">
        <v>2972</v>
      </c>
      <c r="DD154" s="543" t="s">
        <v>2972</v>
      </c>
      <c r="DE154" s="543" t="s">
        <v>2972</v>
      </c>
      <c r="DF154" s="543" t="s">
        <v>2972</v>
      </c>
      <c r="DG154" s="543" t="s">
        <v>2972</v>
      </c>
      <c r="DH154" s="543" t="s">
        <v>2972</v>
      </c>
      <c r="DI154" s="543" t="s">
        <v>2972</v>
      </c>
      <c r="DJ154" s="543" t="s">
        <v>2972</v>
      </c>
      <c r="DK154" s="543" t="s">
        <v>2972</v>
      </c>
      <c r="DL154" s="543" t="s">
        <v>2972</v>
      </c>
      <c r="DM154" s="543" t="s">
        <v>2972</v>
      </c>
      <c r="DN154" s="543" t="s">
        <v>2972</v>
      </c>
      <c r="DO154" s="543" t="s">
        <v>2972</v>
      </c>
      <c r="DP154" s="543" t="s">
        <v>2972</v>
      </c>
      <c r="DQ154" s="543" t="s">
        <v>2972</v>
      </c>
      <c r="DR154" s="543" t="s">
        <v>2972</v>
      </c>
      <c r="DS154" s="543" t="s">
        <v>2972</v>
      </c>
      <c r="DT154" s="543" t="s">
        <v>2972</v>
      </c>
      <c r="DU154" s="543" t="s">
        <v>2972</v>
      </c>
      <c r="DV154" s="543" t="s">
        <v>2972</v>
      </c>
      <c r="DW154" s="543" t="s">
        <v>2972</v>
      </c>
      <c r="DX154" s="543" t="s">
        <v>2972</v>
      </c>
      <c r="DY154" s="93"/>
    </row>
    <row r="155" spans="1:129" x14ac:dyDescent="0.3">
      <c r="A155" s="558" t="s">
        <v>110</v>
      </c>
      <c r="B155" s="92" t="s">
        <v>1027</v>
      </c>
      <c r="C155" s="93" t="s">
        <v>2627</v>
      </c>
      <c r="D155" s="93" t="s">
        <v>2923</v>
      </c>
      <c r="E155" s="93" t="s">
        <v>2886</v>
      </c>
      <c r="F155" s="93" t="s">
        <v>2890</v>
      </c>
      <c r="G155" s="93" t="s">
        <v>513</v>
      </c>
      <c r="H155" s="93" t="s">
        <v>2891</v>
      </c>
      <c r="I155" s="543">
        <v>2287.8765088666105</v>
      </c>
      <c r="J155" s="543">
        <v>2287.8765088666105</v>
      </c>
      <c r="K155" s="543">
        <v>2287.8765088666105</v>
      </c>
      <c r="L155" s="543" t="s">
        <v>2972</v>
      </c>
      <c r="M155" s="543" t="s">
        <v>2972</v>
      </c>
      <c r="N155" s="543" t="s">
        <v>2972</v>
      </c>
      <c r="O155" s="543">
        <v>491.38719983371374</v>
      </c>
      <c r="P155" s="543">
        <v>491.38719983371374</v>
      </c>
      <c r="Q155" s="543">
        <v>491.38719983371374</v>
      </c>
      <c r="R155" s="543" t="s">
        <v>2972</v>
      </c>
      <c r="S155" s="543" t="s">
        <v>2972</v>
      </c>
      <c r="T155" s="543" t="s">
        <v>2972</v>
      </c>
      <c r="U155" s="543" t="s">
        <v>2972</v>
      </c>
      <c r="V155" s="543" t="s">
        <v>2972</v>
      </c>
      <c r="W155" s="543" t="s">
        <v>2972</v>
      </c>
      <c r="X155" s="543">
        <v>5995.1292802491653</v>
      </c>
      <c r="Y155" s="543">
        <v>5995.1292802491653</v>
      </c>
      <c r="Z155" s="543">
        <v>5995.1292802491653</v>
      </c>
      <c r="AA155" s="543" t="s">
        <v>2972</v>
      </c>
      <c r="AB155" s="543" t="s">
        <v>2972</v>
      </c>
      <c r="AC155" s="543" t="s">
        <v>2972</v>
      </c>
      <c r="AD155" s="543">
        <v>2270.8823031246839</v>
      </c>
      <c r="AE155" s="543">
        <v>2270.8823031246839</v>
      </c>
      <c r="AF155" s="543">
        <v>2270.8823031246839</v>
      </c>
      <c r="AG155" s="543">
        <v>249.79705334371522</v>
      </c>
      <c r="AH155" s="543">
        <v>249.79705334371522</v>
      </c>
      <c r="AI155" s="543">
        <v>249.79705334371522</v>
      </c>
      <c r="AJ155" s="543" t="s">
        <v>2972</v>
      </c>
      <c r="AK155" s="543" t="s">
        <v>2972</v>
      </c>
      <c r="AL155" s="543" t="s">
        <v>2972</v>
      </c>
      <c r="AM155" s="543" t="s">
        <v>2972</v>
      </c>
      <c r="AN155" s="543" t="s">
        <v>2972</v>
      </c>
      <c r="AO155" s="543" t="s">
        <v>2972</v>
      </c>
      <c r="AP155" s="543">
        <v>1367.7311770174942</v>
      </c>
      <c r="AQ155" s="543">
        <v>1367.7311770174942</v>
      </c>
      <c r="AR155" s="543">
        <v>1367.7311770174942</v>
      </c>
      <c r="AS155" s="543" t="s">
        <v>2972</v>
      </c>
      <c r="AT155" s="543" t="s">
        <v>2972</v>
      </c>
      <c r="AU155" s="543" t="s">
        <v>2972</v>
      </c>
      <c r="AV155" s="543" t="s">
        <v>2972</v>
      </c>
      <c r="AW155" s="543" t="s">
        <v>2972</v>
      </c>
      <c r="AX155" s="543" t="s">
        <v>2972</v>
      </c>
      <c r="AY155" s="543" t="s">
        <v>2972</v>
      </c>
      <c r="AZ155" s="543" t="s">
        <v>2972</v>
      </c>
      <c r="BA155" s="543" t="s">
        <v>2972</v>
      </c>
      <c r="BB155" s="543" t="s">
        <v>2972</v>
      </c>
      <c r="BC155" s="543" t="s">
        <v>2972</v>
      </c>
      <c r="BD155" s="543" t="s">
        <v>2972</v>
      </c>
      <c r="BE155" s="543" t="s">
        <v>2972</v>
      </c>
      <c r="BF155" s="543" t="s">
        <v>2972</v>
      </c>
      <c r="BG155" s="543" t="s">
        <v>2972</v>
      </c>
      <c r="BH155" s="543" t="s">
        <v>2972</v>
      </c>
      <c r="BI155" s="543" t="s">
        <v>2972</v>
      </c>
      <c r="BJ155" s="543" t="s">
        <v>2972</v>
      </c>
      <c r="BK155" s="543" t="s">
        <v>2972</v>
      </c>
      <c r="BL155" s="543" t="s">
        <v>2972</v>
      </c>
      <c r="BM155" s="543" t="s">
        <v>2972</v>
      </c>
      <c r="BN155" s="543" t="s">
        <v>2972</v>
      </c>
      <c r="BO155" s="543" t="s">
        <v>2972</v>
      </c>
      <c r="BP155" s="543" t="s">
        <v>2972</v>
      </c>
      <c r="BQ155" s="543" t="s">
        <v>2972</v>
      </c>
      <c r="BR155" s="543" t="s">
        <v>2972</v>
      </c>
      <c r="BS155" s="543" t="s">
        <v>2972</v>
      </c>
      <c r="BT155" s="543" t="s">
        <v>2972</v>
      </c>
      <c r="BU155" s="543" t="s">
        <v>2972</v>
      </c>
      <c r="BV155" s="543" t="s">
        <v>2972</v>
      </c>
      <c r="BW155" s="543" t="s">
        <v>2972</v>
      </c>
      <c r="BX155" s="543" t="s">
        <v>2972</v>
      </c>
      <c r="BY155" s="543" t="s">
        <v>2972</v>
      </c>
      <c r="BZ155" s="543" t="s">
        <v>2972</v>
      </c>
      <c r="CA155" s="543" t="s">
        <v>2972</v>
      </c>
      <c r="CB155" s="543" t="s">
        <v>2972</v>
      </c>
      <c r="CC155" s="543">
        <v>5450.1175274992411</v>
      </c>
      <c r="CD155" s="543">
        <v>5450.1175274992411</v>
      </c>
      <c r="CE155" s="543">
        <v>5450.1175274992411</v>
      </c>
      <c r="CF155" s="543" t="s">
        <v>2972</v>
      </c>
      <c r="CG155" s="543" t="s">
        <v>2972</v>
      </c>
      <c r="CH155" s="543" t="s">
        <v>2972</v>
      </c>
      <c r="CI155" s="543">
        <v>365.55987322383595</v>
      </c>
      <c r="CJ155" s="543">
        <v>365.55987322383595</v>
      </c>
      <c r="CK155" s="543">
        <v>365.55987322383595</v>
      </c>
      <c r="CL155" s="543" t="s">
        <v>2972</v>
      </c>
      <c r="CM155" s="543" t="s">
        <v>2972</v>
      </c>
      <c r="CN155" s="543" t="s">
        <v>2972</v>
      </c>
      <c r="CO155" s="543" t="s">
        <v>2972</v>
      </c>
      <c r="CP155" s="543" t="s">
        <v>2972</v>
      </c>
      <c r="CQ155" s="543" t="s">
        <v>2972</v>
      </c>
      <c r="CR155" s="543" t="s">
        <v>2972</v>
      </c>
      <c r="CS155" s="543" t="s">
        <v>2972</v>
      </c>
      <c r="CT155" s="543" t="s">
        <v>2972</v>
      </c>
      <c r="CU155" s="543" t="s">
        <v>2972</v>
      </c>
      <c r="CV155" s="543" t="s">
        <v>2972</v>
      </c>
      <c r="CW155" s="543" t="s">
        <v>2972</v>
      </c>
      <c r="CX155" s="543" t="s">
        <v>2972</v>
      </c>
      <c r="CY155" s="543" t="s">
        <v>2972</v>
      </c>
      <c r="CZ155" s="543" t="s">
        <v>2972</v>
      </c>
      <c r="DA155" s="543" t="s">
        <v>2972</v>
      </c>
      <c r="DB155" s="543" t="s">
        <v>2972</v>
      </c>
      <c r="DC155" s="543" t="s">
        <v>2972</v>
      </c>
      <c r="DD155" s="543" t="s">
        <v>2972</v>
      </c>
      <c r="DE155" s="543" t="s">
        <v>2972</v>
      </c>
      <c r="DF155" s="543" t="s">
        <v>2972</v>
      </c>
      <c r="DG155" s="543" t="s">
        <v>2972</v>
      </c>
      <c r="DH155" s="543" t="s">
        <v>2972</v>
      </c>
      <c r="DI155" s="543" t="s">
        <v>2972</v>
      </c>
      <c r="DJ155" s="543" t="s">
        <v>2972</v>
      </c>
      <c r="DK155" s="543" t="s">
        <v>2972</v>
      </c>
      <c r="DL155" s="543" t="s">
        <v>2972</v>
      </c>
      <c r="DM155" s="543" t="s">
        <v>2972</v>
      </c>
      <c r="DN155" s="543" t="s">
        <v>2972</v>
      </c>
      <c r="DO155" s="543" t="s">
        <v>2972</v>
      </c>
      <c r="DP155" s="543" t="s">
        <v>2972</v>
      </c>
      <c r="DQ155" s="543" t="s">
        <v>2972</v>
      </c>
      <c r="DR155" s="543" t="s">
        <v>2972</v>
      </c>
      <c r="DS155" s="543" t="s">
        <v>2972</v>
      </c>
      <c r="DT155" s="543" t="s">
        <v>2972</v>
      </c>
      <c r="DU155" s="543" t="s">
        <v>2972</v>
      </c>
      <c r="DV155" s="543" t="s">
        <v>2972</v>
      </c>
      <c r="DW155" s="543" t="s">
        <v>2972</v>
      </c>
      <c r="DX155" s="543" t="s">
        <v>2972</v>
      </c>
      <c r="DY155" s="93"/>
    </row>
    <row r="156" spans="1:129" x14ac:dyDescent="0.3">
      <c r="A156" s="92" t="s">
        <v>164</v>
      </c>
      <c r="B156" s="92" t="s">
        <v>2892</v>
      </c>
      <c r="C156" s="93" t="s">
        <v>2622</v>
      </c>
      <c r="D156" s="93" t="s">
        <v>2616</v>
      </c>
      <c r="E156" s="93" t="s">
        <v>2881</v>
      </c>
      <c r="F156" s="93" t="s">
        <v>2882</v>
      </c>
      <c r="G156" s="93" t="s">
        <v>513</v>
      </c>
      <c r="H156" s="93" t="s">
        <v>513</v>
      </c>
      <c r="I156" s="543">
        <v>245.56853341026286</v>
      </c>
      <c r="J156" s="543">
        <v>245.56853341026286</v>
      </c>
      <c r="K156" s="543">
        <v>340.37247124157079</v>
      </c>
      <c r="L156" s="543" t="s">
        <v>2972</v>
      </c>
      <c r="M156" s="543" t="s">
        <v>2972</v>
      </c>
      <c r="N156" s="543" t="s">
        <v>2972</v>
      </c>
      <c r="O156" s="543" t="s">
        <v>2972</v>
      </c>
      <c r="P156" s="543" t="s">
        <v>2972</v>
      </c>
      <c r="Q156" s="543" t="s">
        <v>2972</v>
      </c>
      <c r="R156" s="543" t="s">
        <v>2972</v>
      </c>
      <c r="S156" s="543" t="s">
        <v>2972</v>
      </c>
      <c r="T156" s="543" t="s">
        <v>2972</v>
      </c>
      <c r="U156" s="543" t="s">
        <v>2972</v>
      </c>
      <c r="V156" s="543" t="s">
        <v>2972</v>
      </c>
      <c r="W156" s="543" t="s">
        <v>2972</v>
      </c>
      <c r="X156" s="543">
        <v>755.59172045725018</v>
      </c>
      <c r="Y156" s="543">
        <v>755.59172045725018</v>
      </c>
      <c r="Z156" s="543">
        <v>755.59172045725018</v>
      </c>
      <c r="AA156" s="541" t="s">
        <v>2972</v>
      </c>
      <c r="AB156" s="541" t="s">
        <v>2972</v>
      </c>
      <c r="AC156" s="541" t="s">
        <v>2972</v>
      </c>
      <c r="AD156" s="543">
        <v>639.58045148029294</v>
      </c>
      <c r="AE156" s="543">
        <v>639.58045148029294</v>
      </c>
      <c r="AF156" s="543">
        <v>639.58045148029294</v>
      </c>
      <c r="AG156" s="543">
        <v>27.939886769319539</v>
      </c>
      <c r="AH156" s="543">
        <v>27.939886769319539</v>
      </c>
      <c r="AI156" s="543">
        <v>27.939886769319539</v>
      </c>
      <c r="AJ156" s="543" t="s">
        <v>2972</v>
      </c>
      <c r="AK156" s="543" t="s">
        <v>2972</v>
      </c>
      <c r="AL156" s="543" t="s">
        <v>2972</v>
      </c>
      <c r="AM156" s="543" t="s">
        <v>2972</v>
      </c>
      <c r="AN156" s="543" t="s">
        <v>2972</v>
      </c>
      <c r="AO156" s="543" t="s">
        <v>2972</v>
      </c>
      <c r="AP156" s="543" t="s">
        <v>2972</v>
      </c>
      <c r="AQ156" s="543" t="s">
        <v>2972</v>
      </c>
      <c r="AR156" s="543" t="s">
        <v>2972</v>
      </c>
      <c r="AS156" s="543" t="s">
        <v>2972</v>
      </c>
      <c r="AT156" s="543" t="s">
        <v>2972</v>
      </c>
      <c r="AU156" s="543" t="s">
        <v>2972</v>
      </c>
      <c r="AV156" s="543" t="s">
        <v>2972</v>
      </c>
      <c r="AW156" s="543" t="s">
        <v>2972</v>
      </c>
      <c r="AX156" s="543" t="s">
        <v>2972</v>
      </c>
      <c r="AY156" s="543" t="s">
        <v>2972</v>
      </c>
      <c r="AZ156" s="543" t="s">
        <v>2972</v>
      </c>
      <c r="BA156" s="543" t="s">
        <v>2972</v>
      </c>
      <c r="BB156" s="543" t="s">
        <v>2972</v>
      </c>
      <c r="BC156" s="543" t="s">
        <v>2972</v>
      </c>
      <c r="BD156" s="543" t="s">
        <v>2972</v>
      </c>
      <c r="BE156" s="543" t="s">
        <v>2972</v>
      </c>
      <c r="BF156" s="543" t="s">
        <v>2972</v>
      </c>
      <c r="BG156" s="543" t="s">
        <v>2972</v>
      </c>
      <c r="BH156" s="543" t="s">
        <v>2972</v>
      </c>
      <c r="BI156" s="543" t="s">
        <v>2972</v>
      </c>
      <c r="BJ156" s="543" t="s">
        <v>2972</v>
      </c>
      <c r="BK156" s="543" t="s">
        <v>2972</v>
      </c>
      <c r="BL156" s="543" t="s">
        <v>2972</v>
      </c>
      <c r="BM156" s="543" t="s">
        <v>2972</v>
      </c>
      <c r="BN156" s="543" t="s">
        <v>2972</v>
      </c>
      <c r="BO156" s="543" t="s">
        <v>2972</v>
      </c>
      <c r="BP156" s="543" t="s">
        <v>2972</v>
      </c>
      <c r="BQ156" s="543" t="s">
        <v>2972</v>
      </c>
      <c r="BR156" s="543" t="s">
        <v>2972</v>
      </c>
      <c r="BS156" s="543" t="s">
        <v>2972</v>
      </c>
      <c r="BT156" s="543" t="s">
        <v>2972</v>
      </c>
      <c r="BU156" s="543" t="s">
        <v>2972</v>
      </c>
      <c r="BV156" s="543" t="s">
        <v>2972</v>
      </c>
      <c r="BW156" s="543" t="s">
        <v>2972</v>
      </c>
      <c r="BX156" s="543" t="s">
        <v>2972</v>
      </c>
      <c r="BY156" s="543" t="s">
        <v>2972</v>
      </c>
      <c r="BZ156" s="543" t="s">
        <v>2972</v>
      </c>
      <c r="CA156" s="543" t="s">
        <v>2972</v>
      </c>
      <c r="CB156" s="543" t="s">
        <v>2972</v>
      </c>
      <c r="CC156" s="543" t="s">
        <v>2972</v>
      </c>
      <c r="CD156" s="543" t="s">
        <v>2972</v>
      </c>
      <c r="CE156" s="543" t="s">
        <v>2972</v>
      </c>
      <c r="CF156" s="543" t="s">
        <v>2972</v>
      </c>
      <c r="CG156" s="543" t="s">
        <v>2972</v>
      </c>
      <c r="CH156" s="543" t="s">
        <v>2972</v>
      </c>
      <c r="CI156" s="543" t="s">
        <v>2972</v>
      </c>
      <c r="CJ156" s="543" t="s">
        <v>2972</v>
      </c>
      <c r="CK156" s="543" t="s">
        <v>2972</v>
      </c>
      <c r="CL156" s="543" t="s">
        <v>2972</v>
      </c>
      <c r="CM156" s="543" t="s">
        <v>2972</v>
      </c>
      <c r="CN156" s="543" t="s">
        <v>2972</v>
      </c>
      <c r="CO156" s="543" t="s">
        <v>2972</v>
      </c>
      <c r="CP156" s="543" t="s">
        <v>2972</v>
      </c>
      <c r="CQ156" s="543" t="s">
        <v>2972</v>
      </c>
      <c r="CR156" s="543" t="s">
        <v>2972</v>
      </c>
      <c r="CS156" s="543" t="s">
        <v>2972</v>
      </c>
      <c r="CT156" s="543" t="s">
        <v>2972</v>
      </c>
      <c r="CU156" s="543" t="s">
        <v>2972</v>
      </c>
      <c r="CV156" s="543" t="s">
        <v>2972</v>
      </c>
      <c r="CW156" s="543" t="s">
        <v>2972</v>
      </c>
      <c r="CX156" s="543" t="s">
        <v>2972</v>
      </c>
      <c r="CY156" s="543" t="s">
        <v>2972</v>
      </c>
      <c r="CZ156" s="543" t="s">
        <v>2972</v>
      </c>
      <c r="DA156" s="543" t="s">
        <v>2972</v>
      </c>
      <c r="DB156" s="543" t="s">
        <v>2972</v>
      </c>
      <c r="DC156" s="543" t="s">
        <v>2972</v>
      </c>
      <c r="DD156" s="543" t="s">
        <v>2972</v>
      </c>
      <c r="DE156" s="543" t="s">
        <v>2972</v>
      </c>
      <c r="DF156" s="543" t="s">
        <v>2972</v>
      </c>
      <c r="DG156" s="543" t="s">
        <v>2972</v>
      </c>
      <c r="DH156" s="543" t="s">
        <v>2972</v>
      </c>
      <c r="DI156" s="543" t="s">
        <v>2972</v>
      </c>
      <c r="DJ156" s="543" t="s">
        <v>2972</v>
      </c>
      <c r="DK156" s="543" t="s">
        <v>2972</v>
      </c>
      <c r="DL156" s="543" t="s">
        <v>2972</v>
      </c>
      <c r="DM156" s="543" t="s">
        <v>2972</v>
      </c>
      <c r="DN156" s="543" t="s">
        <v>2972</v>
      </c>
      <c r="DO156" s="543" t="s">
        <v>2972</v>
      </c>
      <c r="DP156" s="543" t="s">
        <v>2972</v>
      </c>
      <c r="DQ156" s="543" t="s">
        <v>2972</v>
      </c>
      <c r="DR156" s="543" t="s">
        <v>2972</v>
      </c>
      <c r="DS156" s="543" t="s">
        <v>2972</v>
      </c>
      <c r="DT156" s="543" t="s">
        <v>2972</v>
      </c>
      <c r="DU156" s="543" t="s">
        <v>2972</v>
      </c>
      <c r="DV156" s="543" t="s">
        <v>2972</v>
      </c>
      <c r="DW156" s="543" t="s">
        <v>2972</v>
      </c>
      <c r="DX156" s="543" t="s">
        <v>2972</v>
      </c>
      <c r="DY156" s="93"/>
    </row>
    <row r="157" spans="1:129" x14ac:dyDescent="0.3">
      <c r="A157" s="92" t="s">
        <v>164</v>
      </c>
      <c r="B157" s="92" t="s">
        <v>2892</v>
      </c>
      <c r="C157" s="93" t="s">
        <v>2622</v>
      </c>
      <c r="D157" s="93" t="s">
        <v>2616</v>
      </c>
      <c r="E157" s="93" t="s">
        <v>2886</v>
      </c>
      <c r="F157" s="93" t="s">
        <v>2882</v>
      </c>
      <c r="G157" s="93" t="s">
        <v>513</v>
      </c>
      <c r="H157" s="93" t="s">
        <v>513</v>
      </c>
      <c r="I157" s="543">
        <v>245.56853341026286</v>
      </c>
      <c r="J157" s="543">
        <v>245.56853341026286</v>
      </c>
      <c r="K157" s="543">
        <v>340.37247124157079</v>
      </c>
      <c r="L157" s="543" t="s">
        <v>2972</v>
      </c>
      <c r="M157" s="543" t="s">
        <v>2972</v>
      </c>
      <c r="N157" s="543" t="s">
        <v>2972</v>
      </c>
      <c r="O157" s="543" t="s">
        <v>2972</v>
      </c>
      <c r="P157" s="543" t="s">
        <v>2972</v>
      </c>
      <c r="Q157" s="543" t="s">
        <v>2972</v>
      </c>
      <c r="R157" s="543" t="s">
        <v>2972</v>
      </c>
      <c r="S157" s="543" t="s">
        <v>2972</v>
      </c>
      <c r="T157" s="543" t="s">
        <v>2972</v>
      </c>
      <c r="U157" s="543" t="s">
        <v>2972</v>
      </c>
      <c r="V157" s="543" t="s">
        <v>2972</v>
      </c>
      <c r="W157" s="543" t="s">
        <v>2972</v>
      </c>
      <c r="X157" s="543">
        <v>755.59172045725018</v>
      </c>
      <c r="Y157" s="543">
        <v>755.59172045725018</v>
      </c>
      <c r="Z157" s="543">
        <v>755.59172045725018</v>
      </c>
      <c r="AA157" s="541" t="s">
        <v>2972</v>
      </c>
      <c r="AB157" s="541" t="s">
        <v>2972</v>
      </c>
      <c r="AC157" s="541" t="s">
        <v>2972</v>
      </c>
      <c r="AD157" s="543">
        <v>639.58045148029294</v>
      </c>
      <c r="AE157" s="543">
        <v>639.58045148029294</v>
      </c>
      <c r="AF157" s="543">
        <v>639.58045148029294</v>
      </c>
      <c r="AG157" s="543">
        <v>27.939886769319539</v>
      </c>
      <c r="AH157" s="543">
        <v>27.939886769319539</v>
      </c>
      <c r="AI157" s="543">
        <v>27.939886769319539</v>
      </c>
      <c r="AJ157" s="543" t="s">
        <v>2972</v>
      </c>
      <c r="AK157" s="543" t="s">
        <v>2972</v>
      </c>
      <c r="AL157" s="543" t="s">
        <v>2972</v>
      </c>
      <c r="AM157" s="543" t="s">
        <v>2972</v>
      </c>
      <c r="AN157" s="543" t="s">
        <v>2972</v>
      </c>
      <c r="AO157" s="543" t="s">
        <v>2972</v>
      </c>
      <c r="AP157" s="543" t="s">
        <v>2972</v>
      </c>
      <c r="AQ157" s="543" t="s">
        <v>2972</v>
      </c>
      <c r="AR157" s="543" t="s">
        <v>2972</v>
      </c>
      <c r="AS157" s="543" t="s">
        <v>2972</v>
      </c>
      <c r="AT157" s="543" t="s">
        <v>2972</v>
      </c>
      <c r="AU157" s="543" t="s">
        <v>2972</v>
      </c>
      <c r="AV157" s="543" t="s">
        <v>2972</v>
      </c>
      <c r="AW157" s="543" t="s">
        <v>2972</v>
      </c>
      <c r="AX157" s="543" t="s">
        <v>2972</v>
      </c>
      <c r="AY157" s="543" t="s">
        <v>2972</v>
      </c>
      <c r="AZ157" s="543" t="s">
        <v>2972</v>
      </c>
      <c r="BA157" s="543" t="s">
        <v>2972</v>
      </c>
      <c r="BB157" s="543" t="s">
        <v>2972</v>
      </c>
      <c r="BC157" s="543" t="s">
        <v>2972</v>
      </c>
      <c r="BD157" s="543" t="s">
        <v>2972</v>
      </c>
      <c r="BE157" s="543" t="s">
        <v>2972</v>
      </c>
      <c r="BF157" s="543" t="s">
        <v>2972</v>
      </c>
      <c r="BG157" s="543" t="s">
        <v>2972</v>
      </c>
      <c r="BH157" s="543" t="s">
        <v>2972</v>
      </c>
      <c r="BI157" s="543" t="s">
        <v>2972</v>
      </c>
      <c r="BJ157" s="543" t="s">
        <v>2972</v>
      </c>
      <c r="BK157" s="543" t="s">
        <v>2972</v>
      </c>
      <c r="BL157" s="543" t="s">
        <v>2972</v>
      </c>
      <c r="BM157" s="543" t="s">
        <v>2972</v>
      </c>
      <c r="BN157" s="543" t="s">
        <v>2972</v>
      </c>
      <c r="BO157" s="543" t="s">
        <v>2972</v>
      </c>
      <c r="BP157" s="543" t="s">
        <v>2972</v>
      </c>
      <c r="BQ157" s="543" t="s">
        <v>2972</v>
      </c>
      <c r="BR157" s="543" t="s">
        <v>2972</v>
      </c>
      <c r="BS157" s="543" t="s">
        <v>2972</v>
      </c>
      <c r="BT157" s="543" t="s">
        <v>2972</v>
      </c>
      <c r="BU157" s="543" t="s">
        <v>2972</v>
      </c>
      <c r="BV157" s="543" t="s">
        <v>2972</v>
      </c>
      <c r="BW157" s="543" t="s">
        <v>2972</v>
      </c>
      <c r="BX157" s="543" t="s">
        <v>2972</v>
      </c>
      <c r="BY157" s="543" t="s">
        <v>2972</v>
      </c>
      <c r="BZ157" s="543" t="s">
        <v>2972</v>
      </c>
      <c r="CA157" s="543" t="s">
        <v>2972</v>
      </c>
      <c r="CB157" s="543" t="s">
        <v>2972</v>
      </c>
      <c r="CC157" s="543" t="s">
        <v>2972</v>
      </c>
      <c r="CD157" s="543" t="s">
        <v>2972</v>
      </c>
      <c r="CE157" s="543" t="s">
        <v>2972</v>
      </c>
      <c r="CF157" s="543" t="s">
        <v>2972</v>
      </c>
      <c r="CG157" s="543" t="s">
        <v>2972</v>
      </c>
      <c r="CH157" s="543" t="s">
        <v>2972</v>
      </c>
      <c r="CI157" s="543" t="s">
        <v>2972</v>
      </c>
      <c r="CJ157" s="543" t="s">
        <v>2972</v>
      </c>
      <c r="CK157" s="543" t="s">
        <v>2972</v>
      </c>
      <c r="CL157" s="543" t="s">
        <v>2972</v>
      </c>
      <c r="CM157" s="543" t="s">
        <v>2972</v>
      </c>
      <c r="CN157" s="543" t="s">
        <v>2972</v>
      </c>
      <c r="CO157" s="543" t="s">
        <v>2972</v>
      </c>
      <c r="CP157" s="543" t="s">
        <v>2972</v>
      </c>
      <c r="CQ157" s="543" t="s">
        <v>2972</v>
      </c>
      <c r="CR157" s="543" t="s">
        <v>2972</v>
      </c>
      <c r="CS157" s="543" t="s">
        <v>2972</v>
      </c>
      <c r="CT157" s="543" t="s">
        <v>2972</v>
      </c>
      <c r="CU157" s="543" t="s">
        <v>2972</v>
      </c>
      <c r="CV157" s="543" t="s">
        <v>2972</v>
      </c>
      <c r="CW157" s="543" t="s">
        <v>2972</v>
      </c>
      <c r="CX157" s="543" t="s">
        <v>2972</v>
      </c>
      <c r="CY157" s="543" t="s">
        <v>2972</v>
      </c>
      <c r="CZ157" s="543" t="s">
        <v>2972</v>
      </c>
      <c r="DA157" s="543" t="s">
        <v>2972</v>
      </c>
      <c r="DB157" s="543" t="s">
        <v>2972</v>
      </c>
      <c r="DC157" s="543" t="s">
        <v>2972</v>
      </c>
      <c r="DD157" s="543" t="s">
        <v>2972</v>
      </c>
      <c r="DE157" s="543" t="s">
        <v>2972</v>
      </c>
      <c r="DF157" s="543" t="s">
        <v>2972</v>
      </c>
      <c r="DG157" s="543" t="s">
        <v>2972</v>
      </c>
      <c r="DH157" s="543" t="s">
        <v>2972</v>
      </c>
      <c r="DI157" s="543" t="s">
        <v>2972</v>
      </c>
      <c r="DJ157" s="543" t="s">
        <v>2972</v>
      </c>
      <c r="DK157" s="543" t="s">
        <v>2972</v>
      </c>
      <c r="DL157" s="543" t="s">
        <v>2972</v>
      </c>
      <c r="DM157" s="543" t="s">
        <v>2972</v>
      </c>
      <c r="DN157" s="543" t="s">
        <v>2972</v>
      </c>
      <c r="DO157" s="543" t="s">
        <v>2972</v>
      </c>
      <c r="DP157" s="543" t="s">
        <v>2972</v>
      </c>
      <c r="DQ157" s="543" t="s">
        <v>2972</v>
      </c>
      <c r="DR157" s="543" t="s">
        <v>2972</v>
      </c>
      <c r="DS157" s="543" t="s">
        <v>2972</v>
      </c>
      <c r="DT157" s="543" t="s">
        <v>2972</v>
      </c>
      <c r="DU157" s="543" t="s">
        <v>2972</v>
      </c>
      <c r="DV157" s="543" t="s">
        <v>2972</v>
      </c>
      <c r="DW157" s="543" t="s">
        <v>2972</v>
      </c>
      <c r="DX157" s="543" t="s">
        <v>2972</v>
      </c>
      <c r="DY157" s="93"/>
    </row>
    <row r="158" spans="1:129" x14ac:dyDescent="0.3">
      <c r="A158" s="92" t="s">
        <v>164</v>
      </c>
      <c r="B158" s="92" t="s">
        <v>2892</v>
      </c>
      <c r="C158" s="93" t="s">
        <v>2623</v>
      </c>
      <c r="D158" s="93" t="s">
        <v>2880</v>
      </c>
      <c r="E158" s="93" t="s">
        <v>2881</v>
      </c>
      <c r="F158" s="93" t="s">
        <v>2882</v>
      </c>
      <c r="G158" s="93" t="s">
        <v>516</v>
      </c>
      <c r="H158" s="93" t="s">
        <v>516</v>
      </c>
      <c r="I158" s="543">
        <v>348.37185820922434</v>
      </c>
      <c r="J158" s="543">
        <v>348.37185820922434</v>
      </c>
      <c r="K158" s="543">
        <v>482.86394287980954</v>
      </c>
      <c r="L158" s="543" t="s">
        <v>2972</v>
      </c>
      <c r="M158" s="543" t="s">
        <v>2972</v>
      </c>
      <c r="N158" s="543" t="s">
        <v>2972</v>
      </c>
      <c r="O158" s="543" t="s">
        <v>2972</v>
      </c>
      <c r="P158" s="543" t="s">
        <v>2972</v>
      </c>
      <c r="Q158" s="543" t="s">
        <v>2972</v>
      </c>
      <c r="R158" s="543" t="s">
        <v>2972</v>
      </c>
      <c r="S158" s="543" t="s">
        <v>2972</v>
      </c>
      <c r="T158" s="543" t="s">
        <v>2972</v>
      </c>
      <c r="U158" s="543" t="s">
        <v>2972</v>
      </c>
      <c r="V158" s="543" t="s">
        <v>2972</v>
      </c>
      <c r="W158" s="543" t="s">
        <v>2972</v>
      </c>
      <c r="X158" s="543">
        <v>927.91965670188608</v>
      </c>
      <c r="Y158" s="543">
        <v>927.91965670188608</v>
      </c>
      <c r="Z158" s="543">
        <v>927.91965670188608</v>
      </c>
      <c r="AA158" s="541" t="s">
        <v>2972</v>
      </c>
      <c r="AB158" s="541" t="s">
        <v>2972</v>
      </c>
      <c r="AC158" s="541" t="s">
        <v>2972</v>
      </c>
      <c r="AD158" s="543">
        <v>785.44967725649997</v>
      </c>
      <c r="AE158" s="543">
        <v>785.44967725649997</v>
      </c>
      <c r="AF158" s="543">
        <v>785.44967725649997</v>
      </c>
      <c r="AG158" s="543">
        <v>34.312141646532766</v>
      </c>
      <c r="AH158" s="543">
        <v>34.312141646532766</v>
      </c>
      <c r="AI158" s="543">
        <v>34.312141646532766</v>
      </c>
      <c r="AJ158" s="543" t="s">
        <v>2972</v>
      </c>
      <c r="AK158" s="543" t="s">
        <v>2972</v>
      </c>
      <c r="AL158" s="543" t="s">
        <v>2972</v>
      </c>
      <c r="AM158" s="543" t="s">
        <v>2972</v>
      </c>
      <c r="AN158" s="543" t="s">
        <v>2972</v>
      </c>
      <c r="AO158" s="543" t="s">
        <v>2972</v>
      </c>
      <c r="AP158" s="543" t="s">
        <v>2972</v>
      </c>
      <c r="AQ158" s="543" t="s">
        <v>2972</v>
      </c>
      <c r="AR158" s="543" t="s">
        <v>2972</v>
      </c>
      <c r="AS158" s="543" t="s">
        <v>2972</v>
      </c>
      <c r="AT158" s="543" t="s">
        <v>2972</v>
      </c>
      <c r="AU158" s="543" t="s">
        <v>2972</v>
      </c>
      <c r="AV158" s="543" t="s">
        <v>2972</v>
      </c>
      <c r="AW158" s="543" t="s">
        <v>2972</v>
      </c>
      <c r="AX158" s="543" t="s">
        <v>2972</v>
      </c>
      <c r="AY158" s="543" t="s">
        <v>2972</v>
      </c>
      <c r="AZ158" s="543" t="s">
        <v>2972</v>
      </c>
      <c r="BA158" s="543" t="s">
        <v>2972</v>
      </c>
      <c r="BB158" s="543" t="s">
        <v>2972</v>
      </c>
      <c r="BC158" s="543" t="s">
        <v>2972</v>
      </c>
      <c r="BD158" s="543" t="s">
        <v>2972</v>
      </c>
      <c r="BE158" s="543" t="s">
        <v>2972</v>
      </c>
      <c r="BF158" s="543" t="s">
        <v>2972</v>
      </c>
      <c r="BG158" s="543" t="s">
        <v>2972</v>
      </c>
      <c r="BH158" s="543" t="s">
        <v>2972</v>
      </c>
      <c r="BI158" s="543" t="s">
        <v>2972</v>
      </c>
      <c r="BJ158" s="543" t="s">
        <v>2972</v>
      </c>
      <c r="BK158" s="543" t="s">
        <v>2972</v>
      </c>
      <c r="BL158" s="543" t="s">
        <v>2972</v>
      </c>
      <c r="BM158" s="543" t="s">
        <v>2972</v>
      </c>
      <c r="BN158" s="543" t="s">
        <v>2972</v>
      </c>
      <c r="BO158" s="543" t="s">
        <v>2972</v>
      </c>
      <c r="BP158" s="543" t="s">
        <v>2972</v>
      </c>
      <c r="BQ158" s="543" t="s">
        <v>2972</v>
      </c>
      <c r="BR158" s="543" t="s">
        <v>2972</v>
      </c>
      <c r="BS158" s="543" t="s">
        <v>2972</v>
      </c>
      <c r="BT158" s="543" t="s">
        <v>2972</v>
      </c>
      <c r="BU158" s="543" t="s">
        <v>2972</v>
      </c>
      <c r="BV158" s="543" t="s">
        <v>2972</v>
      </c>
      <c r="BW158" s="543" t="s">
        <v>2972</v>
      </c>
      <c r="BX158" s="543" t="s">
        <v>2972</v>
      </c>
      <c r="BY158" s="543" t="s">
        <v>2972</v>
      </c>
      <c r="BZ158" s="543" t="s">
        <v>2972</v>
      </c>
      <c r="CA158" s="543" t="s">
        <v>2972</v>
      </c>
      <c r="CB158" s="543" t="s">
        <v>2972</v>
      </c>
      <c r="CC158" s="543" t="s">
        <v>2972</v>
      </c>
      <c r="CD158" s="543" t="s">
        <v>2972</v>
      </c>
      <c r="CE158" s="543" t="s">
        <v>2972</v>
      </c>
      <c r="CF158" s="543" t="s">
        <v>2972</v>
      </c>
      <c r="CG158" s="543" t="s">
        <v>2972</v>
      </c>
      <c r="CH158" s="543" t="s">
        <v>2972</v>
      </c>
      <c r="CI158" s="543" t="s">
        <v>2972</v>
      </c>
      <c r="CJ158" s="543" t="s">
        <v>2972</v>
      </c>
      <c r="CK158" s="543" t="s">
        <v>2972</v>
      </c>
      <c r="CL158" s="543" t="s">
        <v>2972</v>
      </c>
      <c r="CM158" s="543" t="s">
        <v>2972</v>
      </c>
      <c r="CN158" s="543" t="s">
        <v>2972</v>
      </c>
      <c r="CO158" s="543" t="s">
        <v>2972</v>
      </c>
      <c r="CP158" s="543" t="s">
        <v>2972</v>
      </c>
      <c r="CQ158" s="543" t="s">
        <v>2972</v>
      </c>
      <c r="CR158" s="543" t="s">
        <v>2972</v>
      </c>
      <c r="CS158" s="543" t="s">
        <v>2972</v>
      </c>
      <c r="CT158" s="543" t="s">
        <v>2972</v>
      </c>
      <c r="CU158" s="543" t="s">
        <v>2972</v>
      </c>
      <c r="CV158" s="543" t="s">
        <v>2972</v>
      </c>
      <c r="CW158" s="543" t="s">
        <v>2972</v>
      </c>
      <c r="CX158" s="543" t="s">
        <v>2972</v>
      </c>
      <c r="CY158" s="543" t="s">
        <v>2972</v>
      </c>
      <c r="CZ158" s="543" t="s">
        <v>2972</v>
      </c>
      <c r="DA158" s="543" t="s">
        <v>2972</v>
      </c>
      <c r="DB158" s="543" t="s">
        <v>2972</v>
      </c>
      <c r="DC158" s="543" t="s">
        <v>2972</v>
      </c>
      <c r="DD158" s="543" t="s">
        <v>2972</v>
      </c>
      <c r="DE158" s="543" t="s">
        <v>2972</v>
      </c>
      <c r="DF158" s="543" t="s">
        <v>2972</v>
      </c>
      <c r="DG158" s="543" t="s">
        <v>2972</v>
      </c>
      <c r="DH158" s="543" t="s">
        <v>2972</v>
      </c>
      <c r="DI158" s="543" t="s">
        <v>2972</v>
      </c>
      <c r="DJ158" s="543" t="s">
        <v>2972</v>
      </c>
      <c r="DK158" s="543" t="s">
        <v>2972</v>
      </c>
      <c r="DL158" s="543" t="s">
        <v>2972</v>
      </c>
      <c r="DM158" s="543" t="s">
        <v>2972</v>
      </c>
      <c r="DN158" s="543" t="s">
        <v>2972</v>
      </c>
      <c r="DO158" s="543" t="s">
        <v>2972</v>
      </c>
      <c r="DP158" s="543" t="s">
        <v>2972</v>
      </c>
      <c r="DQ158" s="543" t="s">
        <v>2972</v>
      </c>
      <c r="DR158" s="543" t="s">
        <v>2972</v>
      </c>
      <c r="DS158" s="543" t="s">
        <v>2972</v>
      </c>
      <c r="DT158" s="543" t="s">
        <v>2972</v>
      </c>
      <c r="DU158" s="543" t="s">
        <v>2972</v>
      </c>
      <c r="DV158" s="543" t="s">
        <v>2972</v>
      </c>
      <c r="DW158" s="543" t="s">
        <v>2972</v>
      </c>
      <c r="DX158" s="543" t="s">
        <v>2972</v>
      </c>
      <c r="DY158" s="93"/>
    </row>
    <row r="159" spans="1:129" x14ac:dyDescent="0.3">
      <c r="A159" s="92" t="s">
        <v>164</v>
      </c>
      <c r="B159" s="92" t="s">
        <v>2892</v>
      </c>
      <c r="C159" s="93" t="s">
        <v>2623</v>
      </c>
      <c r="D159" s="93" t="s">
        <v>2880</v>
      </c>
      <c r="E159" s="93" t="s">
        <v>2886</v>
      </c>
      <c r="F159" s="93" t="s">
        <v>2882</v>
      </c>
      <c r="G159" s="93" t="s">
        <v>516</v>
      </c>
      <c r="H159" s="93" t="s">
        <v>516</v>
      </c>
      <c r="I159" s="543">
        <v>348.37185820922434</v>
      </c>
      <c r="J159" s="543">
        <v>348.37185820922434</v>
      </c>
      <c r="K159" s="543">
        <v>482.86394287980954</v>
      </c>
      <c r="L159" s="543" t="s">
        <v>2972</v>
      </c>
      <c r="M159" s="543" t="s">
        <v>2972</v>
      </c>
      <c r="N159" s="543" t="s">
        <v>2972</v>
      </c>
      <c r="O159" s="543" t="s">
        <v>2972</v>
      </c>
      <c r="P159" s="543" t="s">
        <v>2972</v>
      </c>
      <c r="Q159" s="543" t="s">
        <v>2972</v>
      </c>
      <c r="R159" s="543" t="s">
        <v>2972</v>
      </c>
      <c r="S159" s="543" t="s">
        <v>2972</v>
      </c>
      <c r="T159" s="543" t="s">
        <v>2972</v>
      </c>
      <c r="U159" s="543" t="s">
        <v>2972</v>
      </c>
      <c r="V159" s="543" t="s">
        <v>2972</v>
      </c>
      <c r="W159" s="543" t="s">
        <v>2972</v>
      </c>
      <c r="X159" s="543">
        <v>927.91965670188608</v>
      </c>
      <c r="Y159" s="543">
        <v>927.91965670188608</v>
      </c>
      <c r="Z159" s="543">
        <v>927.91965670188608</v>
      </c>
      <c r="AA159" s="541" t="s">
        <v>2972</v>
      </c>
      <c r="AB159" s="541" t="s">
        <v>2972</v>
      </c>
      <c r="AC159" s="541" t="s">
        <v>2972</v>
      </c>
      <c r="AD159" s="543">
        <v>785.44967725649997</v>
      </c>
      <c r="AE159" s="543">
        <v>785.44967725649997</v>
      </c>
      <c r="AF159" s="543">
        <v>785.44967725649997</v>
      </c>
      <c r="AG159" s="543">
        <v>34.312141646532766</v>
      </c>
      <c r="AH159" s="543">
        <v>34.312141646532766</v>
      </c>
      <c r="AI159" s="543">
        <v>34.312141646532766</v>
      </c>
      <c r="AJ159" s="543" t="s">
        <v>2972</v>
      </c>
      <c r="AK159" s="543" t="s">
        <v>2972</v>
      </c>
      <c r="AL159" s="543" t="s">
        <v>2972</v>
      </c>
      <c r="AM159" s="543" t="s">
        <v>2972</v>
      </c>
      <c r="AN159" s="543" t="s">
        <v>2972</v>
      </c>
      <c r="AO159" s="543" t="s">
        <v>2972</v>
      </c>
      <c r="AP159" s="543" t="s">
        <v>2972</v>
      </c>
      <c r="AQ159" s="543" t="s">
        <v>2972</v>
      </c>
      <c r="AR159" s="543" t="s">
        <v>2972</v>
      </c>
      <c r="AS159" s="543" t="s">
        <v>2972</v>
      </c>
      <c r="AT159" s="543" t="s">
        <v>2972</v>
      </c>
      <c r="AU159" s="543" t="s">
        <v>2972</v>
      </c>
      <c r="AV159" s="543" t="s">
        <v>2972</v>
      </c>
      <c r="AW159" s="543" t="s">
        <v>2972</v>
      </c>
      <c r="AX159" s="543" t="s">
        <v>2972</v>
      </c>
      <c r="AY159" s="543" t="s">
        <v>2972</v>
      </c>
      <c r="AZ159" s="543" t="s">
        <v>2972</v>
      </c>
      <c r="BA159" s="543" t="s">
        <v>2972</v>
      </c>
      <c r="BB159" s="543" t="s">
        <v>2972</v>
      </c>
      <c r="BC159" s="543" t="s">
        <v>2972</v>
      </c>
      <c r="BD159" s="543" t="s">
        <v>2972</v>
      </c>
      <c r="BE159" s="543" t="s">
        <v>2972</v>
      </c>
      <c r="BF159" s="543" t="s">
        <v>2972</v>
      </c>
      <c r="BG159" s="543" t="s">
        <v>2972</v>
      </c>
      <c r="BH159" s="543" t="s">
        <v>2972</v>
      </c>
      <c r="BI159" s="543" t="s">
        <v>2972</v>
      </c>
      <c r="BJ159" s="543" t="s">
        <v>2972</v>
      </c>
      <c r="BK159" s="543" t="s">
        <v>2972</v>
      </c>
      <c r="BL159" s="543" t="s">
        <v>2972</v>
      </c>
      <c r="BM159" s="543" t="s">
        <v>2972</v>
      </c>
      <c r="BN159" s="543" t="s">
        <v>2972</v>
      </c>
      <c r="BO159" s="543" t="s">
        <v>2972</v>
      </c>
      <c r="BP159" s="543" t="s">
        <v>2972</v>
      </c>
      <c r="BQ159" s="543" t="s">
        <v>2972</v>
      </c>
      <c r="BR159" s="543" t="s">
        <v>2972</v>
      </c>
      <c r="BS159" s="543" t="s">
        <v>2972</v>
      </c>
      <c r="BT159" s="543" t="s">
        <v>2972</v>
      </c>
      <c r="BU159" s="543" t="s">
        <v>2972</v>
      </c>
      <c r="BV159" s="543" t="s">
        <v>2972</v>
      </c>
      <c r="BW159" s="543" t="s">
        <v>2972</v>
      </c>
      <c r="BX159" s="543" t="s">
        <v>2972</v>
      </c>
      <c r="BY159" s="543" t="s">
        <v>2972</v>
      </c>
      <c r="BZ159" s="543" t="s">
        <v>2972</v>
      </c>
      <c r="CA159" s="543" t="s">
        <v>2972</v>
      </c>
      <c r="CB159" s="543" t="s">
        <v>2972</v>
      </c>
      <c r="CC159" s="543" t="s">
        <v>2972</v>
      </c>
      <c r="CD159" s="543" t="s">
        <v>2972</v>
      </c>
      <c r="CE159" s="543" t="s">
        <v>2972</v>
      </c>
      <c r="CF159" s="543" t="s">
        <v>2972</v>
      </c>
      <c r="CG159" s="543" t="s">
        <v>2972</v>
      </c>
      <c r="CH159" s="543" t="s">
        <v>2972</v>
      </c>
      <c r="CI159" s="543" t="s">
        <v>2972</v>
      </c>
      <c r="CJ159" s="543" t="s">
        <v>2972</v>
      </c>
      <c r="CK159" s="543" t="s">
        <v>2972</v>
      </c>
      <c r="CL159" s="543" t="s">
        <v>2972</v>
      </c>
      <c r="CM159" s="543" t="s">
        <v>2972</v>
      </c>
      <c r="CN159" s="543" t="s">
        <v>2972</v>
      </c>
      <c r="CO159" s="543" t="s">
        <v>2972</v>
      </c>
      <c r="CP159" s="543" t="s">
        <v>2972</v>
      </c>
      <c r="CQ159" s="543" t="s">
        <v>2972</v>
      </c>
      <c r="CR159" s="543" t="s">
        <v>2972</v>
      </c>
      <c r="CS159" s="543" t="s">
        <v>2972</v>
      </c>
      <c r="CT159" s="543" t="s">
        <v>2972</v>
      </c>
      <c r="CU159" s="543" t="s">
        <v>2972</v>
      </c>
      <c r="CV159" s="543" t="s">
        <v>2972</v>
      </c>
      <c r="CW159" s="543" t="s">
        <v>2972</v>
      </c>
      <c r="CX159" s="543" t="s">
        <v>2972</v>
      </c>
      <c r="CY159" s="543" t="s">
        <v>2972</v>
      </c>
      <c r="CZ159" s="543" t="s">
        <v>2972</v>
      </c>
      <c r="DA159" s="543" t="s">
        <v>2972</v>
      </c>
      <c r="DB159" s="543" t="s">
        <v>2972</v>
      </c>
      <c r="DC159" s="543" t="s">
        <v>2972</v>
      </c>
      <c r="DD159" s="543" t="s">
        <v>2972</v>
      </c>
      <c r="DE159" s="543" t="s">
        <v>2972</v>
      </c>
      <c r="DF159" s="543" t="s">
        <v>2972</v>
      </c>
      <c r="DG159" s="543" t="s">
        <v>2972</v>
      </c>
      <c r="DH159" s="543" t="s">
        <v>2972</v>
      </c>
      <c r="DI159" s="543" t="s">
        <v>2972</v>
      </c>
      <c r="DJ159" s="543" t="s">
        <v>2972</v>
      </c>
      <c r="DK159" s="543" t="s">
        <v>2972</v>
      </c>
      <c r="DL159" s="543" t="s">
        <v>2972</v>
      </c>
      <c r="DM159" s="543" t="s">
        <v>2972</v>
      </c>
      <c r="DN159" s="543" t="s">
        <v>2972</v>
      </c>
      <c r="DO159" s="543" t="s">
        <v>2972</v>
      </c>
      <c r="DP159" s="543" t="s">
        <v>2972</v>
      </c>
      <c r="DQ159" s="543" t="s">
        <v>2972</v>
      </c>
      <c r="DR159" s="543" t="s">
        <v>2972</v>
      </c>
      <c r="DS159" s="543" t="s">
        <v>2972</v>
      </c>
      <c r="DT159" s="543" t="s">
        <v>2972</v>
      </c>
      <c r="DU159" s="543" t="s">
        <v>2972</v>
      </c>
      <c r="DV159" s="543" t="s">
        <v>2972</v>
      </c>
      <c r="DW159" s="543" t="s">
        <v>2972</v>
      </c>
      <c r="DX159" s="543" t="s">
        <v>2972</v>
      </c>
      <c r="DY159" s="93"/>
    </row>
    <row r="160" spans="1:129" x14ac:dyDescent="0.3">
      <c r="A160" s="92" t="s">
        <v>164</v>
      </c>
      <c r="B160" s="92" t="s">
        <v>2892</v>
      </c>
      <c r="C160" s="93" t="s">
        <v>2624</v>
      </c>
      <c r="D160" s="93" t="s">
        <v>2618</v>
      </c>
      <c r="E160" s="93" t="s">
        <v>2881</v>
      </c>
      <c r="F160" s="93" t="s">
        <v>2887</v>
      </c>
      <c r="G160" s="93" t="s">
        <v>516</v>
      </c>
      <c r="H160" s="93" t="s">
        <v>516</v>
      </c>
      <c r="I160" s="543">
        <v>394.91904366953952</v>
      </c>
      <c r="J160" s="543">
        <v>394.91904366953952</v>
      </c>
      <c r="K160" s="543">
        <v>547.98330388374029</v>
      </c>
      <c r="L160" s="543" t="s">
        <v>2972</v>
      </c>
      <c r="M160" s="543" t="s">
        <v>2972</v>
      </c>
      <c r="N160" s="543" t="s">
        <v>2972</v>
      </c>
      <c r="O160" s="543" t="s">
        <v>2972</v>
      </c>
      <c r="P160" s="543" t="s">
        <v>2972</v>
      </c>
      <c r="Q160" s="543" t="s">
        <v>2972</v>
      </c>
      <c r="R160" s="543" t="s">
        <v>2972</v>
      </c>
      <c r="S160" s="543" t="s">
        <v>2972</v>
      </c>
      <c r="T160" s="543" t="s">
        <v>2972</v>
      </c>
      <c r="U160" s="543" t="s">
        <v>2972</v>
      </c>
      <c r="V160" s="543" t="s">
        <v>2972</v>
      </c>
      <c r="W160" s="543" t="s">
        <v>2972</v>
      </c>
      <c r="X160" s="543">
        <v>1564.2074212974649</v>
      </c>
      <c r="Y160" s="543">
        <v>1564.2074212974649</v>
      </c>
      <c r="Z160" s="543">
        <v>1564.2074212974649</v>
      </c>
      <c r="AA160" s="541" t="s">
        <v>2972</v>
      </c>
      <c r="AB160" s="541" t="s">
        <v>2972</v>
      </c>
      <c r="AC160" s="541" t="s">
        <v>2972</v>
      </c>
      <c r="AD160" s="543">
        <v>1324.043741660957</v>
      </c>
      <c r="AE160" s="543">
        <v>1324.043741660957</v>
      </c>
      <c r="AF160" s="543">
        <v>1324.043741660957</v>
      </c>
      <c r="AG160" s="543">
        <v>57.840467347012378</v>
      </c>
      <c r="AH160" s="543">
        <v>57.840467347012378</v>
      </c>
      <c r="AI160" s="543">
        <v>57.840467347012378</v>
      </c>
      <c r="AJ160" s="543" t="s">
        <v>2972</v>
      </c>
      <c r="AK160" s="543" t="s">
        <v>2972</v>
      </c>
      <c r="AL160" s="543" t="s">
        <v>2972</v>
      </c>
      <c r="AM160" s="543" t="s">
        <v>2972</v>
      </c>
      <c r="AN160" s="543" t="s">
        <v>2972</v>
      </c>
      <c r="AO160" s="543" t="s">
        <v>2972</v>
      </c>
      <c r="AP160" s="543" t="s">
        <v>2972</v>
      </c>
      <c r="AQ160" s="543" t="s">
        <v>2972</v>
      </c>
      <c r="AR160" s="543" t="s">
        <v>2972</v>
      </c>
      <c r="AS160" s="543" t="s">
        <v>2972</v>
      </c>
      <c r="AT160" s="543" t="s">
        <v>2972</v>
      </c>
      <c r="AU160" s="543" t="s">
        <v>2972</v>
      </c>
      <c r="AV160" s="543" t="s">
        <v>2972</v>
      </c>
      <c r="AW160" s="543" t="s">
        <v>2972</v>
      </c>
      <c r="AX160" s="543" t="s">
        <v>2972</v>
      </c>
      <c r="AY160" s="543" t="s">
        <v>2972</v>
      </c>
      <c r="AZ160" s="543" t="s">
        <v>2972</v>
      </c>
      <c r="BA160" s="543" t="s">
        <v>2972</v>
      </c>
      <c r="BB160" s="543" t="s">
        <v>2972</v>
      </c>
      <c r="BC160" s="543" t="s">
        <v>2972</v>
      </c>
      <c r="BD160" s="543" t="s">
        <v>2972</v>
      </c>
      <c r="BE160" s="543" t="s">
        <v>2972</v>
      </c>
      <c r="BF160" s="543" t="s">
        <v>2972</v>
      </c>
      <c r="BG160" s="543" t="s">
        <v>2972</v>
      </c>
      <c r="BH160" s="543" t="s">
        <v>2972</v>
      </c>
      <c r="BI160" s="543" t="s">
        <v>2972</v>
      </c>
      <c r="BJ160" s="543" t="s">
        <v>2972</v>
      </c>
      <c r="BK160" s="543" t="s">
        <v>2972</v>
      </c>
      <c r="BL160" s="543" t="s">
        <v>2972</v>
      </c>
      <c r="BM160" s="543" t="s">
        <v>2972</v>
      </c>
      <c r="BN160" s="543" t="s">
        <v>2972</v>
      </c>
      <c r="BO160" s="543" t="s">
        <v>2972</v>
      </c>
      <c r="BP160" s="543" t="s">
        <v>2972</v>
      </c>
      <c r="BQ160" s="543" t="s">
        <v>2972</v>
      </c>
      <c r="BR160" s="543" t="s">
        <v>2972</v>
      </c>
      <c r="BS160" s="543" t="s">
        <v>2972</v>
      </c>
      <c r="BT160" s="543" t="s">
        <v>2972</v>
      </c>
      <c r="BU160" s="543" t="s">
        <v>2972</v>
      </c>
      <c r="BV160" s="543" t="s">
        <v>2972</v>
      </c>
      <c r="BW160" s="543" t="s">
        <v>2972</v>
      </c>
      <c r="BX160" s="543" t="s">
        <v>2972</v>
      </c>
      <c r="BY160" s="543" t="s">
        <v>2972</v>
      </c>
      <c r="BZ160" s="543" t="s">
        <v>2972</v>
      </c>
      <c r="CA160" s="543" t="s">
        <v>2972</v>
      </c>
      <c r="CB160" s="543" t="s">
        <v>2972</v>
      </c>
      <c r="CC160" s="543" t="s">
        <v>2972</v>
      </c>
      <c r="CD160" s="543" t="s">
        <v>2972</v>
      </c>
      <c r="CE160" s="543" t="s">
        <v>2972</v>
      </c>
      <c r="CF160" s="543" t="s">
        <v>2972</v>
      </c>
      <c r="CG160" s="543" t="s">
        <v>2972</v>
      </c>
      <c r="CH160" s="543" t="s">
        <v>2972</v>
      </c>
      <c r="CI160" s="543" t="s">
        <v>2972</v>
      </c>
      <c r="CJ160" s="543" t="s">
        <v>2972</v>
      </c>
      <c r="CK160" s="543" t="s">
        <v>2972</v>
      </c>
      <c r="CL160" s="543" t="s">
        <v>2972</v>
      </c>
      <c r="CM160" s="543" t="s">
        <v>2972</v>
      </c>
      <c r="CN160" s="543" t="s">
        <v>2972</v>
      </c>
      <c r="CO160" s="543" t="s">
        <v>2972</v>
      </c>
      <c r="CP160" s="543" t="s">
        <v>2972</v>
      </c>
      <c r="CQ160" s="543" t="s">
        <v>2972</v>
      </c>
      <c r="CR160" s="543" t="s">
        <v>2972</v>
      </c>
      <c r="CS160" s="543" t="s">
        <v>2972</v>
      </c>
      <c r="CT160" s="543" t="s">
        <v>2972</v>
      </c>
      <c r="CU160" s="543" t="s">
        <v>2972</v>
      </c>
      <c r="CV160" s="543" t="s">
        <v>2972</v>
      </c>
      <c r="CW160" s="543" t="s">
        <v>2972</v>
      </c>
      <c r="CX160" s="543" t="s">
        <v>2972</v>
      </c>
      <c r="CY160" s="543" t="s">
        <v>2972</v>
      </c>
      <c r="CZ160" s="543" t="s">
        <v>2972</v>
      </c>
      <c r="DA160" s="543" t="s">
        <v>2972</v>
      </c>
      <c r="DB160" s="543" t="s">
        <v>2972</v>
      </c>
      <c r="DC160" s="543" t="s">
        <v>2972</v>
      </c>
      <c r="DD160" s="543" t="s">
        <v>2972</v>
      </c>
      <c r="DE160" s="543" t="s">
        <v>2972</v>
      </c>
      <c r="DF160" s="543" t="s">
        <v>2972</v>
      </c>
      <c r="DG160" s="543" t="s">
        <v>2972</v>
      </c>
      <c r="DH160" s="543" t="s">
        <v>2972</v>
      </c>
      <c r="DI160" s="543" t="s">
        <v>2972</v>
      </c>
      <c r="DJ160" s="543" t="s">
        <v>2972</v>
      </c>
      <c r="DK160" s="543" t="s">
        <v>2972</v>
      </c>
      <c r="DL160" s="543" t="s">
        <v>2972</v>
      </c>
      <c r="DM160" s="543" t="s">
        <v>2972</v>
      </c>
      <c r="DN160" s="543" t="s">
        <v>2972</v>
      </c>
      <c r="DO160" s="543" t="s">
        <v>2972</v>
      </c>
      <c r="DP160" s="543" t="s">
        <v>2972</v>
      </c>
      <c r="DQ160" s="543" t="s">
        <v>2972</v>
      </c>
      <c r="DR160" s="543" t="s">
        <v>2972</v>
      </c>
      <c r="DS160" s="543" t="s">
        <v>2972</v>
      </c>
      <c r="DT160" s="543" t="s">
        <v>2972</v>
      </c>
      <c r="DU160" s="543" t="s">
        <v>2972</v>
      </c>
      <c r="DV160" s="543" t="s">
        <v>2972</v>
      </c>
      <c r="DW160" s="543" t="s">
        <v>2972</v>
      </c>
      <c r="DX160" s="543" t="s">
        <v>2972</v>
      </c>
      <c r="DY160" s="93"/>
    </row>
    <row r="161" spans="1:129" x14ac:dyDescent="0.3">
      <c r="A161" s="92" t="s">
        <v>164</v>
      </c>
      <c r="B161" s="92" t="s">
        <v>2892</v>
      </c>
      <c r="C161" s="93" t="s">
        <v>2624</v>
      </c>
      <c r="D161" s="93" t="s">
        <v>2618</v>
      </c>
      <c r="E161" s="93" t="s">
        <v>2886</v>
      </c>
      <c r="F161" s="93" t="s">
        <v>2887</v>
      </c>
      <c r="G161" s="93" t="s">
        <v>516</v>
      </c>
      <c r="H161" s="93" t="s">
        <v>516</v>
      </c>
      <c r="I161" s="543">
        <v>394.91904366953952</v>
      </c>
      <c r="J161" s="543">
        <v>394.91904366953952</v>
      </c>
      <c r="K161" s="543">
        <v>547.98330388374029</v>
      </c>
      <c r="L161" s="543" t="s">
        <v>2972</v>
      </c>
      <c r="M161" s="543" t="s">
        <v>2972</v>
      </c>
      <c r="N161" s="543" t="s">
        <v>2972</v>
      </c>
      <c r="O161" s="543" t="s">
        <v>2972</v>
      </c>
      <c r="P161" s="543" t="s">
        <v>2972</v>
      </c>
      <c r="Q161" s="543" t="s">
        <v>2972</v>
      </c>
      <c r="R161" s="543" t="s">
        <v>2972</v>
      </c>
      <c r="S161" s="543" t="s">
        <v>2972</v>
      </c>
      <c r="T161" s="543" t="s">
        <v>2972</v>
      </c>
      <c r="U161" s="543" t="s">
        <v>2972</v>
      </c>
      <c r="V161" s="543" t="s">
        <v>2972</v>
      </c>
      <c r="W161" s="543" t="s">
        <v>2972</v>
      </c>
      <c r="X161" s="543">
        <v>1564.2074212974649</v>
      </c>
      <c r="Y161" s="543">
        <v>1564.2074212974649</v>
      </c>
      <c r="Z161" s="543">
        <v>1564.2074212974649</v>
      </c>
      <c r="AA161" s="541" t="s">
        <v>2972</v>
      </c>
      <c r="AB161" s="541" t="s">
        <v>2972</v>
      </c>
      <c r="AC161" s="541" t="s">
        <v>2972</v>
      </c>
      <c r="AD161" s="543">
        <v>1324.043741660957</v>
      </c>
      <c r="AE161" s="543">
        <v>1324.043741660957</v>
      </c>
      <c r="AF161" s="543">
        <v>1324.043741660957</v>
      </c>
      <c r="AG161" s="543">
        <v>57.840467347012378</v>
      </c>
      <c r="AH161" s="543">
        <v>57.840467347012378</v>
      </c>
      <c r="AI161" s="543">
        <v>57.840467347012378</v>
      </c>
      <c r="AJ161" s="543" t="s">
        <v>2972</v>
      </c>
      <c r="AK161" s="543" t="s">
        <v>2972</v>
      </c>
      <c r="AL161" s="543" t="s">
        <v>2972</v>
      </c>
      <c r="AM161" s="543" t="s">
        <v>2972</v>
      </c>
      <c r="AN161" s="543" t="s">
        <v>2972</v>
      </c>
      <c r="AO161" s="543" t="s">
        <v>2972</v>
      </c>
      <c r="AP161" s="543" t="s">
        <v>2972</v>
      </c>
      <c r="AQ161" s="543" t="s">
        <v>2972</v>
      </c>
      <c r="AR161" s="543" t="s">
        <v>2972</v>
      </c>
      <c r="AS161" s="543" t="s">
        <v>2972</v>
      </c>
      <c r="AT161" s="543" t="s">
        <v>2972</v>
      </c>
      <c r="AU161" s="543" t="s">
        <v>2972</v>
      </c>
      <c r="AV161" s="543" t="s">
        <v>2972</v>
      </c>
      <c r="AW161" s="543" t="s">
        <v>2972</v>
      </c>
      <c r="AX161" s="543" t="s">
        <v>2972</v>
      </c>
      <c r="AY161" s="543" t="s">
        <v>2972</v>
      </c>
      <c r="AZ161" s="543" t="s">
        <v>2972</v>
      </c>
      <c r="BA161" s="543" t="s">
        <v>2972</v>
      </c>
      <c r="BB161" s="543" t="s">
        <v>2972</v>
      </c>
      <c r="BC161" s="543" t="s">
        <v>2972</v>
      </c>
      <c r="BD161" s="543" t="s">
        <v>2972</v>
      </c>
      <c r="BE161" s="543" t="s">
        <v>2972</v>
      </c>
      <c r="BF161" s="543" t="s">
        <v>2972</v>
      </c>
      <c r="BG161" s="543" t="s">
        <v>2972</v>
      </c>
      <c r="BH161" s="543" t="s">
        <v>2972</v>
      </c>
      <c r="BI161" s="543" t="s">
        <v>2972</v>
      </c>
      <c r="BJ161" s="543" t="s">
        <v>2972</v>
      </c>
      <c r="BK161" s="543" t="s">
        <v>2972</v>
      </c>
      <c r="BL161" s="543" t="s">
        <v>2972</v>
      </c>
      <c r="BM161" s="543" t="s">
        <v>2972</v>
      </c>
      <c r="BN161" s="543" t="s">
        <v>2972</v>
      </c>
      <c r="BO161" s="543" t="s">
        <v>2972</v>
      </c>
      <c r="BP161" s="543" t="s">
        <v>2972</v>
      </c>
      <c r="BQ161" s="543" t="s">
        <v>2972</v>
      </c>
      <c r="BR161" s="543" t="s">
        <v>2972</v>
      </c>
      <c r="BS161" s="543" t="s">
        <v>2972</v>
      </c>
      <c r="BT161" s="543" t="s">
        <v>2972</v>
      </c>
      <c r="BU161" s="543" t="s">
        <v>2972</v>
      </c>
      <c r="BV161" s="543" t="s">
        <v>2972</v>
      </c>
      <c r="BW161" s="543" t="s">
        <v>2972</v>
      </c>
      <c r="BX161" s="543" t="s">
        <v>2972</v>
      </c>
      <c r="BY161" s="543" t="s">
        <v>2972</v>
      </c>
      <c r="BZ161" s="543" t="s">
        <v>2972</v>
      </c>
      <c r="CA161" s="543" t="s">
        <v>2972</v>
      </c>
      <c r="CB161" s="543" t="s">
        <v>2972</v>
      </c>
      <c r="CC161" s="543" t="s">
        <v>2972</v>
      </c>
      <c r="CD161" s="543" t="s">
        <v>2972</v>
      </c>
      <c r="CE161" s="543" t="s">
        <v>2972</v>
      </c>
      <c r="CF161" s="543" t="s">
        <v>2972</v>
      </c>
      <c r="CG161" s="543" t="s">
        <v>2972</v>
      </c>
      <c r="CH161" s="543" t="s">
        <v>2972</v>
      </c>
      <c r="CI161" s="543" t="s">
        <v>2972</v>
      </c>
      <c r="CJ161" s="543" t="s">
        <v>2972</v>
      </c>
      <c r="CK161" s="543" t="s">
        <v>2972</v>
      </c>
      <c r="CL161" s="543" t="s">
        <v>2972</v>
      </c>
      <c r="CM161" s="543" t="s">
        <v>2972</v>
      </c>
      <c r="CN161" s="543" t="s">
        <v>2972</v>
      </c>
      <c r="CO161" s="543" t="s">
        <v>2972</v>
      </c>
      <c r="CP161" s="543" t="s">
        <v>2972</v>
      </c>
      <c r="CQ161" s="543" t="s">
        <v>2972</v>
      </c>
      <c r="CR161" s="543" t="s">
        <v>2972</v>
      </c>
      <c r="CS161" s="543" t="s">
        <v>2972</v>
      </c>
      <c r="CT161" s="543" t="s">
        <v>2972</v>
      </c>
      <c r="CU161" s="543" t="s">
        <v>2972</v>
      </c>
      <c r="CV161" s="543" t="s">
        <v>2972</v>
      </c>
      <c r="CW161" s="543" t="s">
        <v>2972</v>
      </c>
      <c r="CX161" s="543" t="s">
        <v>2972</v>
      </c>
      <c r="CY161" s="543" t="s">
        <v>2972</v>
      </c>
      <c r="CZ161" s="543" t="s">
        <v>2972</v>
      </c>
      <c r="DA161" s="543" t="s">
        <v>2972</v>
      </c>
      <c r="DB161" s="543" t="s">
        <v>2972</v>
      </c>
      <c r="DC161" s="543" t="s">
        <v>2972</v>
      </c>
      <c r="DD161" s="543" t="s">
        <v>2972</v>
      </c>
      <c r="DE161" s="543" t="s">
        <v>2972</v>
      </c>
      <c r="DF161" s="543" t="s">
        <v>2972</v>
      </c>
      <c r="DG161" s="543" t="s">
        <v>2972</v>
      </c>
      <c r="DH161" s="543" t="s">
        <v>2972</v>
      </c>
      <c r="DI161" s="543" t="s">
        <v>2972</v>
      </c>
      <c r="DJ161" s="543" t="s">
        <v>2972</v>
      </c>
      <c r="DK161" s="543" t="s">
        <v>2972</v>
      </c>
      <c r="DL161" s="543" t="s">
        <v>2972</v>
      </c>
      <c r="DM161" s="543" t="s">
        <v>2972</v>
      </c>
      <c r="DN161" s="543" t="s">
        <v>2972</v>
      </c>
      <c r="DO161" s="543" t="s">
        <v>2972</v>
      </c>
      <c r="DP161" s="543" t="s">
        <v>2972</v>
      </c>
      <c r="DQ161" s="543" t="s">
        <v>2972</v>
      </c>
      <c r="DR161" s="543" t="s">
        <v>2972</v>
      </c>
      <c r="DS161" s="543" t="s">
        <v>2972</v>
      </c>
      <c r="DT161" s="543" t="s">
        <v>2972</v>
      </c>
      <c r="DU161" s="543" t="s">
        <v>2972</v>
      </c>
      <c r="DV161" s="543" t="s">
        <v>2972</v>
      </c>
      <c r="DW161" s="543" t="s">
        <v>2972</v>
      </c>
      <c r="DX161" s="543" t="s">
        <v>2972</v>
      </c>
      <c r="DY161" s="93"/>
    </row>
    <row r="162" spans="1:129" x14ac:dyDescent="0.3">
      <c r="A162" s="92" t="s">
        <v>164</v>
      </c>
      <c r="B162" s="92" t="s">
        <v>2892</v>
      </c>
      <c r="C162" s="93" t="s">
        <v>2625</v>
      </c>
      <c r="D162" s="93" t="s">
        <v>2888</v>
      </c>
      <c r="E162" s="93" t="s">
        <v>2881</v>
      </c>
      <c r="F162" s="93" t="s">
        <v>2887</v>
      </c>
      <c r="G162" s="93" t="s">
        <v>513</v>
      </c>
      <c r="H162" s="93" t="s">
        <v>513</v>
      </c>
      <c r="I162" s="543">
        <v>521.64314305290111</v>
      </c>
      <c r="J162" s="543">
        <v>521.64314305290111</v>
      </c>
      <c r="K162" s="543">
        <v>723.02816342721144</v>
      </c>
      <c r="L162" s="543" t="s">
        <v>2972</v>
      </c>
      <c r="M162" s="543" t="s">
        <v>2972</v>
      </c>
      <c r="N162" s="543" t="s">
        <v>2972</v>
      </c>
      <c r="O162" s="543" t="s">
        <v>2972</v>
      </c>
      <c r="P162" s="543" t="s">
        <v>2972</v>
      </c>
      <c r="Q162" s="543" t="s">
        <v>2972</v>
      </c>
      <c r="R162" s="543" t="s">
        <v>2972</v>
      </c>
      <c r="S162" s="543" t="s">
        <v>2972</v>
      </c>
      <c r="T162" s="543" t="s">
        <v>2972</v>
      </c>
      <c r="U162" s="543" t="s">
        <v>2972</v>
      </c>
      <c r="V162" s="543" t="s">
        <v>2972</v>
      </c>
      <c r="W162" s="543" t="s">
        <v>2972</v>
      </c>
      <c r="X162" s="543">
        <v>1215.1328837762792</v>
      </c>
      <c r="Y162" s="543">
        <v>1215.1328837762792</v>
      </c>
      <c r="Z162" s="543">
        <v>1215.1328837762792</v>
      </c>
      <c r="AA162" s="541" t="s">
        <v>2972</v>
      </c>
      <c r="AB162" s="541" t="s">
        <v>2972</v>
      </c>
      <c r="AC162" s="541" t="s">
        <v>2972</v>
      </c>
      <c r="AD162" s="543">
        <v>1028.5650535501786</v>
      </c>
      <c r="AE162" s="543">
        <v>1028.5650535501786</v>
      </c>
      <c r="AF162" s="543">
        <v>1028.5650535501786</v>
      </c>
      <c r="AG162" s="543">
        <v>44.932566441888149</v>
      </c>
      <c r="AH162" s="543">
        <v>44.932566441888149</v>
      </c>
      <c r="AI162" s="543">
        <v>44.932566441888149</v>
      </c>
      <c r="AJ162" s="543" t="s">
        <v>2972</v>
      </c>
      <c r="AK162" s="543" t="s">
        <v>2972</v>
      </c>
      <c r="AL162" s="543" t="s">
        <v>2972</v>
      </c>
      <c r="AM162" s="543" t="s">
        <v>2972</v>
      </c>
      <c r="AN162" s="543" t="s">
        <v>2972</v>
      </c>
      <c r="AO162" s="543" t="s">
        <v>2972</v>
      </c>
      <c r="AP162" s="543" t="s">
        <v>2972</v>
      </c>
      <c r="AQ162" s="543" t="s">
        <v>2972</v>
      </c>
      <c r="AR162" s="543" t="s">
        <v>2972</v>
      </c>
      <c r="AS162" s="543" t="s">
        <v>2972</v>
      </c>
      <c r="AT162" s="543" t="s">
        <v>2972</v>
      </c>
      <c r="AU162" s="543" t="s">
        <v>2972</v>
      </c>
      <c r="AV162" s="543" t="s">
        <v>2972</v>
      </c>
      <c r="AW162" s="543" t="s">
        <v>2972</v>
      </c>
      <c r="AX162" s="543" t="s">
        <v>2972</v>
      </c>
      <c r="AY162" s="543" t="s">
        <v>2972</v>
      </c>
      <c r="AZ162" s="543" t="s">
        <v>2972</v>
      </c>
      <c r="BA162" s="543" t="s">
        <v>2972</v>
      </c>
      <c r="BB162" s="543" t="s">
        <v>2972</v>
      </c>
      <c r="BC162" s="543" t="s">
        <v>2972</v>
      </c>
      <c r="BD162" s="543" t="s">
        <v>2972</v>
      </c>
      <c r="BE162" s="543" t="s">
        <v>2972</v>
      </c>
      <c r="BF162" s="543" t="s">
        <v>2972</v>
      </c>
      <c r="BG162" s="543" t="s">
        <v>2972</v>
      </c>
      <c r="BH162" s="543" t="s">
        <v>2972</v>
      </c>
      <c r="BI162" s="543" t="s">
        <v>2972</v>
      </c>
      <c r="BJ162" s="543" t="s">
        <v>2972</v>
      </c>
      <c r="BK162" s="543" t="s">
        <v>2972</v>
      </c>
      <c r="BL162" s="543" t="s">
        <v>2972</v>
      </c>
      <c r="BM162" s="543" t="s">
        <v>2972</v>
      </c>
      <c r="BN162" s="543" t="s">
        <v>2972</v>
      </c>
      <c r="BO162" s="543" t="s">
        <v>2972</v>
      </c>
      <c r="BP162" s="543" t="s">
        <v>2972</v>
      </c>
      <c r="BQ162" s="543" t="s">
        <v>2972</v>
      </c>
      <c r="BR162" s="543" t="s">
        <v>2972</v>
      </c>
      <c r="BS162" s="543" t="s">
        <v>2972</v>
      </c>
      <c r="BT162" s="543" t="s">
        <v>2972</v>
      </c>
      <c r="BU162" s="543" t="s">
        <v>2972</v>
      </c>
      <c r="BV162" s="543" t="s">
        <v>2972</v>
      </c>
      <c r="BW162" s="543" t="s">
        <v>2972</v>
      </c>
      <c r="BX162" s="543" t="s">
        <v>2972</v>
      </c>
      <c r="BY162" s="543" t="s">
        <v>2972</v>
      </c>
      <c r="BZ162" s="543" t="s">
        <v>2972</v>
      </c>
      <c r="CA162" s="543" t="s">
        <v>2972</v>
      </c>
      <c r="CB162" s="543" t="s">
        <v>2972</v>
      </c>
      <c r="CC162" s="543" t="s">
        <v>2972</v>
      </c>
      <c r="CD162" s="543" t="s">
        <v>2972</v>
      </c>
      <c r="CE162" s="543" t="s">
        <v>2972</v>
      </c>
      <c r="CF162" s="543" t="s">
        <v>2972</v>
      </c>
      <c r="CG162" s="543" t="s">
        <v>2972</v>
      </c>
      <c r="CH162" s="543" t="s">
        <v>2972</v>
      </c>
      <c r="CI162" s="543" t="s">
        <v>2972</v>
      </c>
      <c r="CJ162" s="543" t="s">
        <v>2972</v>
      </c>
      <c r="CK162" s="543" t="s">
        <v>2972</v>
      </c>
      <c r="CL162" s="543" t="s">
        <v>2972</v>
      </c>
      <c r="CM162" s="543" t="s">
        <v>2972</v>
      </c>
      <c r="CN162" s="543" t="s">
        <v>2972</v>
      </c>
      <c r="CO162" s="543" t="s">
        <v>2972</v>
      </c>
      <c r="CP162" s="543" t="s">
        <v>2972</v>
      </c>
      <c r="CQ162" s="543" t="s">
        <v>2972</v>
      </c>
      <c r="CR162" s="543" t="s">
        <v>2972</v>
      </c>
      <c r="CS162" s="543" t="s">
        <v>2972</v>
      </c>
      <c r="CT162" s="543" t="s">
        <v>2972</v>
      </c>
      <c r="CU162" s="543" t="s">
        <v>2972</v>
      </c>
      <c r="CV162" s="543" t="s">
        <v>2972</v>
      </c>
      <c r="CW162" s="543" t="s">
        <v>2972</v>
      </c>
      <c r="CX162" s="543" t="s">
        <v>2972</v>
      </c>
      <c r="CY162" s="543" t="s">
        <v>2972</v>
      </c>
      <c r="CZ162" s="543" t="s">
        <v>2972</v>
      </c>
      <c r="DA162" s="543" t="s">
        <v>2972</v>
      </c>
      <c r="DB162" s="543" t="s">
        <v>2972</v>
      </c>
      <c r="DC162" s="543" t="s">
        <v>2972</v>
      </c>
      <c r="DD162" s="543" t="s">
        <v>2972</v>
      </c>
      <c r="DE162" s="543" t="s">
        <v>2972</v>
      </c>
      <c r="DF162" s="543" t="s">
        <v>2972</v>
      </c>
      <c r="DG162" s="543" t="s">
        <v>2972</v>
      </c>
      <c r="DH162" s="543" t="s">
        <v>2972</v>
      </c>
      <c r="DI162" s="543" t="s">
        <v>2972</v>
      </c>
      <c r="DJ162" s="543" t="s">
        <v>2972</v>
      </c>
      <c r="DK162" s="543" t="s">
        <v>2972</v>
      </c>
      <c r="DL162" s="543" t="s">
        <v>2972</v>
      </c>
      <c r="DM162" s="543" t="s">
        <v>2972</v>
      </c>
      <c r="DN162" s="543" t="s">
        <v>2972</v>
      </c>
      <c r="DO162" s="543" t="s">
        <v>2972</v>
      </c>
      <c r="DP162" s="543" t="s">
        <v>2972</v>
      </c>
      <c r="DQ162" s="543" t="s">
        <v>2972</v>
      </c>
      <c r="DR162" s="543" t="s">
        <v>2972</v>
      </c>
      <c r="DS162" s="543" t="s">
        <v>2972</v>
      </c>
      <c r="DT162" s="543" t="s">
        <v>2972</v>
      </c>
      <c r="DU162" s="543" t="s">
        <v>2972</v>
      </c>
      <c r="DV162" s="543" t="s">
        <v>2972</v>
      </c>
      <c r="DW162" s="543" t="s">
        <v>2972</v>
      </c>
      <c r="DX162" s="543" t="s">
        <v>2972</v>
      </c>
      <c r="DY162" s="93"/>
    </row>
    <row r="163" spans="1:129" x14ac:dyDescent="0.3">
      <c r="A163" s="92" t="s">
        <v>164</v>
      </c>
      <c r="B163" s="92" t="s">
        <v>2892</v>
      </c>
      <c r="C163" s="93" t="s">
        <v>2625</v>
      </c>
      <c r="D163" s="93" t="s">
        <v>2888</v>
      </c>
      <c r="E163" s="93" t="s">
        <v>2886</v>
      </c>
      <c r="F163" s="93" t="s">
        <v>2887</v>
      </c>
      <c r="G163" s="93" t="s">
        <v>513</v>
      </c>
      <c r="H163" s="93" t="s">
        <v>513</v>
      </c>
      <c r="I163" s="543">
        <v>521.64314305290111</v>
      </c>
      <c r="J163" s="543">
        <v>521.64314305290111</v>
      </c>
      <c r="K163" s="543">
        <v>723.02816342721144</v>
      </c>
      <c r="L163" s="543" t="s">
        <v>2972</v>
      </c>
      <c r="M163" s="543" t="s">
        <v>2972</v>
      </c>
      <c r="N163" s="543" t="s">
        <v>2972</v>
      </c>
      <c r="O163" s="543" t="s">
        <v>2972</v>
      </c>
      <c r="P163" s="543" t="s">
        <v>2972</v>
      </c>
      <c r="Q163" s="543" t="s">
        <v>2972</v>
      </c>
      <c r="R163" s="543" t="s">
        <v>2972</v>
      </c>
      <c r="S163" s="543" t="s">
        <v>2972</v>
      </c>
      <c r="T163" s="543" t="s">
        <v>2972</v>
      </c>
      <c r="U163" s="543" t="s">
        <v>2972</v>
      </c>
      <c r="V163" s="543" t="s">
        <v>2972</v>
      </c>
      <c r="W163" s="543" t="s">
        <v>2972</v>
      </c>
      <c r="X163" s="543">
        <v>1215.1328837762792</v>
      </c>
      <c r="Y163" s="543">
        <v>1215.1328837762792</v>
      </c>
      <c r="Z163" s="543">
        <v>1215.1328837762792</v>
      </c>
      <c r="AA163" s="541" t="s">
        <v>2972</v>
      </c>
      <c r="AB163" s="541" t="s">
        <v>2972</v>
      </c>
      <c r="AC163" s="541" t="s">
        <v>2972</v>
      </c>
      <c r="AD163" s="543">
        <v>1028.5650535501786</v>
      </c>
      <c r="AE163" s="543">
        <v>1028.5650535501786</v>
      </c>
      <c r="AF163" s="543">
        <v>1028.5650535501786</v>
      </c>
      <c r="AG163" s="543">
        <v>44.932566441888149</v>
      </c>
      <c r="AH163" s="543">
        <v>44.932566441888149</v>
      </c>
      <c r="AI163" s="543">
        <v>44.932566441888149</v>
      </c>
      <c r="AJ163" s="543" t="s">
        <v>2972</v>
      </c>
      <c r="AK163" s="543" t="s">
        <v>2972</v>
      </c>
      <c r="AL163" s="543" t="s">
        <v>2972</v>
      </c>
      <c r="AM163" s="543" t="s">
        <v>2972</v>
      </c>
      <c r="AN163" s="543" t="s">
        <v>2972</v>
      </c>
      <c r="AO163" s="543" t="s">
        <v>2972</v>
      </c>
      <c r="AP163" s="543" t="s">
        <v>2972</v>
      </c>
      <c r="AQ163" s="543" t="s">
        <v>2972</v>
      </c>
      <c r="AR163" s="543" t="s">
        <v>2972</v>
      </c>
      <c r="AS163" s="543" t="s">
        <v>2972</v>
      </c>
      <c r="AT163" s="543" t="s">
        <v>2972</v>
      </c>
      <c r="AU163" s="543" t="s">
        <v>2972</v>
      </c>
      <c r="AV163" s="543" t="s">
        <v>2972</v>
      </c>
      <c r="AW163" s="543" t="s">
        <v>2972</v>
      </c>
      <c r="AX163" s="543" t="s">
        <v>2972</v>
      </c>
      <c r="AY163" s="543" t="s">
        <v>2972</v>
      </c>
      <c r="AZ163" s="543" t="s">
        <v>2972</v>
      </c>
      <c r="BA163" s="543" t="s">
        <v>2972</v>
      </c>
      <c r="BB163" s="543" t="s">
        <v>2972</v>
      </c>
      <c r="BC163" s="543" t="s">
        <v>2972</v>
      </c>
      <c r="BD163" s="543" t="s">
        <v>2972</v>
      </c>
      <c r="BE163" s="543" t="s">
        <v>2972</v>
      </c>
      <c r="BF163" s="543" t="s">
        <v>2972</v>
      </c>
      <c r="BG163" s="543" t="s">
        <v>2972</v>
      </c>
      <c r="BH163" s="543" t="s">
        <v>2972</v>
      </c>
      <c r="BI163" s="543" t="s">
        <v>2972</v>
      </c>
      <c r="BJ163" s="543" t="s">
        <v>2972</v>
      </c>
      <c r="BK163" s="543" t="s">
        <v>2972</v>
      </c>
      <c r="BL163" s="543" t="s">
        <v>2972</v>
      </c>
      <c r="BM163" s="543" t="s">
        <v>2972</v>
      </c>
      <c r="BN163" s="543" t="s">
        <v>2972</v>
      </c>
      <c r="BO163" s="543" t="s">
        <v>2972</v>
      </c>
      <c r="BP163" s="543" t="s">
        <v>2972</v>
      </c>
      <c r="BQ163" s="543" t="s">
        <v>2972</v>
      </c>
      <c r="BR163" s="543" t="s">
        <v>2972</v>
      </c>
      <c r="BS163" s="543" t="s">
        <v>2972</v>
      </c>
      <c r="BT163" s="543" t="s">
        <v>2972</v>
      </c>
      <c r="BU163" s="543" t="s">
        <v>2972</v>
      </c>
      <c r="BV163" s="543" t="s">
        <v>2972</v>
      </c>
      <c r="BW163" s="543" t="s">
        <v>2972</v>
      </c>
      <c r="BX163" s="543" t="s">
        <v>2972</v>
      </c>
      <c r="BY163" s="543" t="s">
        <v>2972</v>
      </c>
      <c r="BZ163" s="543" t="s">
        <v>2972</v>
      </c>
      <c r="CA163" s="543" t="s">
        <v>2972</v>
      </c>
      <c r="CB163" s="543" t="s">
        <v>2972</v>
      </c>
      <c r="CC163" s="543" t="s">
        <v>2972</v>
      </c>
      <c r="CD163" s="543" t="s">
        <v>2972</v>
      </c>
      <c r="CE163" s="543" t="s">
        <v>2972</v>
      </c>
      <c r="CF163" s="543" t="s">
        <v>2972</v>
      </c>
      <c r="CG163" s="543" t="s">
        <v>2972</v>
      </c>
      <c r="CH163" s="543" t="s">
        <v>2972</v>
      </c>
      <c r="CI163" s="543" t="s">
        <v>2972</v>
      </c>
      <c r="CJ163" s="543" t="s">
        <v>2972</v>
      </c>
      <c r="CK163" s="543" t="s">
        <v>2972</v>
      </c>
      <c r="CL163" s="543" t="s">
        <v>2972</v>
      </c>
      <c r="CM163" s="543" t="s">
        <v>2972</v>
      </c>
      <c r="CN163" s="543" t="s">
        <v>2972</v>
      </c>
      <c r="CO163" s="543" t="s">
        <v>2972</v>
      </c>
      <c r="CP163" s="543" t="s">
        <v>2972</v>
      </c>
      <c r="CQ163" s="543" t="s">
        <v>2972</v>
      </c>
      <c r="CR163" s="543" t="s">
        <v>2972</v>
      </c>
      <c r="CS163" s="543" t="s">
        <v>2972</v>
      </c>
      <c r="CT163" s="543" t="s">
        <v>2972</v>
      </c>
      <c r="CU163" s="543" t="s">
        <v>2972</v>
      </c>
      <c r="CV163" s="543" t="s">
        <v>2972</v>
      </c>
      <c r="CW163" s="543" t="s">
        <v>2972</v>
      </c>
      <c r="CX163" s="543" t="s">
        <v>2972</v>
      </c>
      <c r="CY163" s="543" t="s">
        <v>2972</v>
      </c>
      <c r="CZ163" s="543" t="s">
        <v>2972</v>
      </c>
      <c r="DA163" s="543" t="s">
        <v>2972</v>
      </c>
      <c r="DB163" s="543" t="s">
        <v>2972</v>
      </c>
      <c r="DC163" s="543" t="s">
        <v>2972</v>
      </c>
      <c r="DD163" s="543" t="s">
        <v>2972</v>
      </c>
      <c r="DE163" s="543" t="s">
        <v>2972</v>
      </c>
      <c r="DF163" s="543" t="s">
        <v>2972</v>
      </c>
      <c r="DG163" s="543" t="s">
        <v>2972</v>
      </c>
      <c r="DH163" s="543" t="s">
        <v>2972</v>
      </c>
      <c r="DI163" s="543" t="s">
        <v>2972</v>
      </c>
      <c r="DJ163" s="543" t="s">
        <v>2972</v>
      </c>
      <c r="DK163" s="543" t="s">
        <v>2972</v>
      </c>
      <c r="DL163" s="543" t="s">
        <v>2972</v>
      </c>
      <c r="DM163" s="543" t="s">
        <v>2972</v>
      </c>
      <c r="DN163" s="543" t="s">
        <v>2972</v>
      </c>
      <c r="DO163" s="543" t="s">
        <v>2972</v>
      </c>
      <c r="DP163" s="543" t="s">
        <v>2972</v>
      </c>
      <c r="DQ163" s="543" t="s">
        <v>2972</v>
      </c>
      <c r="DR163" s="543" t="s">
        <v>2972</v>
      </c>
      <c r="DS163" s="543" t="s">
        <v>2972</v>
      </c>
      <c r="DT163" s="543" t="s">
        <v>2972</v>
      </c>
      <c r="DU163" s="543" t="s">
        <v>2972</v>
      </c>
      <c r="DV163" s="543" t="s">
        <v>2972</v>
      </c>
      <c r="DW163" s="543" t="s">
        <v>2972</v>
      </c>
      <c r="DX163" s="543" t="s">
        <v>2972</v>
      </c>
      <c r="DY163" s="93"/>
    </row>
    <row r="164" spans="1:129" x14ac:dyDescent="0.3">
      <c r="A164" s="92" t="s">
        <v>164</v>
      </c>
      <c r="B164" s="92" t="s">
        <v>2892</v>
      </c>
      <c r="C164" s="93" t="s">
        <v>2626</v>
      </c>
      <c r="D164" s="93" t="s">
        <v>2889</v>
      </c>
      <c r="E164" s="93" t="s">
        <v>2886</v>
      </c>
      <c r="F164" s="93" t="s">
        <v>2890</v>
      </c>
      <c r="G164" s="93" t="s">
        <v>516</v>
      </c>
      <c r="H164" s="93" t="s">
        <v>516</v>
      </c>
      <c r="I164" s="543">
        <v>1396.9925354296636</v>
      </c>
      <c r="J164" s="543">
        <v>1396.9925354296636</v>
      </c>
      <c r="K164" s="543">
        <v>1938.4443402690129</v>
      </c>
      <c r="L164" s="543" t="s">
        <v>2972</v>
      </c>
      <c r="M164" s="543" t="s">
        <v>2972</v>
      </c>
      <c r="N164" s="543" t="s">
        <v>2972</v>
      </c>
      <c r="O164" s="543" t="s">
        <v>2972</v>
      </c>
      <c r="P164" s="543" t="s">
        <v>2972</v>
      </c>
      <c r="Q164" s="543" t="s">
        <v>2972</v>
      </c>
      <c r="R164" s="543" t="s">
        <v>2972</v>
      </c>
      <c r="S164" s="543" t="s">
        <v>2972</v>
      </c>
      <c r="T164" s="543" t="s">
        <v>2972</v>
      </c>
      <c r="U164" s="543" t="s">
        <v>2972</v>
      </c>
      <c r="V164" s="543" t="s">
        <v>2972</v>
      </c>
      <c r="W164" s="543" t="s">
        <v>2972</v>
      </c>
      <c r="X164" s="543">
        <v>3137.2521726587574</v>
      </c>
      <c r="Y164" s="543">
        <v>3137.2521726587574</v>
      </c>
      <c r="Z164" s="543">
        <v>3137.2521726587574</v>
      </c>
      <c r="AA164" s="541" t="s">
        <v>2972</v>
      </c>
      <c r="AB164" s="541" t="s">
        <v>2972</v>
      </c>
      <c r="AC164" s="541" t="s">
        <v>2972</v>
      </c>
      <c r="AD164" s="543">
        <v>2655.5679564386423</v>
      </c>
      <c r="AE164" s="543">
        <v>2655.5679564386423</v>
      </c>
      <c r="AF164" s="543">
        <v>2655.5679564386423</v>
      </c>
      <c r="AG164" s="543">
        <v>116.00771699542031</v>
      </c>
      <c r="AH164" s="543">
        <v>116.00771699542031</v>
      </c>
      <c r="AI164" s="543">
        <v>116.00771699542031</v>
      </c>
      <c r="AJ164" s="543" t="s">
        <v>2972</v>
      </c>
      <c r="AK164" s="543" t="s">
        <v>2972</v>
      </c>
      <c r="AL164" s="543" t="s">
        <v>2972</v>
      </c>
      <c r="AM164" s="543" t="s">
        <v>2972</v>
      </c>
      <c r="AN164" s="543" t="s">
        <v>2972</v>
      </c>
      <c r="AO164" s="543" t="s">
        <v>2972</v>
      </c>
      <c r="AP164" s="543" t="s">
        <v>2972</v>
      </c>
      <c r="AQ164" s="543" t="s">
        <v>2972</v>
      </c>
      <c r="AR164" s="543" t="s">
        <v>2972</v>
      </c>
      <c r="AS164" s="543" t="s">
        <v>2972</v>
      </c>
      <c r="AT164" s="543" t="s">
        <v>2972</v>
      </c>
      <c r="AU164" s="543" t="s">
        <v>2972</v>
      </c>
      <c r="AV164" s="543" t="s">
        <v>2972</v>
      </c>
      <c r="AW164" s="543" t="s">
        <v>2972</v>
      </c>
      <c r="AX164" s="543" t="s">
        <v>2972</v>
      </c>
      <c r="AY164" s="543" t="s">
        <v>2972</v>
      </c>
      <c r="AZ164" s="543" t="s">
        <v>2972</v>
      </c>
      <c r="BA164" s="543" t="s">
        <v>2972</v>
      </c>
      <c r="BB164" s="543" t="s">
        <v>2972</v>
      </c>
      <c r="BC164" s="543" t="s">
        <v>2972</v>
      </c>
      <c r="BD164" s="543" t="s">
        <v>2972</v>
      </c>
      <c r="BE164" s="543" t="s">
        <v>2972</v>
      </c>
      <c r="BF164" s="543" t="s">
        <v>2972</v>
      </c>
      <c r="BG164" s="543" t="s">
        <v>2972</v>
      </c>
      <c r="BH164" s="543" t="s">
        <v>2972</v>
      </c>
      <c r="BI164" s="543" t="s">
        <v>2972</v>
      </c>
      <c r="BJ164" s="543" t="s">
        <v>2972</v>
      </c>
      <c r="BK164" s="543" t="s">
        <v>2972</v>
      </c>
      <c r="BL164" s="543" t="s">
        <v>2972</v>
      </c>
      <c r="BM164" s="543" t="s">
        <v>2972</v>
      </c>
      <c r="BN164" s="543" t="s">
        <v>2972</v>
      </c>
      <c r="BO164" s="543" t="s">
        <v>2972</v>
      </c>
      <c r="BP164" s="543" t="s">
        <v>2972</v>
      </c>
      <c r="BQ164" s="543" t="s">
        <v>2972</v>
      </c>
      <c r="BR164" s="543" t="s">
        <v>2972</v>
      </c>
      <c r="BS164" s="543" t="s">
        <v>2972</v>
      </c>
      <c r="BT164" s="543" t="s">
        <v>2972</v>
      </c>
      <c r="BU164" s="543" t="s">
        <v>2972</v>
      </c>
      <c r="BV164" s="543" t="s">
        <v>2972</v>
      </c>
      <c r="BW164" s="543" t="s">
        <v>2972</v>
      </c>
      <c r="BX164" s="543" t="s">
        <v>2972</v>
      </c>
      <c r="BY164" s="543" t="s">
        <v>2972</v>
      </c>
      <c r="BZ164" s="543" t="s">
        <v>2972</v>
      </c>
      <c r="CA164" s="543" t="s">
        <v>2972</v>
      </c>
      <c r="CB164" s="543" t="s">
        <v>2972</v>
      </c>
      <c r="CC164" s="543" t="s">
        <v>2972</v>
      </c>
      <c r="CD164" s="543" t="s">
        <v>2972</v>
      </c>
      <c r="CE164" s="543" t="s">
        <v>2972</v>
      </c>
      <c r="CF164" s="543" t="s">
        <v>2972</v>
      </c>
      <c r="CG164" s="543" t="s">
        <v>2972</v>
      </c>
      <c r="CH164" s="543" t="s">
        <v>2972</v>
      </c>
      <c r="CI164" s="543" t="s">
        <v>2972</v>
      </c>
      <c r="CJ164" s="543" t="s">
        <v>2972</v>
      </c>
      <c r="CK164" s="543" t="s">
        <v>2972</v>
      </c>
      <c r="CL164" s="543" t="s">
        <v>2972</v>
      </c>
      <c r="CM164" s="543" t="s">
        <v>2972</v>
      </c>
      <c r="CN164" s="543" t="s">
        <v>2972</v>
      </c>
      <c r="CO164" s="543" t="s">
        <v>2972</v>
      </c>
      <c r="CP164" s="543" t="s">
        <v>2972</v>
      </c>
      <c r="CQ164" s="543" t="s">
        <v>2972</v>
      </c>
      <c r="CR164" s="543" t="s">
        <v>2972</v>
      </c>
      <c r="CS164" s="543" t="s">
        <v>2972</v>
      </c>
      <c r="CT164" s="543" t="s">
        <v>2972</v>
      </c>
      <c r="CU164" s="543" t="s">
        <v>2972</v>
      </c>
      <c r="CV164" s="543" t="s">
        <v>2972</v>
      </c>
      <c r="CW164" s="543" t="s">
        <v>2972</v>
      </c>
      <c r="CX164" s="543" t="s">
        <v>2972</v>
      </c>
      <c r="CY164" s="543" t="s">
        <v>2972</v>
      </c>
      <c r="CZ164" s="543" t="s">
        <v>2972</v>
      </c>
      <c r="DA164" s="543" t="s">
        <v>2972</v>
      </c>
      <c r="DB164" s="543" t="s">
        <v>2972</v>
      </c>
      <c r="DC164" s="543" t="s">
        <v>2972</v>
      </c>
      <c r="DD164" s="543" t="s">
        <v>2972</v>
      </c>
      <c r="DE164" s="543" t="s">
        <v>2972</v>
      </c>
      <c r="DF164" s="543" t="s">
        <v>2972</v>
      </c>
      <c r="DG164" s="543" t="s">
        <v>2972</v>
      </c>
      <c r="DH164" s="543" t="s">
        <v>2972</v>
      </c>
      <c r="DI164" s="543" t="s">
        <v>2972</v>
      </c>
      <c r="DJ164" s="543" t="s">
        <v>2972</v>
      </c>
      <c r="DK164" s="543" t="s">
        <v>2972</v>
      </c>
      <c r="DL164" s="543" t="s">
        <v>2972</v>
      </c>
      <c r="DM164" s="543" t="s">
        <v>2972</v>
      </c>
      <c r="DN164" s="543" t="s">
        <v>2972</v>
      </c>
      <c r="DO164" s="543" t="s">
        <v>2972</v>
      </c>
      <c r="DP164" s="543" t="s">
        <v>2972</v>
      </c>
      <c r="DQ164" s="543" t="s">
        <v>2972</v>
      </c>
      <c r="DR164" s="543" t="s">
        <v>2972</v>
      </c>
      <c r="DS164" s="543" t="s">
        <v>2972</v>
      </c>
      <c r="DT164" s="543" t="s">
        <v>2972</v>
      </c>
      <c r="DU164" s="543" t="s">
        <v>2972</v>
      </c>
      <c r="DV164" s="543" t="s">
        <v>2972</v>
      </c>
      <c r="DW164" s="543" t="s">
        <v>2972</v>
      </c>
      <c r="DX164" s="543" t="s">
        <v>2972</v>
      </c>
      <c r="DY164" s="93"/>
    </row>
    <row r="165" spans="1:129" x14ac:dyDescent="0.3">
      <c r="A165" s="92" t="s">
        <v>164</v>
      </c>
      <c r="B165" s="92" t="s">
        <v>2892</v>
      </c>
      <c r="C165" s="93" t="s">
        <v>2627</v>
      </c>
      <c r="D165" s="93" t="s">
        <v>2923</v>
      </c>
      <c r="E165" s="93" t="s">
        <v>2886</v>
      </c>
      <c r="F165" s="93" t="s">
        <v>2890</v>
      </c>
      <c r="G165" s="93" t="s">
        <v>513</v>
      </c>
      <c r="H165" s="93" t="s">
        <v>2891</v>
      </c>
      <c r="I165" s="543">
        <v>2364.1738307309511</v>
      </c>
      <c r="J165" s="543">
        <v>2364.1738307309511</v>
      </c>
      <c r="K165" s="543">
        <v>3276.8843712812377</v>
      </c>
      <c r="L165" s="543" t="s">
        <v>2972</v>
      </c>
      <c r="M165" s="543" t="s">
        <v>2972</v>
      </c>
      <c r="N165" s="543" t="s">
        <v>2972</v>
      </c>
      <c r="O165" s="543" t="s">
        <v>2972</v>
      </c>
      <c r="P165" s="543" t="s">
        <v>2972</v>
      </c>
      <c r="Q165" s="543" t="s">
        <v>2972</v>
      </c>
      <c r="R165" s="543" t="s">
        <v>2972</v>
      </c>
      <c r="S165" s="543" t="s">
        <v>2972</v>
      </c>
      <c r="T165" s="543" t="s">
        <v>2972</v>
      </c>
      <c r="U165" s="543" t="s">
        <v>2972</v>
      </c>
      <c r="V165" s="543" t="s">
        <v>2972</v>
      </c>
      <c r="W165" s="543" t="s">
        <v>2972</v>
      </c>
      <c r="X165" s="543">
        <v>4180.0571201904004</v>
      </c>
      <c r="Y165" s="543">
        <v>4180.0571201904004</v>
      </c>
      <c r="Z165" s="543">
        <v>4180.0571201904004</v>
      </c>
      <c r="AA165" s="541" t="s">
        <v>2972</v>
      </c>
      <c r="AB165" s="541" t="s">
        <v>2972</v>
      </c>
      <c r="AC165" s="541" t="s">
        <v>2972</v>
      </c>
      <c r="AD165" s="543">
        <v>3538.2637842126137</v>
      </c>
      <c r="AE165" s="543">
        <v>3538.2637842126137</v>
      </c>
      <c r="AF165" s="543">
        <v>3538.2637842126137</v>
      </c>
      <c r="AG165" s="543">
        <v>154.5680285600952</v>
      </c>
      <c r="AH165" s="543">
        <v>154.5680285600952</v>
      </c>
      <c r="AI165" s="543">
        <v>154.5680285600952</v>
      </c>
      <c r="AJ165" s="543" t="s">
        <v>2972</v>
      </c>
      <c r="AK165" s="543" t="s">
        <v>2972</v>
      </c>
      <c r="AL165" s="543" t="s">
        <v>2972</v>
      </c>
      <c r="AM165" s="543" t="s">
        <v>2972</v>
      </c>
      <c r="AN165" s="543" t="s">
        <v>2972</v>
      </c>
      <c r="AO165" s="543" t="s">
        <v>2972</v>
      </c>
      <c r="AP165" s="543" t="s">
        <v>2972</v>
      </c>
      <c r="AQ165" s="543" t="s">
        <v>2972</v>
      </c>
      <c r="AR165" s="543" t="s">
        <v>2972</v>
      </c>
      <c r="AS165" s="543" t="s">
        <v>2972</v>
      </c>
      <c r="AT165" s="543" t="s">
        <v>2972</v>
      </c>
      <c r="AU165" s="543" t="s">
        <v>2972</v>
      </c>
      <c r="AV165" s="543" t="s">
        <v>2972</v>
      </c>
      <c r="AW165" s="543" t="s">
        <v>2972</v>
      </c>
      <c r="AX165" s="543" t="s">
        <v>2972</v>
      </c>
      <c r="AY165" s="543" t="s">
        <v>2972</v>
      </c>
      <c r="AZ165" s="543" t="s">
        <v>2972</v>
      </c>
      <c r="BA165" s="543" t="s">
        <v>2972</v>
      </c>
      <c r="BB165" s="543" t="s">
        <v>2972</v>
      </c>
      <c r="BC165" s="543" t="s">
        <v>2972</v>
      </c>
      <c r="BD165" s="543" t="s">
        <v>2972</v>
      </c>
      <c r="BE165" s="543" t="s">
        <v>2972</v>
      </c>
      <c r="BF165" s="543" t="s">
        <v>2972</v>
      </c>
      <c r="BG165" s="543" t="s">
        <v>2972</v>
      </c>
      <c r="BH165" s="543" t="s">
        <v>2972</v>
      </c>
      <c r="BI165" s="543" t="s">
        <v>2972</v>
      </c>
      <c r="BJ165" s="543" t="s">
        <v>2972</v>
      </c>
      <c r="BK165" s="543" t="s">
        <v>2972</v>
      </c>
      <c r="BL165" s="543" t="s">
        <v>2972</v>
      </c>
      <c r="BM165" s="543" t="s">
        <v>2972</v>
      </c>
      <c r="BN165" s="543" t="s">
        <v>2972</v>
      </c>
      <c r="BO165" s="543" t="s">
        <v>2972</v>
      </c>
      <c r="BP165" s="543" t="s">
        <v>2972</v>
      </c>
      <c r="BQ165" s="543" t="s">
        <v>2972</v>
      </c>
      <c r="BR165" s="543" t="s">
        <v>2972</v>
      </c>
      <c r="BS165" s="543" t="s">
        <v>2972</v>
      </c>
      <c r="BT165" s="543" t="s">
        <v>2972</v>
      </c>
      <c r="BU165" s="543" t="s">
        <v>2972</v>
      </c>
      <c r="BV165" s="543" t="s">
        <v>2972</v>
      </c>
      <c r="BW165" s="543" t="s">
        <v>2972</v>
      </c>
      <c r="BX165" s="543" t="s">
        <v>2972</v>
      </c>
      <c r="BY165" s="543" t="s">
        <v>2972</v>
      </c>
      <c r="BZ165" s="543" t="s">
        <v>2972</v>
      </c>
      <c r="CA165" s="543" t="s">
        <v>2972</v>
      </c>
      <c r="CB165" s="543" t="s">
        <v>2972</v>
      </c>
      <c r="CC165" s="543" t="s">
        <v>2972</v>
      </c>
      <c r="CD165" s="543" t="s">
        <v>2972</v>
      </c>
      <c r="CE165" s="543" t="s">
        <v>2972</v>
      </c>
      <c r="CF165" s="543" t="s">
        <v>2972</v>
      </c>
      <c r="CG165" s="543" t="s">
        <v>2972</v>
      </c>
      <c r="CH165" s="543" t="s">
        <v>2972</v>
      </c>
      <c r="CI165" s="543" t="s">
        <v>2972</v>
      </c>
      <c r="CJ165" s="543" t="s">
        <v>2972</v>
      </c>
      <c r="CK165" s="543" t="s">
        <v>2972</v>
      </c>
      <c r="CL165" s="543" t="s">
        <v>2972</v>
      </c>
      <c r="CM165" s="543" t="s">
        <v>2972</v>
      </c>
      <c r="CN165" s="543" t="s">
        <v>2972</v>
      </c>
      <c r="CO165" s="543" t="s">
        <v>2972</v>
      </c>
      <c r="CP165" s="543" t="s">
        <v>2972</v>
      </c>
      <c r="CQ165" s="543" t="s">
        <v>2972</v>
      </c>
      <c r="CR165" s="543" t="s">
        <v>2972</v>
      </c>
      <c r="CS165" s="543" t="s">
        <v>2972</v>
      </c>
      <c r="CT165" s="543" t="s">
        <v>2972</v>
      </c>
      <c r="CU165" s="543" t="s">
        <v>2972</v>
      </c>
      <c r="CV165" s="543" t="s">
        <v>2972</v>
      </c>
      <c r="CW165" s="543" t="s">
        <v>2972</v>
      </c>
      <c r="CX165" s="543" t="s">
        <v>2972</v>
      </c>
      <c r="CY165" s="543" t="s">
        <v>2972</v>
      </c>
      <c r="CZ165" s="543" t="s">
        <v>2972</v>
      </c>
      <c r="DA165" s="543" t="s">
        <v>2972</v>
      </c>
      <c r="DB165" s="543" t="s">
        <v>2972</v>
      </c>
      <c r="DC165" s="543" t="s">
        <v>2972</v>
      </c>
      <c r="DD165" s="543" t="s">
        <v>2972</v>
      </c>
      <c r="DE165" s="543" t="s">
        <v>2972</v>
      </c>
      <c r="DF165" s="543" t="s">
        <v>2972</v>
      </c>
      <c r="DG165" s="543" t="s">
        <v>2972</v>
      </c>
      <c r="DH165" s="543" t="s">
        <v>2972</v>
      </c>
      <c r="DI165" s="543" t="s">
        <v>2972</v>
      </c>
      <c r="DJ165" s="543" t="s">
        <v>2972</v>
      </c>
      <c r="DK165" s="543" t="s">
        <v>2972</v>
      </c>
      <c r="DL165" s="543" t="s">
        <v>2972</v>
      </c>
      <c r="DM165" s="543" t="s">
        <v>2972</v>
      </c>
      <c r="DN165" s="543" t="s">
        <v>2972</v>
      </c>
      <c r="DO165" s="543" t="s">
        <v>2972</v>
      </c>
      <c r="DP165" s="543" t="s">
        <v>2972</v>
      </c>
      <c r="DQ165" s="543" t="s">
        <v>2972</v>
      </c>
      <c r="DR165" s="543" t="s">
        <v>2972</v>
      </c>
      <c r="DS165" s="543" t="s">
        <v>2972</v>
      </c>
      <c r="DT165" s="543" t="s">
        <v>2972</v>
      </c>
      <c r="DU165" s="543" t="s">
        <v>2972</v>
      </c>
      <c r="DV165" s="543" t="s">
        <v>2972</v>
      </c>
      <c r="DW165" s="543" t="s">
        <v>2972</v>
      </c>
      <c r="DX165" s="543" t="s">
        <v>2972</v>
      </c>
      <c r="DY165" s="93"/>
    </row>
    <row r="166" spans="1:129" x14ac:dyDescent="0.3">
      <c r="A166" s="92" t="s">
        <v>201</v>
      </c>
      <c r="B166" s="92" t="s">
        <v>2926</v>
      </c>
      <c r="C166" s="93" t="s">
        <v>2622</v>
      </c>
      <c r="D166" s="93" t="s">
        <v>2616</v>
      </c>
      <c r="E166" s="93" t="s">
        <v>2881</v>
      </c>
      <c r="F166" s="93" t="s">
        <v>2882</v>
      </c>
      <c r="G166" s="93" t="s">
        <v>513</v>
      </c>
      <c r="H166" s="93" t="s">
        <v>513</v>
      </c>
      <c r="I166" s="543">
        <v>329.13047411154884</v>
      </c>
      <c r="J166" s="543">
        <v>329.13047411154884</v>
      </c>
      <c r="K166" s="543">
        <v>329.13047411154884</v>
      </c>
      <c r="L166" s="543">
        <v>142.85814541238966</v>
      </c>
      <c r="M166" s="543">
        <v>142.85814541238966</v>
      </c>
      <c r="N166" s="543">
        <v>142.85814541238966</v>
      </c>
      <c r="O166" s="543">
        <v>20.056190984236402</v>
      </c>
      <c r="P166" s="543">
        <v>20.056190984236402</v>
      </c>
      <c r="Q166" s="543" t="s">
        <v>2972</v>
      </c>
      <c r="R166" s="543">
        <v>42.288663447914395</v>
      </c>
      <c r="S166" s="543">
        <v>42.288663447914395</v>
      </c>
      <c r="T166" s="543">
        <v>42.288663447914395</v>
      </c>
      <c r="U166" s="543" t="s">
        <v>2972</v>
      </c>
      <c r="V166" s="543" t="s">
        <v>2972</v>
      </c>
      <c r="W166" s="543" t="s">
        <v>2972</v>
      </c>
      <c r="X166" s="543">
        <v>1134.9250685132297</v>
      </c>
      <c r="Y166" s="543">
        <v>1134.9250685132297</v>
      </c>
      <c r="Z166" s="543">
        <v>1134.9250685132297</v>
      </c>
      <c r="AA166" s="543" t="s">
        <v>2972</v>
      </c>
      <c r="AB166" s="543" t="s">
        <v>2972</v>
      </c>
      <c r="AC166" s="543" t="s">
        <v>2972</v>
      </c>
      <c r="AD166" s="543">
        <v>251.37430653951563</v>
      </c>
      <c r="AE166" s="543">
        <v>251.37430653951563</v>
      </c>
      <c r="AF166" s="543">
        <v>251.37430653951563</v>
      </c>
      <c r="AG166" s="543">
        <v>44.140131207831608</v>
      </c>
      <c r="AH166" s="543">
        <v>44.140131207831608</v>
      </c>
      <c r="AI166" s="543">
        <v>44.140131207831608</v>
      </c>
      <c r="AJ166" s="543" t="s">
        <v>2972</v>
      </c>
      <c r="AK166" s="543" t="s">
        <v>2972</v>
      </c>
      <c r="AL166" s="543" t="s">
        <v>2972</v>
      </c>
      <c r="AM166" s="543" t="s">
        <v>2972</v>
      </c>
      <c r="AN166" s="543" t="s">
        <v>2972</v>
      </c>
      <c r="AO166" s="543" t="s">
        <v>2972</v>
      </c>
      <c r="AP166" s="543" t="s">
        <v>2972</v>
      </c>
      <c r="AQ166" s="543" t="s">
        <v>2972</v>
      </c>
      <c r="AR166" s="543" t="s">
        <v>2972</v>
      </c>
      <c r="AS166" s="543" t="s">
        <v>2972</v>
      </c>
      <c r="AT166" s="543" t="s">
        <v>2972</v>
      </c>
      <c r="AU166" s="543" t="s">
        <v>2972</v>
      </c>
      <c r="AV166" s="543" t="s">
        <v>2972</v>
      </c>
      <c r="AW166" s="543" t="s">
        <v>2972</v>
      </c>
      <c r="AX166" s="543" t="s">
        <v>2972</v>
      </c>
      <c r="AY166" s="543" t="s">
        <v>2972</v>
      </c>
      <c r="AZ166" s="543" t="s">
        <v>2972</v>
      </c>
      <c r="BA166" s="543" t="s">
        <v>2972</v>
      </c>
      <c r="BB166" s="543" t="s">
        <v>2972</v>
      </c>
      <c r="BC166" s="543" t="s">
        <v>2972</v>
      </c>
      <c r="BD166" s="543" t="s">
        <v>2972</v>
      </c>
      <c r="BE166" s="543" t="s">
        <v>2972</v>
      </c>
      <c r="BF166" s="543" t="s">
        <v>2972</v>
      </c>
      <c r="BG166" s="543" t="s">
        <v>2972</v>
      </c>
      <c r="BH166" s="543" t="s">
        <v>2972</v>
      </c>
      <c r="BI166" s="543" t="s">
        <v>2972</v>
      </c>
      <c r="BJ166" s="543" t="s">
        <v>2972</v>
      </c>
      <c r="BK166" s="543" t="s">
        <v>2972</v>
      </c>
      <c r="BL166" s="543" t="s">
        <v>2972</v>
      </c>
      <c r="BM166" s="543" t="s">
        <v>2972</v>
      </c>
      <c r="BN166" s="543" t="s">
        <v>2972</v>
      </c>
      <c r="BO166" s="543" t="s">
        <v>2972</v>
      </c>
      <c r="BP166" s="543" t="s">
        <v>2972</v>
      </c>
      <c r="BQ166" s="543" t="s">
        <v>2972</v>
      </c>
      <c r="BR166" s="543" t="s">
        <v>2972</v>
      </c>
      <c r="BS166" s="543" t="s">
        <v>2972</v>
      </c>
      <c r="BT166" s="543" t="s">
        <v>2972</v>
      </c>
      <c r="BU166" s="543" t="s">
        <v>2972</v>
      </c>
      <c r="BV166" s="543" t="s">
        <v>2972</v>
      </c>
      <c r="BW166" s="543" t="s">
        <v>2972</v>
      </c>
      <c r="BX166" s="543" t="s">
        <v>2972</v>
      </c>
      <c r="BY166" s="543" t="s">
        <v>2972</v>
      </c>
      <c r="BZ166" s="543" t="s">
        <v>2972</v>
      </c>
      <c r="CA166" s="543" t="s">
        <v>2972</v>
      </c>
      <c r="CB166" s="543" t="s">
        <v>2972</v>
      </c>
      <c r="CC166" s="543" t="s">
        <v>2972</v>
      </c>
      <c r="CD166" s="543" t="s">
        <v>2972</v>
      </c>
      <c r="CE166" s="543" t="s">
        <v>2972</v>
      </c>
      <c r="CF166" s="543" t="s">
        <v>2972</v>
      </c>
      <c r="CG166" s="543" t="s">
        <v>2972</v>
      </c>
      <c r="CH166" s="543" t="s">
        <v>2972</v>
      </c>
      <c r="CI166" s="543" t="s">
        <v>2972</v>
      </c>
      <c r="CJ166" s="543" t="s">
        <v>2972</v>
      </c>
      <c r="CK166" s="543" t="s">
        <v>2972</v>
      </c>
      <c r="CL166" s="543" t="s">
        <v>2972</v>
      </c>
      <c r="CM166" s="543" t="s">
        <v>2972</v>
      </c>
      <c r="CN166" s="543" t="s">
        <v>2972</v>
      </c>
      <c r="CO166" s="543" t="s">
        <v>2972</v>
      </c>
      <c r="CP166" s="543" t="s">
        <v>2972</v>
      </c>
      <c r="CQ166" s="543" t="s">
        <v>2972</v>
      </c>
      <c r="CR166" s="543" t="s">
        <v>2972</v>
      </c>
      <c r="CS166" s="543" t="s">
        <v>2972</v>
      </c>
      <c r="CT166" s="543" t="s">
        <v>2972</v>
      </c>
      <c r="CU166" s="543" t="s">
        <v>2972</v>
      </c>
      <c r="CV166" s="543" t="s">
        <v>2972</v>
      </c>
      <c r="CW166" s="543" t="s">
        <v>2972</v>
      </c>
      <c r="CX166" s="543" t="s">
        <v>2972</v>
      </c>
      <c r="CY166" s="543" t="s">
        <v>2972</v>
      </c>
      <c r="CZ166" s="543" t="s">
        <v>2972</v>
      </c>
      <c r="DA166" s="543" t="s">
        <v>2972</v>
      </c>
      <c r="DB166" s="543" t="s">
        <v>2972</v>
      </c>
      <c r="DC166" s="543" t="s">
        <v>2972</v>
      </c>
      <c r="DD166" s="543" t="s">
        <v>2972</v>
      </c>
      <c r="DE166" s="543" t="s">
        <v>2972</v>
      </c>
      <c r="DF166" s="543" t="s">
        <v>2972</v>
      </c>
      <c r="DG166" s="543" t="s">
        <v>2972</v>
      </c>
      <c r="DH166" s="543" t="s">
        <v>2972</v>
      </c>
      <c r="DI166" s="543" t="s">
        <v>2972</v>
      </c>
      <c r="DJ166" s="543" t="s">
        <v>2972</v>
      </c>
      <c r="DK166" s="543" t="s">
        <v>2972</v>
      </c>
      <c r="DL166" s="543" t="s">
        <v>2972</v>
      </c>
      <c r="DM166" s="543" t="s">
        <v>2972</v>
      </c>
      <c r="DN166" s="543" t="s">
        <v>2972</v>
      </c>
      <c r="DO166" s="543" t="s">
        <v>2972</v>
      </c>
      <c r="DP166" s="543" t="s">
        <v>2972</v>
      </c>
      <c r="DQ166" s="543" t="s">
        <v>2972</v>
      </c>
      <c r="DR166" s="543" t="s">
        <v>2972</v>
      </c>
      <c r="DS166" s="543" t="s">
        <v>2972</v>
      </c>
      <c r="DT166" s="543" t="s">
        <v>2972</v>
      </c>
      <c r="DU166" s="543" t="s">
        <v>2972</v>
      </c>
      <c r="DV166" s="543" t="s">
        <v>2972</v>
      </c>
      <c r="DW166" s="543" t="s">
        <v>2972</v>
      </c>
      <c r="DX166" s="543" t="s">
        <v>2972</v>
      </c>
      <c r="DY166" s="93"/>
    </row>
    <row r="167" spans="1:129" x14ac:dyDescent="0.3">
      <c r="A167" s="92" t="s">
        <v>201</v>
      </c>
      <c r="B167" s="92" t="s">
        <v>2926</v>
      </c>
      <c r="C167" s="93" t="s">
        <v>2622</v>
      </c>
      <c r="D167" s="93" t="s">
        <v>2616</v>
      </c>
      <c r="E167" s="93" t="s">
        <v>2886</v>
      </c>
      <c r="F167" s="93" t="s">
        <v>2882</v>
      </c>
      <c r="G167" s="93" t="s">
        <v>513</v>
      </c>
      <c r="H167" s="93" t="s">
        <v>513</v>
      </c>
      <c r="I167" s="543">
        <v>329.13047411154884</v>
      </c>
      <c r="J167" s="543">
        <v>329.13047411154884</v>
      </c>
      <c r="K167" s="543">
        <v>329.13047411154884</v>
      </c>
      <c r="L167" s="543">
        <v>142.85814541238966</v>
      </c>
      <c r="M167" s="543">
        <v>142.85814541238966</v>
      </c>
      <c r="N167" s="543">
        <v>142.85814541238966</v>
      </c>
      <c r="O167" s="543">
        <v>20.056190984236402</v>
      </c>
      <c r="P167" s="543">
        <v>20.056190984236402</v>
      </c>
      <c r="Q167" s="543" t="s">
        <v>2972</v>
      </c>
      <c r="R167" s="543">
        <v>42.288663447914395</v>
      </c>
      <c r="S167" s="543">
        <v>42.288663447914395</v>
      </c>
      <c r="T167" s="543">
        <v>42.288663447914395</v>
      </c>
      <c r="U167" s="543" t="s">
        <v>2972</v>
      </c>
      <c r="V167" s="543" t="s">
        <v>2972</v>
      </c>
      <c r="W167" s="543" t="s">
        <v>2972</v>
      </c>
      <c r="X167" s="543">
        <v>1134.9250685132297</v>
      </c>
      <c r="Y167" s="543">
        <v>1134.9250685132297</v>
      </c>
      <c r="Z167" s="543">
        <v>1134.9250685132297</v>
      </c>
      <c r="AA167" s="543" t="s">
        <v>2972</v>
      </c>
      <c r="AB167" s="543" t="s">
        <v>2972</v>
      </c>
      <c r="AC167" s="543" t="s">
        <v>2972</v>
      </c>
      <c r="AD167" s="543">
        <v>251.37430653951563</v>
      </c>
      <c r="AE167" s="543">
        <v>251.37430653951563</v>
      </c>
      <c r="AF167" s="543">
        <v>251.37430653951563</v>
      </c>
      <c r="AG167" s="543">
        <v>44.140131207831608</v>
      </c>
      <c r="AH167" s="543">
        <v>44.140131207831608</v>
      </c>
      <c r="AI167" s="543">
        <v>44.140131207831608</v>
      </c>
      <c r="AJ167" s="543" t="s">
        <v>2972</v>
      </c>
      <c r="AK167" s="543" t="s">
        <v>2972</v>
      </c>
      <c r="AL167" s="543" t="s">
        <v>2972</v>
      </c>
      <c r="AM167" s="543" t="s">
        <v>2972</v>
      </c>
      <c r="AN167" s="543" t="s">
        <v>2972</v>
      </c>
      <c r="AO167" s="543" t="s">
        <v>2972</v>
      </c>
      <c r="AP167" s="543" t="s">
        <v>2972</v>
      </c>
      <c r="AQ167" s="543" t="s">
        <v>2972</v>
      </c>
      <c r="AR167" s="543" t="s">
        <v>2972</v>
      </c>
      <c r="AS167" s="543" t="s">
        <v>2972</v>
      </c>
      <c r="AT167" s="543" t="s">
        <v>2972</v>
      </c>
      <c r="AU167" s="543" t="s">
        <v>2972</v>
      </c>
      <c r="AV167" s="543" t="s">
        <v>2972</v>
      </c>
      <c r="AW167" s="543" t="s">
        <v>2972</v>
      </c>
      <c r="AX167" s="543" t="s">
        <v>2972</v>
      </c>
      <c r="AY167" s="543" t="s">
        <v>2972</v>
      </c>
      <c r="AZ167" s="543" t="s">
        <v>2972</v>
      </c>
      <c r="BA167" s="543" t="s">
        <v>2972</v>
      </c>
      <c r="BB167" s="543" t="s">
        <v>2972</v>
      </c>
      <c r="BC167" s="543" t="s">
        <v>2972</v>
      </c>
      <c r="BD167" s="543" t="s">
        <v>2972</v>
      </c>
      <c r="BE167" s="543" t="s">
        <v>2972</v>
      </c>
      <c r="BF167" s="543" t="s">
        <v>2972</v>
      </c>
      <c r="BG167" s="543" t="s">
        <v>2972</v>
      </c>
      <c r="BH167" s="543" t="s">
        <v>2972</v>
      </c>
      <c r="BI167" s="543" t="s">
        <v>2972</v>
      </c>
      <c r="BJ167" s="543" t="s">
        <v>2972</v>
      </c>
      <c r="BK167" s="543" t="s">
        <v>2972</v>
      </c>
      <c r="BL167" s="543" t="s">
        <v>2972</v>
      </c>
      <c r="BM167" s="543" t="s">
        <v>2972</v>
      </c>
      <c r="BN167" s="543" t="s">
        <v>2972</v>
      </c>
      <c r="BO167" s="543" t="s">
        <v>2972</v>
      </c>
      <c r="BP167" s="543" t="s">
        <v>2972</v>
      </c>
      <c r="BQ167" s="543" t="s">
        <v>2972</v>
      </c>
      <c r="BR167" s="543" t="s">
        <v>2972</v>
      </c>
      <c r="BS167" s="543" t="s">
        <v>2972</v>
      </c>
      <c r="BT167" s="543" t="s">
        <v>2972</v>
      </c>
      <c r="BU167" s="543" t="s">
        <v>2972</v>
      </c>
      <c r="BV167" s="543" t="s">
        <v>2972</v>
      </c>
      <c r="BW167" s="543" t="s">
        <v>2972</v>
      </c>
      <c r="BX167" s="543" t="s">
        <v>2972</v>
      </c>
      <c r="BY167" s="543" t="s">
        <v>2972</v>
      </c>
      <c r="BZ167" s="543" t="s">
        <v>2972</v>
      </c>
      <c r="CA167" s="543" t="s">
        <v>2972</v>
      </c>
      <c r="CB167" s="543" t="s">
        <v>2972</v>
      </c>
      <c r="CC167" s="543" t="s">
        <v>2972</v>
      </c>
      <c r="CD167" s="543" t="s">
        <v>2972</v>
      </c>
      <c r="CE167" s="543" t="s">
        <v>2972</v>
      </c>
      <c r="CF167" s="543" t="s">
        <v>2972</v>
      </c>
      <c r="CG167" s="543" t="s">
        <v>2972</v>
      </c>
      <c r="CH167" s="543" t="s">
        <v>2972</v>
      </c>
      <c r="CI167" s="543" t="s">
        <v>2972</v>
      </c>
      <c r="CJ167" s="543" t="s">
        <v>2972</v>
      </c>
      <c r="CK167" s="543" t="s">
        <v>2972</v>
      </c>
      <c r="CL167" s="543" t="s">
        <v>2972</v>
      </c>
      <c r="CM167" s="543" t="s">
        <v>2972</v>
      </c>
      <c r="CN167" s="543" t="s">
        <v>2972</v>
      </c>
      <c r="CO167" s="543" t="s">
        <v>2972</v>
      </c>
      <c r="CP167" s="543" t="s">
        <v>2972</v>
      </c>
      <c r="CQ167" s="543" t="s">
        <v>2972</v>
      </c>
      <c r="CR167" s="543" t="s">
        <v>2972</v>
      </c>
      <c r="CS167" s="543" t="s">
        <v>2972</v>
      </c>
      <c r="CT167" s="543" t="s">
        <v>2972</v>
      </c>
      <c r="CU167" s="543" t="s">
        <v>2972</v>
      </c>
      <c r="CV167" s="543" t="s">
        <v>2972</v>
      </c>
      <c r="CW167" s="543" t="s">
        <v>2972</v>
      </c>
      <c r="CX167" s="543" t="s">
        <v>2972</v>
      </c>
      <c r="CY167" s="543" t="s">
        <v>2972</v>
      </c>
      <c r="CZ167" s="543" t="s">
        <v>2972</v>
      </c>
      <c r="DA167" s="543" t="s">
        <v>2972</v>
      </c>
      <c r="DB167" s="543" t="s">
        <v>2972</v>
      </c>
      <c r="DC167" s="543" t="s">
        <v>2972</v>
      </c>
      <c r="DD167" s="543" t="s">
        <v>2972</v>
      </c>
      <c r="DE167" s="543" t="s">
        <v>2972</v>
      </c>
      <c r="DF167" s="543" t="s">
        <v>2972</v>
      </c>
      <c r="DG167" s="543" t="s">
        <v>2972</v>
      </c>
      <c r="DH167" s="543" t="s">
        <v>2972</v>
      </c>
      <c r="DI167" s="543" t="s">
        <v>2972</v>
      </c>
      <c r="DJ167" s="543" t="s">
        <v>2972</v>
      </c>
      <c r="DK167" s="543" t="s">
        <v>2972</v>
      </c>
      <c r="DL167" s="543" t="s">
        <v>2972</v>
      </c>
      <c r="DM167" s="543" t="s">
        <v>2972</v>
      </c>
      <c r="DN167" s="543" t="s">
        <v>2972</v>
      </c>
      <c r="DO167" s="543" t="s">
        <v>2972</v>
      </c>
      <c r="DP167" s="543" t="s">
        <v>2972</v>
      </c>
      <c r="DQ167" s="543" t="s">
        <v>2972</v>
      </c>
      <c r="DR167" s="543" t="s">
        <v>2972</v>
      </c>
      <c r="DS167" s="543" t="s">
        <v>2972</v>
      </c>
      <c r="DT167" s="543" t="s">
        <v>2972</v>
      </c>
      <c r="DU167" s="543" t="s">
        <v>2972</v>
      </c>
      <c r="DV167" s="543" t="s">
        <v>2972</v>
      </c>
      <c r="DW167" s="543" t="s">
        <v>2972</v>
      </c>
      <c r="DX167" s="543" t="s">
        <v>2972</v>
      </c>
      <c r="DY167" s="93"/>
    </row>
    <row r="168" spans="1:129" x14ac:dyDescent="0.3">
      <c r="A168" s="92" t="s">
        <v>201</v>
      </c>
      <c r="B168" s="92" t="s">
        <v>2926</v>
      </c>
      <c r="C168" s="93" t="s">
        <v>2623</v>
      </c>
      <c r="D168" s="93" t="s">
        <v>2880</v>
      </c>
      <c r="E168" s="93" t="s">
        <v>2881</v>
      </c>
      <c r="F168" s="93" t="s">
        <v>2882</v>
      </c>
      <c r="G168" s="93" t="s">
        <v>516</v>
      </c>
      <c r="H168" s="93" t="s">
        <v>516</v>
      </c>
      <c r="I168" s="543">
        <v>466.91566410084431</v>
      </c>
      <c r="J168" s="543">
        <v>466.91566410084431</v>
      </c>
      <c r="K168" s="543">
        <v>466.91566410084431</v>
      </c>
      <c r="L168" s="543">
        <v>142.85814541238966</v>
      </c>
      <c r="M168" s="543">
        <v>142.85814541238966</v>
      </c>
      <c r="N168" s="543">
        <v>142.85814541238966</v>
      </c>
      <c r="O168" s="543">
        <v>28.452393410293194</v>
      </c>
      <c r="P168" s="543">
        <v>28.452393410293194</v>
      </c>
      <c r="Q168" s="543" t="s">
        <v>2972</v>
      </c>
      <c r="R168" s="543">
        <v>112.54027511892653</v>
      </c>
      <c r="S168" s="543">
        <v>112.54027511892653</v>
      </c>
      <c r="T168" s="543">
        <v>112.54027511892653</v>
      </c>
      <c r="U168" s="543" t="s">
        <v>2972</v>
      </c>
      <c r="V168" s="543" t="s">
        <v>2972</v>
      </c>
      <c r="W168" s="543" t="s">
        <v>2972</v>
      </c>
      <c r="X168" s="543">
        <v>1393.7676279987031</v>
      </c>
      <c r="Y168" s="543">
        <v>1393.7676279987031</v>
      </c>
      <c r="Z168" s="543">
        <v>1393.7676279987031</v>
      </c>
      <c r="AA168" s="543" t="s">
        <v>2972</v>
      </c>
      <c r="AB168" s="543" t="s">
        <v>2972</v>
      </c>
      <c r="AC168" s="543" t="s">
        <v>2972</v>
      </c>
      <c r="AD168" s="543">
        <v>308.7052887327385</v>
      </c>
      <c r="AE168" s="543">
        <v>308.7052887327385</v>
      </c>
      <c r="AF168" s="543">
        <v>308.7052887327385</v>
      </c>
      <c r="AG168" s="543">
        <v>54.207178676284428</v>
      </c>
      <c r="AH168" s="543">
        <v>54.207178676284428</v>
      </c>
      <c r="AI168" s="543">
        <v>54.207178676284428</v>
      </c>
      <c r="AJ168" s="543" t="s">
        <v>2972</v>
      </c>
      <c r="AK168" s="543" t="s">
        <v>2972</v>
      </c>
      <c r="AL168" s="543" t="s">
        <v>2972</v>
      </c>
      <c r="AM168" s="543" t="s">
        <v>2972</v>
      </c>
      <c r="AN168" s="543" t="s">
        <v>2972</v>
      </c>
      <c r="AO168" s="543" t="s">
        <v>2972</v>
      </c>
      <c r="AP168" s="543" t="s">
        <v>2972</v>
      </c>
      <c r="AQ168" s="543" t="s">
        <v>2972</v>
      </c>
      <c r="AR168" s="543" t="s">
        <v>2972</v>
      </c>
      <c r="AS168" s="543" t="s">
        <v>2972</v>
      </c>
      <c r="AT168" s="543" t="s">
        <v>2972</v>
      </c>
      <c r="AU168" s="543" t="s">
        <v>2972</v>
      </c>
      <c r="AV168" s="543" t="s">
        <v>2972</v>
      </c>
      <c r="AW168" s="543" t="s">
        <v>2972</v>
      </c>
      <c r="AX168" s="543" t="s">
        <v>2972</v>
      </c>
      <c r="AY168" s="543" t="s">
        <v>2972</v>
      </c>
      <c r="AZ168" s="543" t="s">
        <v>2972</v>
      </c>
      <c r="BA168" s="543" t="s">
        <v>2972</v>
      </c>
      <c r="BB168" s="543" t="s">
        <v>2972</v>
      </c>
      <c r="BC168" s="543" t="s">
        <v>2972</v>
      </c>
      <c r="BD168" s="543" t="s">
        <v>2972</v>
      </c>
      <c r="BE168" s="543" t="s">
        <v>2972</v>
      </c>
      <c r="BF168" s="543" t="s">
        <v>2972</v>
      </c>
      <c r="BG168" s="543" t="s">
        <v>2972</v>
      </c>
      <c r="BH168" s="543" t="s">
        <v>2972</v>
      </c>
      <c r="BI168" s="543" t="s">
        <v>2972</v>
      </c>
      <c r="BJ168" s="543" t="s">
        <v>2972</v>
      </c>
      <c r="BK168" s="543" t="s">
        <v>2972</v>
      </c>
      <c r="BL168" s="543" t="s">
        <v>2972</v>
      </c>
      <c r="BM168" s="543" t="s">
        <v>2972</v>
      </c>
      <c r="BN168" s="543" t="s">
        <v>2972</v>
      </c>
      <c r="BO168" s="543" t="s">
        <v>2972</v>
      </c>
      <c r="BP168" s="543" t="s">
        <v>2972</v>
      </c>
      <c r="BQ168" s="543" t="s">
        <v>2972</v>
      </c>
      <c r="BR168" s="543" t="s">
        <v>2972</v>
      </c>
      <c r="BS168" s="543" t="s">
        <v>2972</v>
      </c>
      <c r="BT168" s="543" t="s">
        <v>2972</v>
      </c>
      <c r="BU168" s="543" t="s">
        <v>2972</v>
      </c>
      <c r="BV168" s="543" t="s">
        <v>2972</v>
      </c>
      <c r="BW168" s="543" t="s">
        <v>2972</v>
      </c>
      <c r="BX168" s="543" t="s">
        <v>2972</v>
      </c>
      <c r="BY168" s="543" t="s">
        <v>2972</v>
      </c>
      <c r="BZ168" s="543" t="s">
        <v>2972</v>
      </c>
      <c r="CA168" s="543" t="s">
        <v>2972</v>
      </c>
      <c r="CB168" s="543" t="s">
        <v>2972</v>
      </c>
      <c r="CC168" s="543" t="s">
        <v>2972</v>
      </c>
      <c r="CD168" s="543" t="s">
        <v>2972</v>
      </c>
      <c r="CE168" s="543" t="s">
        <v>2972</v>
      </c>
      <c r="CF168" s="543" t="s">
        <v>2972</v>
      </c>
      <c r="CG168" s="543" t="s">
        <v>2972</v>
      </c>
      <c r="CH168" s="543" t="s">
        <v>2972</v>
      </c>
      <c r="CI168" s="543" t="s">
        <v>2972</v>
      </c>
      <c r="CJ168" s="543" t="s">
        <v>2972</v>
      </c>
      <c r="CK168" s="543" t="s">
        <v>2972</v>
      </c>
      <c r="CL168" s="543" t="s">
        <v>2972</v>
      </c>
      <c r="CM168" s="543" t="s">
        <v>2972</v>
      </c>
      <c r="CN168" s="543" t="s">
        <v>2972</v>
      </c>
      <c r="CO168" s="543" t="s">
        <v>2972</v>
      </c>
      <c r="CP168" s="543" t="s">
        <v>2972</v>
      </c>
      <c r="CQ168" s="543" t="s">
        <v>2972</v>
      </c>
      <c r="CR168" s="543" t="s">
        <v>2972</v>
      </c>
      <c r="CS168" s="543" t="s">
        <v>2972</v>
      </c>
      <c r="CT168" s="543" t="s">
        <v>2972</v>
      </c>
      <c r="CU168" s="543" t="s">
        <v>2972</v>
      </c>
      <c r="CV168" s="543" t="s">
        <v>2972</v>
      </c>
      <c r="CW168" s="543" t="s">
        <v>2972</v>
      </c>
      <c r="CX168" s="543" t="s">
        <v>2972</v>
      </c>
      <c r="CY168" s="543" t="s">
        <v>2972</v>
      </c>
      <c r="CZ168" s="543" t="s">
        <v>2972</v>
      </c>
      <c r="DA168" s="543" t="s">
        <v>2972</v>
      </c>
      <c r="DB168" s="543" t="s">
        <v>2972</v>
      </c>
      <c r="DC168" s="543" t="s">
        <v>2972</v>
      </c>
      <c r="DD168" s="543" t="s">
        <v>2972</v>
      </c>
      <c r="DE168" s="543" t="s">
        <v>2972</v>
      </c>
      <c r="DF168" s="543" t="s">
        <v>2972</v>
      </c>
      <c r="DG168" s="543" t="s">
        <v>2972</v>
      </c>
      <c r="DH168" s="543" t="s">
        <v>2972</v>
      </c>
      <c r="DI168" s="543" t="s">
        <v>2972</v>
      </c>
      <c r="DJ168" s="543" t="s">
        <v>2972</v>
      </c>
      <c r="DK168" s="543" t="s">
        <v>2972</v>
      </c>
      <c r="DL168" s="543" t="s">
        <v>2972</v>
      </c>
      <c r="DM168" s="543" t="s">
        <v>2972</v>
      </c>
      <c r="DN168" s="543" t="s">
        <v>2972</v>
      </c>
      <c r="DO168" s="543" t="s">
        <v>2972</v>
      </c>
      <c r="DP168" s="543" t="s">
        <v>2972</v>
      </c>
      <c r="DQ168" s="543" t="s">
        <v>2972</v>
      </c>
      <c r="DR168" s="543" t="s">
        <v>2972</v>
      </c>
      <c r="DS168" s="543" t="s">
        <v>2972</v>
      </c>
      <c r="DT168" s="543" t="s">
        <v>2972</v>
      </c>
      <c r="DU168" s="543" t="s">
        <v>2972</v>
      </c>
      <c r="DV168" s="543" t="s">
        <v>2972</v>
      </c>
      <c r="DW168" s="543" t="s">
        <v>2972</v>
      </c>
      <c r="DX168" s="543" t="s">
        <v>2972</v>
      </c>
      <c r="DY168" s="93"/>
    </row>
    <row r="169" spans="1:129" x14ac:dyDescent="0.3">
      <c r="A169" s="92" t="s">
        <v>201</v>
      </c>
      <c r="B169" s="92" t="s">
        <v>2926</v>
      </c>
      <c r="C169" s="93" t="s">
        <v>2623</v>
      </c>
      <c r="D169" s="93" t="s">
        <v>2880</v>
      </c>
      <c r="E169" s="93" t="s">
        <v>2886</v>
      </c>
      <c r="F169" s="93" t="s">
        <v>2882</v>
      </c>
      <c r="G169" s="93" t="s">
        <v>516</v>
      </c>
      <c r="H169" s="93" t="s">
        <v>516</v>
      </c>
      <c r="I169" s="543">
        <v>466.91566410084431</v>
      </c>
      <c r="J169" s="543">
        <v>466.91566410084431</v>
      </c>
      <c r="K169" s="543">
        <v>466.91566410084431</v>
      </c>
      <c r="L169" s="543">
        <v>142.85814541238966</v>
      </c>
      <c r="M169" s="543">
        <v>142.85814541238966</v>
      </c>
      <c r="N169" s="543">
        <v>142.85814541238966</v>
      </c>
      <c r="O169" s="543">
        <v>28.452393410293194</v>
      </c>
      <c r="P169" s="543">
        <v>28.452393410293194</v>
      </c>
      <c r="Q169" s="543" t="s">
        <v>2972</v>
      </c>
      <c r="R169" s="543">
        <v>112.54027511892653</v>
      </c>
      <c r="S169" s="543">
        <v>112.54027511892653</v>
      </c>
      <c r="T169" s="543">
        <v>112.54027511892653</v>
      </c>
      <c r="U169" s="543" t="s">
        <v>2972</v>
      </c>
      <c r="V169" s="543" t="s">
        <v>2972</v>
      </c>
      <c r="W169" s="543" t="s">
        <v>2972</v>
      </c>
      <c r="X169" s="543">
        <v>1393.7676279987031</v>
      </c>
      <c r="Y169" s="543">
        <v>1393.7676279987031</v>
      </c>
      <c r="Z169" s="543">
        <v>1393.7676279987031</v>
      </c>
      <c r="AA169" s="543" t="s">
        <v>2972</v>
      </c>
      <c r="AB169" s="543" t="s">
        <v>2972</v>
      </c>
      <c r="AC169" s="543" t="s">
        <v>2972</v>
      </c>
      <c r="AD169" s="543">
        <v>308.7052887327385</v>
      </c>
      <c r="AE169" s="543">
        <v>308.7052887327385</v>
      </c>
      <c r="AF169" s="543">
        <v>308.7052887327385</v>
      </c>
      <c r="AG169" s="543">
        <v>54.207178676284428</v>
      </c>
      <c r="AH169" s="543">
        <v>54.207178676284428</v>
      </c>
      <c r="AI169" s="543">
        <v>54.207178676284428</v>
      </c>
      <c r="AJ169" s="543" t="s">
        <v>2972</v>
      </c>
      <c r="AK169" s="543" t="s">
        <v>2972</v>
      </c>
      <c r="AL169" s="543" t="s">
        <v>2972</v>
      </c>
      <c r="AM169" s="543" t="s">
        <v>2972</v>
      </c>
      <c r="AN169" s="543" t="s">
        <v>2972</v>
      </c>
      <c r="AO169" s="543" t="s">
        <v>2972</v>
      </c>
      <c r="AP169" s="543" t="s">
        <v>2972</v>
      </c>
      <c r="AQ169" s="543" t="s">
        <v>2972</v>
      </c>
      <c r="AR169" s="543" t="s">
        <v>2972</v>
      </c>
      <c r="AS169" s="543" t="s">
        <v>2972</v>
      </c>
      <c r="AT169" s="543" t="s">
        <v>2972</v>
      </c>
      <c r="AU169" s="543" t="s">
        <v>2972</v>
      </c>
      <c r="AV169" s="543" t="s">
        <v>2972</v>
      </c>
      <c r="AW169" s="543" t="s">
        <v>2972</v>
      </c>
      <c r="AX169" s="543" t="s">
        <v>2972</v>
      </c>
      <c r="AY169" s="543" t="s">
        <v>2972</v>
      </c>
      <c r="AZ169" s="543" t="s">
        <v>2972</v>
      </c>
      <c r="BA169" s="543" t="s">
        <v>2972</v>
      </c>
      <c r="BB169" s="543" t="s">
        <v>2972</v>
      </c>
      <c r="BC169" s="543" t="s">
        <v>2972</v>
      </c>
      <c r="BD169" s="543" t="s">
        <v>2972</v>
      </c>
      <c r="BE169" s="543" t="s">
        <v>2972</v>
      </c>
      <c r="BF169" s="543" t="s">
        <v>2972</v>
      </c>
      <c r="BG169" s="543" t="s">
        <v>2972</v>
      </c>
      <c r="BH169" s="543" t="s">
        <v>2972</v>
      </c>
      <c r="BI169" s="543" t="s">
        <v>2972</v>
      </c>
      <c r="BJ169" s="543" t="s">
        <v>2972</v>
      </c>
      <c r="BK169" s="543" t="s">
        <v>2972</v>
      </c>
      <c r="BL169" s="543" t="s">
        <v>2972</v>
      </c>
      <c r="BM169" s="543" t="s">
        <v>2972</v>
      </c>
      <c r="BN169" s="543" t="s">
        <v>2972</v>
      </c>
      <c r="BO169" s="543" t="s">
        <v>2972</v>
      </c>
      <c r="BP169" s="543" t="s">
        <v>2972</v>
      </c>
      <c r="BQ169" s="543" t="s">
        <v>2972</v>
      </c>
      <c r="BR169" s="543" t="s">
        <v>2972</v>
      </c>
      <c r="BS169" s="543" t="s">
        <v>2972</v>
      </c>
      <c r="BT169" s="543" t="s">
        <v>2972</v>
      </c>
      <c r="BU169" s="543" t="s">
        <v>2972</v>
      </c>
      <c r="BV169" s="543" t="s">
        <v>2972</v>
      </c>
      <c r="BW169" s="543" t="s">
        <v>2972</v>
      </c>
      <c r="BX169" s="543" t="s">
        <v>2972</v>
      </c>
      <c r="BY169" s="543" t="s">
        <v>2972</v>
      </c>
      <c r="BZ169" s="543" t="s">
        <v>2972</v>
      </c>
      <c r="CA169" s="543" t="s">
        <v>2972</v>
      </c>
      <c r="CB169" s="543" t="s">
        <v>2972</v>
      </c>
      <c r="CC169" s="543" t="s">
        <v>2972</v>
      </c>
      <c r="CD169" s="543" t="s">
        <v>2972</v>
      </c>
      <c r="CE169" s="543" t="s">
        <v>2972</v>
      </c>
      <c r="CF169" s="543" t="s">
        <v>2972</v>
      </c>
      <c r="CG169" s="543" t="s">
        <v>2972</v>
      </c>
      <c r="CH169" s="543" t="s">
        <v>2972</v>
      </c>
      <c r="CI169" s="543" t="s">
        <v>2972</v>
      </c>
      <c r="CJ169" s="543" t="s">
        <v>2972</v>
      </c>
      <c r="CK169" s="543" t="s">
        <v>2972</v>
      </c>
      <c r="CL169" s="543" t="s">
        <v>2972</v>
      </c>
      <c r="CM169" s="543" t="s">
        <v>2972</v>
      </c>
      <c r="CN169" s="543" t="s">
        <v>2972</v>
      </c>
      <c r="CO169" s="543" t="s">
        <v>2972</v>
      </c>
      <c r="CP169" s="543" t="s">
        <v>2972</v>
      </c>
      <c r="CQ169" s="543" t="s">
        <v>2972</v>
      </c>
      <c r="CR169" s="543" t="s">
        <v>2972</v>
      </c>
      <c r="CS169" s="543" t="s">
        <v>2972</v>
      </c>
      <c r="CT169" s="543" t="s">
        <v>2972</v>
      </c>
      <c r="CU169" s="543" t="s">
        <v>2972</v>
      </c>
      <c r="CV169" s="543" t="s">
        <v>2972</v>
      </c>
      <c r="CW169" s="543" t="s">
        <v>2972</v>
      </c>
      <c r="CX169" s="543" t="s">
        <v>2972</v>
      </c>
      <c r="CY169" s="543" t="s">
        <v>2972</v>
      </c>
      <c r="CZ169" s="543" t="s">
        <v>2972</v>
      </c>
      <c r="DA169" s="543" t="s">
        <v>2972</v>
      </c>
      <c r="DB169" s="543" t="s">
        <v>2972</v>
      </c>
      <c r="DC169" s="543" t="s">
        <v>2972</v>
      </c>
      <c r="DD169" s="543" t="s">
        <v>2972</v>
      </c>
      <c r="DE169" s="543" t="s">
        <v>2972</v>
      </c>
      <c r="DF169" s="543" t="s">
        <v>2972</v>
      </c>
      <c r="DG169" s="543" t="s">
        <v>2972</v>
      </c>
      <c r="DH169" s="543" t="s">
        <v>2972</v>
      </c>
      <c r="DI169" s="543" t="s">
        <v>2972</v>
      </c>
      <c r="DJ169" s="543" t="s">
        <v>2972</v>
      </c>
      <c r="DK169" s="543" t="s">
        <v>2972</v>
      </c>
      <c r="DL169" s="543" t="s">
        <v>2972</v>
      </c>
      <c r="DM169" s="543" t="s">
        <v>2972</v>
      </c>
      <c r="DN169" s="543" t="s">
        <v>2972</v>
      </c>
      <c r="DO169" s="543" t="s">
        <v>2972</v>
      </c>
      <c r="DP169" s="543" t="s">
        <v>2972</v>
      </c>
      <c r="DQ169" s="543" t="s">
        <v>2972</v>
      </c>
      <c r="DR169" s="543" t="s">
        <v>2972</v>
      </c>
      <c r="DS169" s="543" t="s">
        <v>2972</v>
      </c>
      <c r="DT169" s="543" t="s">
        <v>2972</v>
      </c>
      <c r="DU169" s="543" t="s">
        <v>2972</v>
      </c>
      <c r="DV169" s="543" t="s">
        <v>2972</v>
      </c>
      <c r="DW169" s="543" t="s">
        <v>2972</v>
      </c>
      <c r="DX169" s="543" t="s">
        <v>2972</v>
      </c>
      <c r="DY169" s="93"/>
    </row>
    <row r="170" spans="1:129" x14ac:dyDescent="0.3">
      <c r="A170" s="92" t="s">
        <v>201</v>
      </c>
      <c r="B170" s="92" t="s">
        <v>2926</v>
      </c>
      <c r="C170" s="93" t="s">
        <v>2624</v>
      </c>
      <c r="D170" s="93" t="s">
        <v>2618</v>
      </c>
      <c r="E170" s="93" t="s">
        <v>2881</v>
      </c>
      <c r="F170" s="93" t="s">
        <v>2887</v>
      </c>
      <c r="G170" s="93" t="s">
        <v>516</v>
      </c>
      <c r="H170" s="93" t="s">
        <v>516</v>
      </c>
      <c r="I170" s="543">
        <v>662.51546933227905</v>
      </c>
      <c r="J170" s="543">
        <v>662.51546933227905</v>
      </c>
      <c r="K170" s="543">
        <v>662.51546933227905</v>
      </c>
      <c r="L170" s="543">
        <v>142.85814541238966</v>
      </c>
      <c r="M170" s="543">
        <v>142.85814541238966</v>
      </c>
      <c r="N170" s="543">
        <v>142.85814541238966</v>
      </c>
      <c r="O170" s="543">
        <v>40.371639298388992</v>
      </c>
      <c r="P170" s="543">
        <v>40.371639298388992</v>
      </c>
      <c r="Q170" s="543" t="s">
        <v>2972</v>
      </c>
      <c r="R170" s="543">
        <v>174.43042009602954</v>
      </c>
      <c r="S170" s="543">
        <v>174.43042009602954</v>
      </c>
      <c r="T170" s="543">
        <v>174.43042009602954</v>
      </c>
      <c r="U170" s="543" t="s">
        <v>2972</v>
      </c>
      <c r="V170" s="543" t="s">
        <v>2972</v>
      </c>
      <c r="W170" s="543" t="s">
        <v>2972</v>
      </c>
      <c r="X170" s="543">
        <v>2349.4940014835279</v>
      </c>
      <c r="Y170" s="543">
        <v>2349.4940014835279</v>
      </c>
      <c r="Z170" s="543">
        <v>2349.4940014835279</v>
      </c>
      <c r="AA170" s="543" t="s">
        <v>2972</v>
      </c>
      <c r="AB170" s="543" t="s">
        <v>2972</v>
      </c>
      <c r="AC170" s="543" t="s">
        <v>2972</v>
      </c>
      <c r="AD170" s="543">
        <v>520.38891529233047</v>
      </c>
      <c r="AE170" s="543">
        <v>520.38891529233047</v>
      </c>
      <c r="AF170" s="543">
        <v>520.38891529233047</v>
      </c>
      <c r="AG170" s="543">
        <v>91.377815482879456</v>
      </c>
      <c r="AH170" s="543">
        <v>91.377815482879456</v>
      </c>
      <c r="AI170" s="543">
        <v>91.377815482879456</v>
      </c>
      <c r="AJ170" s="543" t="s">
        <v>2972</v>
      </c>
      <c r="AK170" s="543" t="s">
        <v>2972</v>
      </c>
      <c r="AL170" s="543" t="s">
        <v>2972</v>
      </c>
      <c r="AM170" s="543" t="s">
        <v>2972</v>
      </c>
      <c r="AN170" s="543" t="s">
        <v>2972</v>
      </c>
      <c r="AO170" s="543" t="s">
        <v>2972</v>
      </c>
      <c r="AP170" s="543" t="s">
        <v>2972</v>
      </c>
      <c r="AQ170" s="543" t="s">
        <v>2972</v>
      </c>
      <c r="AR170" s="543" t="s">
        <v>2972</v>
      </c>
      <c r="AS170" s="543" t="s">
        <v>2972</v>
      </c>
      <c r="AT170" s="543" t="s">
        <v>2972</v>
      </c>
      <c r="AU170" s="543" t="s">
        <v>2972</v>
      </c>
      <c r="AV170" s="543" t="s">
        <v>2972</v>
      </c>
      <c r="AW170" s="543" t="s">
        <v>2972</v>
      </c>
      <c r="AX170" s="543" t="s">
        <v>2972</v>
      </c>
      <c r="AY170" s="543" t="s">
        <v>2972</v>
      </c>
      <c r="AZ170" s="543" t="s">
        <v>2972</v>
      </c>
      <c r="BA170" s="543" t="s">
        <v>2972</v>
      </c>
      <c r="BB170" s="543" t="s">
        <v>2972</v>
      </c>
      <c r="BC170" s="543" t="s">
        <v>2972</v>
      </c>
      <c r="BD170" s="543" t="s">
        <v>2972</v>
      </c>
      <c r="BE170" s="543" t="s">
        <v>2972</v>
      </c>
      <c r="BF170" s="543" t="s">
        <v>2972</v>
      </c>
      <c r="BG170" s="543" t="s">
        <v>2972</v>
      </c>
      <c r="BH170" s="543" t="s">
        <v>2972</v>
      </c>
      <c r="BI170" s="543" t="s">
        <v>2972</v>
      </c>
      <c r="BJ170" s="543" t="s">
        <v>2972</v>
      </c>
      <c r="BK170" s="543" t="s">
        <v>2972</v>
      </c>
      <c r="BL170" s="543" t="s">
        <v>2972</v>
      </c>
      <c r="BM170" s="543" t="s">
        <v>2972</v>
      </c>
      <c r="BN170" s="543" t="s">
        <v>2972</v>
      </c>
      <c r="BO170" s="543" t="s">
        <v>2972</v>
      </c>
      <c r="BP170" s="543" t="s">
        <v>2972</v>
      </c>
      <c r="BQ170" s="543" t="s">
        <v>2972</v>
      </c>
      <c r="BR170" s="543" t="s">
        <v>2972</v>
      </c>
      <c r="BS170" s="543" t="s">
        <v>2972</v>
      </c>
      <c r="BT170" s="543" t="s">
        <v>2972</v>
      </c>
      <c r="BU170" s="543" t="s">
        <v>2972</v>
      </c>
      <c r="BV170" s="543" t="s">
        <v>2972</v>
      </c>
      <c r="BW170" s="543" t="s">
        <v>2972</v>
      </c>
      <c r="BX170" s="543" t="s">
        <v>2972</v>
      </c>
      <c r="BY170" s="543" t="s">
        <v>2972</v>
      </c>
      <c r="BZ170" s="543" t="s">
        <v>2972</v>
      </c>
      <c r="CA170" s="543" t="s">
        <v>2972</v>
      </c>
      <c r="CB170" s="543" t="s">
        <v>2972</v>
      </c>
      <c r="CC170" s="543" t="s">
        <v>2972</v>
      </c>
      <c r="CD170" s="543" t="s">
        <v>2972</v>
      </c>
      <c r="CE170" s="543" t="s">
        <v>2972</v>
      </c>
      <c r="CF170" s="543" t="s">
        <v>2972</v>
      </c>
      <c r="CG170" s="543" t="s">
        <v>2972</v>
      </c>
      <c r="CH170" s="543" t="s">
        <v>2972</v>
      </c>
      <c r="CI170" s="543" t="s">
        <v>2972</v>
      </c>
      <c r="CJ170" s="543" t="s">
        <v>2972</v>
      </c>
      <c r="CK170" s="543" t="s">
        <v>2972</v>
      </c>
      <c r="CL170" s="543" t="s">
        <v>2972</v>
      </c>
      <c r="CM170" s="543" t="s">
        <v>2972</v>
      </c>
      <c r="CN170" s="543" t="s">
        <v>2972</v>
      </c>
      <c r="CO170" s="543" t="s">
        <v>2972</v>
      </c>
      <c r="CP170" s="543" t="s">
        <v>2972</v>
      </c>
      <c r="CQ170" s="543" t="s">
        <v>2972</v>
      </c>
      <c r="CR170" s="543" t="s">
        <v>2972</v>
      </c>
      <c r="CS170" s="543" t="s">
        <v>2972</v>
      </c>
      <c r="CT170" s="543" t="s">
        <v>2972</v>
      </c>
      <c r="CU170" s="543" t="s">
        <v>2972</v>
      </c>
      <c r="CV170" s="543" t="s">
        <v>2972</v>
      </c>
      <c r="CW170" s="543" t="s">
        <v>2972</v>
      </c>
      <c r="CX170" s="543" t="s">
        <v>2972</v>
      </c>
      <c r="CY170" s="543" t="s">
        <v>2972</v>
      </c>
      <c r="CZ170" s="543" t="s">
        <v>2972</v>
      </c>
      <c r="DA170" s="543" t="s">
        <v>2972</v>
      </c>
      <c r="DB170" s="543" t="s">
        <v>2972</v>
      </c>
      <c r="DC170" s="543" t="s">
        <v>2972</v>
      </c>
      <c r="DD170" s="543" t="s">
        <v>2972</v>
      </c>
      <c r="DE170" s="543" t="s">
        <v>2972</v>
      </c>
      <c r="DF170" s="543" t="s">
        <v>2972</v>
      </c>
      <c r="DG170" s="543" t="s">
        <v>2972</v>
      </c>
      <c r="DH170" s="543" t="s">
        <v>2972</v>
      </c>
      <c r="DI170" s="543" t="s">
        <v>2972</v>
      </c>
      <c r="DJ170" s="543" t="s">
        <v>2972</v>
      </c>
      <c r="DK170" s="543" t="s">
        <v>2972</v>
      </c>
      <c r="DL170" s="543" t="s">
        <v>2972</v>
      </c>
      <c r="DM170" s="543" t="s">
        <v>2972</v>
      </c>
      <c r="DN170" s="543" t="s">
        <v>2972</v>
      </c>
      <c r="DO170" s="543" t="s">
        <v>2972</v>
      </c>
      <c r="DP170" s="543" t="s">
        <v>2972</v>
      </c>
      <c r="DQ170" s="543" t="s">
        <v>2972</v>
      </c>
      <c r="DR170" s="543" t="s">
        <v>2972</v>
      </c>
      <c r="DS170" s="543" t="s">
        <v>2972</v>
      </c>
      <c r="DT170" s="543" t="s">
        <v>2972</v>
      </c>
      <c r="DU170" s="543" t="s">
        <v>2972</v>
      </c>
      <c r="DV170" s="543" t="s">
        <v>2972</v>
      </c>
      <c r="DW170" s="543" t="s">
        <v>2972</v>
      </c>
      <c r="DX170" s="543" t="s">
        <v>2972</v>
      </c>
      <c r="DY170" s="93"/>
    </row>
    <row r="171" spans="1:129" x14ac:dyDescent="0.3">
      <c r="A171" s="92" t="s">
        <v>201</v>
      </c>
      <c r="B171" s="92" t="s">
        <v>2926</v>
      </c>
      <c r="C171" s="93" t="s">
        <v>2624</v>
      </c>
      <c r="D171" s="93" t="s">
        <v>2618</v>
      </c>
      <c r="E171" s="93" t="s">
        <v>2886</v>
      </c>
      <c r="F171" s="93" t="s">
        <v>2887</v>
      </c>
      <c r="G171" s="93" t="s">
        <v>516</v>
      </c>
      <c r="H171" s="93" t="s">
        <v>516</v>
      </c>
      <c r="I171" s="543">
        <v>662.51546933227905</v>
      </c>
      <c r="J171" s="543">
        <v>662.51546933227905</v>
      </c>
      <c r="K171" s="543">
        <v>662.51546933227905</v>
      </c>
      <c r="L171" s="543">
        <v>142.85814541238966</v>
      </c>
      <c r="M171" s="543">
        <v>142.85814541238966</v>
      </c>
      <c r="N171" s="543">
        <v>142.85814541238966</v>
      </c>
      <c r="O171" s="543">
        <v>40.371639298388992</v>
      </c>
      <c r="P171" s="543">
        <v>40.371639298388992</v>
      </c>
      <c r="Q171" s="543" t="s">
        <v>2972</v>
      </c>
      <c r="R171" s="543">
        <v>174.43042009602954</v>
      </c>
      <c r="S171" s="543">
        <v>174.43042009602954</v>
      </c>
      <c r="T171" s="543">
        <v>174.43042009602954</v>
      </c>
      <c r="U171" s="543" t="s">
        <v>2972</v>
      </c>
      <c r="V171" s="543" t="s">
        <v>2972</v>
      </c>
      <c r="W171" s="543" t="s">
        <v>2972</v>
      </c>
      <c r="X171" s="543">
        <v>2349.4940014835279</v>
      </c>
      <c r="Y171" s="543">
        <v>2349.4940014835279</v>
      </c>
      <c r="Z171" s="543">
        <v>2349.4940014835279</v>
      </c>
      <c r="AA171" s="543" t="s">
        <v>2972</v>
      </c>
      <c r="AB171" s="543" t="s">
        <v>2972</v>
      </c>
      <c r="AC171" s="543" t="s">
        <v>2972</v>
      </c>
      <c r="AD171" s="543">
        <v>520.38891529233047</v>
      </c>
      <c r="AE171" s="543">
        <v>520.38891529233047</v>
      </c>
      <c r="AF171" s="543">
        <v>520.38891529233047</v>
      </c>
      <c r="AG171" s="543">
        <v>91.377815482879456</v>
      </c>
      <c r="AH171" s="543">
        <v>91.377815482879456</v>
      </c>
      <c r="AI171" s="543">
        <v>91.377815482879456</v>
      </c>
      <c r="AJ171" s="543" t="s">
        <v>2972</v>
      </c>
      <c r="AK171" s="543" t="s">
        <v>2972</v>
      </c>
      <c r="AL171" s="543" t="s">
        <v>2972</v>
      </c>
      <c r="AM171" s="543" t="s">
        <v>2972</v>
      </c>
      <c r="AN171" s="543" t="s">
        <v>2972</v>
      </c>
      <c r="AO171" s="543" t="s">
        <v>2972</v>
      </c>
      <c r="AP171" s="543" t="s">
        <v>2972</v>
      </c>
      <c r="AQ171" s="543" t="s">
        <v>2972</v>
      </c>
      <c r="AR171" s="543" t="s">
        <v>2972</v>
      </c>
      <c r="AS171" s="543" t="s">
        <v>2972</v>
      </c>
      <c r="AT171" s="543" t="s">
        <v>2972</v>
      </c>
      <c r="AU171" s="543" t="s">
        <v>2972</v>
      </c>
      <c r="AV171" s="543" t="s">
        <v>2972</v>
      </c>
      <c r="AW171" s="543" t="s">
        <v>2972</v>
      </c>
      <c r="AX171" s="543" t="s">
        <v>2972</v>
      </c>
      <c r="AY171" s="543" t="s">
        <v>2972</v>
      </c>
      <c r="AZ171" s="543" t="s">
        <v>2972</v>
      </c>
      <c r="BA171" s="543" t="s">
        <v>2972</v>
      </c>
      <c r="BB171" s="543" t="s">
        <v>2972</v>
      </c>
      <c r="BC171" s="543" t="s">
        <v>2972</v>
      </c>
      <c r="BD171" s="543" t="s">
        <v>2972</v>
      </c>
      <c r="BE171" s="543" t="s">
        <v>2972</v>
      </c>
      <c r="BF171" s="543" t="s">
        <v>2972</v>
      </c>
      <c r="BG171" s="543" t="s">
        <v>2972</v>
      </c>
      <c r="BH171" s="543" t="s">
        <v>2972</v>
      </c>
      <c r="BI171" s="543" t="s">
        <v>2972</v>
      </c>
      <c r="BJ171" s="543" t="s">
        <v>2972</v>
      </c>
      <c r="BK171" s="543" t="s">
        <v>2972</v>
      </c>
      <c r="BL171" s="543" t="s">
        <v>2972</v>
      </c>
      <c r="BM171" s="543" t="s">
        <v>2972</v>
      </c>
      <c r="BN171" s="543" t="s">
        <v>2972</v>
      </c>
      <c r="BO171" s="543" t="s">
        <v>2972</v>
      </c>
      <c r="BP171" s="543" t="s">
        <v>2972</v>
      </c>
      <c r="BQ171" s="543" t="s">
        <v>2972</v>
      </c>
      <c r="BR171" s="543" t="s">
        <v>2972</v>
      </c>
      <c r="BS171" s="543" t="s">
        <v>2972</v>
      </c>
      <c r="BT171" s="543" t="s">
        <v>2972</v>
      </c>
      <c r="BU171" s="543" t="s">
        <v>2972</v>
      </c>
      <c r="BV171" s="543" t="s">
        <v>2972</v>
      </c>
      <c r="BW171" s="543" t="s">
        <v>2972</v>
      </c>
      <c r="BX171" s="543" t="s">
        <v>2972</v>
      </c>
      <c r="BY171" s="543" t="s">
        <v>2972</v>
      </c>
      <c r="BZ171" s="543" t="s">
        <v>2972</v>
      </c>
      <c r="CA171" s="543" t="s">
        <v>2972</v>
      </c>
      <c r="CB171" s="543" t="s">
        <v>2972</v>
      </c>
      <c r="CC171" s="543" t="s">
        <v>2972</v>
      </c>
      <c r="CD171" s="543" t="s">
        <v>2972</v>
      </c>
      <c r="CE171" s="543" t="s">
        <v>2972</v>
      </c>
      <c r="CF171" s="543" t="s">
        <v>2972</v>
      </c>
      <c r="CG171" s="543" t="s">
        <v>2972</v>
      </c>
      <c r="CH171" s="543" t="s">
        <v>2972</v>
      </c>
      <c r="CI171" s="543" t="s">
        <v>2972</v>
      </c>
      <c r="CJ171" s="543" t="s">
        <v>2972</v>
      </c>
      <c r="CK171" s="543" t="s">
        <v>2972</v>
      </c>
      <c r="CL171" s="543" t="s">
        <v>2972</v>
      </c>
      <c r="CM171" s="543" t="s">
        <v>2972</v>
      </c>
      <c r="CN171" s="543" t="s">
        <v>2972</v>
      </c>
      <c r="CO171" s="543" t="s">
        <v>2972</v>
      </c>
      <c r="CP171" s="543" t="s">
        <v>2972</v>
      </c>
      <c r="CQ171" s="543" t="s">
        <v>2972</v>
      </c>
      <c r="CR171" s="543" t="s">
        <v>2972</v>
      </c>
      <c r="CS171" s="543" t="s">
        <v>2972</v>
      </c>
      <c r="CT171" s="543" t="s">
        <v>2972</v>
      </c>
      <c r="CU171" s="543" t="s">
        <v>2972</v>
      </c>
      <c r="CV171" s="543" t="s">
        <v>2972</v>
      </c>
      <c r="CW171" s="543" t="s">
        <v>2972</v>
      </c>
      <c r="CX171" s="543" t="s">
        <v>2972</v>
      </c>
      <c r="CY171" s="543" t="s">
        <v>2972</v>
      </c>
      <c r="CZ171" s="543" t="s">
        <v>2972</v>
      </c>
      <c r="DA171" s="543" t="s">
        <v>2972</v>
      </c>
      <c r="DB171" s="543" t="s">
        <v>2972</v>
      </c>
      <c r="DC171" s="543" t="s">
        <v>2972</v>
      </c>
      <c r="DD171" s="543" t="s">
        <v>2972</v>
      </c>
      <c r="DE171" s="543" t="s">
        <v>2972</v>
      </c>
      <c r="DF171" s="543" t="s">
        <v>2972</v>
      </c>
      <c r="DG171" s="543" t="s">
        <v>2972</v>
      </c>
      <c r="DH171" s="543" t="s">
        <v>2972</v>
      </c>
      <c r="DI171" s="543" t="s">
        <v>2972</v>
      </c>
      <c r="DJ171" s="543" t="s">
        <v>2972</v>
      </c>
      <c r="DK171" s="543" t="s">
        <v>2972</v>
      </c>
      <c r="DL171" s="543" t="s">
        <v>2972</v>
      </c>
      <c r="DM171" s="543" t="s">
        <v>2972</v>
      </c>
      <c r="DN171" s="543" t="s">
        <v>2972</v>
      </c>
      <c r="DO171" s="543" t="s">
        <v>2972</v>
      </c>
      <c r="DP171" s="543" t="s">
        <v>2972</v>
      </c>
      <c r="DQ171" s="543" t="s">
        <v>2972</v>
      </c>
      <c r="DR171" s="543" t="s">
        <v>2972</v>
      </c>
      <c r="DS171" s="543" t="s">
        <v>2972</v>
      </c>
      <c r="DT171" s="543" t="s">
        <v>2972</v>
      </c>
      <c r="DU171" s="543" t="s">
        <v>2972</v>
      </c>
      <c r="DV171" s="543" t="s">
        <v>2972</v>
      </c>
      <c r="DW171" s="543" t="s">
        <v>2972</v>
      </c>
      <c r="DX171" s="543" t="s">
        <v>2972</v>
      </c>
      <c r="DY171" s="93"/>
    </row>
    <row r="172" spans="1:129" x14ac:dyDescent="0.3">
      <c r="A172" s="92" t="s">
        <v>201</v>
      </c>
      <c r="B172" s="92" t="s">
        <v>2926</v>
      </c>
      <c r="C172" s="93" t="s">
        <v>2625</v>
      </c>
      <c r="D172" s="93" t="s">
        <v>2888</v>
      </c>
      <c r="E172" s="93" t="s">
        <v>2881</v>
      </c>
      <c r="F172" s="93" t="s">
        <v>2887</v>
      </c>
      <c r="G172" s="93" t="s">
        <v>513</v>
      </c>
      <c r="H172" s="93" t="s">
        <v>513</v>
      </c>
      <c r="I172" s="543">
        <v>699.14761718760406</v>
      </c>
      <c r="J172" s="543">
        <v>699.14761718760406</v>
      </c>
      <c r="K172" s="543">
        <v>699.14761718760406</v>
      </c>
      <c r="L172" s="543">
        <v>142.85814541238966</v>
      </c>
      <c r="M172" s="543">
        <v>142.85814541238966</v>
      </c>
      <c r="N172" s="543">
        <v>142.85814541238966</v>
      </c>
      <c r="O172" s="543">
        <v>42.603888850887671</v>
      </c>
      <c r="P172" s="543">
        <v>42.603888850887671</v>
      </c>
      <c r="Q172" s="543" t="s">
        <v>2972</v>
      </c>
      <c r="R172" s="543">
        <v>172.96494498953976</v>
      </c>
      <c r="S172" s="543">
        <v>172.96494498953976</v>
      </c>
      <c r="T172" s="543">
        <v>172.96494498953976</v>
      </c>
      <c r="U172" s="543" t="s">
        <v>2972</v>
      </c>
      <c r="V172" s="543" t="s">
        <v>2972</v>
      </c>
      <c r="W172" s="543" t="s">
        <v>2972</v>
      </c>
      <c r="X172" s="543">
        <v>1825.1718938078257</v>
      </c>
      <c r="Y172" s="543">
        <v>1825.1718938078257</v>
      </c>
      <c r="Z172" s="543">
        <v>1825.1718938078257</v>
      </c>
      <c r="AA172" s="543" t="s">
        <v>2972</v>
      </c>
      <c r="AB172" s="543" t="s">
        <v>2972</v>
      </c>
      <c r="AC172" s="543" t="s">
        <v>2972</v>
      </c>
      <c r="AD172" s="543">
        <v>404.25692572144322</v>
      </c>
      <c r="AE172" s="543">
        <v>404.25692572144322</v>
      </c>
      <c r="AF172" s="543">
        <v>404.25692572144322</v>
      </c>
      <c r="AG172" s="543">
        <v>70.985591123705802</v>
      </c>
      <c r="AH172" s="543">
        <v>70.985591123705802</v>
      </c>
      <c r="AI172" s="543">
        <v>70.985591123705802</v>
      </c>
      <c r="AJ172" s="543" t="s">
        <v>2972</v>
      </c>
      <c r="AK172" s="543" t="s">
        <v>2972</v>
      </c>
      <c r="AL172" s="543" t="s">
        <v>2972</v>
      </c>
      <c r="AM172" s="543" t="s">
        <v>2972</v>
      </c>
      <c r="AN172" s="543" t="s">
        <v>2972</v>
      </c>
      <c r="AO172" s="543" t="s">
        <v>2972</v>
      </c>
      <c r="AP172" s="543" t="s">
        <v>2972</v>
      </c>
      <c r="AQ172" s="543" t="s">
        <v>2972</v>
      </c>
      <c r="AR172" s="543" t="s">
        <v>2972</v>
      </c>
      <c r="AS172" s="543" t="s">
        <v>2972</v>
      </c>
      <c r="AT172" s="543" t="s">
        <v>2972</v>
      </c>
      <c r="AU172" s="543" t="s">
        <v>2972</v>
      </c>
      <c r="AV172" s="543" t="s">
        <v>2972</v>
      </c>
      <c r="AW172" s="543" t="s">
        <v>2972</v>
      </c>
      <c r="AX172" s="543" t="s">
        <v>2972</v>
      </c>
      <c r="AY172" s="543" t="s">
        <v>2972</v>
      </c>
      <c r="AZ172" s="543" t="s">
        <v>2972</v>
      </c>
      <c r="BA172" s="543" t="s">
        <v>2972</v>
      </c>
      <c r="BB172" s="543" t="s">
        <v>2972</v>
      </c>
      <c r="BC172" s="543" t="s">
        <v>2972</v>
      </c>
      <c r="BD172" s="543" t="s">
        <v>2972</v>
      </c>
      <c r="BE172" s="543" t="s">
        <v>2972</v>
      </c>
      <c r="BF172" s="543" t="s">
        <v>2972</v>
      </c>
      <c r="BG172" s="543" t="s">
        <v>2972</v>
      </c>
      <c r="BH172" s="543" t="s">
        <v>2972</v>
      </c>
      <c r="BI172" s="543" t="s">
        <v>2972</v>
      </c>
      <c r="BJ172" s="543" t="s">
        <v>2972</v>
      </c>
      <c r="BK172" s="543" t="s">
        <v>2972</v>
      </c>
      <c r="BL172" s="543" t="s">
        <v>2972</v>
      </c>
      <c r="BM172" s="543" t="s">
        <v>2972</v>
      </c>
      <c r="BN172" s="543" t="s">
        <v>2972</v>
      </c>
      <c r="BO172" s="543" t="s">
        <v>2972</v>
      </c>
      <c r="BP172" s="543" t="s">
        <v>2972</v>
      </c>
      <c r="BQ172" s="543" t="s">
        <v>2972</v>
      </c>
      <c r="BR172" s="543" t="s">
        <v>2972</v>
      </c>
      <c r="BS172" s="543" t="s">
        <v>2972</v>
      </c>
      <c r="BT172" s="543" t="s">
        <v>2972</v>
      </c>
      <c r="BU172" s="543" t="s">
        <v>2972</v>
      </c>
      <c r="BV172" s="543" t="s">
        <v>2972</v>
      </c>
      <c r="BW172" s="543" t="s">
        <v>2972</v>
      </c>
      <c r="BX172" s="543" t="s">
        <v>2972</v>
      </c>
      <c r="BY172" s="543" t="s">
        <v>2972</v>
      </c>
      <c r="BZ172" s="543" t="s">
        <v>2972</v>
      </c>
      <c r="CA172" s="543" t="s">
        <v>2972</v>
      </c>
      <c r="CB172" s="543" t="s">
        <v>2972</v>
      </c>
      <c r="CC172" s="543" t="s">
        <v>2972</v>
      </c>
      <c r="CD172" s="543" t="s">
        <v>2972</v>
      </c>
      <c r="CE172" s="543" t="s">
        <v>2972</v>
      </c>
      <c r="CF172" s="543" t="s">
        <v>2972</v>
      </c>
      <c r="CG172" s="543" t="s">
        <v>2972</v>
      </c>
      <c r="CH172" s="543" t="s">
        <v>2972</v>
      </c>
      <c r="CI172" s="543" t="s">
        <v>2972</v>
      </c>
      <c r="CJ172" s="543" t="s">
        <v>2972</v>
      </c>
      <c r="CK172" s="543" t="s">
        <v>2972</v>
      </c>
      <c r="CL172" s="543" t="s">
        <v>2972</v>
      </c>
      <c r="CM172" s="543" t="s">
        <v>2972</v>
      </c>
      <c r="CN172" s="543" t="s">
        <v>2972</v>
      </c>
      <c r="CO172" s="543" t="s">
        <v>2972</v>
      </c>
      <c r="CP172" s="543" t="s">
        <v>2972</v>
      </c>
      <c r="CQ172" s="543" t="s">
        <v>2972</v>
      </c>
      <c r="CR172" s="543" t="s">
        <v>2972</v>
      </c>
      <c r="CS172" s="543" t="s">
        <v>2972</v>
      </c>
      <c r="CT172" s="543" t="s">
        <v>2972</v>
      </c>
      <c r="CU172" s="543" t="s">
        <v>2972</v>
      </c>
      <c r="CV172" s="543" t="s">
        <v>2972</v>
      </c>
      <c r="CW172" s="543" t="s">
        <v>2972</v>
      </c>
      <c r="CX172" s="543" t="s">
        <v>2972</v>
      </c>
      <c r="CY172" s="543" t="s">
        <v>2972</v>
      </c>
      <c r="CZ172" s="543" t="s">
        <v>2972</v>
      </c>
      <c r="DA172" s="543" t="s">
        <v>2972</v>
      </c>
      <c r="DB172" s="543" t="s">
        <v>2972</v>
      </c>
      <c r="DC172" s="543" t="s">
        <v>2972</v>
      </c>
      <c r="DD172" s="543" t="s">
        <v>2972</v>
      </c>
      <c r="DE172" s="543" t="s">
        <v>2972</v>
      </c>
      <c r="DF172" s="543" t="s">
        <v>2972</v>
      </c>
      <c r="DG172" s="543" t="s">
        <v>2972</v>
      </c>
      <c r="DH172" s="543" t="s">
        <v>2972</v>
      </c>
      <c r="DI172" s="543" t="s">
        <v>2972</v>
      </c>
      <c r="DJ172" s="543" t="s">
        <v>2972</v>
      </c>
      <c r="DK172" s="543" t="s">
        <v>2972</v>
      </c>
      <c r="DL172" s="543" t="s">
        <v>2972</v>
      </c>
      <c r="DM172" s="543" t="s">
        <v>2972</v>
      </c>
      <c r="DN172" s="543" t="s">
        <v>2972</v>
      </c>
      <c r="DO172" s="543" t="s">
        <v>2972</v>
      </c>
      <c r="DP172" s="543" t="s">
        <v>2972</v>
      </c>
      <c r="DQ172" s="543" t="s">
        <v>2972</v>
      </c>
      <c r="DR172" s="543" t="s">
        <v>2972</v>
      </c>
      <c r="DS172" s="543" t="s">
        <v>2972</v>
      </c>
      <c r="DT172" s="543" t="s">
        <v>2972</v>
      </c>
      <c r="DU172" s="543" t="s">
        <v>2972</v>
      </c>
      <c r="DV172" s="543" t="s">
        <v>2972</v>
      </c>
      <c r="DW172" s="543" t="s">
        <v>2972</v>
      </c>
      <c r="DX172" s="543" t="s">
        <v>2972</v>
      </c>
      <c r="DY172" s="93"/>
    </row>
    <row r="173" spans="1:129" x14ac:dyDescent="0.3">
      <c r="A173" s="92" t="s">
        <v>201</v>
      </c>
      <c r="B173" s="92" t="s">
        <v>2926</v>
      </c>
      <c r="C173" s="93" t="s">
        <v>2625</v>
      </c>
      <c r="D173" s="93" t="s">
        <v>2888</v>
      </c>
      <c r="E173" s="93" t="s">
        <v>2886</v>
      </c>
      <c r="F173" s="93" t="s">
        <v>2887</v>
      </c>
      <c r="G173" s="93" t="s">
        <v>513</v>
      </c>
      <c r="H173" s="93" t="s">
        <v>513</v>
      </c>
      <c r="I173" s="543">
        <v>699.14761718760406</v>
      </c>
      <c r="J173" s="543">
        <v>699.14761718760406</v>
      </c>
      <c r="K173" s="543">
        <v>699.14761718760406</v>
      </c>
      <c r="L173" s="543">
        <v>142.85814541238966</v>
      </c>
      <c r="M173" s="543">
        <v>142.85814541238966</v>
      </c>
      <c r="N173" s="543">
        <v>142.85814541238966</v>
      </c>
      <c r="O173" s="543">
        <v>42.603888850887671</v>
      </c>
      <c r="P173" s="543">
        <v>42.603888850887671</v>
      </c>
      <c r="Q173" s="543" t="s">
        <v>2972</v>
      </c>
      <c r="R173" s="543">
        <v>172.96494498953976</v>
      </c>
      <c r="S173" s="543">
        <v>172.96494498953976</v>
      </c>
      <c r="T173" s="543">
        <v>172.96494498953976</v>
      </c>
      <c r="U173" s="543" t="s">
        <v>2972</v>
      </c>
      <c r="V173" s="543" t="s">
        <v>2972</v>
      </c>
      <c r="W173" s="543" t="s">
        <v>2972</v>
      </c>
      <c r="X173" s="543">
        <v>1825.1718938078257</v>
      </c>
      <c r="Y173" s="543">
        <v>1825.1718938078257</v>
      </c>
      <c r="Z173" s="543">
        <v>1825.1718938078257</v>
      </c>
      <c r="AA173" s="543" t="s">
        <v>2972</v>
      </c>
      <c r="AB173" s="543" t="s">
        <v>2972</v>
      </c>
      <c r="AC173" s="543" t="s">
        <v>2972</v>
      </c>
      <c r="AD173" s="543">
        <v>404.25692572144322</v>
      </c>
      <c r="AE173" s="543">
        <v>404.25692572144322</v>
      </c>
      <c r="AF173" s="543">
        <v>404.25692572144322</v>
      </c>
      <c r="AG173" s="543">
        <v>70.985591123705802</v>
      </c>
      <c r="AH173" s="543">
        <v>70.985591123705802</v>
      </c>
      <c r="AI173" s="543">
        <v>70.985591123705802</v>
      </c>
      <c r="AJ173" s="543" t="s">
        <v>2972</v>
      </c>
      <c r="AK173" s="543" t="s">
        <v>2972</v>
      </c>
      <c r="AL173" s="543" t="s">
        <v>2972</v>
      </c>
      <c r="AM173" s="543" t="s">
        <v>2972</v>
      </c>
      <c r="AN173" s="543" t="s">
        <v>2972</v>
      </c>
      <c r="AO173" s="543" t="s">
        <v>2972</v>
      </c>
      <c r="AP173" s="543" t="s">
        <v>2972</v>
      </c>
      <c r="AQ173" s="543" t="s">
        <v>2972</v>
      </c>
      <c r="AR173" s="543" t="s">
        <v>2972</v>
      </c>
      <c r="AS173" s="543" t="s">
        <v>2972</v>
      </c>
      <c r="AT173" s="543" t="s">
        <v>2972</v>
      </c>
      <c r="AU173" s="543" t="s">
        <v>2972</v>
      </c>
      <c r="AV173" s="543" t="s">
        <v>2972</v>
      </c>
      <c r="AW173" s="543" t="s">
        <v>2972</v>
      </c>
      <c r="AX173" s="543" t="s">
        <v>2972</v>
      </c>
      <c r="AY173" s="543" t="s">
        <v>2972</v>
      </c>
      <c r="AZ173" s="543" t="s">
        <v>2972</v>
      </c>
      <c r="BA173" s="543" t="s">
        <v>2972</v>
      </c>
      <c r="BB173" s="543" t="s">
        <v>2972</v>
      </c>
      <c r="BC173" s="543" t="s">
        <v>2972</v>
      </c>
      <c r="BD173" s="543" t="s">
        <v>2972</v>
      </c>
      <c r="BE173" s="543" t="s">
        <v>2972</v>
      </c>
      <c r="BF173" s="543" t="s">
        <v>2972</v>
      </c>
      <c r="BG173" s="543" t="s">
        <v>2972</v>
      </c>
      <c r="BH173" s="543" t="s">
        <v>2972</v>
      </c>
      <c r="BI173" s="543" t="s">
        <v>2972</v>
      </c>
      <c r="BJ173" s="543" t="s">
        <v>2972</v>
      </c>
      <c r="BK173" s="543" t="s">
        <v>2972</v>
      </c>
      <c r="BL173" s="543" t="s">
        <v>2972</v>
      </c>
      <c r="BM173" s="543" t="s">
        <v>2972</v>
      </c>
      <c r="BN173" s="543" t="s">
        <v>2972</v>
      </c>
      <c r="BO173" s="543" t="s">
        <v>2972</v>
      </c>
      <c r="BP173" s="543" t="s">
        <v>2972</v>
      </c>
      <c r="BQ173" s="543" t="s">
        <v>2972</v>
      </c>
      <c r="BR173" s="543" t="s">
        <v>2972</v>
      </c>
      <c r="BS173" s="543" t="s">
        <v>2972</v>
      </c>
      <c r="BT173" s="543" t="s">
        <v>2972</v>
      </c>
      <c r="BU173" s="543" t="s">
        <v>2972</v>
      </c>
      <c r="BV173" s="543" t="s">
        <v>2972</v>
      </c>
      <c r="BW173" s="543" t="s">
        <v>2972</v>
      </c>
      <c r="BX173" s="543" t="s">
        <v>2972</v>
      </c>
      <c r="BY173" s="543" t="s">
        <v>2972</v>
      </c>
      <c r="BZ173" s="543" t="s">
        <v>2972</v>
      </c>
      <c r="CA173" s="543" t="s">
        <v>2972</v>
      </c>
      <c r="CB173" s="543" t="s">
        <v>2972</v>
      </c>
      <c r="CC173" s="543" t="s">
        <v>2972</v>
      </c>
      <c r="CD173" s="543" t="s">
        <v>2972</v>
      </c>
      <c r="CE173" s="543" t="s">
        <v>2972</v>
      </c>
      <c r="CF173" s="543" t="s">
        <v>2972</v>
      </c>
      <c r="CG173" s="543" t="s">
        <v>2972</v>
      </c>
      <c r="CH173" s="543" t="s">
        <v>2972</v>
      </c>
      <c r="CI173" s="543" t="s">
        <v>2972</v>
      </c>
      <c r="CJ173" s="543" t="s">
        <v>2972</v>
      </c>
      <c r="CK173" s="543" t="s">
        <v>2972</v>
      </c>
      <c r="CL173" s="543" t="s">
        <v>2972</v>
      </c>
      <c r="CM173" s="543" t="s">
        <v>2972</v>
      </c>
      <c r="CN173" s="543" t="s">
        <v>2972</v>
      </c>
      <c r="CO173" s="543" t="s">
        <v>2972</v>
      </c>
      <c r="CP173" s="543" t="s">
        <v>2972</v>
      </c>
      <c r="CQ173" s="543" t="s">
        <v>2972</v>
      </c>
      <c r="CR173" s="543" t="s">
        <v>2972</v>
      </c>
      <c r="CS173" s="543" t="s">
        <v>2972</v>
      </c>
      <c r="CT173" s="543" t="s">
        <v>2972</v>
      </c>
      <c r="CU173" s="543" t="s">
        <v>2972</v>
      </c>
      <c r="CV173" s="543" t="s">
        <v>2972</v>
      </c>
      <c r="CW173" s="543" t="s">
        <v>2972</v>
      </c>
      <c r="CX173" s="543" t="s">
        <v>2972</v>
      </c>
      <c r="CY173" s="543" t="s">
        <v>2972</v>
      </c>
      <c r="CZ173" s="543" t="s">
        <v>2972</v>
      </c>
      <c r="DA173" s="543" t="s">
        <v>2972</v>
      </c>
      <c r="DB173" s="543" t="s">
        <v>2972</v>
      </c>
      <c r="DC173" s="543" t="s">
        <v>2972</v>
      </c>
      <c r="DD173" s="543" t="s">
        <v>2972</v>
      </c>
      <c r="DE173" s="543" t="s">
        <v>2972</v>
      </c>
      <c r="DF173" s="543" t="s">
        <v>2972</v>
      </c>
      <c r="DG173" s="543" t="s">
        <v>2972</v>
      </c>
      <c r="DH173" s="543" t="s">
        <v>2972</v>
      </c>
      <c r="DI173" s="543" t="s">
        <v>2972</v>
      </c>
      <c r="DJ173" s="543" t="s">
        <v>2972</v>
      </c>
      <c r="DK173" s="543" t="s">
        <v>2972</v>
      </c>
      <c r="DL173" s="543" t="s">
        <v>2972</v>
      </c>
      <c r="DM173" s="543" t="s">
        <v>2972</v>
      </c>
      <c r="DN173" s="543" t="s">
        <v>2972</v>
      </c>
      <c r="DO173" s="543" t="s">
        <v>2972</v>
      </c>
      <c r="DP173" s="543" t="s">
        <v>2972</v>
      </c>
      <c r="DQ173" s="543" t="s">
        <v>2972</v>
      </c>
      <c r="DR173" s="543" t="s">
        <v>2972</v>
      </c>
      <c r="DS173" s="543" t="s">
        <v>2972</v>
      </c>
      <c r="DT173" s="543" t="s">
        <v>2972</v>
      </c>
      <c r="DU173" s="543" t="s">
        <v>2972</v>
      </c>
      <c r="DV173" s="543" t="s">
        <v>2972</v>
      </c>
      <c r="DW173" s="543" t="s">
        <v>2972</v>
      </c>
      <c r="DX173" s="543" t="s">
        <v>2972</v>
      </c>
      <c r="DY173" s="93"/>
    </row>
    <row r="174" spans="1:129" x14ac:dyDescent="0.3">
      <c r="A174" s="92" t="s">
        <v>201</v>
      </c>
      <c r="B174" s="92" t="s">
        <v>2926</v>
      </c>
      <c r="C174" s="93" t="s">
        <v>2626</v>
      </c>
      <c r="D174" s="93" t="s">
        <v>2889</v>
      </c>
      <c r="E174" s="93" t="s">
        <v>2886</v>
      </c>
      <c r="F174" s="93" t="s">
        <v>2890</v>
      </c>
      <c r="G174" s="93" t="s">
        <v>516</v>
      </c>
      <c r="H174" s="93" t="s">
        <v>516</v>
      </c>
      <c r="I174" s="543">
        <v>2343.5921364135047</v>
      </c>
      <c r="J174" s="543">
        <v>2343.5921364135047</v>
      </c>
      <c r="K174" s="543">
        <v>2343.5921364135047</v>
      </c>
      <c r="L174" s="543">
        <v>214.28721811858452</v>
      </c>
      <c r="M174" s="543">
        <v>214.28721811858452</v>
      </c>
      <c r="N174" s="543">
        <v>214.28721811858452</v>
      </c>
      <c r="O174" s="543">
        <v>214.21686158328856</v>
      </c>
      <c r="P174" s="543">
        <v>214.21686158328856</v>
      </c>
      <c r="Q174" s="543" t="s">
        <v>2972</v>
      </c>
      <c r="R174" s="543">
        <v>439.31041267838975</v>
      </c>
      <c r="S174" s="543">
        <v>439.31041267838975</v>
      </c>
      <c r="T174" s="543">
        <v>439.31041267838975</v>
      </c>
      <c r="U174" s="543" t="s">
        <v>2972</v>
      </c>
      <c r="V174" s="543" t="s">
        <v>2972</v>
      </c>
      <c r="W174" s="543" t="s">
        <v>2972</v>
      </c>
      <c r="X174" s="543">
        <v>6666.1267039473396</v>
      </c>
      <c r="Y174" s="543">
        <v>6666.1267039473396</v>
      </c>
      <c r="Z174" s="543">
        <v>6666.1267039473396</v>
      </c>
      <c r="AA174" s="543" t="s">
        <v>2972</v>
      </c>
      <c r="AB174" s="543" t="s">
        <v>2972</v>
      </c>
      <c r="AC174" s="543" t="s">
        <v>2972</v>
      </c>
      <c r="AD174" s="543">
        <v>1043.7178809535442</v>
      </c>
      <c r="AE174" s="543">
        <v>1043.7178809535442</v>
      </c>
      <c r="AF174" s="543">
        <v>1043.7178809535442</v>
      </c>
      <c r="AG174" s="543">
        <v>183.27188981029494</v>
      </c>
      <c r="AH174" s="543">
        <v>183.27188981029494</v>
      </c>
      <c r="AI174" s="543">
        <v>183.27188981029494</v>
      </c>
      <c r="AJ174" s="543" t="s">
        <v>2972</v>
      </c>
      <c r="AK174" s="543" t="s">
        <v>2972</v>
      </c>
      <c r="AL174" s="543" t="s">
        <v>2972</v>
      </c>
      <c r="AM174" s="543" t="s">
        <v>2972</v>
      </c>
      <c r="AN174" s="543" t="s">
        <v>2972</v>
      </c>
      <c r="AO174" s="543" t="s">
        <v>2972</v>
      </c>
      <c r="AP174" s="543" t="s">
        <v>2972</v>
      </c>
      <c r="AQ174" s="543" t="s">
        <v>2972</v>
      </c>
      <c r="AR174" s="543" t="s">
        <v>2972</v>
      </c>
      <c r="AS174" s="543" t="s">
        <v>2972</v>
      </c>
      <c r="AT174" s="543" t="s">
        <v>2972</v>
      </c>
      <c r="AU174" s="543" t="s">
        <v>2972</v>
      </c>
      <c r="AV174" s="543" t="s">
        <v>2972</v>
      </c>
      <c r="AW174" s="543" t="s">
        <v>2972</v>
      </c>
      <c r="AX174" s="543" t="s">
        <v>2972</v>
      </c>
      <c r="AY174" s="543" t="s">
        <v>2972</v>
      </c>
      <c r="AZ174" s="543" t="s">
        <v>2972</v>
      </c>
      <c r="BA174" s="543" t="s">
        <v>2972</v>
      </c>
      <c r="BB174" s="543" t="s">
        <v>2972</v>
      </c>
      <c r="BC174" s="543" t="s">
        <v>2972</v>
      </c>
      <c r="BD174" s="543" t="s">
        <v>2972</v>
      </c>
      <c r="BE174" s="543" t="s">
        <v>2972</v>
      </c>
      <c r="BF174" s="543" t="s">
        <v>2972</v>
      </c>
      <c r="BG174" s="543" t="s">
        <v>2972</v>
      </c>
      <c r="BH174" s="543" t="s">
        <v>2972</v>
      </c>
      <c r="BI174" s="543" t="s">
        <v>2972</v>
      </c>
      <c r="BJ174" s="543" t="s">
        <v>2972</v>
      </c>
      <c r="BK174" s="543" t="s">
        <v>2972</v>
      </c>
      <c r="BL174" s="543" t="s">
        <v>2972</v>
      </c>
      <c r="BM174" s="543" t="s">
        <v>2972</v>
      </c>
      <c r="BN174" s="543" t="s">
        <v>2972</v>
      </c>
      <c r="BO174" s="543" t="s">
        <v>2972</v>
      </c>
      <c r="BP174" s="543" t="s">
        <v>2972</v>
      </c>
      <c r="BQ174" s="543" t="s">
        <v>2972</v>
      </c>
      <c r="BR174" s="543" t="s">
        <v>2972</v>
      </c>
      <c r="BS174" s="543" t="s">
        <v>2972</v>
      </c>
      <c r="BT174" s="543" t="s">
        <v>2972</v>
      </c>
      <c r="BU174" s="543" t="s">
        <v>2972</v>
      </c>
      <c r="BV174" s="543" t="s">
        <v>2972</v>
      </c>
      <c r="BW174" s="543" t="s">
        <v>2972</v>
      </c>
      <c r="BX174" s="543" t="s">
        <v>2972</v>
      </c>
      <c r="BY174" s="543" t="s">
        <v>2972</v>
      </c>
      <c r="BZ174" s="543" t="s">
        <v>2972</v>
      </c>
      <c r="CA174" s="543" t="s">
        <v>2972</v>
      </c>
      <c r="CB174" s="543" t="s">
        <v>2972</v>
      </c>
      <c r="CC174" s="543" t="s">
        <v>2972</v>
      </c>
      <c r="CD174" s="543" t="s">
        <v>2972</v>
      </c>
      <c r="CE174" s="543" t="s">
        <v>2972</v>
      </c>
      <c r="CF174" s="543" t="s">
        <v>2972</v>
      </c>
      <c r="CG174" s="543" t="s">
        <v>2972</v>
      </c>
      <c r="CH174" s="543" t="s">
        <v>2972</v>
      </c>
      <c r="CI174" s="543" t="s">
        <v>2972</v>
      </c>
      <c r="CJ174" s="543" t="s">
        <v>2972</v>
      </c>
      <c r="CK174" s="543" t="s">
        <v>2972</v>
      </c>
      <c r="CL174" s="543" t="s">
        <v>2972</v>
      </c>
      <c r="CM174" s="543" t="s">
        <v>2972</v>
      </c>
      <c r="CN174" s="543" t="s">
        <v>2972</v>
      </c>
      <c r="CO174" s="543" t="s">
        <v>2972</v>
      </c>
      <c r="CP174" s="543" t="s">
        <v>2972</v>
      </c>
      <c r="CQ174" s="543" t="s">
        <v>2972</v>
      </c>
      <c r="CR174" s="543" t="s">
        <v>2972</v>
      </c>
      <c r="CS174" s="543" t="s">
        <v>2972</v>
      </c>
      <c r="CT174" s="543" t="s">
        <v>2972</v>
      </c>
      <c r="CU174" s="543" t="s">
        <v>2972</v>
      </c>
      <c r="CV174" s="543" t="s">
        <v>2972</v>
      </c>
      <c r="CW174" s="543" t="s">
        <v>2972</v>
      </c>
      <c r="CX174" s="543" t="s">
        <v>2972</v>
      </c>
      <c r="CY174" s="543" t="s">
        <v>2972</v>
      </c>
      <c r="CZ174" s="543" t="s">
        <v>2972</v>
      </c>
      <c r="DA174" s="543" t="s">
        <v>2972</v>
      </c>
      <c r="DB174" s="543" t="s">
        <v>2972</v>
      </c>
      <c r="DC174" s="543" t="s">
        <v>2972</v>
      </c>
      <c r="DD174" s="543" t="s">
        <v>2972</v>
      </c>
      <c r="DE174" s="543" t="s">
        <v>2972</v>
      </c>
      <c r="DF174" s="543" t="s">
        <v>2972</v>
      </c>
      <c r="DG174" s="543" t="s">
        <v>2972</v>
      </c>
      <c r="DH174" s="543" t="s">
        <v>2972</v>
      </c>
      <c r="DI174" s="543" t="s">
        <v>2972</v>
      </c>
      <c r="DJ174" s="543" t="s">
        <v>2972</v>
      </c>
      <c r="DK174" s="543" t="s">
        <v>2972</v>
      </c>
      <c r="DL174" s="543" t="s">
        <v>2972</v>
      </c>
      <c r="DM174" s="543" t="s">
        <v>2972</v>
      </c>
      <c r="DN174" s="543" t="s">
        <v>2972</v>
      </c>
      <c r="DO174" s="543" t="s">
        <v>2972</v>
      </c>
      <c r="DP174" s="543" t="s">
        <v>2972</v>
      </c>
      <c r="DQ174" s="543" t="s">
        <v>2972</v>
      </c>
      <c r="DR174" s="543" t="s">
        <v>2972</v>
      </c>
      <c r="DS174" s="543" t="s">
        <v>2972</v>
      </c>
      <c r="DT174" s="543" t="s">
        <v>2972</v>
      </c>
      <c r="DU174" s="543" t="s">
        <v>2972</v>
      </c>
      <c r="DV174" s="543" t="s">
        <v>2972</v>
      </c>
      <c r="DW174" s="543" t="s">
        <v>2972</v>
      </c>
      <c r="DX174" s="543" t="s">
        <v>2972</v>
      </c>
      <c r="DY174" s="93"/>
    </row>
    <row r="175" spans="1:129" x14ac:dyDescent="0.3">
      <c r="A175" s="92" t="s">
        <v>201</v>
      </c>
      <c r="B175" s="92" t="s">
        <v>2926</v>
      </c>
      <c r="C175" s="93" t="s">
        <v>2627</v>
      </c>
      <c r="D175" s="93" t="s">
        <v>2923</v>
      </c>
      <c r="E175" s="93" t="s">
        <v>2886</v>
      </c>
      <c r="F175" s="93" t="s">
        <v>2890</v>
      </c>
      <c r="G175" s="93" t="s">
        <v>513</v>
      </c>
      <c r="H175" s="93" t="s">
        <v>2891</v>
      </c>
      <c r="I175" s="543">
        <v>3168.6537480378788</v>
      </c>
      <c r="J175" s="543">
        <v>3168.6537480378788</v>
      </c>
      <c r="K175" s="543">
        <v>3168.6537480378788</v>
      </c>
      <c r="L175" s="543">
        <v>214.28721811858452</v>
      </c>
      <c r="M175" s="543">
        <v>214.28721811858452</v>
      </c>
      <c r="N175" s="543">
        <v>214.28721811858452</v>
      </c>
      <c r="O175" s="543">
        <v>289.63190770368527</v>
      </c>
      <c r="P175" s="543">
        <v>289.63190770368527</v>
      </c>
      <c r="Q175" s="543" t="s">
        <v>2972</v>
      </c>
      <c r="R175" s="543">
        <v>439.31041267838975</v>
      </c>
      <c r="S175" s="543">
        <v>439.31041267838975</v>
      </c>
      <c r="T175" s="543">
        <v>439.31041267838975</v>
      </c>
      <c r="U175" s="543" t="s">
        <v>2972</v>
      </c>
      <c r="V175" s="543" t="s">
        <v>2972</v>
      </c>
      <c r="W175" s="543" t="s">
        <v>2972</v>
      </c>
      <c r="X175" s="543">
        <v>8881.9096646960315</v>
      </c>
      <c r="Y175" s="543">
        <v>8881.9096646960315</v>
      </c>
      <c r="Z175" s="543">
        <v>8881.9096646960315</v>
      </c>
      <c r="AA175" s="543" t="s">
        <v>2972</v>
      </c>
      <c r="AB175" s="543" t="s">
        <v>2972</v>
      </c>
      <c r="AC175" s="543" t="s">
        <v>2972</v>
      </c>
      <c r="AD175" s="543">
        <v>1390.6438244817643</v>
      </c>
      <c r="AE175" s="543">
        <v>1390.6438244817643</v>
      </c>
      <c r="AF175" s="543">
        <v>1390.6438244817643</v>
      </c>
      <c r="AG175" s="543">
        <v>244.19043346554793</v>
      </c>
      <c r="AH175" s="543">
        <v>244.19043346554793</v>
      </c>
      <c r="AI175" s="543">
        <v>244.19043346554793</v>
      </c>
      <c r="AJ175" s="543" t="s">
        <v>2972</v>
      </c>
      <c r="AK175" s="543" t="s">
        <v>2972</v>
      </c>
      <c r="AL175" s="543" t="s">
        <v>2972</v>
      </c>
      <c r="AM175" s="543" t="s">
        <v>2972</v>
      </c>
      <c r="AN175" s="543" t="s">
        <v>2972</v>
      </c>
      <c r="AO175" s="543" t="s">
        <v>2972</v>
      </c>
      <c r="AP175" s="543" t="s">
        <v>2972</v>
      </c>
      <c r="AQ175" s="543" t="s">
        <v>2972</v>
      </c>
      <c r="AR175" s="543" t="s">
        <v>2972</v>
      </c>
      <c r="AS175" s="543" t="s">
        <v>2972</v>
      </c>
      <c r="AT175" s="543" t="s">
        <v>2972</v>
      </c>
      <c r="AU175" s="543" t="s">
        <v>2972</v>
      </c>
      <c r="AV175" s="543" t="s">
        <v>2972</v>
      </c>
      <c r="AW175" s="543" t="s">
        <v>2972</v>
      </c>
      <c r="AX175" s="543" t="s">
        <v>2972</v>
      </c>
      <c r="AY175" s="543" t="s">
        <v>2972</v>
      </c>
      <c r="AZ175" s="543" t="s">
        <v>2972</v>
      </c>
      <c r="BA175" s="543" t="s">
        <v>2972</v>
      </c>
      <c r="BB175" s="543" t="s">
        <v>2972</v>
      </c>
      <c r="BC175" s="543" t="s">
        <v>2972</v>
      </c>
      <c r="BD175" s="543" t="s">
        <v>2972</v>
      </c>
      <c r="BE175" s="543" t="s">
        <v>2972</v>
      </c>
      <c r="BF175" s="543" t="s">
        <v>2972</v>
      </c>
      <c r="BG175" s="543" t="s">
        <v>2972</v>
      </c>
      <c r="BH175" s="543" t="s">
        <v>2972</v>
      </c>
      <c r="BI175" s="543" t="s">
        <v>2972</v>
      </c>
      <c r="BJ175" s="543" t="s">
        <v>2972</v>
      </c>
      <c r="BK175" s="543" t="s">
        <v>2972</v>
      </c>
      <c r="BL175" s="543" t="s">
        <v>2972</v>
      </c>
      <c r="BM175" s="543" t="s">
        <v>2972</v>
      </c>
      <c r="BN175" s="543" t="s">
        <v>2972</v>
      </c>
      <c r="BO175" s="543" t="s">
        <v>2972</v>
      </c>
      <c r="BP175" s="543" t="s">
        <v>2972</v>
      </c>
      <c r="BQ175" s="543" t="s">
        <v>2972</v>
      </c>
      <c r="BR175" s="543" t="s">
        <v>2972</v>
      </c>
      <c r="BS175" s="543" t="s">
        <v>2972</v>
      </c>
      <c r="BT175" s="543" t="s">
        <v>2972</v>
      </c>
      <c r="BU175" s="543" t="s">
        <v>2972</v>
      </c>
      <c r="BV175" s="543" t="s">
        <v>2972</v>
      </c>
      <c r="BW175" s="543" t="s">
        <v>2972</v>
      </c>
      <c r="BX175" s="543" t="s">
        <v>2972</v>
      </c>
      <c r="BY175" s="543" t="s">
        <v>2972</v>
      </c>
      <c r="BZ175" s="543" t="s">
        <v>2972</v>
      </c>
      <c r="CA175" s="543" t="s">
        <v>2972</v>
      </c>
      <c r="CB175" s="543" t="s">
        <v>2972</v>
      </c>
      <c r="CC175" s="543" t="s">
        <v>2972</v>
      </c>
      <c r="CD175" s="543" t="s">
        <v>2972</v>
      </c>
      <c r="CE175" s="543" t="s">
        <v>2972</v>
      </c>
      <c r="CF175" s="543" t="s">
        <v>2972</v>
      </c>
      <c r="CG175" s="543" t="s">
        <v>2972</v>
      </c>
      <c r="CH175" s="543" t="s">
        <v>2972</v>
      </c>
      <c r="CI175" s="543" t="s">
        <v>2972</v>
      </c>
      <c r="CJ175" s="543" t="s">
        <v>2972</v>
      </c>
      <c r="CK175" s="543" t="s">
        <v>2972</v>
      </c>
      <c r="CL175" s="543" t="s">
        <v>2972</v>
      </c>
      <c r="CM175" s="543" t="s">
        <v>2972</v>
      </c>
      <c r="CN175" s="543" t="s">
        <v>2972</v>
      </c>
      <c r="CO175" s="543" t="s">
        <v>2972</v>
      </c>
      <c r="CP175" s="543" t="s">
        <v>2972</v>
      </c>
      <c r="CQ175" s="543" t="s">
        <v>2972</v>
      </c>
      <c r="CR175" s="543" t="s">
        <v>2972</v>
      </c>
      <c r="CS175" s="543" t="s">
        <v>2972</v>
      </c>
      <c r="CT175" s="543" t="s">
        <v>2972</v>
      </c>
      <c r="CU175" s="543" t="s">
        <v>2972</v>
      </c>
      <c r="CV175" s="543" t="s">
        <v>2972</v>
      </c>
      <c r="CW175" s="543" t="s">
        <v>2972</v>
      </c>
      <c r="CX175" s="543" t="s">
        <v>2972</v>
      </c>
      <c r="CY175" s="543" t="s">
        <v>2972</v>
      </c>
      <c r="CZ175" s="543" t="s">
        <v>2972</v>
      </c>
      <c r="DA175" s="543" t="s">
        <v>2972</v>
      </c>
      <c r="DB175" s="543" t="s">
        <v>2972</v>
      </c>
      <c r="DC175" s="543" t="s">
        <v>2972</v>
      </c>
      <c r="DD175" s="543" t="s">
        <v>2972</v>
      </c>
      <c r="DE175" s="543" t="s">
        <v>2972</v>
      </c>
      <c r="DF175" s="543" t="s">
        <v>2972</v>
      </c>
      <c r="DG175" s="543" t="s">
        <v>2972</v>
      </c>
      <c r="DH175" s="543" t="s">
        <v>2972</v>
      </c>
      <c r="DI175" s="543" t="s">
        <v>2972</v>
      </c>
      <c r="DJ175" s="543" t="s">
        <v>2972</v>
      </c>
      <c r="DK175" s="543" t="s">
        <v>2972</v>
      </c>
      <c r="DL175" s="543" t="s">
        <v>2972</v>
      </c>
      <c r="DM175" s="543" t="s">
        <v>2972</v>
      </c>
      <c r="DN175" s="543" t="s">
        <v>2972</v>
      </c>
      <c r="DO175" s="543" t="s">
        <v>2972</v>
      </c>
      <c r="DP175" s="543" t="s">
        <v>2972</v>
      </c>
      <c r="DQ175" s="543" t="s">
        <v>2972</v>
      </c>
      <c r="DR175" s="543" t="s">
        <v>2972</v>
      </c>
      <c r="DS175" s="543" t="s">
        <v>2972</v>
      </c>
      <c r="DT175" s="543" t="s">
        <v>2972</v>
      </c>
      <c r="DU175" s="543" t="s">
        <v>2972</v>
      </c>
      <c r="DV175" s="543" t="s">
        <v>2972</v>
      </c>
      <c r="DW175" s="543" t="s">
        <v>2972</v>
      </c>
      <c r="DX175" s="543" t="s">
        <v>2972</v>
      </c>
      <c r="DY175" s="93"/>
    </row>
    <row r="176" spans="1:129" x14ac:dyDescent="0.3">
      <c r="A176" s="92" t="s">
        <v>161</v>
      </c>
      <c r="B176" s="92" t="s">
        <v>989</v>
      </c>
      <c r="C176" s="93" t="s">
        <v>2622</v>
      </c>
      <c r="D176" s="93" t="s">
        <v>2616</v>
      </c>
      <c r="E176" s="93" t="s">
        <v>2881</v>
      </c>
      <c r="F176" s="93" t="s">
        <v>2882</v>
      </c>
      <c r="G176" s="93" t="s">
        <v>513</v>
      </c>
      <c r="H176" s="93" t="s">
        <v>513</v>
      </c>
      <c r="I176" s="543">
        <v>151.83317901499876</v>
      </c>
      <c r="J176" s="543">
        <v>151.83317901499876</v>
      </c>
      <c r="K176" s="543">
        <v>189.79147376874846</v>
      </c>
      <c r="L176" s="543" t="s">
        <v>2972</v>
      </c>
      <c r="M176" s="543" t="s">
        <v>2972</v>
      </c>
      <c r="N176" s="543" t="s">
        <v>2972</v>
      </c>
      <c r="O176" s="543">
        <v>10.167818118855408</v>
      </c>
      <c r="P176" s="543">
        <v>10.167818118855408</v>
      </c>
      <c r="Q176" s="543">
        <v>10.167818118855408</v>
      </c>
      <c r="R176" s="543" t="s">
        <v>2972</v>
      </c>
      <c r="S176" s="543" t="s">
        <v>2972</v>
      </c>
      <c r="T176" s="543" t="s">
        <v>2972</v>
      </c>
      <c r="U176" s="543" t="s">
        <v>2972</v>
      </c>
      <c r="V176" s="543" t="s">
        <v>2972</v>
      </c>
      <c r="W176" s="543" t="s">
        <v>2972</v>
      </c>
      <c r="X176" s="543">
        <v>1310.5238882325928</v>
      </c>
      <c r="Y176" s="543">
        <v>1310.5238882325928</v>
      </c>
      <c r="Z176" s="543">
        <v>1310.5238882325928</v>
      </c>
      <c r="AA176" s="543" t="s">
        <v>2972</v>
      </c>
      <c r="AB176" s="543" t="s">
        <v>2972</v>
      </c>
      <c r="AC176" s="543" t="s">
        <v>2972</v>
      </c>
      <c r="AD176" s="543">
        <v>181.18985575943043</v>
      </c>
      <c r="AE176" s="543">
        <v>181.18985575943043</v>
      </c>
      <c r="AF176" s="543">
        <v>181.18985575943043</v>
      </c>
      <c r="AG176" s="543">
        <v>57.914565767854477</v>
      </c>
      <c r="AH176" s="543">
        <v>57.914565767854477</v>
      </c>
      <c r="AI176" s="543">
        <v>57.914565767854477</v>
      </c>
      <c r="AJ176" s="543" t="s">
        <v>2972</v>
      </c>
      <c r="AK176" s="543" t="s">
        <v>2972</v>
      </c>
      <c r="AL176" s="543" t="s">
        <v>2972</v>
      </c>
      <c r="AM176" s="543" t="s">
        <v>2972</v>
      </c>
      <c r="AN176" s="543" t="s">
        <v>2972</v>
      </c>
      <c r="AO176" s="543" t="s">
        <v>2972</v>
      </c>
      <c r="AP176" s="543" t="s">
        <v>2972</v>
      </c>
      <c r="AQ176" s="543" t="s">
        <v>2972</v>
      </c>
      <c r="AR176" s="543" t="s">
        <v>2972</v>
      </c>
      <c r="AS176" s="543" t="s">
        <v>2972</v>
      </c>
      <c r="AT176" s="543" t="s">
        <v>2972</v>
      </c>
      <c r="AU176" s="543" t="s">
        <v>2972</v>
      </c>
      <c r="AV176" s="543" t="s">
        <v>2972</v>
      </c>
      <c r="AW176" s="543" t="s">
        <v>2972</v>
      </c>
      <c r="AX176" s="543" t="s">
        <v>2972</v>
      </c>
      <c r="AY176" s="543" t="s">
        <v>2972</v>
      </c>
      <c r="AZ176" s="543" t="s">
        <v>2972</v>
      </c>
      <c r="BA176" s="543" t="s">
        <v>2972</v>
      </c>
      <c r="BB176" s="543" t="s">
        <v>2972</v>
      </c>
      <c r="BC176" s="543" t="s">
        <v>2972</v>
      </c>
      <c r="BD176" s="543" t="s">
        <v>2972</v>
      </c>
      <c r="BE176" s="543" t="s">
        <v>2972</v>
      </c>
      <c r="BF176" s="543" t="s">
        <v>2972</v>
      </c>
      <c r="BG176" s="543" t="s">
        <v>2972</v>
      </c>
      <c r="BH176" s="543" t="s">
        <v>2972</v>
      </c>
      <c r="BI176" s="543" t="s">
        <v>2972</v>
      </c>
      <c r="BJ176" s="543" t="s">
        <v>2972</v>
      </c>
      <c r="BK176" s="543" t="s">
        <v>2972</v>
      </c>
      <c r="BL176" s="543" t="s">
        <v>2972</v>
      </c>
      <c r="BM176" s="543" t="s">
        <v>2972</v>
      </c>
      <c r="BN176" s="543" t="s">
        <v>2972</v>
      </c>
      <c r="BO176" s="543" t="s">
        <v>2972</v>
      </c>
      <c r="BP176" s="543" t="s">
        <v>2972</v>
      </c>
      <c r="BQ176" s="543" t="s">
        <v>2972</v>
      </c>
      <c r="BR176" s="543" t="s">
        <v>2972</v>
      </c>
      <c r="BS176" s="543" t="s">
        <v>2972</v>
      </c>
      <c r="BT176" s="543" t="s">
        <v>2972</v>
      </c>
      <c r="BU176" s="543" t="s">
        <v>2972</v>
      </c>
      <c r="BV176" s="543" t="s">
        <v>2972</v>
      </c>
      <c r="BW176" s="543" t="s">
        <v>2972</v>
      </c>
      <c r="BX176" s="543" t="s">
        <v>2972</v>
      </c>
      <c r="BY176" s="543" t="s">
        <v>2972</v>
      </c>
      <c r="BZ176" s="543" t="s">
        <v>2972</v>
      </c>
      <c r="CA176" s="543" t="s">
        <v>2972</v>
      </c>
      <c r="CB176" s="543" t="s">
        <v>2972</v>
      </c>
      <c r="CC176" s="543" t="s">
        <v>2972</v>
      </c>
      <c r="CD176" s="543" t="s">
        <v>2972</v>
      </c>
      <c r="CE176" s="543" t="s">
        <v>2972</v>
      </c>
      <c r="CF176" s="543" t="s">
        <v>2972</v>
      </c>
      <c r="CG176" s="543" t="s">
        <v>2972</v>
      </c>
      <c r="CH176" s="543" t="s">
        <v>2972</v>
      </c>
      <c r="CI176" s="543" t="s">
        <v>2972</v>
      </c>
      <c r="CJ176" s="543" t="s">
        <v>2972</v>
      </c>
      <c r="CK176" s="543" t="s">
        <v>2972</v>
      </c>
      <c r="CL176" s="543" t="s">
        <v>2972</v>
      </c>
      <c r="CM176" s="543" t="s">
        <v>2972</v>
      </c>
      <c r="CN176" s="543" t="s">
        <v>2972</v>
      </c>
      <c r="CO176" s="543" t="s">
        <v>2972</v>
      </c>
      <c r="CP176" s="543" t="s">
        <v>2972</v>
      </c>
      <c r="CQ176" s="543" t="s">
        <v>2972</v>
      </c>
      <c r="CR176" s="543" t="s">
        <v>2972</v>
      </c>
      <c r="CS176" s="543" t="s">
        <v>2972</v>
      </c>
      <c r="CT176" s="543" t="s">
        <v>2972</v>
      </c>
      <c r="CU176" s="543" t="s">
        <v>2972</v>
      </c>
      <c r="CV176" s="543" t="s">
        <v>2972</v>
      </c>
      <c r="CW176" s="543" t="s">
        <v>2972</v>
      </c>
      <c r="CX176" s="543" t="s">
        <v>2972</v>
      </c>
      <c r="CY176" s="543" t="s">
        <v>2972</v>
      </c>
      <c r="CZ176" s="543" t="s">
        <v>2972</v>
      </c>
      <c r="DA176" s="543" t="s">
        <v>2972</v>
      </c>
      <c r="DB176" s="543" t="s">
        <v>2972</v>
      </c>
      <c r="DC176" s="543" t="s">
        <v>2972</v>
      </c>
      <c r="DD176" s="543" t="s">
        <v>2972</v>
      </c>
      <c r="DE176" s="543" t="s">
        <v>2972</v>
      </c>
      <c r="DF176" s="543" t="s">
        <v>2972</v>
      </c>
      <c r="DG176" s="543" t="s">
        <v>2972</v>
      </c>
      <c r="DH176" s="543" t="s">
        <v>2972</v>
      </c>
      <c r="DI176" s="543" t="s">
        <v>2972</v>
      </c>
      <c r="DJ176" s="543" t="s">
        <v>2972</v>
      </c>
      <c r="DK176" s="543" t="s">
        <v>2972</v>
      </c>
      <c r="DL176" s="543" t="s">
        <v>2972</v>
      </c>
      <c r="DM176" s="543" t="s">
        <v>2972</v>
      </c>
      <c r="DN176" s="543" t="s">
        <v>2972</v>
      </c>
      <c r="DO176" s="543" t="s">
        <v>2972</v>
      </c>
      <c r="DP176" s="543" t="s">
        <v>2972</v>
      </c>
      <c r="DQ176" s="543" t="s">
        <v>2972</v>
      </c>
      <c r="DR176" s="543" t="s">
        <v>2972</v>
      </c>
      <c r="DS176" s="543" t="s">
        <v>2972</v>
      </c>
      <c r="DT176" s="543" t="s">
        <v>2972</v>
      </c>
      <c r="DU176" s="543" t="s">
        <v>2972</v>
      </c>
      <c r="DV176" s="543" t="s">
        <v>2972</v>
      </c>
      <c r="DW176" s="543" t="s">
        <v>2972</v>
      </c>
      <c r="DX176" s="543" t="s">
        <v>2972</v>
      </c>
      <c r="DY176" s="93"/>
    </row>
    <row r="177" spans="1:129" x14ac:dyDescent="0.3">
      <c r="A177" s="92" t="s">
        <v>161</v>
      </c>
      <c r="B177" s="92" t="s">
        <v>989</v>
      </c>
      <c r="C177" s="93" t="s">
        <v>2622</v>
      </c>
      <c r="D177" s="93" t="s">
        <v>2616</v>
      </c>
      <c r="E177" s="93" t="s">
        <v>2886</v>
      </c>
      <c r="F177" s="93" t="s">
        <v>2882</v>
      </c>
      <c r="G177" s="93" t="s">
        <v>513</v>
      </c>
      <c r="H177" s="93" t="s">
        <v>513</v>
      </c>
      <c r="I177" s="543">
        <v>151.83317901499876</v>
      </c>
      <c r="J177" s="543">
        <v>151.83317901499876</v>
      </c>
      <c r="K177" s="543">
        <v>189.79147376874846</v>
      </c>
      <c r="L177" s="543" t="s">
        <v>2972</v>
      </c>
      <c r="M177" s="543" t="s">
        <v>2972</v>
      </c>
      <c r="N177" s="543" t="s">
        <v>2972</v>
      </c>
      <c r="O177" s="543">
        <v>10.167818118855408</v>
      </c>
      <c r="P177" s="543">
        <v>10.167818118855408</v>
      </c>
      <c r="Q177" s="543">
        <v>10.167818118855408</v>
      </c>
      <c r="R177" s="543" t="s">
        <v>2972</v>
      </c>
      <c r="S177" s="543" t="s">
        <v>2972</v>
      </c>
      <c r="T177" s="543" t="s">
        <v>2972</v>
      </c>
      <c r="U177" s="543" t="s">
        <v>2972</v>
      </c>
      <c r="V177" s="543" t="s">
        <v>2972</v>
      </c>
      <c r="W177" s="543" t="s">
        <v>2972</v>
      </c>
      <c r="X177" s="543">
        <v>1310.5238882325928</v>
      </c>
      <c r="Y177" s="543">
        <v>1310.5238882325928</v>
      </c>
      <c r="Z177" s="543">
        <v>1310.5238882325928</v>
      </c>
      <c r="AA177" s="543" t="s">
        <v>2972</v>
      </c>
      <c r="AB177" s="543" t="s">
        <v>2972</v>
      </c>
      <c r="AC177" s="543" t="s">
        <v>2972</v>
      </c>
      <c r="AD177" s="543">
        <v>181.18985575943043</v>
      </c>
      <c r="AE177" s="543">
        <v>181.18985575943043</v>
      </c>
      <c r="AF177" s="543">
        <v>181.18985575943043</v>
      </c>
      <c r="AG177" s="543">
        <v>57.914565767854477</v>
      </c>
      <c r="AH177" s="543">
        <v>57.914565767854477</v>
      </c>
      <c r="AI177" s="543">
        <v>57.914565767854477</v>
      </c>
      <c r="AJ177" s="543" t="s">
        <v>2972</v>
      </c>
      <c r="AK177" s="543" t="s">
        <v>2972</v>
      </c>
      <c r="AL177" s="543" t="s">
        <v>2972</v>
      </c>
      <c r="AM177" s="543" t="s">
        <v>2972</v>
      </c>
      <c r="AN177" s="543" t="s">
        <v>2972</v>
      </c>
      <c r="AO177" s="543" t="s">
        <v>2972</v>
      </c>
      <c r="AP177" s="543" t="s">
        <v>2972</v>
      </c>
      <c r="AQ177" s="543" t="s">
        <v>2972</v>
      </c>
      <c r="AR177" s="543" t="s">
        <v>2972</v>
      </c>
      <c r="AS177" s="543" t="s">
        <v>2972</v>
      </c>
      <c r="AT177" s="543" t="s">
        <v>2972</v>
      </c>
      <c r="AU177" s="543" t="s">
        <v>2972</v>
      </c>
      <c r="AV177" s="543" t="s">
        <v>2972</v>
      </c>
      <c r="AW177" s="543" t="s">
        <v>2972</v>
      </c>
      <c r="AX177" s="543" t="s">
        <v>2972</v>
      </c>
      <c r="AY177" s="543" t="s">
        <v>2972</v>
      </c>
      <c r="AZ177" s="543" t="s">
        <v>2972</v>
      </c>
      <c r="BA177" s="543" t="s">
        <v>2972</v>
      </c>
      <c r="BB177" s="543" t="s">
        <v>2972</v>
      </c>
      <c r="BC177" s="543" t="s">
        <v>2972</v>
      </c>
      <c r="BD177" s="543" t="s">
        <v>2972</v>
      </c>
      <c r="BE177" s="543" t="s">
        <v>2972</v>
      </c>
      <c r="BF177" s="543" t="s">
        <v>2972</v>
      </c>
      <c r="BG177" s="543" t="s">
        <v>2972</v>
      </c>
      <c r="BH177" s="543" t="s">
        <v>2972</v>
      </c>
      <c r="BI177" s="543" t="s">
        <v>2972</v>
      </c>
      <c r="BJ177" s="543" t="s">
        <v>2972</v>
      </c>
      <c r="BK177" s="543" t="s">
        <v>2972</v>
      </c>
      <c r="BL177" s="543" t="s">
        <v>2972</v>
      </c>
      <c r="BM177" s="543" t="s">
        <v>2972</v>
      </c>
      <c r="BN177" s="543" t="s">
        <v>2972</v>
      </c>
      <c r="BO177" s="543" t="s">
        <v>2972</v>
      </c>
      <c r="BP177" s="543" t="s">
        <v>2972</v>
      </c>
      <c r="BQ177" s="543" t="s">
        <v>2972</v>
      </c>
      <c r="BR177" s="543" t="s">
        <v>2972</v>
      </c>
      <c r="BS177" s="543" t="s">
        <v>2972</v>
      </c>
      <c r="BT177" s="543" t="s">
        <v>2972</v>
      </c>
      <c r="BU177" s="543" t="s">
        <v>2972</v>
      </c>
      <c r="BV177" s="543" t="s">
        <v>2972</v>
      </c>
      <c r="BW177" s="543" t="s">
        <v>2972</v>
      </c>
      <c r="BX177" s="543" t="s">
        <v>2972</v>
      </c>
      <c r="BY177" s="543" t="s">
        <v>2972</v>
      </c>
      <c r="BZ177" s="543" t="s">
        <v>2972</v>
      </c>
      <c r="CA177" s="543" t="s">
        <v>2972</v>
      </c>
      <c r="CB177" s="543" t="s">
        <v>2972</v>
      </c>
      <c r="CC177" s="543" t="s">
        <v>2972</v>
      </c>
      <c r="CD177" s="543" t="s">
        <v>2972</v>
      </c>
      <c r="CE177" s="543" t="s">
        <v>2972</v>
      </c>
      <c r="CF177" s="543" t="s">
        <v>2972</v>
      </c>
      <c r="CG177" s="543" t="s">
        <v>2972</v>
      </c>
      <c r="CH177" s="543" t="s">
        <v>2972</v>
      </c>
      <c r="CI177" s="543" t="s">
        <v>2972</v>
      </c>
      <c r="CJ177" s="543" t="s">
        <v>2972</v>
      </c>
      <c r="CK177" s="543" t="s">
        <v>2972</v>
      </c>
      <c r="CL177" s="543" t="s">
        <v>2972</v>
      </c>
      <c r="CM177" s="543" t="s">
        <v>2972</v>
      </c>
      <c r="CN177" s="543" t="s">
        <v>2972</v>
      </c>
      <c r="CO177" s="543" t="s">
        <v>2972</v>
      </c>
      <c r="CP177" s="543" t="s">
        <v>2972</v>
      </c>
      <c r="CQ177" s="543" t="s">
        <v>2972</v>
      </c>
      <c r="CR177" s="543" t="s">
        <v>2972</v>
      </c>
      <c r="CS177" s="543" t="s">
        <v>2972</v>
      </c>
      <c r="CT177" s="543" t="s">
        <v>2972</v>
      </c>
      <c r="CU177" s="543" t="s">
        <v>2972</v>
      </c>
      <c r="CV177" s="543" t="s">
        <v>2972</v>
      </c>
      <c r="CW177" s="543" t="s">
        <v>2972</v>
      </c>
      <c r="CX177" s="543" t="s">
        <v>2972</v>
      </c>
      <c r="CY177" s="543" t="s">
        <v>2972</v>
      </c>
      <c r="CZ177" s="543" t="s">
        <v>2972</v>
      </c>
      <c r="DA177" s="543" t="s">
        <v>2972</v>
      </c>
      <c r="DB177" s="543" t="s">
        <v>2972</v>
      </c>
      <c r="DC177" s="543" t="s">
        <v>2972</v>
      </c>
      <c r="DD177" s="543" t="s">
        <v>2972</v>
      </c>
      <c r="DE177" s="543" t="s">
        <v>2972</v>
      </c>
      <c r="DF177" s="543" t="s">
        <v>2972</v>
      </c>
      <c r="DG177" s="543" t="s">
        <v>2972</v>
      </c>
      <c r="DH177" s="543" t="s">
        <v>2972</v>
      </c>
      <c r="DI177" s="543" t="s">
        <v>2972</v>
      </c>
      <c r="DJ177" s="543" t="s">
        <v>2972</v>
      </c>
      <c r="DK177" s="543" t="s">
        <v>2972</v>
      </c>
      <c r="DL177" s="543" t="s">
        <v>2972</v>
      </c>
      <c r="DM177" s="543" t="s">
        <v>2972</v>
      </c>
      <c r="DN177" s="543" t="s">
        <v>2972</v>
      </c>
      <c r="DO177" s="543" t="s">
        <v>2972</v>
      </c>
      <c r="DP177" s="543" t="s">
        <v>2972</v>
      </c>
      <c r="DQ177" s="543" t="s">
        <v>2972</v>
      </c>
      <c r="DR177" s="543" t="s">
        <v>2972</v>
      </c>
      <c r="DS177" s="543" t="s">
        <v>2972</v>
      </c>
      <c r="DT177" s="543" t="s">
        <v>2972</v>
      </c>
      <c r="DU177" s="543" t="s">
        <v>2972</v>
      </c>
      <c r="DV177" s="543" t="s">
        <v>2972</v>
      </c>
      <c r="DW177" s="543" t="s">
        <v>2972</v>
      </c>
      <c r="DX177" s="543" t="s">
        <v>2972</v>
      </c>
      <c r="DY177" s="93"/>
    </row>
    <row r="178" spans="1:129" x14ac:dyDescent="0.3">
      <c r="A178" s="92" t="s">
        <v>161</v>
      </c>
      <c r="B178" s="92" t="s">
        <v>989</v>
      </c>
      <c r="C178" s="93" t="s">
        <v>2623</v>
      </c>
      <c r="D178" s="93" t="s">
        <v>2880</v>
      </c>
      <c r="E178" s="93" t="s">
        <v>2881</v>
      </c>
      <c r="F178" s="93" t="s">
        <v>2882</v>
      </c>
      <c r="G178" s="93" t="s">
        <v>516</v>
      </c>
      <c r="H178" s="93" t="s">
        <v>516</v>
      </c>
      <c r="I178" s="543">
        <v>222.78819255980957</v>
      </c>
      <c r="J178" s="543">
        <v>222.78819255980957</v>
      </c>
      <c r="K178" s="543">
        <v>278.48524069976196</v>
      </c>
      <c r="L178" s="543" t="s">
        <v>2972</v>
      </c>
      <c r="M178" s="543" t="s">
        <v>2972</v>
      </c>
      <c r="N178" s="543" t="s">
        <v>2972</v>
      </c>
      <c r="O178" s="543">
        <v>12.820292410730733</v>
      </c>
      <c r="P178" s="543">
        <v>12.820292410730733</v>
      </c>
      <c r="Q178" s="543">
        <v>12.820292410730733</v>
      </c>
      <c r="R178" s="543" t="s">
        <v>2972</v>
      </c>
      <c r="S178" s="543" t="s">
        <v>2972</v>
      </c>
      <c r="T178" s="543" t="s">
        <v>2972</v>
      </c>
      <c r="U178" s="543" t="s">
        <v>2972</v>
      </c>
      <c r="V178" s="543" t="s">
        <v>2972</v>
      </c>
      <c r="W178" s="543" t="s">
        <v>2972</v>
      </c>
      <c r="X178" s="543">
        <v>1609.4153013382718</v>
      </c>
      <c r="Y178" s="543">
        <v>1609.4153013382718</v>
      </c>
      <c r="Z178" s="543">
        <v>1609.4153013382718</v>
      </c>
      <c r="AA178" s="543" t="s">
        <v>2972</v>
      </c>
      <c r="AB178" s="543" t="s">
        <v>2972</v>
      </c>
      <c r="AC178" s="543" t="s">
        <v>2972</v>
      </c>
      <c r="AD178" s="543">
        <v>222.51385795017771</v>
      </c>
      <c r="AE178" s="543">
        <v>222.51385795017771</v>
      </c>
      <c r="AF178" s="543">
        <v>222.51385795017771</v>
      </c>
      <c r="AG178" s="543">
        <v>71.123150942979166</v>
      </c>
      <c r="AH178" s="543">
        <v>71.123150942979166</v>
      </c>
      <c r="AI178" s="543">
        <v>71.123150942979166</v>
      </c>
      <c r="AJ178" s="543" t="s">
        <v>2972</v>
      </c>
      <c r="AK178" s="543" t="s">
        <v>2972</v>
      </c>
      <c r="AL178" s="543" t="s">
        <v>2972</v>
      </c>
      <c r="AM178" s="543" t="s">
        <v>2972</v>
      </c>
      <c r="AN178" s="543" t="s">
        <v>2972</v>
      </c>
      <c r="AO178" s="543" t="s">
        <v>2972</v>
      </c>
      <c r="AP178" s="543" t="s">
        <v>2972</v>
      </c>
      <c r="AQ178" s="543" t="s">
        <v>2972</v>
      </c>
      <c r="AR178" s="543" t="s">
        <v>2972</v>
      </c>
      <c r="AS178" s="543" t="s">
        <v>2972</v>
      </c>
      <c r="AT178" s="543" t="s">
        <v>2972</v>
      </c>
      <c r="AU178" s="543" t="s">
        <v>2972</v>
      </c>
      <c r="AV178" s="543" t="s">
        <v>2972</v>
      </c>
      <c r="AW178" s="543" t="s">
        <v>2972</v>
      </c>
      <c r="AX178" s="543" t="s">
        <v>2972</v>
      </c>
      <c r="AY178" s="543" t="s">
        <v>2972</v>
      </c>
      <c r="AZ178" s="543" t="s">
        <v>2972</v>
      </c>
      <c r="BA178" s="543" t="s">
        <v>2972</v>
      </c>
      <c r="BB178" s="543" t="s">
        <v>2972</v>
      </c>
      <c r="BC178" s="543" t="s">
        <v>2972</v>
      </c>
      <c r="BD178" s="543" t="s">
        <v>2972</v>
      </c>
      <c r="BE178" s="543" t="s">
        <v>2972</v>
      </c>
      <c r="BF178" s="543" t="s">
        <v>2972</v>
      </c>
      <c r="BG178" s="543" t="s">
        <v>2972</v>
      </c>
      <c r="BH178" s="543" t="s">
        <v>2972</v>
      </c>
      <c r="BI178" s="543" t="s">
        <v>2972</v>
      </c>
      <c r="BJ178" s="543" t="s">
        <v>2972</v>
      </c>
      <c r="BK178" s="543" t="s">
        <v>2972</v>
      </c>
      <c r="BL178" s="543" t="s">
        <v>2972</v>
      </c>
      <c r="BM178" s="543" t="s">
        <v>2972</v>
      </c>
      <c r="BN178" s="543" t="s">
        <v>2972</v>
      </c>
      <c r="BO178" s="543" t="s">
        <v>2972</v>
      </c>
      <c r="BP178" s="543" t="s">
        <v>2972</v>
      </c>
      <c r="BQ178" s="543" t="s">
        <v>2972</v>
      </c>
      <c r="BR178" s="543" t="s">
        <v>2972</v>
      </c>
      <c r="BS178" s="543" t="s">
        <v>2972</v>
      </c>
      <c r="BT178" s="543" t="s">
        <v>2972</v>
      </c>
      <c r="BU178" s="543" t="s">
        <v>2972</v>
      </c>
      <c r="BV178" s="543" t="s">
        <v>2972</v>
      </c>
      <c r="BW178" s="543" t="s">
        <v>2972</v>
      </c>
      <c r="BX178" s="543" t="s">
        <v>2972</v>
      </c>
      <c r="BY178" s="543" t="s">
        <v>2972</v>
      </c>
      <c r="BZ178" s="543" t="s">
        <v>2972</v>
      </c>
      <c r="CA178" s="543" t="s">
        <v>2972</v>
      </c>
      <c r="CB178" s="543" t="s">
        <v>2972</v>
      </c>
      <c r="CC178" s="543" t="s">
        <v>2972</v>
      </c>
      <c r="CD178" s="543" t="s">
        <v>2972</v>
      </c>
      <c r="CE178" s="543" t="s">
        <v>2972</v>
      </c>
      <c r="CF178" s="543" t="s">
        <v>2972</v>
      </c>
      <c r="CG178" s="543" t="s">
        <v>2972</v>
      </c>
      <c r="CH178" s="543" t="s">
        <v>2972</v>
      </c>
      <c r="CI178" s="543" t="s">
        <v>2972</v>
      </c>
      <c r="CJ178" s="543" t="s">
        <v>2972</v>
      </c>
      <c r="CK178" s="543" t="s">
        <v>2972</v>
      </c>
      <c r="CL178" s="543" t="s">
        <v>2972</v>
      </c>
      <c r="CM178" s="543" t="s">
        <v>2972</v>
      </c>
      <c r="CN178" s="543" t="s">
        <v>2972</v>
      </c>
      <c r="CO178" s="543" t="s">
        <v>2972</v>
      </c>
      <c r="CP178" s="543" t="s">
        <v>2972</v>
      </c>
      <c r="CQ178" s="543" t="s">
        <v>2972</v>
      </c>
      <c r="CR178" s="543" t="s">
        <v>2972</v>
      </c>
      <c r="CS178" s="543" t="s">
        <v>2972</v>
      </c>
      <c r="CT178" s="543" t="s">
        <v>2972</v>
      </c>
      <c r="CU178" s="543" t="s">
        <v>2972</v>
      </c>
      <c r="CV178" s="543" t="s">
        <v>2972</v>
      </c>
      <c r="CW178" s="543" t="s">
        <v>2972</v>
      </c>
      <c r="CX178" s="543" t="s">
        <v>2972</v>
      </c>
      <c r="CY178" s="543" t="s">
        <v>2972</v>
      </c>
      <c r="CZ178" s="543" t="s">
        <v>2972</v>
      </c>
      <c r="DA178" s="543" t="s">
        <v>2972</v>
      </c>
      <c r="DB178" s="543" t="s">
        <v>2972</v>
      </c>
      <c r="DC178" s="543" t="s">
        <v>2972</v>
      </c>
      <c r="DD178" s="543" t="s">
        <v>2972</v>
      </c>
      <c r="DE178" s="543" t="s">
        <v>2972</v>
      </c>
      <c r="DF178" s="543" t="s">
        <v>2972</v>
      </c>
      <c r="DG178" s="543" t="s">
        <v>2972</v>
      </c>
      <c r="DH178" s="543" t="s">
        <v>2972</v>
      </c>
      <c r="DI178" s="543" t="s">
        <v>2972</v>
      </c>
      <c r="DJ178" s="543" t="s">
        <v>2972</v>
      </c>
      <c r="DK178" s="543" t="s">
        <v>2972</v>
      </c>
      <c r="DL178" s="543" t="s">
        <v>2972</v>
      </c>
      <c r="DM178" s="543" t="s">
        <v>2972</v>
      </c>
      <c r="DN178" s="543" t="s">
        <v>2972</v>
      </c>
      <c r="DO178" s="543" t="s">
        <v>2972</v>
      </c>
      <c r="DP178" s="543" t="s">
        <v>2972</v>
      </c>
      <c r="DQ178" s="543" t="s">
        <v>2972</v>
      </c>
      <c r="DR178" s="543" t="s">
        <v>2972</v>
      </c>
      <c r="DS178" s="543" t="s">
        <v>2972</v>
      </c>
      <c r="DT178" s="543" t="s">
        <v>2972</v>
      </c>
      <c r="DU178" s="543" t="s">
        <v>2972</v>
      </c>
      <c r="DV178" s="543" t="s">
        <v>2972</v>
      </c>
      <c r="DW178" s="543" t="s">
        <v>2972</v>
      </c>
      <c r="DX178" s="543" t="s">
        <v>2972</v>
      </c>
      <c r="DY178" s="93"/>
    </row>
    <row r="179" spans="1:129" x14ac:dyDescent="0.3">
      <c r="A179" s="92" t="s">
        <v>161</v>
      </c>
      <c r="B179" s="92" t="s">
        <v>989</v>
      </c>
      <c r="C179" s="93" t="s">
        <v>2623</v>
      </c>
      <c r="D179" s="93" t="s">
        <v>2880</v>
      </c>
      <c r="E179" s="93" t="s">
        <v>2886</v>
      </c>
      <c r="F179" s="93" t="s">
        <v>2882</v>
      </c>
      <c r="G179" s="93" t="s">
        <v>516</v>
      </c>
      <c r="H179" s="93" t="s">
        <v>516</v>
      </c>
      <c r="I179" s="543">
        <v>222.78819255980957</v>
      </c>
      <c r="J179" s="543">
        <v>222.78819255980957</v>
      </c>
      <c r="K179" s="543">
        <v>278.48524069976196</v>
      </c>
      <c r="L179" s="543" t="s">
        <v>2972</v>
      </c>
      <c r="M179" s="543" t="s">
        <v>2972</v>
      </c>
      <c r="N179" s="543" t="s">
        <v>2972</v>
      </c>
      <c r="O179" s="543">
        <v>12.820292410730733</v>
      </c>
      <c r="P179" s="543">
        <v>12.820292410730733</v>
      </c>
      <c r="Q179" s="543">
        <v>12.820292410730733</v>
      </c>
      <c r="R179" s="543" t="s">
        <v>2972</v>
      </c>
      <c r="S179" s="543" t="s">
        <v>2972</v>
      </c>
      <c r="T179" s="543" t="s">
        <v>2972</v>
      </c>
      <c r="U179" s="543" t="s">
        <v>2972</v>
      </c>
      <c r="V179" s="543" t="s">
        <v>2972</v>
      </c>
      <c r="W179" s="543" t="s">
        <v>2972</v>
      </c>
      <c r="X179" s="543">
        <v>1609.4153013382718</v>
      </c>
      <c r="Y179" s="543">
        <v>1609.4153013382718</v>
      </c>
      <c r="Z179" s="543">
        <v>1609.4153013382718</v>
      </c>
      <c r="AA179" s="543" t="s">
        <v>2972</v>
      </c>
      <c r="AB179" s="543" t="s">
        <v>2972</v>
      </c>
      <c r="AC179" s="543" t="s">
        <v>2972</v>
      </c>
      <c r="AD179" s="543">
        <v>222.51385795017771</v>
      </c>
      <c r="AE179" s="543">
        <v>222.51385795017771</v>
      </c>
      <c r="AF179" s="543">
        <v>222.51385795017771</v>
      </c>
      <c r="AG179" s="543">
        <v>71.123150942979166</v>
      </c>
      <c r="AH179" s="543">
        <v>71.123150942979166</v>
      </c>
      <c r="AI179" s="543">
        <v>71.123150942979166</v>
      </c>
      <c r="AJ179" s="543" t="s">
        <v>2972</v>
      </c>
      <c r="AK179" s="543" t="s">
        <v>2972</v>
      </c>
      <c r="AL179" s="543" t="s">
        <v>2972</v>
      </c>
      <c r="AM179" s="543" t="s">
        <v>2972</v>
      </c>
      <c r="AN179" s="543" t="s">
        <v>2972</v>
      </c>
      <c r="AO179" s="543" t="s">
        <v>2972</v>
      </c>
      <c r="AP179" s="543" t="s">
        <v>2972</v>
      </c>
      <c r="AQ179" s="543" t="s">
        <v>2972</v>
      </c>
      <c r="AR179" s="543" t="s">
        <v>2972</v>
      </c>
      <c r="AS179" s="543" t="s">
        <v>2972</v>
      </c>
      <c r="AT179" s="543" t="s">
        <v>2972</v>
      </c>
      <c r="AU179" s="543" t="s">
        <v>2972</v>
      </c>
      <c r="AV179" s="543" t="s">
        <v>2972</v>
      </c>
      <c r="AW179" s="543" t="s">
        <v>2972</v>
      </c>
      <c r="AX179" s="543" t="s">
        <v>2972</v>
      </c>
      <c r="AY179" s="543" t="s">
        <v>2972</v>
      </c>
      <c r="AZ179" s="543" t="s">
        <v>2972</v>
      </c>
      <c r="BA179" s="543" t="s">
        <v>2972</v>
      </c>
      <c r="BB179" s="543" t="s">
        <v>2972</v>
      </c>
      <c r="BC179" s="543" t="s">
        <v>2972</v>
      </c>
      <c r="BD179" s="543" t="s">
        <v>2972</v>
      </c>
      <c r="BE179" s="543" t="s">
        <v>2972</v>
      </c>
      <c r="BF179" s="543" t="s">
        <v>2972</v>
      </c>
      <c r="BG179" s="543" t="s">
        <v>2972</v>
      </c>
      <c r="BH179" s="543" t="s">
        <v>2972</v>
      </c>
      <c r="BI179" s="543" t="s">
        <v>2972</v>
      </c>
      <c r="BJ179" s="543" t="s">
        <v>2972</v>
      </c>
      <c r="BK179" s="543" t="s">
        <v>2972</v>
      </c>
      <c r="BL179" s="543" t="s">
        <v>2972</v>
      </c>
      <c r="BM179" s="543" t="s">
        <v>2972</v>
      </c>
      <c r="BN179" s="543" t="s">
        <v>2972</v>
      </c>
      <c r="BO179" s="543" t="s">
        <v>2972</v>
      </c>
      <c r="BP179" s="543" t="s">
        <v>2972</v>
      </c>
      <c r="BQ179" s="543" t="s">
        <v>2972</v>
      </c>
      <c r="BR179" s="543" t="s">
        <v>2972</v>
      </c>
      <c r="BS179" s="543" t="s">
        <v>2972</v>
      </c>
      <c r="BT179" s="543" t="s">
        <v>2972</v>
      </c>
      <c r="BU179" s="543" t="s">
        <v>2972</v>
      </c>
      <c r="BV179" s="543" t="s">
        <v>2972</v>
      </c>
      <c r="BW179" s="543" t="s">
        <v>2972</v>
      </c>
      <c r="BX179" s="543" t="s">
        <v>2972</v>
      </c>
      <c r="BY179" s="543" t="s">
        <v>2972</v>
      </c>
      <c r="BZ179" s="543" t="s">
        <v>2972</v>
      </c>
      <c r="CA179" s="543" t="s">
        <v>2972</v>
      </c>
      <c r="CB179" s="543" t="s">
        <v>2972</v>
      </c>
      <c r="CC179" s="543" t="s">
        <v>2972</v>
      </c>
      <c r="CD179" s="543" t="s">
        <v>2972</v>
      </c>
      <c r="CE179" s="543" t="s">
        <v>2972</v>
      </c>
      <c r="CF179" s="543" t="s">
        <v>2972</v>
      </c>
      <c r="CG179" s="543" t="s">
        <v>2972</v>
      </c>
      <c r="CH179" s="543" t="s">
        <v>2972</v>
      </c>
      <c r="CI179" s="543" t="s">
        <v>2972</v>
      </c>
      <c r="CJ179" s="543" t="s">
        <v>2972</v>
      </c>
      <c r="CK179" s="543" t="s">
        <v>2972</v>
      </c>
      <c r="CL179" s="543" t="s">
        <v>2972</v>
      </c>
      <c r="CM179" s="543" t="s">
        <v>2972</v>
      </c>
      <c r="CN179" s="543" t="s">
        <v>2972</v>
      </c>
      <c r="CO179" s="543" t="s">
        <v>2972</v>
      </c>
      <c r="CP179" s="543" t="s">
        <v>2972</v>
      </c>
      <c r="CQ179" s="543" t="s">
        <v>2972</v>
      </c>
      <c r="CR179" s="543" t="s">
        <v>2972</v>
      </c>
      <c r="CS179" s="543" t="s">
        <v>2972</v>
      </c>
      <c r="CT179" s="543" t="s">
        <v>2972</v>
      </c>
      <c r="CU179" s="543" t="s">
        <v>2972</v>
      </c>
      <c r="CV179" s="543" t="s">
        <v>2972</v>
      </c>
      <c r="CW179" s="543" t="s">
        <v>2972</v>
      </c>
      <c r="CX179" s="543" t="s">
        <v>2972</v>
      </c>
      <c r="CY179" s="543" t="s">
        <v>2972</v>
      </c>
      <c r="CZ179" s="543" t="s">
        <v>2972</v>
      </c>
      <c r="DA179" s="543" t="s">
        <v>2972</v>
      </c>
      <c r="DB179" s="543" t="s">
        <v>2972</v>
      </c>
      <c r="DC179" s="543" t="s">
        <v>2972</v>
      </c>
      <c r="DD179" s="543" t="s">
        <v>2972</v>
      </c>
      <c r="DE179" s="543" t="s">
        <v>2972</v>
      </c>
      <c r="DF179" s="543" t="s">
        <v>2972</v>
      </c>
      <c r="DG179" s="543" t="s">
        <v>2972</v>
      </c>
      <c r="DH179" s="543" t="s">
        <v>2972</v>
      </c>
      <c r="DI179" s="543" t="s">
        <v>2972</v>
      </c>
      <c r="DJ179" s="543" t="s">
        <v>2972</v>
      </c>
      <c r="DK179" s="543" t="s">
        <v>2972</v>
      </c>
      <c r="DL179" s="543" t="s">
        <v>2972</v>
      </c>
      <c r="DM179" s="543" t="s">
        <v>2972</v>
      </c>
      <c r="DN179" s="543" t="s">
        <v>2972</v>
      </c>
      <c r="DO179" s="543" t="s">
        <v>2972</v>
      </c>
      <c r="DP179" s="543" t="s">
        <v>2972</v>
      </c>
      <c r="DQ179" s="543" t="s">
        <v>2972</v>
      </c>
      <c r="DR179" s="543" t="s">
        <v>2972</v>
      </c>
      <c r="DS179" s="543" t="s">
        <v>2972</v>
      </c>
      <c r="DT179" s="543" t="s">
        <v>2972</v>
      </c>
      <c r="DU179" s="543" t="s">
        <v>2972</v>
      </c>
      <c r="DV179" s="543" t="s">
        <v>2972</v>
      </c>
      <c r="DW179" s="543" t="s">
        <v>2972</v>
      </c>
      <c r="DX179" s="543" t="s">
        <v>2972</v>
      </c>
      <c r="DY179" s="93"/>
    </row>
    <row r="180" spans="1:129" x14ac:dyDescent="0.3">
      <c r="A180" s="92" t="s">
        <v>161</v>
      </c>
      <c r="B180" s="92" t="s">
        <v>989</v>
      </c>
      <c r="C180" s="93" t="s">
        <v>2624</v>
      </c>
      <c r="D180" s="93" t="s">
        <v>2618</v>
      </c>
      <c r="E180" s="93" t="s">
        <v>2881</v>
      </c>
      <c r="F180" s="93" t="s">
        <v>2887</v>
      </c>
      <c r="G180" s="93" t="s">
        <v>516</v>
      </c>
      <c r="H180" s="93" t="s">
        <v>516</v>
      </c>
      <c r="I180" s="543">
        <v>323.51590379377501</v>
      </c>
      <c r="J180" s="543">
        <v>323.51590379377501</v>
      </c>
      <c r="K180" s="543">
        <v>404.39487974221879</v>
      </c>
      <c r="L180" s="543" t="s">
        <v>2972</v>
      </c>
      <c r="M180" s="543" t="s">
        <v>2972</v>
      </c>
      <c r="N180" s="543" t="s">
        <v>2972</v>
      </c>
      <c r="O180" s="543">
        <v>16.516638136194729</v>
      </c>
      <c r="P180" s="543">
        <v>16.516638136194729</v>
      </c>
      <c r="Q180" s="543">
        <v>16.516638136194729</v>
      </c>
      <c r="R180" s="543" t="s">
        <v>2972</v>
      </c>
      <c r="S180" s="543" t="s">
        <v>2972</v>
      </c>
      <c r="T180" s="543" t="s">
        <v>2972</v>
      </c>
      <c r="U180" s="543" t="s">
        <v>2972</v>
      </c>
      <c r="V180" s="543" t="s">
        <v>2972</v>
      </c>
      <c r="W180" s="543" t="s">
        <v>2972</v>
      </c>
      <c r="X180" s="543">
        <v>2713.0143651130866</v>
      </c>
      <c r="Y180" s="543">
        <v>2713.0143651130866</v>
      </c>
      <c r="Z180" s="543">
        <v>2713.0143651130866</v>
      </c>
      <c r="AA180" s="543" t="s">
        <v>2972</v>
      </c>
      <c r="AB180" s="543" t="s">
        <v>2972</v>
      </c>
      <c r="AC180" s="543" t="s">
        <v>2972</v>
      </c>
      <c r="AD180" s="543">
        <v>375.09478911601377</v>
      </c>
      <c r="AE180" s="543">
        <v>375.09478911601377</v>
      </c>
      <c r="AF180" s="543">
        <v>375.09478911601377</v>
      </c>
      <c r="AG180" s="543">
        <v>119.89331158959344</v>
      </c>
      <c r="AH180" s="543">
        <v>119.89331158959344</v>
      </c>
      <c r="AI180" s="543">
        <v>119.89331158959344</v>
      </c>
      <c r="AJ180" s="543" t="s">
        <v>2972</v>
      </c>
      <c r="AK180" s="543" t="s">
        <v>2972</v>
      </c>
      <c r="AL180" s="543" t="s">
        <v>2972</v>
      </c>
      <c r="AM180" s="543" t="s">
        <v>2972</v>
      </c>
      <c r="AN180" s="543" t="s">
        <v>2972</v>
      </c>
      <c r="AO180" s="543" t="s">
        <v>2972</v>
      </c>
      <c r="AP180" s="543" t="s">
        <v>2972</v>
      </c>
      <c r="AQ180" s="543" t="s">
        <v>2972</v>
      </c>
      <c r="AR180" s="543" t="s">
        <v>2972</v>
      </c>
      <c r="AS180" s="543" t="s">
        <v>2972</v>
      </c>
      <c r="AT180" s="543" t="s">
        <v>2972</v>
      </c>
      <c r="AU180" s="543" t="s">
        <v>2972</v>
      </c>
      <c r="AV180" s="543" t="s">
        <v>2972</v>
      </c>
      <c r="AW180" s="543" t="s">
        <v>2972</v>
      </c>
      <c r="AX180" s="543" t="s">
        <v>2972</v>
      </c>
      <c r="AY180" s="543" t="s">
        <v>2972</v>
      </c>
      <c r="AZ180" s="543" t="s">
        <v>2972</v>
      </c>
      <c r="BA180" s="543" t="s">
        <v>2972</v>
      </c>
      <c r="BB180" s="543" t="s">
        <v>2972</v>
      </c>
      <c r="BC180" s="543" t="s">
        <v>2972</v>
      </c>
      <c r="BD180" s="543" t="s">
        <v>2972</v>
      </c>
      <c r="BE180" s="543" t="s">
        <v>2972</v>
      </c>
      <c r="BF180" s="543" t="s">
        <v>2972</v>
      </c>
      <c r="BG180" s="543" t="s">
        <v>2972</v>
      </c>
      <c r="BH180" s="543" t="s">
        <v>2972</v>
      </c>
      <c r="BI180" s="543" t="s">
        <v>2972</v>
      </c>
      <c r="BJ180" s="543" t="s">
        <v>2972</v>
      </c>
      <c r="BK180" s="543" t="s">
        <v>2972</v>
      </c>
      <c r="BL180" s="543" t="s">
        <v>2972</v>
      </c>
      <c r="BM180" s="543" t="s">
        <v>2972</v>
      </c>
      <c r="BN180" s="543" t="s">
        <v>2972</v>
      </c>
      <c r="BO180" s="543" t="s">
        <v>2972</v>
      </c>
      <c r="BP180" s="543" t="s">
        <v>2972</v>
      </c>
      <c r="BQ180" s="543" t="s">
        <v>2972</v>
      </c>
      <c r="BR180" s="543" t="s">
        <v>2972</v>
      </c>
      <c r="BS180" s="543" t="s">
        <v>2972</v>
      </c>
      <c r="BT180" s="543" t="s">
        <v>2972</v>
      </c>
      <c r="BU180" s="543" t="s">
        <v>2972</v>
      </c>
      <c r="BV180" s="543" t="s">
        <v>2972</v>
      </c>
      <c r="BW180" s="543" t="s">
        <v>2972</v>
      </c>
      <c r="BX180" s="543" t="s">
        <v>2972</v>
      </c>
      <c r="BY180" s="543" t="s">
        <v>2972</v>
      </c>
      <c r="BZ180" s="543" t="s">
        <v>2972</v>
      </c>
      <c r="CA180" s="543" t="s">
        <v>2972</v>
      </c>
      <c r="CB180" s="543" t="s">
        <v>2972</v>
      </c>
      <c r="CC180" s="543" t="s">
        <v>2972</v>
      </c>
      <c r="CD180" s="543" t="s">
        <v>2972</v>
      </c>
      <c r="CE180" s="543" t="s">
        <v>2972</v>
      </c>
      <c r="CF180" s="543" t="s">
        <v>2972</v>
      </c>
      <c r="CG180" s="543" t="s">
        <v>2972</v>
      </c>
      <c r="CH180" s="543" t="s">
        <v>2972</v>
      </c>
      <c r="CI180" s="543" t="s">
        <v>2972</v>
      </c>
      <c r="CJ180" s="543" t="s">
        <v>2972</v>
      </c>
      <c r="CK180" s="543" t="s">
        <v>2972</v>
      </c>
      <c r="CL180" s="543" t="s">
        <v>2972</v>
      </c>
      <c r="CM180" s="543" t="s">
        <v>2972</v>
      </c>
      <c r="CN180" s="543" t="s">
        <v>2972</v>
      </c>
      <c r="CO180" s="543" t="s">
        <v>2972</v>
      </c>
      <c r="CP180" s="543" t="s">
        <v>2972</v>
      </c>
      <c r="CQ180" s="543" t="s">
        <v>2972</v>
      </c>
      <c r="CR180" s="543" t="s">
        <v>2972</v>
      </c>
      <c r="CS180" s="543" t="s">
        <v>2972</v>
      </c>
      <c r="CT180" s="543" t="s">
        <v>2972</v>
      </c>
      <c r="CU180" s="543" t="s">
        <v>2972</v>
      </c>
      <c r="CV180" s="543" t="s">
        <v>2972</v>
      </c>
      <c r="CW180" s="543" t="s">
        <v>2972</v>
      </c>
      <c r="CX180" s="543" t="s">
        <v>2972</v>
      </c>
      <c r="CY180" s="543" t="s">
        <v>2972</v>
      </c>
      <c r="CZ180" s="543" t="s">
        <v>2972</v>
      </c>
      <c r="DA180" s="543" t="s">
        <v>2972</v>
      </c>
      <c r="DB180" s="543" t="s">
        <v>2972</v>
      </c>
      <c r="DC180" s="543" t="s">
        <v>2972</v>
      </c>
      <c r="DD180" s="543" t="s">
        <v>2972</v>
      </c>
      <c r="DE180" s="543" t="s">
        <v>2972</v>
      </c>
      <c r="DF180" s="543" t="s">
        <v>2972</v>
      </c>
      <c r="DG180" s="543" t="s">
        <v>2972</v>
      </c>
      <c r="DH180" s="543" t="s">
        <v>2972</v>
      </c>
      <c r="DI180" s="543" t="s">
        <v>2972</v>
      </c>
      <c r="DJ180" s="543" t="s">
        <v>2972</v>
      </c>
      <c r="DK180" s="543" t="s">
        <v>2972</v>
      </c>
      <c r="DL180" s="543" t="s">
        <v>2972</v>
      </c>
      <c r="DM180" s="543" t="s">
        <v>2972</v>
      </c>
      <c r="DN180" s="543" t="s">
        <v>2972</v>
      </c>
      <c r="DO180" s="543" t="s">
        <v>2972</v>
      </c>
      <c r="DP180" s="543" t="s">
        <v>2972</v>
      </c>
      <c r="DQ180" s="543" t="s">
        <v>2972</v>
      </c>
      <c r="DR180" s="543" t="s">
        <v>2972</v>
      </c>
      <c r="DS180" s="543" t="s">
        <v>2972</v>
      </c>
      <c r="DT180" s="543" t="s">
        <v>2972</v>
      </c>
      <c r="DU180" s="543" t="s">
        <v>2972</v>
      </c>
      <c r="DV180" s="543" t="s">
        <v>2972</v>
      </c>
      <c r="DW180" s="543" t="s">
        <v>2972</v>
      </c>
      <c r="DX180" s="543" t="s">
        <v>2972</v>
      </c>
      <c r="DY180" s="93"/>
    </row>
    <row r="181" spans="1:129" x14ac:dyDescent="0.3">
      <c r="A181" s="92" t="s">
        <v>161</v>
      </c>
      <c r="B181" s="92" t="s">
        <v>989</v>
      </c>
      <c r="C181" s="93" t="s">
        <v>2624</v>
      </c>
      <c r="D181" s="93" t="s">
        <v>2618</v>
      </c>
      <c r="E181" s="93" t="s">
        <v>2886</v>
      </c>
      <c r="F181" s="93" t="s">
        <v>2887</v>
      </c>
      <c r="G181" s="93" t="s">
        <v>516</v>
      </c>
      <c r="H181" s="93" t="s">
        <v>516</v>
      </c>
      <c r="I181" s="543">
        <v>323.51590379377501</v>
      </c>
      <c r="J181" s="543">
        <v>323.51590379377501</v>
      </c>
      <c r="K181" s="543">
        <v>404.39487974221879</v>
      </c>
      <c r="L181" s="543" t="s">
        <v>2972</v>
      </c>
      <c r="M181" s="543" t="s">
        <v>2972</v>
      </c>
      <c r="N181" s="543" t="s">
        <v>2972</v>
      </c>
      <c r="O181" s="543">
        <v>16.516638136194729</v>
      </c>
      <c r="P181" s="543">
        <v>16.516638136194729</v>
      </c>
      <c r="Q181" s="543">
        <v>16.516638136194729</v>
      </c>
      <c r="R181" s="543" t="s">
        <v>2972</v>
      </c>
      <c r="S181" s="543" t="s">
        <v>2972</v>
      </c>
      <c r="T181" s="543" t="s">
        <v>2972</v>
      </c>
      <c r="U181" s="543" t="s">
        <v>2972</v>
      </c>
      <c r="V181" s="543" t="s">
        <v>2972</v>
      </c>
      <c r="W181" s="543" t="s">
        <v>2972</v>
      </c>
      <c r="X181" s="543">
        <v>2713.0143651130866</v>
      </c>
      <c r="Y181" s="543">
        <v>2713.0143651130866</v>
      </c>
      <c r="Z181" s="543">
        <v>2713.0143651130866</v>
      </c>
      <c r="AA181" s="543" t="s">
        <v>2972</v>
      </c>
      <c r="AB181" s="543" t="s">
        <v>2972</v>
      </c>
      <c r="AC181" s="543" t="s">
        <v>2972</v>
      </c>
      <c r="AD181" s="543">
        <v>375.09478911601377</v>
      </c>
      <c r="AE181" s="543">
        <v>375.09478911601377</v>
      </c>
      <c r="AF181" s="543">
        <v>375.09478911601377</v>
      </c>
      <c r="AG181" s="543">
        <v>119.89331158959344</v>
      </c>
      <c r="AH181" s="543">
        <v>119.89331158959344</v>
      </c>
      <c r="AI181" s="543">
        <v>119.89331158959344</v>
      </c>
      <c r="AJ181" s="543" t="s">
        <v>2972</v>
      </c>
      <c r="AK181" s="543" t="s">
        <v>2972</v>
      </c>
      <c r="AL181" s="543" t="s">
        <v>2972</v>
      </c>
      <c r="AM181" s="543" t="s">
        <v>2972</v>
      </c>
      <c r="AN181" s="543" t="s">
        <v>2972</v>
      </c>
      <c r="AO181" s="543" t="s">
        <v>2972</v>
      </c>
      <c r="AP181" s="543" t="s">
        <v>2972</v>
      </c>
      <c r="AQ181" s="543" t="s">
        <v>2972</v>
      </c>
      <c r="AR181" s="543" t="s">
        <v>2972</v>
      </c>
      <c r="AS181" s="543" t="s">
        <v>2972</v>
      </c>
      <c r="AT181" s="543" t="s">
        <v>2972</v>
      </c>
      <c r="AU181" s="543" t="s">
        <v>2972</v>
      </c>
      <c r="AV181" s="543" t="s">
        <v>2972</v>
      </c>
      <c r="AW181" s="543" t="s">
        <v>2972</v>
      </c>
      <c r="AX181" s="543" t="s">
        <v>2972</v>
      </c>
      <c r="AY181" s="543" t="s">
        <v>2972</v>
      </c>
      <c r="AZ181" s="543" t="s">
        <v>2972</v>
      </c>
      <c r="BA181" s="543" t="s">
        <v>2972</v>
      </c>
      <c r="BB181" s="543" t="s">
        <v>2972</v>
      </c>
      <c r="BC181" s="543" t="s">
        <v>2972</v>
      </c>
      <c r="BD181" s="543" t="s">
        <v>2972</v>
      </c>
      <c r="BE181" s="543" t="s">
        <v>2972</v>
      </c>
      <c r="BF181" s="543" t="s">
        <v>2972</v>
      </c>
      <c r="BG181" s="543" t="s">
        <v>2972</v>
      </c>
      <c r="BH181" s="543" t="s">
        <v>2972</v>
      </c>
      <c r="BI181" s="543" t="s">
        <v>2972</v>
      </c>
      <c r="BJ181" s="543" t="s">
        <v>2972</v>
      </c>
      <c r="BK181" s="543" t="s">
        <v>2972</v>
      </c>
      <c r="BL181" s="543" t="s">
        <v>2972</v>
      </c>
      <c r="BM181" s="543" t="s">
        <v>2972</v>
      </c>
      <c r="BN181" s="543" t="s">
        <v>2972</v>
      </c>
      <c r="BO181" s="543" t="s">
        <v>2972</v>
      </c>
      <c r="BP181" s="543" t="s">
        <v>2972</v>
      </c>
      <c r="BQ181" s="543" t="s">
        <v>2972</v>
      </c>
      <c r="BR181" s="543" t="s">
        <v>2972</v>
      </c>
      <c r="BS181" s="543" t="s">
        <v>2972</v>
      </c>
      <c r="BT181" s="543" t="s">
        <v>2972</v>
      </c>
      <c r="BU181" s="543" t="s">
        <v>2972</v>
      </c>
      <c r="BV181" s="543" t="s">
        <v>2972</v>
      </c>
      <c r="BW181" s="543" t="s">
        <v>2972</v>
      </c>
      <c r="BX181" s="543" t="s">
        <v>2972</v>
      </c>
      <c r="BY181" s="543" t="s">
        <v>2972</v>
      </c>
      <c r="BZ181" s="543" t="s">
        <v>2972</v>
      </c>
      <c r="CA181" s="543" t="s">
        <v>2972</v>
      </c>
      <c r="CB181" s="543" t="s">
        <v>2972</v>
      </c>
      <c r="CC181" s="543" t="s">
        <v>2972</v>
      </c>
      <c r="CD181" s="543" t="s">
        <v>2972</v>
      </c>
      <c r="CE181" s="543" t="s">
        <v>2972</v>
      </c>
      <c r="CF181" s="543" t="s">
        <v>2972</v>
      </c>
      <c r="CG181" s="543" t="s">
        <v>2972</v>
      </c>
      <c r="CH181" s="543" t="s">
        <v>2972</v>
      </c>
      <c r="CI181" s="543" t="s">
        <v>2972</v>
      </c>
      <c r="CJ181" s="543" t="s">
        <v>2972</v>
      </c>
      <c r="CK181" s="543" t="s">
        <v>2972</v>
      </c>
      <c r="CL181" s="543" t="s">
        <v>2972</v>
      </c>
      <c r="CM181" s="543" t="s">
        <v>2972</v>
      </c>
      <c r="CN181" s="543" t="s">
        <v>2972</v>
      </c>
      <c r="CO181" s="543" t="s">
        <v>2972</v>
      </c>
      <c r="CP181" s="543" t="s">
        <v>2972</v>
      </c>
      <c r="CQ181" s="543" t="s">
        <v>2972</v>
      </c>
      <c r="CR181" s="543" t="s">
        <v>2972</v>
      </c>
      <c r="CS181" s="543" t="s">
        <v>2972</v>
      </c>
      <c r="CT181" s="543" t="s">
        <v>2972</v>
      </c>
      <c r="CU181" s="543" t="s">
        <v>2972</v>
      </c>
      <c r="CV181" s="543" t="s">
        <v>2972</v>
      </c>
      <c r="CW181" s="543" t="s">
        <v>2972</v>
      </c>
      <c r="CX181" s="543" t="s">
        <v>2972</v>
      </c>
      <c r="CY181" s="543" t="s">
        <v>2972</v>
      </c>
      <c r="CZ181" s="543" t="s">
        <v>2972</v>
      </c>
      <c r="DA181" s="543" t="s">
        <v>2972</v>
      </c>
      <c r="DB181" s="543" t="s">
        <v>2972</v>
      </c>
      <c r="DC181" s="543" t="s">
        <v>2972</v>
      </c>
      <c r="DD181" s="543" t="s">
        <v>2972</v>
      </c>
      <c r="DE181" s="543" t="s">
        <v>2972</v>
      </c>
      <c r="DF181" s="543" t="s">
        <v>2972</v>
      </c>
      <c r="DG181" s="543" t="s">
        <v>2972</v>
      </c>
      <c r="DH181" s="543" t="s">
        <v>2972</v>
      </c>
      <c r="DI181" s="543" t="s">
        <v>2972</v>
      </c>
      <c r="DJ181" s="543" t="s">
        <v>2972</v>
      </c>
      <c r="DK181" s="543" t="s">
        <v>2972</v>
      </c>
      <c r="DL181" s="543" t="s">
        <v>2972</v>
      </c>
      <c r="DM181" s="543" t="s">
        <v>2972</v>
      </c>
      <c r="DN181" s="543" t="s">
        <v>2972</v>
      </c>
      <c r="DO181" s="543" t="s">
        <v>2972</v>
      </c>
      <c r="DP181" s="543" t="s">
        <v>2972</v>
      </c>
      <c r="DQ181" s="543" t="s">
        <v>2972</v>
      </c>
      <c r="DR181" s="543" t="s">
        <v>2972</v>
      </c>
      <c r="DS181" s="543" t="s">
        <v>2972</v>
      </c>
      <c r="DT181" s="543" t="s">
        <v>2972</v>
      </c>
      <c r="DU181" s="543" t="s">
        <v>2972</v>
      </c>
      <c r="DV181" s="543" t="s">
        <v>2972</v>
      </c>
      <c r="DW181" s="543" t="s">
        <v>2972</v>
      </c>
      <c r="DX181" s="543" t="s">
        <v>2972</v>
      </c>
      <c r="DY181" s="93"/>
    </row>
    <row r="182" spans="1:129" x14ac:dyDescent="0.3">
      <c r="A182" s="92" t="s">
        <v>161</v>
      </c>
      <c r="B182" s="92" t="s">
        <v>989</v>
      </c>
      <c r="C182" s="93" t="s">
        <v>2625</v>
      </c>
      <c r="D182" s="93" t="s">
        <v>2888</v>
      </c>
      <c r="E182" s="93" t="s">
        <v>2881</v>
      </c>
      <c r="F182" s="93" t="s">
        <v>2887</v>
      </c>
      <c r="G182" s="93" t="s">
        <v>513</v>
      </c>
      <c r="H182" s="93" t="s">
        <v>513</v>
      </c>
      <c r="I182" s="543">
        <v>342.38030095759234</v>
      </c>
      <c r="J182" s="543">
        <v>342.38030095759234</v>
      </c>
      <c r="K182" s="543">
        <v>427.97537619699045</v>
      </c>
      <c r="L182" s="543" t="s">
        <v>2972</v>
      </c>
      <c r="M182" s="543" t="s">
        <v>2972</v>
      </c>
      <c r="N182" s="543" t="s">
        <v>2972</v>
      </c>
      <c r="O182" s="543">
        <v>14.181748520877184</v>
      </c>
      <c r="P182" s="543">
        <v>14.181748520877184</v>
      </c>
      <c r="Q182" s="543">
        <v>14.181748520877184</v>
      </c>
      <c r="R182" s="543" t="s">
        <v>2972</v>
      </c>
      <c r="S182" s="543" t="s">
        <v>2972</v>
      </c>
      <c r="T182" s="543" t="s">
        <v>2972</v>
      </c>
      <c r="U182" s="543" t="s">
        <v>2972</v>
      </c>
      <c r="V182" s="543" t="s">
        <v>2972</v>
      </c>
      <c r="W182" s="543" t="s">
        <v>2972</v>
      </c>
      <c r="X182" s="543">
        <v>2107.5676565144036</v>
      </c>
      <c r="Y182" s="543">
        <v>2107.5676565144036</v>
      </c>
      <c r="Z182" s="543">
        <v>2107.5676565144036</v>
      </c>
      <c r="AA182" s="543" t="s">
        <v>2972</v>
      </c>
      <c r="AB182" s="543" t="s">
        <v>2972</v>
      </c>
      <c r="AC182" s="543" t="s">
        <v>2972</v>
      </c>
      <c r="AD182" s="543">
        <v>291.38719493475651</v>
      </c>
      <c r="AE182" s="543">
        <v>291.38719493475651</v>
      </c>
      <c r="AF182" s="543">
        <v>291.38719493475651</v>
      </c>
      <c r="AG182" s="543">
        <v>93.137459568187012</v>
      </c>
      <c r="AH182" s="543">
        <v>93.137459568187012</v>
      </c>
      <c r="AI182" s="543">
        <v>93.137459568187012</v>
      </c>
      <c r="AJ182" s="543" t="s">
        <v>2972</v>
      </c>
      <c r="AK182" s="543" t="s">
        <v>2972</v>
      </c>
      <c r="AL182" s="543" t="s">
        <v>2972</v>
      </c>
      <c r="AM182" s="543" t="s">
        <v>2972</v>
      </c>
      <c r="AN182" s="543" t="s">
        <v>2972</v>
      </c>
      <c r="AO182" s="543" t="s">
        <v>2972</v>
      </c>
      <c r="AP182" s="543" t="s">
        <v>2972</v>
      </c>
      <c r="AQ182" s="543" t="s">
        <v>2972</v>
      </c>
      <c r="AR182" s="543" t="s">
        <v>2972</v>
      </c>
      <c r="AS182" s="543" t="s">
        <v>2972</v>
      </c>
      <c r="AT182" s="543" t="s">
        <v>2972</v>
      </c>
      <c r="AU182" s="543" t="s">
        <v>2972</v>
      </c>
      <c r="AV182" s="543" t="s">
        <v>2972</v>
      </c>
      <c r="AW182" s="543" t="s">
        <v>2972</v>
      </c>
      <c r="AX182" s="543" t="s">
        <v>2972</v>
      </c>
      <c r="AY182" s="543" t="s">
        <v>2972</v>
      </c>
      <c r="AZ182" s="543" t="s">
        <v>2972</v>
      </c>
      <c r="BA182" s="543" t="s">
        <v>2972</v>
      </c>
      <c r="BB182" s="543" t="s">
        <v>2972</v>
      </c>
      <c r="BC182" s="543" t="s">
        <v>2972</v>
      </c>
      <c r="BD182" s="543" t="s">
        <v>2972</v>
      </c>
      <c r="BE182" s="543" t="s">
        <v>2972</v>
      </c>
      <c r="BF182" s="543" t="s">
        <v>2972</v>
      </c>
      <c r="BG182" s="543" t="s">
        <v>2972</v>
      </c>
      <c r="BH182" s="543" t="s">
        <v>2972</v>
      </c>
      <c r="BI182" s="543" t="s">
        <v>2972</v>
      </c>
      <c r="BJ182" s="543" t="s">
        <v>2972</v>
      </c>
      <c r="BK182" s="543" t="s">
        <v>2972</v>
      </c>
      <c r="BL182" s="543" t="s">
        <v>2972</v>
      </c>
      <c r="BM182" s="543" t="s">
        <v>2972</v>
      </c>
      <c r="BN182" s="543" t="s">
        <v>2972</v>
      </c>
      <c r="BO182" s="543" t="s">
        <v>2972</v>
      </c>
      <c r="BP182" s="543" t="s">
        <v>2972</v>
      </c>
      <c r="BQ182" s="543" t="s">
        <v>2972</v>
      </c>
      <c r="BR182" s="543" t="s">
        <v>2972</v>
      </c>
      <c r="BS182" s="543" t="s">
        <v>2972</v>
      </c>
      <c r="BT182" s="543" t="s">
        <v>2972</v>
      </c>
      <c r="BU182" s="543" t="s">
        <v>2972</v>
      </c>
      <c r="BV182" s="543" t="s">
        <v>2972</v>
      </c>
      <c r="BW182" s="543" t="s">
        <v>2972</v>
      </c>
      <c r="BX182" s="543" t="s">
        <v>2972</v>
      </c>
      <c r="BY182" s="543" t="s">
        <v>2972</v>
      </c>
      <c r="BZ182" s="543" t="s">
        <v>2972</v>
      </c>
      <c r="CA182" s="543" t="s">
        <v>2972</v>
      </c>
      <c r="CB182" s="543" t="s">
        <v>2972</v>
      </c>
      <c r="CC182" s="543" t="s">
        <v>2972</v>
      </c>
      <c r="CD182" s="543" t="s">
        <v>2972</v>
      </c>
      <c r="CE182" s="543" t="s">
        <v>2972</v>
      </c>
      <c r="CF182" s="543" t="s">
        <v>2972</v>
      </c>
      <c r="CG182" s="543" t="s">
        <v>2972</v>
      </c>
      <c r="CH182" s="543" t="s">
        <v>2972</v>
      </c>
      <c r="CI182" s="543" t="s">
        <v>2972</v>
      </c>
      <c r="CJ182" s="543" t="s">
        <v>2972</v>
      </c>
      <c r="CK182" s="543" t="s">
        <v>2972</v>
      </c>
      <c r="CL182" s="543" t="s">
        <v>2972</v>
      </c>
      <c r="CM182" s="543" t="s">
        <v>2972</v>
      </c>
      <c r="CN182" s="543" t="s">
        <v>2972</v>
      </c>
      <c r="CO182" s="543" t="s">
        <v>2972</v>
      </c>
      <c r="CP182" s="543" t="s">
        <v>2972</v>
      </c>
      <c r="CQ182" s="543" t="s">
        <v>2972</v>
      </c>
      <c r="CR182" s="543" t="s">
        <v>2972</v>
      </c>
      <c r="CS182" s="543" t="s">
        <v>2972</v>
      </c>
      <c r="CT182" s="543" t="s">
        <v>2972</v>
      </c>
      <c r="CU182" s="543" t="s">
        <v>2972</v>
      </c>
      <c r="CV182" s="543" t="s">
        <v>2972</v>
      </c>
      <c r="CW182" s="543" t="s">
        <v>2972</v>
      </c>
      <c r="CX182" s="543" t="s">
        <v>2972</v>
      </c>
      <c r="CY182" s="543" t="s">
        <v>2972</v>
      </c>
      <c r="CZ182" s="543" t="s">
        <v>2972</v>
      </c>
      <c r="DA182" s="543" t="s">
        <v>2972</v>
      </c>
      <c r="DB182" s="543" t="s">
        <v>2972</v>
      </c>
      <c r="DC182" s="543" t="s">
        <v>2972</v>
      </c>
      <c r="DD182" s="543" t="s">
        <v>2972</v>
      </c>
      <c r="DE182" s="543" t="s">
        <v>2972</v>
      </c>
      <c r="DF182" s="543" t="s">
        <v>2972</v>
      </c>
      <c r="DG182" s="543" t="s">
        <v>2972</v>
      </c>
      <c r="DH182" s="543" t="s">
        <v>2972</v>
      </c>
      <c r="DI182" s="543" t="s">
        <v>2972</v>
      </c>
      <c r="DJ182" s="543" t="s">
        <v>2972</v>
      </c>
      <c r="DK182" s="543" t="s">
        <v>2972</v>
      </c>
      <c r="DL182" s="543" t="s">
        <v>2972</v>
      </c>
      <c r="DM182" s="543" t="s">
        <v>2972</v>
      </c>
      <c r="DN182" s="543" t="s">
        <v>2972</v>
      </c>
      <c r="DO182" s="543" t="s">
        <v>2972</v>
      </c>
      <c r="DP182" s="543" t="s">
        <v>2972</v>
      </c>
      <c r="DQ182" s="543" t="s">
        <v>2972</v>
      </c>
      <c r="DR182" s="543" t="s">
        <v>2972</v>
      </c>
      <c r="DS182" s="543" t="s">
        <v>2972</v>
      </c>
      <c r="DT182" s="543" t="s">
        <v>2972</v>
      </c>
      <c r="DU182" s="543" t="s">
        <v>2972</v>
      </c>
      <c r="DV182" s="543" t="s">
        <v>2972</v>
      </c>
      <c r="DW182" s="543" t="s">
        <v>2972</v>
      </c>
      <c r="DX182" s="543" t="s">
        <v>2972</v>
      </c>
      <c r="DY182" s="93"/>
    </row>
    <row r="183" spans="1:129" x14ac:dyDescent="0.3">
      <c r="A183" s="92" t="s">
        <v>161</v>
      </c>
      <c r="B183" s="92" t="s">
        <v>989</v>
      </c>
      <c r="C183" s="93" t="s">
        <v>2625</v>
      </c>
      <c r="D183" s="93" t="s">
        <v>2888</v>
      </c>
      <c r="E183" s="93" t="s">
        <v>2886</v>
      </c>
      <c r="F183" s="93" t="s">
        <v>2887</v>
      </c>
      <c r="G183" s="93" t="s">
        <v>513</v>
      </c>
      <c r="H183" s="93" t="s">
        <v>513</v>
      </c>
      <c r="I183" s="543">
        <v>342.38030095759234</v>
      </c>
      <c r="J183" s="543">
        <v>342.38030095759234</v>
      </c>
      <c r="K183" s="543">
        <v>427.97537619699045</v>
      </c>
      <c r="L183" s="543" t="s">
        <v>2972</v>
      </c>
      <c r="M183" s="543" t="s">
        <v>2972</v>
      </c>
      <c r="N183" s="543" t="s">
        <v>2972</v>
      </c>
      <c r="O183" s="543">
        <v>14.181748520877184</v>
      </c>
      <c r="P183" s="543">
        <v>14.181748520877184</v>
      </c>
      <c r="Q183" s="543">
        <v>14.181748520877184</v>
      </c>
      <c r="R183" s="543" t="s">
        <v>2972</v>
      </c>
      <c r="S183" s="543" t="s">
        <v>2972</v>
      </c>
      <c r="T183" s="543" t="s">
        <v>2972</v>
      </c>
      <c r="U183" s="543" t="s">
        <v>2972</v>
      </c>
      <c r="V183" s="543" t="s">
        <v>2972</v>
      </c>
      <c r="W183" s="543" t="s">
        <v>2972</v>
      </c>
      <c r="X183" s="543">
        <v>2107.5676565144036</v>
      </c>
      <c r="Y183" s="543">
        <v>2107.5676565144036</v>
      </c>
      <c r="Z183" s="543">
        <v>2107.5676565144036</v>
      </c>
      <c r="AA183" s="543" t="s">
        <v>2972</v>
      </c>
      <c r="AB183" s="543" t="s">
        <v>2972</v>
      </c>
      <c r="AC183" s="543" t="s">
        <v>2972</v>
      </c>
      <c r="AD183" s="543">
        <v>291.38719493475651</v>
      </c>
      <c r="AE183" s="543">
        <v>291.38719493475651</v>
      </c>
      <c r="AF183" s="543">
        <v>291.38719493475651</v>
      </c>
      <c r="AG183" s="543">
        <v>93.137459568187012</v>
      </c>
      <c r="AH183" s="543">
        <v>93.137459568187012</v>
      </c>
      <c r="AI183" s="543">
        <v>93.137459568187012</v>
      </c>
      <c r="AJ183" s="543" t="s">
        <v>2972</v>
      </c>
      <c r="AK183" s="543" t="s">
        <v>2972</v>
      </c>
      <c r="AL183" s="543" t="s">
        <v>2972</v>
      </c>
      <c r="AM183" s="543" t="s">
        <v>2972</v>
      </c>
      <c r="AN183" s="543" t="s">
        <v>2972</v>
      </c>
      <c r="AO183" s="543" t="s">
        <v>2972</v>
      </c>
      <c r="AP183" s="543" t="s">
        <v>2972</v>
      </c>
      <c r="AQ183" s="543" t="s">
        <v>2972</v>
      </c>
      <c r="AR183" s="543" t="s">
        <v>2972</v>
      </c>
      <c r="AS183" s="543" t="s">
        <v>2972</v>
      </c>
      <c r="AT183" s="543" t="s">
        <v>2972</v>
      </c>
      <c r="AU183" s="543" t="s">
        <v>2972</v>
      </c>
      <c r="AV183" s="543" t="s">
        <v>2972</v>
      </c>
      <c r="AW183" s="543" t="s">
        <v>2972</v>
      </c>
      <c r="AX183" s="543" t="s">
        <v>2972</v>
      </c>
      <c r="AY183" s="543" t="s">
        <v>2972</v>
      </c>
      <c r="AZ183" s="543" t="s">
        <v>2972</v>
      </c>
      <c r="BA183" s="543" t="s">
        <v>2972</v>
      </c>
      <c r="BB183" s="543" t="s">
        <v>2972</v>
      </c>
      <c r="BC183" s="543" t="s">
        <v>2972</v>
      </c>
      <c r="BD183" s="543" t="s">
        <v>2972</v>
      </c>
      <c r="BE183" s="543" t="s">
        <v>2972</v>
      </c>
      <c r="BF183" s="543" t="s">
        <v>2972</v>
      </c>
      <c r="BG183" s="543" t="s">
        <v>2972</v>
      </c>
      <c r="BH183" s="543" t="s">
        <v>2972</v>
      </c>
      <c r="BI183" s="543" t="s">
        <v>2972</v>
      </c>
      <c r="BJ183" s="543" t="s">
        <v>2972</v>
      </c>
      <c r="BK183" s="543" t="s">
        <v>2972</v>
      </c>
      <c r="BL183" s="543" t="s">
        <v>2972</v>
      </c>
      <c r="BM183" s="543" t="s">
        <v>2972</v>
      </c>
      <c r="BN183" s="543" t="s">
        <v>2972</v>
      </c>
      <c r="BO183" s="543" t="s">
        <v>2972</v>
      </c>
      <c r="BP183" s="543" t="s">
        <v>2972</v>
      </c>
      <c r="BQ183" s="543" t="s">
        <v>2972</v>
      </c>
      <c r="BR183" s="543" t="s">
        <v>2972</v>
      </c>
      <c r="BS183" s="543" t="s">
        <v>2972</v>
      </c>
      <c r="BT183" s="543" t="s">
        <v>2972</v>
      </c>
      <c r="BU183" s="543" t="s">
        <v>2972</v>
      </c>
      <c r="BV183" s="543" t="s">
        <v>2972</v>
      </c>
      <c r="BW183" s="543" t="s">
        <v>2972</v>
      </c>
      <c r="BX183" s="543" t="s">
        <v>2972</v>
      </c>
      <c r="BY183" s="543" t="s">
        <v>2972</v>
      </c>
      <c r="BZ183" s="543" t="s">
        <v>2972</v>
      </c>
      <c r="CA183" s="543" t="s">
        <v>2972</v>
      </c>
      <c r="CB183" s="543" t="s">
        <v>2972</v>
      </c>
      <c r="CC183" s="543" t="s">
        <v>2972</v>
      </c>
      <c r="CD183" s="543" t="s">
        <v>2972</v>
      </c>
      <c r="CE183" s="543" t="s">
        <v>2972</v>
      </c>
      <c r="CF183" s="543" t="s">
        <v>2972</v>
      </c>
      <c r="CG183" s="543" t="s">
        <v>2972</v>
      </c>
      <c r="CH183" s="543" t="s">
        <v>2972</v>
      </c>
      <c r="CI183" s="543" t="s">
        <v>2972</v>
      </c>
      <c r="CJ183" s="543" t="s">
        <v>2972</v>
      </c>
      <c r="CK183" s="543" t="s">
        <v>2972</v>
      </c>
      <c r="CL183" s="543" t="s">
        <v>2972</v>
      </c>
      <c r="CM183" s="543" t="s">
        <v>2972</v>
      </c>
      <c r="CN183" s="543" t="s">
        <v>2972</v>
      </c>
      <c r="CO183" s="543" t="s">
        <v>2972</v>
      </c>
      <c r="CP183" s="543" t="s">
        <v>2972</v>
      </c>
      <c r="CQ183" s="543" t="s">
        <v>2972</v>
      </c>
      <c r="CR183" s="543" t="s">
        <v>2972</v>
      </c>
      <c r="CS183" s="543" t="s">
        <v>2972</v>
      </c>
      <c r="CT183" s="543" t="s">
        <v>2972</v>
      </c>
      <c r="CU183" s="543" t="s">
        <v>2972</v>
      </c>
      <c r="CV183" s="543" t="s">
        <v>2972</v>
      </c>
      <c r="CW183" s="543" t="s">
        <v>2972</v>
      </c>
      <c r="CX183" s="543" t="s">
        <v>2972</v>
      </c>
      <c r="CY183" s="543" t="s">
        <v>2972</v>
      </c>
      <c r="CZ183" s="543" t="s">
        <v>2972</v>
      </c>
      <c r="DA183" s="543" t="s">
        <v>2972</v>
      </c>
      <c r="DB183" s="543" t="s">
        <v>2972</v>
      </c>
      <c r="DC183" s="543" t="s">
        <v>2972</v>
      </c>
      <c r="DD183" s="543" t="s">
        <v>2972</v>
      </c>
      <c r="DE183" s="543" t="s">
        <v>2972</v>
      </c>
      <c r="DF183" s="543" t="s">
        <v>2972</v>
      </c>
      <c r="DG183" s="543" t="s">
        <v>2972</v>
      </c>
      <c r="DH183" s="543" t="s">
        <v>2972</v>
      </c>
      <c r="DI183" s="543" t="s">
        <v>2972</v>
      </c>
      <c r="DJ183" s="543" t="s">
        <v>2972</v>
      </c>
      <c r="DK183" s="543" t="s">
        <v>2972</v>
      </c>
      <c r="DL183" s="543" t="s">
        <v>2972</v>
      </c>
      <c r="DM183" s="543" t="s">
        <v>2972</v>
      </c>
      <c r="DN183" s="543" t="s">
        <v>2972</v>
      </c>
      <c r="DO183" s="543" t="s">
        <v>2972</v>
      </c>
      <c r="DP183" s="543" t="s">
        <v>2972</v>
      </c>
      <c r="DQ183" s="543" t="s">
        <v>2972</v>
      </c>
      <c r="DR183" s="543" t="s">
        <v>2972</v>
      </c>
      <c r="DS183" s="543" t="s">
        <v>2972</v>
      </c>
      <c r="DT183" s="543" t="s">
        <v>2972</v>
      </c>
      <c r="DU183" s="543" t="s">
        <v>2972</v>
      </c>
      <c r="DV183" s="543" t="s">
        <v>2972</v>
      </c>
      <c r="DW183" s="543" t="s">
        <v>2972</v>
      </c>
      <c r="DX183" s="543" t="s">
        <v>2972</v>
      </c>
      <c r="DY183" s="93"/>
    </row>
    <row r="184" spans="1:129" x14ac:dyDescent="0.3">
      <c r="A184" s="92" t="s">
        <v>161</v>
      </c>
      <c r="B184" s="92" t="s">
        <v>989</v>
      </c>
      <c r="C184" s="93" t="s">
        <v>2626</v>
      </c>
      <c r="D184" s="93" t="s">
        <v>2889</v>
      </c>
      <c r="E184" s="93" t="s">
        <v>2886</v>
      </c>
      <c r="F184" s="93" t="s">
        <v>2890</v>
      </c>
      <c r="G184" s="93" t="s">
        <v>516</v>
      </c>
      <c r="H184" s="93" t="s">
        <v>516</v>
      </c>
      <c r="I184" s="543">
        <v>1189.2172008045839</v>
      </c>
      <c r="J184" s="543">
        <v>1189.2172008045839</v>
      </c>
      <c r="K184" s="543">
        <v>1486.52150100573</v>
      </c>
      <c r="L184" s="543" t="s">
        <v>2972</v>
      </c>
      <c r="M184" s="543" t="s">
        <v>2972</v>
      </c>
      <c r="N184" s="543" t="s">
        <v>2972</v>
      </c>
      <c r="O184" s="543">
        <v>47.155098522227981</v>
      </c>
      <c r="P184" s="543">
        <v>47.155098522227981</v>
      </c>
      <c r="Q184" s="543">
        <v>47.155098522227981</v>
      </c>
      <c r="R184" s="543" t="s">
        <v>2972</v>
      </c>
      <c r="S184" s="543" t="s">
        <v>2972</v>
      </c>
      <c r="T184" s="543" t="s">
        <v>2972</v>
      </c>
      <c r="U184" s="543" t="s">
        <v>2972</v>
      </c>
      <c r="V184" s="543" t="s">
        <v>2972</v>
      </c>
      <c r="W184" s="543" t="s">
        <v>2972</v>
      </c>
      <c r="X184" s="543">
        <v>5441.3564950008231</v>
      </c>
      <c r="Y184" s="543">
        <v>5441.3564950008231</v>
      </c>
      <c r="Z184" s="543">
        <v>5441.3564950008231</v>
      </c>
      <c r="AA184" s="543" t="s">
        <v>2972</v>
      </c>
      <c r="AB184" s="543" t="s">
        <v>2972</v>
      </c>
      <c r="AC184" s="543" t="s">
        <v>2972</v>
      </c>
      <c r="AD184" s="543">
        <v>752.30875783155307</v>
      </c>
      <c r="AE184" s="543">
        <v>752.30875783155307</v>
      </c>
      <c r="AF184" s="543">
        <v>752.30875783155307</v>
      </c>
      <c r="AG184" s="543">
        <v>240.463986521501</v>
      </c>
      <c r="AH184" s="543">
        <v>240.463986521501</v>
      </c>
      <c r="AI184" s="543">
        <v>240.463986521501</v>
      </c>
      <c r="AJ184" s="543" t="s">
        <v>2972</v>
      </c>
      <c r="AK184" s="543" t="s">
        <v>2972</v>
      </c>
      <c r="AL184" s="543" t="s">
        <v>2972</v>
      </c>
      <c r="AM184" s="543" t="s">
        <v>2972</v>
      </c>
      <c r="AN184" s="543" t="s">
        <v>2972</v>
      </c>
      <c r="AO184" s="543" t="s">
        <v>2972</v>
      </c>
      <c r="AP184" s="543" t="s">
        <v>2972</v>
      </c>
      <c r="AQ184" s="543" t="s">
        <v>2972</v>
      </c>
      <c r="AR184" s="543" t="s">
        <v>2972</v>
      </c>
      <c r="AS184" s="543" t="s">
        <v>2972</v>
      </c>
      <c r="AT184" s="543" t="s">
        <v>2972</v>
      </c>
      <c r="AU184" s="543" t="s">
        <v>2972</v>
      </c>
      <c r="AV184" s="543" t="s">
        <v>2972</v>
      </c>
      <c r="AW184" s="543" t="s">
        <v>2972</v>
      </c>
      <c r="AX184" s="543" t="s">
        <v>2972</v>
      </c>
      <c r="AY184" s="543" t="s">
        <v>2972</v>
      </c>
      <c r="AZ184" s="543" t="s">
        <v>2972</v>
      </c>
      <c r="BA184" s="543" t="s">
        <v>2972</v>
      </c>
      <c r="BB184" s="543" t="s">
        <v>2972</v>
      </c>
      <c r="BC184" s="543" t="s">
        <v>2972</v>
      </c>
      <c r="BD184" s="543" t="s">
        <v>2972</v>
      </c>
      <c r="BE184" s="543" t="s">
        <v>2972</v>
      </c>
      <c r="BF184" s="543" t="s">
        <v>2972</v>
      </c>
      <c r="BG184" s="543" t="s">
        <v>2972</v>
      </c>
      <c r="BH184" s="543" t="s">
        <v>2972</v>
      </c>
      <c r="BI184" s="543" t="s">
        <v>2972</v>
      </c>
      <c r="BJ184" s="543" t="s">
        <v>2972</v>
      </c>
      <c r="BK184" s="543" t="s">
        <v>2972</v>
      </c>
      <c r="BL184" s="543" t="s">
        <v>2972</v>
      </c>
      <c r="BM184" s="543" t="s">
        <v>2972</v>
      </c>
      <c r="BN184" s="543" t="s">
        <v>2972</v>
      </c>
      <c r="BO184" s="543" t="s">
        <v>2972</v>
      </c>
      <c r="BP184" s="543" t="s">
        <v>2972</v>
      </c>
      <c r="BQ184" s="543" t="s">
        <v>2972</v>
      </c>
      <c r="BR184" s="543" t="s">
        <v>2972</v>
      </c>
      <c r="BS184" s="543" t="s">
        <v>2972</v>
      </c>
      <c r="BT184" s="543" t="s">
        <v>2972</v>
      </c>
      <c r="BU184" s="543" t="s">
        <v>2972</v>
      </c>
      <c r="BV184" s="543" t="s">
        <v>2972</v>
      </c>
      <c r="BW184" s="543" t="s">
        <v>2972</v>
      </c>
      <c r="BX184" s="543" t="s">
        <v>2972</v>
      </c>
      <c r="BY184" s="543" t="s">
        <v>2972</v>
      </c>
      <c r="BZ184" s="543" t="s">
        <v>2972</v>
      </c>
      <c r="CA184" s="543" t="s">
        <v>2972</v>
      </c>
      <c r="CB184" s="543" t="s">
        <v>2972</v>
      </c>
      <c r="CC184" s="543" t="s">
        <v>2972</v>
      </c>
      <c r="CD184" s="543" t="s">
        <v>2972</v>
      </c>
      <c r="CE184" s="543" t="s">
        <v>2972</v>
      </c>
      <c r="CF184" s="543" t="s">
        <v>2972</v>
      </c>
      <c r="CG184" s="543" t="s">
        <v>2972</v>
      </c>
      <c r="CH184" s="543" t="s">
        <v>2972</v>
      </c>
      <c r="CI184" s="543" t="s">
        <v>2972</v>
      </c>
      <c r="CJ184" s="543" t="s">
        <v>2972</v>
      </c>
      <c r="CK184" s="543" t="s">
        <v>2972</v>
      </c>
      <c r="CL184" s="543" t="s">
        <v>2972</v>
      </c>
      <c r="CM184" s="543" t="s">
        <v>2972</v>
      </c>
      <c r="CN184" s="543" t="s">
        <v>2972</v>
      </c>
      <c r="CO184" s="543" t="s">
        <v>2972</v>
      </c>
      <c r="CP184" s="543" t="s">
        <v>2972</v>
      </c>
      <c r="CQ184" s="543" t="s">
        <v>2972</v>
      </c>
      <c r="CR184" s="543" t="s">
        <v>2972</v>
      </c>
      <c r="CS184" s="543" t="s">
        <v>2972</v>
      </c>
      <c r="CT184" s="543" t="s">
        <v>2972</v>
      </c>
      <c r="CU184" s="543" t="s">
        <v>2972</v>
      </c>
      <c r="CV184" s="543" t="s">
        <v>2972</v>
      </c>
      <c r="CW184" s="543" t="s">
        <v>2972</v>
      </c>
      <c r="CX184" s="543" t="s">
        <v>2972</v>
      </c>
      <c r="CY184" s="543" t="s">
        <v>2972</v>
      </c>
      <c r="CZ184" s="543" t="s">
        <v>2972</v>
      </c>
      <c r="DA184" s="543" t="s">
        <v>2972</v>
      </c>
      <c r="DB184" s="543" t="s">
        <v>2972</v>
      </c>
      <c r="DC184" s="543" t="s">
        <v>2972</v>
      </c>
      <c r="DD184" s="543" t="s">
        <v>2972</v>
      </c>
      <c r="DE184" s="543" t="s">
        <v>2972</v>
      </c>
      <c r="DF184" s="543" t="s">
        <v>2972</v>
      </c>
      <c r="DG184" s="543" t="s">
        <v>2972</v>
      </c>
      <c r="DH184" s="543" t="s">
        <v>2972</v>
      </c>
      <c r="DI184" s="543" t="s">
        <v>2972</v>
      </c>
      <c r="DJ184" s="543" t="s">
        <v>2972</v>
      </c>
      <c r="DK184" s="543" t="s">
        <v>2972</v>
      </c>
      <c r="DL184" s="543" t="s">
        <v>2972</v>
      </c>
      <c r="DM184" s="543" t="s">
        <v>2972</v>
      </c>
      <c r="DN184" s="543" t="s">
        <v>2972</v>
      </c>
      <c r="DO184" s="543" t="s">
        <v>2972</v>
      </c>
      <c r="DP184" s="543" t="s">
        <v>2972</v>
      </c>
      <c r="DQ184" s="543" t="s">
        <v>2972</v>
      </c>
      <c r="DR184" s="543" t="s">
        <v>2972</v>
      </c>
      <c r="DS184" s="543" t="s">
        <v>2972</v>
      </c>
      <c r="DT184" s="543" t="s">
        <v>2972</v>
      </c>
      <c r="DU184" s="543" t="s">
        <v>2972</v>
      </c>
      <c r="DV184" s="543" t="s">
        <v>2972</v>
      </c>
      <c r="DW184" s="543" t="s">
        <v>2972</v>
      </c>
      <c r="DX184" s="543" t="s">
        <v>2972</v>
      </c>
      <c r="DY184" s="93"/>
    </row>
    <row r="185" spans="1:129" x14ac:dyDescent="0.3">
      <c r="A185" s="92" t="s">
        <v>161</v>
      </c>
      <c r="B185" s="92" t="s">
        <v>989</v>
      </c>
      <c r="C185" s="93" t="s">
        <v>2627</v>
      </c>
      <c r="D185" s="93" t="s">
        <v>2923</v>
      </c>
      <c r="E185" s="93" t="s">
        <v>2886</v>
      </c>
      <c r="F185" s="93" t="s">
        <v>2890</v>
      </c>
      <c r="G185" s="93" t="s">
        <v>513</v>
      </c>
      <c r="H185" s="93" t="s">
        <v>2891</v>
      </c>
      <c r="I185" s="543">
        <v>1614.0978271814759</v>
      </c>
      <c r="J185" s="543">
        <v>1614.0978271814759</v>
      </c>
      <c r="K185" s="543">
        <v>2017.6222839768448</v>
      </c>
      <c r="L185" s="543" t="s">
        <v>2972</v>
      </c>
      <c r="M185" s="543" t="s">
        <v>2972</v>
      </c>
      <c r="N185" s="543" t="s">
        <v>2972</v>
      </c>
      <c r="O185" s="543">
        <v>58.77352535937343</v>
      </c>
      <c r="P185" s="543">
        <v>58.77352535937343</v>
      </c>
      <c r="Q185" s="543">
        <v>58.77352535937343</v>
      </c>
      <c r="R185" s="543" t="s">
        <v>2972</v>
      </c>
      <c r="S185" s="543" t="s">
        <v>2972</v>
      </c>
      <c r="T185" s="543" t="s">
        <v>2972</v>
      </c>
      <c r="U185" s="543" t="s">
        <v>2972</v>
      </c>
      <c r="V185" s="543" t="s">
        <v>2972</v>
      </c>
      <c r="W185" s="543" t="s">
        <v>2972</v>
      </c>
      <c r="X185" s="543">
        <v>7250.0327384095472</v>
      </c>
      <c r="Y185" s="543">
        <v>7250.0327384095472</v>
      </c>
      <c r="Z185" s="543">
        <v>7250.0327384095472</v>
      </c>
      <c r="AA185" s="543" t="s">
        <v>2972</v>
      </c>
      <c r="AB185" s="543" t="s">
        <v>2972</v>
      </c>
      <c r="AC185" s="543" t="s">
        <v>2972</v>
      </c>
      <c r="AD185" s="543">
        <v>1002.3719505755623</v>
      </c>
      <c r="AE185" s="543">
        <v>1002.3719505755623</v>
      </c>
      <c r="AF185" s="543">
        <v>1002.3719505755623</v>
      </c>
      <c r="AG185" s="543">
        <v>320.3928609145633</v>
      </c>
      <c r="AH185" s="543">
        <v>320.3928609145633</v>
      </c>
      <c r="AI185" s="543">
        <v>320.3928609145633</v>
      </c>
      <c r="AJ185" s="543" t="s">
        <v>2972</v>
      </c>
      <c r="AK185" s="543" t="s">
        <v>2972</v>
      </c>
      <c r="AL185" s="543" t="s">
        <v>2972</v>
      </c>
      <c r="AM185" s="543" t="s">
        <v>2972</v>
      </c>
      <c r="AN185" s="543" t="s">
        <v>2972</v>
      </c>
      <c r="AO185" s="543" t="s">
        <v>2972</v>
      </c>
      <c r="AP185" s="543" t="s">
        <v>2972</v>
      </c>
      <c r="AQ185" s="543" t="s">
        <v>2972</v>
      </c>
      <c r="AR185" s="543" t="s">
        <v>2972</v>
      </c>
      <c r="AS185" s="543" t="s">
        <v>2972</v>
      </c>
      <c r="AT185" s="543" t="s">
        <v>2972</v>
      </c>
      <c r="AU185" s="543" t="s">
        <v>2972</v>
      </c>
      <c r="AV185" s="543" t="s">
        <v>2972</v>
      </c>
      <c r="AW185" s="543" t="s">
        <v>2972</v>
      </c>
      <c r="AX185" s="543" t="s">
        <v>2972</v>
      </c>
      <c r="AY185" s="543" t="s">
        <v>2972</v>
      </c>
      <c r="AZ185" s="543" t="s">
        <v>2972</v>
      </c>
      <c r="BA185" s="543" t="s">
        <v>2972</v>
      </c>
      <c r="BB185" s="543" t="s">
        <v>2972</v>
      </c>
      <c r="BC185" s="543" t="s">
        <v>2972</v>
      </c>
      <c r="BD185" s="543" t="s">
        <v>2972</v>
      </c>
      <c r="BE185" s="543" t="s">
        <v>2972</v>
      </c>
      <c r="BF185" s="543" t="s">
        <v>2972</v>
      </c>
      <c r="BG185" s="543" t="s">
        <v>2972</v>
      </c>
      <c r="BH185" s="543" t="s">
        <v>2972</v>
      </c>
      <c r="BI185" s="543" t="s">
        <v>2972</v>
      </c>
      <c r="BJ185" s="543" t="s">
        <v>2972</v>
      </c>
      <c r="BK185" s="543" t="s">
        <v>2972</v>
      </c>
      <c r="BL185" s="543" t="s">
        <v>2972</v>
      </c>
      <c r="BM185" s="543" t="s">
        <v>2972</v>
      </c>
      <c r="BN185" s="543" t="s">
        <v>2972</v>
      </c>
      <c r="BO185" s="543" t="s">
        <v>2972</v>
      </c>
      <c r="BP185" s="543" t="s">
        <v>2972</v>
      </c>
      <c r="BQ185" s="543" t="s">
        <v>2972</v>
      </c>
      <c r="BR185" s="543" t="s">
        <v>2972</v>
      </c>
      <c r="BS185" s="543" t="s">
        <v>2972</v>
      </c>
      <c r="BT185" s="543" t="s">
        <v>2972</v>
      </c>
      <c r="BU185" s="543" t="s">
        <v>2972</v>
      </c>
      <c r="BV185" s="543" t="s">
        <v>2972</v>
      </c>
      <c r="BW185" s="543" t="s">
        <v>2972</v>
      </c>
      <c r="BX185" s="543" t="s">
        <v>2972</v>
      </c>
      <c r="BY185" s="543" t="s">
        <v>2972</v>
      </c>
      <c r="BZ185" s="543" t="s">
        <v>2972</v>
      </c>
      <c r="CA185" s="543" t="s">
        <v>2972</v>
      </c>
      <c r="CB185" s="543" t="s">
        <v>2972</v>
      </c>
      <c r="CC185" s="543" t="s">
        <v>2972</v>
      </c>
      <c r="CD185" s="543" t="s">
        <v>2972</v>
      </c>
      <c r="CE185" s="543" t="s">
        <v>2972</v>
      </c>
      <c r="CF185" s="543" t="s">
        <v>2972</v>
      </c>
      <c r="CG185" s="543" t="s">
        <v>2972</v>
      </c>
      <c r="CH185" s="543" t="s">
        <v>2972</v>
      </c>
      <c r="CI185" s="543" t="s">
        <v>2972</v>
      </c>
      <c r="CJ185" s="543" t="s">
        <v>2972</v>
      </c>
      <c r="CK185" s="543" t="s">
        <v>2972</v>
      </c>
      <c r="CL185" s="543" t="s">
        <v>2972</v>
      </c>
      <c r="CM185" s="543" t="s">
        <v>2972</v>
      </c>
      <c r="CN185" s="543" t="s">
        <v>2972</v>
      </c>
      <c r="CO185" s="543" t="s">
        <v>2972</v>
      </c>
      <c r="CP185" s="543" t="s">
        <v>2972</v>
      </c>
      <c r="CQ185" s="543" t="s">
        <v>2972</v>
      </c>
      <c r="CR185" s="543" t="s">
        <v>2972</v>
      </c>
      <c r="CS185" s="543" t="s">
        <v>2972</v>
      </c>
      <c r="CT185" s="543" t="s">
        <v>2972</v>
      </c>
      <c r="CU185" s="543" t="s">
        <v>2972</v>
      </c>
      <c r="CV185" s="543" t="s">
        <v>2972</v>
      </c>
      <c r="CW185" s="543" t="s">
        <v>2972</v>
      </c>
      <c r="CX185" s="543" t="s">
        <v>2972</v>
      </c>
      <c r="CY185" s="543" t="s">
        <v>2972</v>
      </c>
      <c r="CZ185" s="543" t="s">
        <v>2972</v>
      </c>
      <c r="DA185" s="543" t="s">
        <v>2972</v>
      </c>
      <c r="DB185" s="543" t="s">
        <v>2972</v>
      </c>
      <c r="DC185" s="543" t="s">
        <v>2972</v>
      </c>
      <c r="DD185" s="543" t="s">
        <v>2972</v>
      </c>
      <c r="DE185" s="543" t="s">
        <v>2972</v>
      </c>
      <c r="DF185" s="543" t="s">
        <v>2972</v>
      </c>
      <c r="DG185" s="543" t="s">
        <v>2972</v>
      </c>
      <c r="DH185" s="543" t="s">
        <v>2972</v>
      </c>
      <c r="DI185" s="543" t="s">
        <v>2972</v>
      </c>
      <c r="DJ185" s="543" t="s">
        <v>2972</v>
      </c>
      <c r="DK185" s="543" t="s">
        <v>2972</v>
      </c>
      <c r="DL185" s="543" t="s">
        <v>2972</v>
      </c>
      <c r="DM185" s="543" t="s">
        <v>2972</v>
      </c>
      <c r="DN185" s="543" t="s">
        <v>2972</v>
      </c>
      <c r="DO185" s="543" t="s">
        <v>2972</v>
      </c>
      <c r="DP185" s="543" t="s">
        <v>2972</v>
      </c>
      <c r="DQ185" s="543" t="s">
        <v>2972</v>
      </c>
      <c r="DR185" s="543" t="s">
        <v>2972</v>
      </c>
      <c r="DS185" s="543" t="s">
        <v>2972</v>
      </c>
      <c r="DT185" s="543" t="s">
        <v>2972</v>
      </c>
      <c r="DU185" s="543" t="s">
        <v>2972</v>
      </c>
      <c r="DV185" s="543" t="s">
        <v>2972</v>
      </c>
      <c r="DW185" s="543" t="s">
        <v>2972</v>
      </c>
      <c r="DX185" s="543" t="s">
        <v>2972</v>
      </c>
      <c r="DY185" s="93"/>
    </row>
    <row r="186" spans="1:129" x14ac:dyDescent="0.3">
      <c r="A186" s="92" t="s">
        <v>195</v>
      </c>
      <c r="B186" s="92" t="s">
        <v>990</v>
      </c>
      <c r="C186" s="93" t="s">
        <v>2622</v>
      </c>
      <c r="D186" s="93" t="s">
        <v>2616</v>
      </c>
      <c r="E186" s="93" t="s">
        <v>2881</v>
      </c>
      <c r="F186" s="93" t="s">
        <v>2882</v>
      </c>
      <c r="G186" s="93" t="s">
        <v>513</v>
      </c>
      <c r="H186" s="93" t="s">
        <v>513</v>
      </c>
      <c r="I186" s="543">
        <v>490.39177855652247</v>
      </c>
      <c r="J186" s="543">
        <v>490.39177855652247</v>
      </c>
      <c r="K186" s="543">
        <v>490.39177855652247</v>
      </c>
      <c r="L186" s="543" t="s">
        <v>2972</v>
      </c>
      <c r="M186" s="543" t="s">
        <v>2972</v>
      </c>
      <c r="N186" s="543" t="s">
        <v>2972</v>
      </c>
      <c r="O186" s="543">
        <v>118.37027995432533</v>
      </c>
      <c r="P186" s="543">
        <v>118.37027995432533</v>
      </c>
      <c r="Q186" s="543">
        <v>118.37027995432533</v>
      </c>
      <c r="R186" s="543" t="s">
        <v>2972</v>
      </c>
      <c r="S186" s="543" t="s">
        <v>2972</v>
      </c>
      <c r="T186" s="543" t="s">
        <v>2972</v>
      </c>
      <c r="U186" s="543" t="s">
        <v>2972</v>
      </c>
      <c r="V186" s="543" t="s">
        <v>2972</v>
      </c>
      <c r="W186" s="543" t="s">
        <v>2972</v>
      </c>
      <c r="X186" s="543">
        <v>1326.4165058865221</v>
      </c>
      <c r="Y186" s="543">
        <v>1326.4165058865221</v>
      </c>
      <c r="Z186" s="543">
        <v>1326.4165058865221</v>
      </c>
      <c r="AA186" s="543" t="s">
        <v>2972</v>
      </c>
      <c r="AB186" s="543" t="s">
        <v>2972</v>
      </c>
      <c r="AC186" s="543" t="s">
        <v>2972</v>
      </c>
      <c r="AD186" s="543">
        <v>447.84182186872471</v>
      </c>
      <c r="AE186" s="543">
        <v>447.84182186872471</v>
      </c>
      <c r="AF186" s="543">
        <v>447.84182186872471</v>
      </c>
      <c r="AG186" s="543">
        <v>25.699319801551368</v>
      </c>
      <c r="AH186" s="543">
        <v>25.699319801551368</v>
      </c>
      <c r="AI186" s="543">
        <v>25.699319801551368</v>
      </c>
      <c r="AJ186" s="543" t="s">
        <v>2972</v>
      </c>
      <c r="AK186" s="543" t="s">
        <v>2972</v>
      </c>
      <c r="AL186" s="543" t="s">
        <v>2972</v>
      </c>
      <c r="AM186" s="543" t="s">
        <v>2972</v>
      </c>
      <c r="AN186" s="543" t="s">
        <v>2972</v>
      </c>
      <c r="AO186" s="543" t="s">
        <v>2972</v>
      </c>
      <c r="AP186" s="543">
        <v>81.810917628066321</v>
      </c>
      <c r="AQ186" s="543">
        <v>81.810917628066321</v>
      </c>
      <c r="AR186" s="543">
        <v>81.810917628066321</v>
      </c>
      <c r="AS186" s="543" t="s">
        <v>2972</v>
      </c>
      <c r="AT186" s="543" t="s">
        <v>2972</v>
      </c>
      <c r="AU186" s="543" t="s">
        <v>2972</v>
      </c>
      <c r="AV186" s="543" t="s">
        <v>2972</v>
      </c>
      <c r="AW186" s="543" t="s">
        <v>2972</v>
      </c>
      <c r="AX186" s="543" t="s">
        <v>2972</v>
      </c>
      <c r="AY186" s="543" t="s">
        <v>2972</v>
      </c>
      <c r="AZ186" s="543" t="s">
        <v>2972</v>
      </c>
      <c r="BA186" s="543" t="s">
        <v>2972</v>
      </c>
      <c r="BB186" s="543" t="s">
        <v>2972</v>
      </c>
      <c r="BC186" s="543" t="s">
        <v>2972</v>
      </c>
      <c r="BD186" s="543" t="s">
        <v>2972</v>
      </c>
      <c r="BE186" s="543" t="s">
        <v>2972</v>
      </c>
      <c r="BF186" s="543" t="s">
        <v>2972</v>
      </c>
      <c r="BG186" s="543" t="s">
        <v>2972</v>
      </c>
      <c r="BH186" s="543" t="s">
        <v>2972</v>
      </c>
      <c r="BI186" s="543" t="s">
        <v>2972</v>
      </c>
      <c r="BJ186" s="543" t="s">
        <v>2972</v>
      </c>
      <c r="BK186" s="543" t="s">
        <v>2972</v>
      </c>
      <c r="BL186" s="543" t="s">
        <v>2972</v>
      </c>
      <c r="BM186" s="543" t="s">
        <v>2972</v>
      </c>
      <c r="BN186" s="543" t="s">
        <v>2972</v>
      </c>
      <c r="BO186" s="543" t="s">
        <v>2972</v>
      </c>
      <c r="BP186" s="543" t="s">
        <v>2972</v>
      </c>
      <c r="BQ186" s="543" t="s">
        <v>2972</v>
      </c>
      <c r="BR186" s="543" t="s">
        <v>2972</v>
      </c>
      <c r="BS186" s="543" t="s">
        <v>2972</v>
      </c>
      <c r="BT186" s="543" t="s">
        <v>2972</v>
      </c>
      <c r="BU186" s="543" t="s">
        <v>2972</v>
      </c>
      <c r="BV186" s="543" t="s">
        <v>2972</v>
      </c>
      <c r="BW186" s="543" t="s">
        <v>2972</v>
      </c>
      <c r="BX186" s="543" t="s">
        <v>2972</v>
      </c>
      <c r="BY186" s="543" t="s">
        <v>2972</v>
      </c>
      <c r="BZ186" s="543" t="s">
        <v>2972</v>
      </c>
      <c r="CA186" s="543" t="s">
        <v>2972</v>
      </c>
      <c r="CB186" s="543" t="s">
        <v>2972</v>
      </c>
      <c r="CC186" s="543" t="s">
        <v>2972</v>
      </c>
      <c r="CD186" s="543" t="s">
        <v>2972</v>
      </c>
      <c r="CE186" s="543" t="s">
        <v>2972</v>
      </c>
      <c r="CF186" s="543" t="s">
        <v>2972</v>
      </c>
      <c r="CG186" s="543" t="s">
        <v>2972</v>
      </c>
      <c r="CH186" s="543" t="s">
        <v>2972</v>
      </c>
      <c r="CI186" s="543" t="s">
        <v>2972</v>
      </c>
      <c r="CJ186" s="543" t="s">
        <v>2972</v>
      </c>
      <c r="CK186" s="543" t="s">
        <v>2972</v>
      </c>
      <c r="CL186" s="543" t="s">
        <v>2972</v>
      </c>
      <c r="CM186" s="543" t="s">
        <v>2972</v>
      </c>
      <c r="CN186" s="543" t="s">
        <v>2972</v>
      </c>
      <c r="CO186" s="543" t="s">
        <v>2972</v>
      </c>
      <c r="CP186" s="543" t="s">
        <v>2972</v>
      </c>
      <c r="CQ186" s="543" t="s">
        <v>2972</v>
      </c>
      <c r="CR186" s="543" t="s">
        <v>2972</v>
      </c>
      <c r="CS186" s="543" t="s">
        <v>2972</v>
      </c>
      <c r="CT186" s="543" t="s">
        <v>2972</v>
      </c>
      <c r="CU186" s="543" t="s">
        <v>2972</v>
      </c>
      <c r="CV186" s="543" t="s">
        <v>2972</v>
      </c>
      <c r="CW186" s="543" t="s">
        <v>2972</v>
      </c>
      <c r="CX186" s="543" t="s">
        <v>2972</v>
      </c>
      <c r="CY186" s="543" t="s">
        <v>2972</v>
      </c>
      <c r="CZ186" s="543" t="s">
        <v>2972</v>
      </c>
      <c r="DA186" s="543" t="s">
        <v>2972</v>
      </c>
      <c r="DB186" s="543" t="s">
        <v>2972</v>
      </c>
      <c r="DC186" s="543" t="s">
        <v>2972</v>
      </c>
      <c r="DD186" s="543" t="s">
        <v>2972</v>
      </c>
      <c r="DE186" s="543" t="s">
        <v>2972</v>
      </c>
      <c r="DF186" s="543" t="s">
        <v>2972</v>
      </c>
      <c r="DG186" s="543" t="s">
        <v>2972</v>
      </c>
      <c r="DH186" s="543" t="s">
        <v>2972</v>
      </c>
      <c r="DI186" s="543" t="s">
        <v>2972</v>
      </c>
      <c r="DJ186" s="543" t="s">
        <v>2972</v>
      </c>
      <c r="DK186" s="543" t="s">
        <v>2972</v>
      </c>
      <c r="DL186" s="543" t="s">
        <v>2972</v>
      </c>
      <c r="DM186" s="543" t="s">
        <v>2972</v>
      </c>
      <c r="DN186" s="543" t="s">
        <v>2972</v>
      </c>
      <c r="DO186" s="543" t="s">
        <v>2972</v>
      </c>
      <c r="DP186" s="543" t="s">
        <v>2972</v>
      </c>
      <c r="DQ186" s="543" t="s">
        <v>2972</v>
      </c>
      <c r="DR186" s="543" t="s">
        <v>2972</v>
      </c>
      <c r="DS186" s="543" t="s">
        <v>2972</v>
      </c>
      <c r="DT186" s="543" t="s">
        <v>2972</v>
      </c>
      <c r="DU186" s="543" t="s">
        <v>2972</v>
      </c>
      <c r="DV186" s="543" t="s">
        <v>2972</v>
      </c>
      <c r="DW186" s="543" t="s">
        <v>2972</v>
      </c>
      <c r="DX186" s="543" t="s">
        <v>2972</v>
      </c>
      <c r="DY186" s="93"/>
    </row>
    <row r="187" spans="1:129" x14ac:dyDescent="0.3">
      <c r="A187" s="92" t="s">
        <v>195</v>
      </c>
      <c r="B187" s="92" t="s">
        <v>990</v>
      </c>
      <c r="C187" s="93" t="s">
        <v>2622</v>
      </c>
      <c r="D187" s="93" t="s">
        <v>2616</v>
      </c>
      <c r="E187" s="93" t="s">
        <v>2886</v>
      </c>
      <c r="F187" s="93" t="s">
        <v>2882</v>
      </c>
      <c r="G187" s="93" t="s">
        <v>513</v>
      </c>
      <c r="H187" s="93" t="s">
        <v>513</v>
      </c>
      <c r="I187" s="543">
        <v>490.39177855652247</v>
      </c>
      <c r="J187" s="543">
        <v>490.39177855652247</v>
      </c>
      <c r="K187" s="543">
        <v>490.39177855652247</v>
      </c>
      <c r="L187" s="543" t="s">
        <v>2972</v>
      </c>
      <c r="M187" s="543" t="s">
        <v>2972</v>
      </c>
      <c r="N187" s="543" t="s">
        <v>2972</v>
      </c>
      <c r="O187" s="543">
        <v>118.37027995432533</v>
      </c>
      <c r="P187" s="543">
        <v>118.37027995432533</v>
      </c>
      <c r="Q187" s="543">
        <v>118.37027995432533</v>
      </c>
      <c r="R187" s="543" t="s">
        <v>2972</v>
      </c>
      <c r="S187" s="543" t="s">
        <v>2972</v>
      </c>
      <c r="T187" s="543" t="s">
        <v>2972</v>
      </c>
      <c r="U187" s="543" t="s">
        <v>2972</v>
      </c>
      <c r="V187" s="543" t="s">
        <v>2972</v>
      </c>
      <c r="W187" s="543" t="s">
        <v>2972</v>
      </c>
      <c r="X187" s="543">
        <v>1326.4165058865221</v>
      </c>
      <c r="Y187" s="543">
        <v>1326.4165058865221</v>
      </c>
      <c r="Z187" s="543">
        <v>1326.4165058865221</v>
      </c>
      <c r="AA187" s="543" t="s">
        <v>2972</v>
      </c>
      <c r="AB187" s="543" t="s">
        <v>2972</v>
      </c>
      <c r="AC187" s="543" t="s">
        <v>2972</v>
      </c>
      <c r="AD187" s="543">
        <v>447.84182186872471</v>
      </c>
      <c r="AE187" s="543">
        <v>447.84182186872471</v>
      </c>
      <c r="AF187" s="543">
        <v>447.84182186872471</v>
      </c>
      <c r="AG187" s="543">
        <v>25.699319801551368</v>
      </c>
      <c r="AH187" s="543">
        <v>25.699319801551368</v>
      </c>
      <c r="AI187" s="543">
        <v>25.699319801551368</v>
      </c>
      <c r="AJ187" s="543" t="s">
        <v>2972</v>
      </c>
      <c r="AK187" s="543" t="s">
        <v>2972</v>
      </c>
      <c r="AL187" s="543" t="s">
        <v>2972</v>
      </c>
      <c r="AM187" s="543" t="s">
        <v>2972</v>
      </c>
      <c r="AN187" s="543" t="s">
        <v>2972</v>
      </c>
      <c r="AO187" s="543" t="s">
        <v>2972</v>
      </c>
      <c r="AP187" s="543">
        <v>94.856922077410715</v>
      </c>
      <c r="AQ187" s="543">
        <v>81.810917628066321</v>
      </c>
      <c r="AR187" s="543">
        <v>81.810917628066321</v>
      </c>
      <c r="AS187" s="543" t="s">
        <v>2972</v>
      </c>
      <c r="AT187" s="543" t="s">
        <v>2972</v>
      </c>
      <c r="AU187" s="543" t="s">
        <v>2972</v>
      </c>
      <c r="AV187" s="543" t="s">
        <v>2972</v>
      </c>
      <c r="AW187" s="543" t="s">
        <v>2972</v>
      </c>
      <c r="AX187" s="543" t="s">
        <v>2972</v>
      </c>
      <c r="AY187" s="543" t="s">
        <v>2972</v>
      </c>
      <c r="AZ187" s="543" t="s">
        <v>2972</v>
      </c>
      <c r="BA187" s="543" t="s">
        <v>2972</v>
      </c>
      <c r="BB187" s="543" t="s">
        <v>2972</v>
      </c>
      <c r="BC187" s="543" t="s">
        <v>2972</v>
      </c>
      <c r="BD187" s="543" t="s">
        <v>2972</v>
      </c>
      <c r="BE187" s="543" t="s">
        <v>2972</v>
      </c>
      <c r="BF187" s="543" t="s">
        <v>2972</v>
      </c>
      <c r="BG187" s="543" t="s">
        <v>2972</v>
      </c>
      <c r="BH187" s="543" t="s">
        <v>2972</v>
      </c>
      <c r="BI187" s="543" t="s">
        <v>2972</v>
      </c>
      <c r="BJ187" s="543" t="s">
        <v>2972</v>
      </c>
      <c r="BK187" s="543" t="s">
        <v>2972</v>
      </c>
      <c r="BL187" s="543" t="s">
        <v>2972</v>
      </c>
      <c r="BM187" s="543" t="s">
        <v>2972</v>
      </c>
      <c r="BN187" s="543" t="s">
        <v>2972</v>
      </c>
      <c r="BO187" s="543" t="s">
        <v>2972</v>
      </c>
      <c r="BP187" s="543" t="s">
        <v>2972</v>
      </c>
      <c r="BQ187" s="543" t="s">
        <v>2972</v>
      </c>
      <c r="BR187" s="543" t="s">
        <v>2972</v>
      </c>
      <c r="BS187" s="543" t="s">
        <v>2972</v>
      </c>
      <c r="BT187" s="543" t="s">
        <v>2972</v>
      </c>
      <c r="BU187" s="543" t="s">
        <v>2972</v>
      </c>
      <c r="BV187" s="543" t="s">
        <v>2972</v>
      </c>
      <c r="BW187" s="543" t="s">
        <v>2972</v>
      </c>
      <c r="BX187" s="543" t="s">
        <v>2972</v>
      </c>
      <c r="BY187" s="543" t="s">
        <v>2972</v>
      </c>
      <c r="BZ187" s="543" t="s">
        <v>2972</v>
      </c>
      <c r="CA187" s="543" t="s">
        <v>2972</v>
      </c>
      <c r="CB187" s="543" t="s">
        <v>2972</v>
      </c>
      <c r="CC187" s="543" t="s">
        <v>2972</v>
      </c>
      <c r="CD187" s="543" t="s">
        <v>2972</v>
      </c>
      <c r="CE187" s="543" t="s">
        <v>2972</v>
      </c>
      <c r="CF187" s="543" t="s">
        <v>2972</v>
      </c>
      <c r="CG187" s="543" t="s">
        <v>2972</v>
      </c>
      <c r="CH187" s="543" t="s">
        <v>2972</v>
      </c>
      <c r="CI187" s="543" t="s">
        <v>2972</v>
      </c>
      <c r="CJ187" s="543" t="s">
        <v>2972</v>
      </c>
      <c r="CK187" s="543" t="s">
        <v>2972</v>
      </c>
      <c r="CL187" s="543" t="s">
        <v>2972</v>
      </c>
      <c r="CM187" s="543" t="s">
        <v>2972</v>
      </c>
      <c r="CN187" s="543" t="s">
        <v>2972</v>
      </c>
      <c r="CO187" s="543" t="s">
        <v>2972</v>
      </c>
      <c r="CP187" s="543" t="s">
        <v>2972</v>
      </c>
      <c r="CQ187" s="543" t="s">
        <v>2972</v>
      </c>
      <c r="CR187" s="543" t="s">
        <v>2972</v>
      </c>
      <c r="CS187" s="543" t="s">
        <v>2972</v>
      </c>
      <c r="CT187" s="543" t="s">
        <v>2972</v>
      </c>
      <c r="CU187" s="543" t="s">
        <v>2972</v>
      </c>
      <c r="CV187" s="543" t="s">
        <v>2972</v>
      </c>
      <c r="CW187" s="543" t="s">
        <v>2972</v>
      </c>
      <c r="CX187" s="543" t="s">
        <v>2972</v>
      </c>
      <c r="CY187" s="543" t="s">
        <v>2972</v>
      </c>
      <c r="CZ187" s="543" t="s">
        <v>2972</v>
      </c>
      <c r="DA187" s="543" t="s">
        <v>2972</v>
      </c>
      <c r="DB187" s="543" t="s">
        <v>2972</v>
      </c>
      <c r="DC187" s="543" t="s">
        <v>2972</v>
      </c>
      <c r="DD187" s="543" t="s">
        <v>2972</v>
      </c>
      <c r="DE187" s="543" t="s">
        <v>2972</v>
      </c>
      <c r="DF187" s="543" t="s">
        <v>2972</v>
      </c>
      <c r="DG187" s="543" t="s">
        <v>2972</v>
      </c>
      <c r="DH187" s="543" t="s">
        <v>2972</v>
      </c>
      <c r="DI187" s="543" t="s">
        <v>2972</v>
      </c>
      <c r="DJ187" s="543" t="s">
        <v>2972</v>
      </c>
      <c r="DK187" s="543" t="s">
        <v>2972</v>
      </c>
      <c r="DL187" s="543" t="s">
        <v>2972</v>
      </c>
      <c r="DM187" s="543" t="s">
        <v>2972</v>
      </c>
      <c r="DN187" s="543" t="s">
        <v>2972</v>
      </c>
      <c r="DO187" s="543" t="s">
        <v>2972</v>
      </c>
      <c r="DP187" s="543" t="s">
        <v>2972</v>
      </c>
      <c r="DQ187" s="543" t="s">
        <v>2972</v>
      </c>
      <c r="DR187" s="543" t="s">
        <v>2972</v>
      </c>
      <c r="DS187" s="543" t="s">
        <v>2972</v>
      </c>
      <c r="DT187" s="543" t="s">
        <v>2972</v>
      </c>
      <c r="DU187" s="543" t="s">
        <v>2972</v>
      </c>
      <c r="DV187" s="543" t="s">
        <v>2972</v>
      </c>
      <c r="DW187" s="543" t="s">
        <v>2972</v>
      </c>
      <c r="DX187" s="543" t="s">
        <v>2972</v>
      </c>
      <c r="DY187" s="93"/>
    </row>
    <row r="188" spans="1:129" x14ac:dyDescent="0.3">
      <c r="A188" s="92" t="s">
        <v>195</v>
      </c>
      <c r="B188" s="92" t="s">
        <v>990</v>
      </c>
      <c r="C188" s="93" t="s">
        <v>2623</v>
      </c>
      <c r="D188" s="93" t="s">
        <v>2880</v>
      </c>
      <c r="E188" s="93" t="s">
        <v>2881</v>
      </c>
      <c r="F188" s="93" t="s">
        <v>2882</v>
      </c>
      <c r="G188" s="93" t="s">
        <v>516</v>
      </c>
      <c r="H188" s="93" t="s">
        <v>516</v>
      </c>
      <c r="I188" s="543">
        <v>662.59499153443323</v>
      </c>
      <c r="J188" s="543">
        <v>662.59499153443323</v>
      </c>
      <c r="K188" s="543">
        <v>662.59499153443323</v>
      </c>
      <c r="L188" s="543" t="s">
        <v>2972</v>
      </c>
      <c r="M188" s="543" t="s">
        <v>2972</v>
      </c>
      <c r="N188" s="543" t="s">
        <v>2972</v>
      </c>
      <c r="O188" s="543">
        <v>166.35823128715992</v>
      </c>
      <c r="P188" s="543">
        <v>166.35823128715992</v>
      </c>
      <c r="Q188" s="543">
        <v>166.35823128715992</v>
      </c>
      <c r="R188" s="543" t="s">
        <v>2972</v>
      </c>
      <c r="S188" s="543" t="s">
        <v>2972</v>
      </c>
      <c r="T188" s="543" t="s">
        <v>2972</v>
      </c>
      <c r="U188" s="543" t="s">
        <v>2972</v>
      </c>
      <c r="V188" s="543" t="s">
        <v>2972</v>
      </c>
      <c r="W188" s="543" t="s">
        <v>2972</v>
      </c>
      <c r="X188" s="543">
        <v>1628.9325510887115</v>
      </c>
      <c r="Y188" s="543">
        <v>1628.9325510887115</v>
      </c>
      <c r="Z188" s="543">
        <v>1628.9325510887115</v>
      </c>
      <c r="AA188" s="543" t="s">
        <v>2972</v>
      </c>
      <c r="AB188" s="543" t="s">
        <v>2972</v>
      </c>
      <c r="AC188" s="543" t="s">
        <v>2972</v>
      </c>
      <c r="AD188" s="543">
        <v>535.94962003386229</v>
      </c>
      <c r="AE188" s="543">
        <v>535.94962003386229</v>
      </c>
      <c r="AF188" s="543">
        <v>535.94962003386229</v>
      </c>
      <c r="AG188" s="543">
        <v>31.560568177343786</v>
      </c>
      <c r="AH188" s="543">
        <v>31.560568177343786</v>
      </c>
      <c r="AI188" s="543">
        <v>31.560568177343786</v>
      </c>
      <c r="AJ188" s="543" t="s">
        <v>2972</v>
      </c>
      <c r="AK188" s="543" t="s">
        <v>2972</v>
      </c>
      <c r="AL188" s="543" t="s">
        <v>2972</v>
      </c>
      <c r="AM188" s="543" t="s">
        <v>2972</v>
      </c>
      <c r="AN188" s="543" t="s">
        <v>2972</v>
      </c>
      <c r="AO188" s="543" t="s">
        <v>2972</v>
      </c>
      <c r="AP188" s="543">
        <v>81.810917628066321</v>
      </c>
      <c r="AQ188" s="543">
        <v>81.810917628066321</v>
      </c>
      <c r="AR188" s="543">
        <v>81.810917628066321</v>
      </c>
      <c r="AS188" s="543" t="s">
        <v>2972</v>
      </c>
      <c r="AT188" s="543" t="s">
        <v>2972</v>
      </c>
      <c r="AU188" s="543" t="s">
        <v>2972</v>
      </c>
      <c r="AV188" s="543" t="s">
        <v>2972</v>
      </c>
      <c r="AW188" s="543" t="s">
        <v>2972</v>
      </c>
      <c r="AX188" s="543" t="s">
        <v>2972</v>
      </c>
      <c r="AY188" s="543" t="s">
        <v>2972</v>
      </c>
      <c r="AZ188" s="543" t="s">
        <v>2972</v>
      </c>
      <c r="BA188" s="543" t="s">
        <v>2972</v>
      </c>
      <c r="BB188" s="543" t="s">
        <v>2972</v>
      </c>
      <c r="BC188" s="543" t="s">
        <v>2972</v>
      </c>
      <c r="BD188" s="543" t="s">
        <v>2972</v>
      </c>
      <c r="BE188" s="543" t="s">
        <v>2972</v>
      </c>
      <c r="BF188" s="543" t="s">
        <v>2972</v>
      </c>
      <c r="BG188" s="543" t="s">
        <v>2972</v>
      </c>
      <c r="BH188" s="543" t="s">
        <v>2972</v>
      </c>
      <c r="BI188" s="543" t="s">
        <v>2972</v>
      </c>
      <c r="BJ188" s="543" t="s">
        <v>2972</v>
      </c>
      <c r="BK188" s="543" t="s">
        <v>2972</v>
      </c>
      <c r="BL188" s="543" t="s">
        <v>2972</v>
      </c>
      <c r="BM188" s="543" t="s">
        <v>2972</v>
      </c>
      <c r="BN188" s="543" t="s">
        <v>2972</v>
      </c>
      <c r="BO188" s="543" t="s">
        <v>2972</v>
      </c>
      <c r="BP188" s="543" t="s">
        <v>2972</v>
      </c>
      <c r="BQ188" s="543" t="s">
        <v>2972</v>
      </c>
      <c r="BR188" s="543" t="s">
        <v>2972</v>
      </c>
      <c r="BS188" s="543" t="s">
        <v>2972</v>
      </c>
      <c r="BT188" s="543" t="s">
        <v>2972</v>
      </c>
      <c r="BU188" s="543" t="s">
        <v>2972</v>
      </c>
      <c r="BV188" s="543" t="s">
        <v>2972</v>
      </c>
      <c r="BW188" s="543" t="s">
        <v>2972</v>
      </c>
      <c r="BX188" s="543" t="s">
        <v>2972</v>
      </c>
      <c r="BY188" s="543" t="s">
        <v>2972</v>
      </c>
      <c r="BZ188" s="543" t="s">
        <v>2972</v>
      </c>
      <c r="CA188" s="543" t="s">
        <v>2972</v>
      </c>
      <c r="CB188" s="543" t="s">
        <v>2972</v>
      </c>
      <c r="CC188" s="543" t="s">
        <v>2972</v>
      </c>
      <c r="CD188" s="543" t="s">
        <v>2972</v>
      </c>
      <c r="CE188" s="543" t="s">
        <v>2972</v>
      </c>
      <c r="CF188" s="543" t="s">
        <v>2972</v>
      </c>
      <c r="CG188" s="543" t="s">
        <v>2972</v>
      </c>
      <c r="CH188" s="543" t="s">
        <v>2972</v>
      </c>
      <c r="CI188" s="543" t="s">
        <v>2972</v>
      </c>
      <c r="CJ188" s="543" t="s">
        <v>2972</v>
      </c>
      <c r="CK188" s="543" t="s">
        <v>2972</v>
      </c>
      <c r="CL188" s="543" t="s">
        <v>2972</v>
      </c>
      <c r="CM188" s="543" t="s">
        <v>2972</v>
      </c>
      <c r="CN188" s="543" t="s">
        <v>2972</v>
      </c>
      <c r="CO188" s="543" t="s">
        <v>2972</v>
      </c>
      <c r="CP188" s="543" t="s">
        <v>2972</v>
      </c>
      <c r="CQ188" s="543" t="s">
        <v>2972</v>
      </c>
      <c r="CR188" s="543" t="s">
        <v>2972</v>
      </c>
      <c r="CS188" s="543" t="s">
        <v>2972</v>
      </c>
      <c r="CT188" s="543" t="s">
        <v>2972</v>
      </c>
      <c r="CU188" s="543" t="s">
        <v>2972</v>
      </c>
      <c r="CV188" s="543" t="s">
        <v>2972</v>
      </c>
      <c r="CW188" s="543" t="s">
        <v>2972</v>
      </c>
      <c r="CX188" s="543" t="s">
        <v>2972</v>
      </c>
      <c r="CY188" s="543" t="s">
        <v>2972</v>
      </c>
      <c r="CZ188" s="543" t="s">
        <v>2972</v>
      </c>
      <c r="DA188" s="543" t="s">
        <v>2972</v>
      </c>
      <c r="DB188" s="543" t="s">
        <v>2972</v>
      </c>
      <c r="DC188" s="543" t="s">
        <v>2972</v>
      </c>
      <c r="DD188" s="543" t="s">
        <v>2972</v>
      </c>
      <c r="DE188" s="543" t="s">
        <v>2972</v>
      </c>
      <c r="DF188" s="543" t="s">
        <v>2972</v>
      </c>
      <c r="DG188" s="543" t="s">
        <v>2972</v>
      </c>
      <c r="DH188" s="543" t="s">
        <v>2972</v>
      </c>
      <c r="DI188" s="543" t="s">
        <v>2972</v>
      </c>
      <c r="DJ188" s="543" t="s">
        <v>2972</v>
      </c>
      <c r="DK188" s="543" t="s">
        <v>2972</v>
      </c>
      <c r="DL188" s="543" t="s">
        <v>2972</v>
      </c>
      <c r="DM188" s="543" t="s">
        <v>2972</v>
      </c>
      <c r="DN188" s="543" t="s">
        <v>2972</v>
      </c>
      <c r="DO188" s="543" t="s">
        <v>2972</v>
      </c>
      <c r="DP188" s="543" t="s">
        <v>2972</v>
      </c>
      <c r="DQ188" s="543" t="s">
        <v>2972</v>
      </c>
      <c r="DR188" s="543" t="s">
        <v>2972</v>
      </c>
      <c r="DS188" s="543" t="s">
        <v>2972</v>
      </c>
      <c r="DT188" s="543" t="s">
        <v>2972</v>
      </c>
      <c r="DU188" s="543" t="s">
        <v>2972</v>
      </c>
      <c r="DV188" s="543" t="s">
        <v>2972</v>
      </c>
      <c r="DW188" s="543" t="s">
        <v>2972</v>
      </c>
      <c r="DX188" s="543" t="s">
        <v>2972</v>
      </c>
      <c r="DY188" s="93"/>
    </row>
    <row r="189" spans="1:129" x14ac:dyDescent="0.3">
      <c r="A189" s="92" t="s">
        <v>195</v>
      </c>
      <c r="B189" s="92" t="s">
        <v>990</v>
      </c>
      <c r="C189" s="93" t="s">
        <v>2623</v>
      </c>
      <c r="D189" s="93" t="s">
        <v>2880</v>
      </c>
      <c r="E189" s="93" t="s">
        <v>2886</v>
      </c>
      <c r="F189" s="93" t="s">
        <v>2882</v>
      </c>
      <c r="G189" s="93" t="s">
        <v>516</v>
      </c>
      <c r="H189" s="93" t="s">
        <v>516</v>
      </c>
      <c r="I189" s="543">
        <v>662.59499153443323</v>
      </c>
      <c r="J189" s="543">
        <v>662.59499153443323</v>
      </c>
      <c r="K189" s="543">
        <v>662.59499153443323</v>
      </c>
      <c r="L189" s="543" t="s">
        <v>2972</v>
      </c>
      <c r="M189" s="543" t="s">
        <v>2972</v>
      </c>
      <c r="N189" s="543" t="s">
        <v>2972</v>
      </c>
      <c r="O189" s="543">
        <v>166.35823128715992</v>
      </c>
      <c r="P189" s="543">
        <v>166.35823128715992</v>
      </c>
      <c r="Q189" s="543">
        <v>166.35823128715992</v>
      </c>
      <c r="R189" s="543" t="s">
        <v>2972</v>
      </c>
      <c r="S189" s="543" t="s">
        <v>2972</v>
      </c>
      <c r="T189" s="543" t="s">
        <v>2972</v>
      </c>
      <c r="U189" s="543" t="s">
        <v>2972</v>
      </c>
      <c r="V189" s="543" t="s">
        <v>2972</v>
      </c>
      <c r="W189" s="543" t="s">
        <v>2972</v>
      </c>
      <c r="X189" s="543">
        <v>1628.9325510887115</v>
      </c>
      <c r="Y189" s="543">
        <v>1628.9325510887115</v>
      </c>
      <c r="Z189" s="543">
        <v>1628.9325510887115</v>
      </c>
      <c r="AA189" s="543" t="s">
        <v>2972</v>
      </c>
      <c r="AB189" s="543" t="s">
        <v>2972</v>
      </c>
      <c r="AC189" s="543" t="s">
        <v>2972</v>
      </c>
      <c r="AD189" s="543">
        <v>535.94962003386229</v>
      </c>
      <c r="AE189" s="543">
        <v>535.94962003386229</v>
      </c>
      <c r="AF189" s="543">
        <v>535.94962003386229</v>
      </c>
      <c r="AG189" s="543">
        <v>31.560568177343786</v>
      </c>
      <c r="AH189" s="543">
        <v>31.560568177343786</v>
      </c>
      <c r="AI189" s="543">
        <v>31.560568177343786</v>
      </c>
      <c r="AJ189" s="543" t="s">
        <v>2972</v>
      </c>
      <c r="AK189" s="543" t="s">
        <v>2972</v>
      </c>
      <c r="AL189" s="543" t="s">
        <v>2972</v>
      </c>
      <c r="AM189" s="543" t="s">
        <v>2972</v>
      </c>
      <c r="AN189" s="543" t="s">
        <v>2972</v>
      </c>
      <c r="AO189" s="543" t="s">
        <v>2972</v>
      </c>
      <c r="AP189" s="543">
        <v>81.810917628066321</v>
      </c>
      <c r="AQ189" s="543">
        <v>81.810917628066321</v>
      </c>
      <c r="AR189" s="543">
        <v>81.810917628066321</v>
      </c>
      <c r="AS189" s="543" t="s">
        <v>2972</v>
      </c>
      <c r="AT189" s="543" t="s">
        <v>2972</v>
      </c>
      <c r="AU189" s="543" t="s">
        <v>2972</v>
      </c>
      <c r="AV189" s="543" t="s">
        <v>2972</v>
      </c>
      <c r="AW189" s="543" t="s">
        <v>2972</v>
      </c>
      <c r="AX189" s="543" t="s">
        <v>2972</v>
      </c>
      <c r="AY189" s="543" t="s">
        <v>2972</v>
      </c>
      <c r="AZ189" s="543" t="s">
        <v>2972</v>
      </c>
      <c r="BA189" s="543" t="s">
        <v>2972</v>
      </c>
      <c r="BB189" s="543" t="s">
        <v>2972</v>
      </c>
      <c r="BC189" s="543" t="s">
        <v>2972</v>
      </c>
      <c r="BD189" s="543" t="s">
        <v>2972</v>
      </c>
      <c r="BE189" s="543" t="s">
        <v>2972</v>
      </c>
      <c r="BF189" s="543" t="s">
        <v>2972</v>
      </c>
      <c r="BG189" s="543" t="s">
        <v>2972</v>
      </c>
      <c r="BH189" s="543" t="s">
        <v>2972</v>
      </c>
      <c r="BI189" s="543" t="s">
        <v>2972</v>
      </c>
      <c r="BJ189" s="543" t="s">
        <v>2972</v>
      </c>
      <c r="BK189" s="543" t="s">
        <v>2972</v>
      </c>
      <c r="BL189" s="543" t="s">
        <v>2972</v>
      </c>
      <c r="BM189" s="543" t="s">
        <v>2972</v>
      </c>
      <c r="BN189" s="543" t="s">
        <v>2972</v>
      </c>
      <c r="BO189" s="543" t="s">
        <v>2972</v>
      </c>
      <c r="BP189" s="543" t="s">
        <v>2972</v>
      </c>
      <c r="BQ189" s="543" t="s">
        <v>2972</v>
      </c>
      <c r="BR189" s="543" t="s">
        <v>2972</v>
      </c>
      <c r="BS189" s="543" t="s">
        <v>2972</v>
      </c>
      <c r="BT189" s="543" t="s">
        <v>2972</v>
      </c>
      <c r="BU189" s="543" t="s">
        <v>2972</v>
      </c>
      <c r="BV189" s="543" t="s">
        <v>2972</v>
      </c>
      <c r="BW189" s="543" t="s">
        <v>2972</v>
      </c>
      <c r="BX189" s="543" t="s">
        <v>2972</v>
      </c>
      <c r="BY189" s="543" t="s">
        <v>2972</v>
      </c>
      <c r="BZ189" s="543" t="s">
        <v>2972</v>
      </c>
      <c r="CA189" s="543" t="s">
        <v>2972</v>
      </c>
      <c r="CB189" s="543" t="s">
        <v>2972</v>
      </c>
      <c r="CC189" s="543" t="s">
        <v>2972</v>
      </c>
      <c r="CD189" s="543" t="s">
        <v>2972</v>
      </c>
      <c r="CE189" s="543" t="s">
        <v>2972</v>
      </c>
      <c r="CF189" s="543" t="s">
        <v>2972</v>
      </c>
      <c r="CG189" s="543" t="s">
        <v>2972</v>
      </c>
      <c r="CH189" s="543" t="s">
        <v>2972</v>
      </c>
      <c r="CI189" s="543" t="s">
        <v>2972</v>
      </c>
      <c r="CJ189" s="543" t="s">
        <v>2972</v>
      </c>
      <c r="CK189" s="543" t="s">
        <v>2972</v>
      </c>
      <c r="CL189" s="543" t="s">
        <v>2972</v>
      </c>
      <c r="CM189" s="543" t="s">
        <v>2972</v>
      </c>
      <c r="CN189" s="543" t="s">
        <v>2972</v>
      </c>
      <c r="CO189" s="543" t="s">
        <v>2972</v>
      </c>
      <c r="CP189" s="543" t="s">
        <v>2972</v>
      </c>
      <c r="CQ189" s="543" t="s">
        <v>2972</v>
      </c>
      <c r="CR189" s="543" t="s">
        <v>2972</v>
      </c>
      <c r="CS189" s="543" t="s">
        <v>2972</v>
      </c>
      <c r="CT189" s="543" t="s">
        <v>2972</v>
      </c>
      <c r="CU189" s="543" t="s">
        <v>2972</v>
      </c>
      <c r="CV189" s="543" t="s">
        <v>2972</v>
      </c>
      <c r="CW189" s="543" t="s">
        <v>2972</v>
      </c>
      <c r="CX189" s="543" t="s">
        <v>2972</v>
      </c>
      <c r="CY189" s="543" t="s">
        <v>2972</v>
      </c>
      <c r="CZ189" s="543" t="s">
        <v>2972</v>
      </c>
      <c r="DA189" s="543" t="s">
        <v>2972</v>
      </c>
      <c r="DB189" s="543" t="s">
        <v>2972</v>
      </c>
      <c r="DC189" s="543" t="s">
        <v>2972</v>
      </c>
      <c r="DD189" s="543" t="s">
        <v>2972</v>
      </c>
      <c r="DE189" s="543" t="s">
        <v>2972</v>
      </c>
      <c r="DF189" s="543" t="s">
        <v>2972</v>
      </c>
      <c r="DG189" s="543" t="s">
        <v>2972</v>
      </c>
      <c r="DH189" s="543" t="s">
        <v>2972</v>
      </c>
      <c r="DI189" s="543" t="s">
        <v>2972</v>
      </c>
      <c r="DJ189" s="543" t="s">
        <v>2972</v>
      </c>
      <c r="DK189" s="543" t="s">
        <v>2972</v>
      </c>
      <c r="DL189" s="543" t="s">
        <v>2972</v>
      </c>
      <c r="DM189" s="543" t="s">
        <v>2972</v>
      </c>
      <c r="DN189" s="543" t="s">
        <v>2972</v>
      </c>
      <c r="DO189" s="543" t="s">
        <v>2972</v>
      </c>
      <c r="DP189" s="543" t="s">
        <v>2972</v>
      </c>
      <c r="DQ189" s="543" t="s">
        <v>2972</v>
      </c>
      <c r="DR189" s="543" t="s">
        <v>2972</v>
      </c>
      <c r="DS189" s="543" t="s">
        <v>2972</v>
      </c>
      <c r="DT189" s="543" t="s">
        <v>2972</v>
      </c>
      <c r="DU189" s="543" t="s">
        <v>2972</v>
      </c>
      <c r="DV189" s="543" t="s">
        <v>2972</v>
      </c>
      <c r="DW189" s="543" t="s">
        <v>2972</v>
      </c>
      <c r="DX189" s="543" t="s">
        <v>2972</v>
      </c>
      <c r="DY189" s="93"/>
    </row>
    <row r="190" spans="1:129" x14ac:dyDescent="0.3">
      <c r="A190" s="92" t="s">
        <v>195</v>
      </c>
      <c r="B190" s="92" t="s">
        <v>990</v>
      </c>
      <c r="C190" s="93" t="s">
        <v>2624</v>
      </c>
      <c r="D190" s="93" t="s">
        <v>2618</v>
      </c>
      <c r="E190" s="93" t="s">
        <v>2881</v>
      </c>
      <c r="F190" s="93" t="s">
        <v>2887</v>
      </c>
      <c r="G190" s="93" t="s">
        <v>516</v>
      </c>
      <c r="H190" s="93" t="s">
        <v>516</v>
      </c>
      <c r="I190" s="543">
        <v>1027.2382564869868</v>
      </c>
      <c r="J190" s="543">
        <v>1027.2382564869868</v>
      </c>
      <c r="K190" s="543">
        <v>1027.2382564869868</v>
      </c>
      <c r="L190" s="543" t="s">
        <v>2972</v>
      </c>
      <c r="M190" s="543" t="s">
        <v>2972</v>
      </c>
      <c r="N190" s="543" t="s">
        <v>2972</v>
      </c>
      <c r="O190" s="543">
        <v>236.74055990865065</v>
      </c>
      <c r="P190" s="543">
        <v>236.74055990865065</v>
      </c>
      <c r="Q190" s="543">
        <v>236.74055990865065</v>
      </c>
      <c r="R190" s="543" t="s">
        <v>2972</v>
      </c>
      <c r="S190" s="543" t="s">
        <v>2972</v>
      </c>
      <c r="T190" s="543" t="s">
        <v>2972</v>
      </c>
      <c r="U190" s="543" t="s">
        <v>2972</v>
      </c>
      <c r="V190" s="543" t="s">
        <v>2972</v>
      </c>
      <c r="W190" s="543" t="s">
        <v>2972</v>
      </c>
      <c r="X190" s="543">
        <v>2745.9148718352562</v>
      </c>
      <c r="Y190" s="543">
        <v>2745.9148718352562</v>
      </c>
      <c r="Z190" s="543">
        <v>2745.9148718352562</v>
      </c>
      <c r="AA190" s="543" t="s">
        <v>2972</v>
      </c>
      <c r="AB190" s="543" t="s">
        <v>2972</v>
      </c>
      <c r="AC190" s="543" t="s">
        <v>2972</v>
      </c>
      <c r="AD190" s="543">
        <v>1291.9318226562195</v>
      </c>
      <c r="AE190" s="543">
        <v>1291.9318226562195</v>
      </c>
      <c r="AF190" s="543">
        <v>1291.9318226562195</v>
      </c>
      <c r="AG190" s="543">
        <v>53.202100641808094</v>
      </c>
      <c r="AH190" s="543">
        <v>53.202100641808094</v>
      </c>
      <c r="AI190" s="543">
        <v>53.202100641808094</v>
      </c>
      <c r="AJ190" s="543" t="s">
        <v>2972</v>
      </c>
      <c r="AK190" s="543" t="s">
        <v>2972</v>
      </c>
      <c r="AL190" s="543" t="s">
        <v>2972</v>
      </c>
      <c r="AM190" s="543" t="s">
        <v>2972</v>
      </c>
      <c r="AN190" s="543" t="s">
        <v>2972</v>
      </c>
      <c r="AO190" s="543" t="s">
        <v>2972</v>
      </c>
      <c r="AP190" s="543">
        <v>143.02678465960545</v>
      </c>
      <c r="AQ190" s="543">
        <v>143.02678465960545</v>
      </c>
      <c r="AR190" s="543">
        <v>143.02678465960545</v>
      </c>
      <c r="AS190" s="543" t="s">
        <v>2972</v>
      </c>
      <c r="AT190" s="543" t="s">
        <v>2972</v>
      </c>
      <c r="AU190" s="543" t="s">
        <v>2972</v>
      </c>
      <c r="AV190" s="543" t="s">
        <v>2972</v>
      </c>
      <c r="AW190" s="543" t="s">
        <v>2972</v>
      </c>
      <c r="AX190" s="543" t="s">
        <v>2972</v>
      </c>
      <c r="AY190" s="543" t="s">
        <v>2972</v>
      </c>
      <c r="AZ190" s="543" t="s">
        <v>2972</v>
      </c>
      <c r="BA190" s="543" t="s">
        <v>2972</v>
      </c>
      <c r="BB190" s="543" t="s">
        <v>2972</v>
      </c>
      <c r="BC190" s="543" t="s">
        <v>2972</v>
      </c>
      <c r="BD190" s="543" t="s">
        <v>2972</v>
      </c>
      <c r="BE190" s="543" t="s">
        <v>2972</v>
      </c>
      <c r="BF190" s="543" t="s">
        <v>2972</v>
      </c>
      <c r="BG190" s="543" t="s">
        <v>2972</v>
      </c>
      <c r="BH190" s="543" t="s">
        <v>2972</v>
      </c>
      <c r="BI190" s="543" t="s">
        <v>2972</v>
      </c>
      <c r="BJ190" s="543" t="s">
        <v>2972</v>
      </c>
      <c r="BK190" s="543" t="s">
        <v>2972</v>
      </c>
      <c r="BL190" s="543" t="s">
        <v>2972</v>
      </c>
      <c r="BM190" s="543" t="s">
        <v>2972</v>
      </c>
      <c r="BN190" s="543" t="s">
        <v>2972</v>
      </c>
      <c r="BO190" s="543" t="s">
        <v>2972</v>
      </c>
      <c r="BP190" s="543" t="s">
        <v>2972</v>
      </c>
      <c r="BQ190" s="543" t="s">
        <v>2972</v>
      </c>
      <c r="BR190" s="543" t="s">
        <v>2972</v>
      </c>
      <c r="BS190" s="543" t="s">
        <v>2972</v>
      </c>
      <c r="BT190" s="543" t="s">
        <v>2972</v>
      </c>
      <c r="BU190" s="543" t="s">
        <v>2972</v>
      </c>
      <c r="BV190" s="543" t="s">
        <v>2972</v>
      </c>
      <c r="BW190" s="543" t="s">
        <v>2972</v>
      </c>
      <c r="BX190" s="543" t="s">
        <v>2972</v>
      </c>
      <c r="BY190" s="543" t="s">
        <v>2972</v>
      </c>
      <c r="BZ190" s="543" t="s">
        <v>2972</v>
      </c>
      <c r="CA190" s="543" t="s">
        <v>2972</v>
      </c>
      <c r="CB190" s="543" t="s">
        <v>2972</v>
      </c>
      <c r="CC190" s="543" t="s">
        <v>2972</v>
      </c>
      <c r="CD190" s="543" t="s">
        <v>2972</v>
      </c>
      <c r="CE190" s="543" t="s">
        <v>2972</v>
      </c>
      <c r="CF190" s="543" t="s">
        <v>2972</v>
      </c>
      <c r="CG190" s="543" t="s">
        <v>2972</v>
      </c>
      <c r="CH190" s="543" t="s">
        <v>2972</v>
      </c>
      <c r="CI190" s="543" t="s">
        <v>2972</v>
      </c>
      <c r="CJ190" s="543" t="s">
        <v>2972</v>
      </c>
      <c r="CK190" s="543" t="s">
        <v>2972</v>
      </c>
      <c r="CL190" s="543" t="s">
        <v>2972</v>
      </c>
      <c r="CM190" s="543" t="s">
        <v>2972</v>
      </c>
      <c r="CN190" s="543" t="s">
        <v>2972</v>
      </c>
      <c r="CO190" s="543" t="s">
        <v>2972</v>
      </c>
      <c r="CP190" s="543" t="s">
        <v>2972</v>
      </c>
      <c r="CQ190" s="543" t="s">
        <v>2972</v>
      </c>
      <c r="CR190" s="543" t="s">
        <v>2972</v>
      </c>
      <c r="CS190" s="543" t="s">
        <v>2972</v>
      </c>
      <c r="CT190" s="543" t="s">
        <v>2972</v>
      </c>
      <c r="CU190" s="543" t="s">
        <v>2972</v>
      </c>
      <c r="CV190" s="543" t="s">
        <v>2972</v>
      </c>
      <c r="CW190" s="543" t="s">
        <v>2972</v>
      </c>
      <c r="CX190" s="543" t="s">
        <v>2972</v>
      </c>
      <c r="CY190" s="543" t="s">
        <v>2972</v>
      </c>
      <c r="CZ190" s="543" t="s">
        <v>2972</v>
      </c>
      <c r="DA190" s="543" t="s">
        <v>2972</v>
      </c>
      <c r="DB190" s="543" t="s">
        <v>2972</v>
      </c>
      <c r="DC190" s="543" t="s">
        <v>2972</v>
      </c>
      <c r="DD190" s="543" t="s">
        <v>2972</v>
      </c>
      <c r="DE190" s="543" t="s">
        <v>2972</v>
      </c>
      <c r="DF190" s="543" t="s">
        <v>2972</v>
      </c>
      <c r="DG190" s="543" t="s">
        <v>2972</v>
      </c>
      <c r="DH190" s="543" t="s">
        <v>2972</v>
      </c>
      <c r="DI190" s="543" t="s">
        <v>2972</v>
      </c>
      <c r="DJ190" s="543" t="s">
        <v>2972</v>
      </c>
      <c r="DK190" s="543" t="s">
        <v>2972</v>
      </c>
      <c r="DL190" s="543" t="s">
        <v>2972</v>
      </c>
      <c r="DM190" s="543" t="s">
        <v>2972</v>
      </c>
      <c r="DN190" s="543" t="s">
        <v>2972</v>
      </c>
      <c r="DO190" s="543" t="s">
        <v>2972</v>
      </c>
      <c r="DP190" s="543" t="s">
        <v>2972</v>
      </c>
      <c r="DQ190" s="543" t="s">
        <v>2972</v>
      </c>
      <c r="DR190" s="543" t="s">
        <v>2972</v>
      </c>
      <c r="DS190" s="543" t="s">
        <v>2972</v>
      </c>
      <c r="DT190" s="543" t="s">
        <v>2972</v>
      </c>
      <c r="DU190" s="543" t="s">
        <v>2972</v>
      </c>
      <c r="DV190" s="543" t="s">
        <v>2972</v>
      </c>
      <c r="DW190" s="543" t="s">
        <v>2972</v>
      </c>
      <c r="DX190" s="543" t="s">
        <v>2972</v>
      </c>
      <c r="DY190" s="93"/>
    </row>
    <row r="191" spans="1:129" x14ac:dyDescent="0.3">
      <c r="A191" s="92" t="s">
        <v>195</v>
      </c>
      <c r="B191" s="92" t="s">
        <v>990</v>
      </c>
      <c r="C191" s="93" t="s">
        <v>2624</v>
      </c>
      <c r="D191" s="93" t="s">
        <v>2618</v>
      </c>
      <c r="E191" s="93" t="s">
        <v>2886</v>
      </c>
      <c r="F191" s="93" t="s">
        <v>2887</v>
      </c>
      <c r="G191" s="93" t="s">
        <v>516</v>
      </c>
      <c r="H191" s="93" t="s">
        <v>516</v>
      </c>
      <c r="I191" s="543">
        <v>1027.2382564869868</v>
      </c>
      <c r="J191" s="543">
        <v>1027.2382564869868</v>
      </c>
      <c r="K191" s="543">
        <v>1027.2382564869868</v>
      </c>
      <c r="L191" s="543" t="s">
        <v>2972</v>
      </c>
      <c r="M191" s="543" t="s">
        <v>2972</v>
      </c>
      <c r="N191" s="543" t="s">
        <v>2972</v>
      </c>
      <c r="O191" s="543">
        <v>236.74055990865065</v>
      </c>
      <c r="P191" s="543">
        <v>236.74055990865065</v>
      </c>
      <c r="Q191" s="543">
        <v>236.74055990865065</v>
      </c>
      <c r="R191" s="543" t="s">
        <v>2972</v>
      </c>
      <c r="S191" s="543" t="s">
        <v>2972</v>
      </c>
      <c r="T191" s="543" t="s">
        <v>2972</v>
      </c>
      <c r="U191" s="543" t="s">
        <v>2972</v>
      </c>
      <c r="V191" s="543" t="s">
        <v>2972</v>
      </c>
      <c r="W191" s="543" t="s">
        <v>2972</v>
      </c>
      <c r="X191" s="543">
        <v>2745.9148718352562</v>
      </c>
      <c r="Y191" s="543">
        <v>2745.9148718352562</v>
      </c>
      <c r="Z191" s="543">
        <v>2745.9148718352562</v>
      </c>
      <c r="AA191" s="543" t="s">
        <v>2972</v>
      </c>
      <c r="AB191" s="543" t="s">
        <v>2972</v>
      </c>
      <c r="AC191" s="543" t="s">
        <v>2972</v>
      </c>
      <c r="AD191" s="543">
        <v>1291.9318226562195</v>
      </c>
      <c r="AE191" s="543">
        <v>1291.9318226562195</v>
      </c>
      <c r="AF191" s="543">
        <v>1291.9318226562195</v>
      </c>
      <c r="AG191" s="543">
        <v>53.202100641808094</v>
      </c>
      <c r="AH191" s="543">
        <v>53.202100641808094</v>
      </c>
      <c r="AI191" s="543">
        <v>53.202100641808094</v>
      </c>
      <c r="AJ191" s="543" t="s">
        <v>2972</v>
      </c>
      <c r="AK191" s="543" t="s">
        <v>2972</v>
      </c>
      <c r="AL191" s="543" t="s">
        <v>2972</v>
      </c>
      <c r="AM191" s="543" t="s">
        <v>2972</v>
      </c>
      <c r="AN191" s="543" t="s">
        <v>2972</v>
      </c>
      <c r="AO191" s="543" t="s">
        <v>2972</v>
      </c>
      <c r="AP191" s="543">
        <v>143.02678465960545</v>
      </c>
      <c r="AQ191" s="543">
        <v>143.02678465960545</v>
      </c>
      <c r="AR191" s="543">
        <v>143.02678465960545</v>
      </c>
      <c r="AS191" s="543" t="s">
        <v>2972</v>
      </c>
      <c r="AT191" s="543" t="s">
        <v>2972</v>
      </c>
      <c r="AU191" s="543" t="s">
        <v>2972</v>
      </c>
      <c r="AV191" s="543" t="s">
        <v>2972</v>
      </c>
      <c r="AW191" s="543" t="s">
        <v>2972</v>
      </c>
      <c r="AX191" s="543" t="s">
        <v>2972</v>
      </c>
      <c r="AY191" s="543" t="s">
        <v>2972</v>
      </c>
      <c r="AZ191" s="543" t="s">
        <v>2972</v>
      </c>
      <c r="BA191" s="543" t="s">
        <v>2972</v>
      </c>
      <c r="BB191" s="543" t="s">
        <v>2972</v>
      </c>
      <c r="BC191" s="543" t="s">
        <v>2972</v>
      </c>
      <c r="BD191" s="543" t="s">
        <v>2972</v>
      </c>
      <c r="BE191" s="543" t="s">
        <v>2972</v>
      </c>
      <c r="BF191" s="543" t="s">
        <v>2972</v>
      </c>
      <c r="BG191" s="543" t="s">
        <v>2972</v>
      </c>
      <c r="BH191" s="543" t="s">
        <v>2972</v>
      </c>
      <c r="BI191" s="543" t="s">
        <v>2972</v>
      </c>
      <c r="BJ191" s="543" t="s">
        <v>2972</v>
      </c>
      <c r="BK191" s="543" t="s">
        <v>2972</v>
      </c>
      <c r="BL191" s="543" t="s">
        <v>2972</v>
      </c>
      <c r="BM191" s="543" t="s">
        <v>2972</v>
      </c>
      <c r="BN191" s="543" t="s">
        <v>2972</v>
      </c>
      <c r="BO191" s="543" t="s">
        <v>2972</v>
      </c>
      <c r="BP191" s="543" t="s">
        <v>2972</v>
      </c>
      <c r="BQ191" s="543" t="s">
        <v>2972</v>
      </c>
      <c r="BR191" s="543" t="s">
        <v>2972</v>
      </c>
      <c r="BS191" s="543" t="s">
        <v>2972</v>
      </c>
      <c r="BT191" s="543" t="s">
        <v>2972</v>
      </c>
      <c r="BU191" s="543" t="s">
        <v>2972</v>
      </c>
      <c r="BV191" s="543" t="s">
        <v>2972</v>
      </c>
      <c r="BW191" s="543" t="s">
        <v>2972</v>
      </c>
      <c r="BX191" s="543" t="s">
        <v>2972</v>
      </c>
      <c r="BY191" s="543" t="s">
        <v>2972</v>
      </c>
      <c r="BZ191" s="543" t="s">
        <v>2972</v>
      </c>
      <c r="CA191" s="543" t="s">
        <v>2972</v>
      </c>
      <c r="CB191" s="543" t="s">
        <v>2972</v>
      </c>
      <c r="CC191" s="543" t="s">
        <v>2972</v>
      </c>
      <c r="CD191" s="543" t="s">
        <v>2972</v>
      </c>
      <c r="CE191" s="543" t="s">
        <v>2972</v>
      </c>
      <c r="CF191" s="543" t="s">
        <v>2972</v>
      </c>
      <c r="CG191" s="543" t="s">
        <v>2972</v>
      </c>
      <c r="CH191" s="543" t="s">
        <v>2972</v>
      </c>
      <c r="CI191" s="543" t="s">
        <v>2972</v>
      </c>
      <c r="CJ191" s="543" t="s">
        <v>2972</v>
      </c>
      <c r="CK191" s="543" t="s">
        <v>2972</v>
      </c>
      <c r="CL191" s="543" t="s">
        <v>2972</v>
      </c>
      <c r="CM191" s="543" t="s">
        <v>2972</v>
      </c>
      <c r="CN191" s="543" t="s">
        <v>2972</v>
      </c>
      <c r="CO191" s="543" t="s">
        <v>2972</v>
      </c>
      <c r="CP191" s="543" t="s">
        <v>2972</v>
      </c>
      <c r="CQ191" s="543" t="s">
        <v>2972</v>
      </c>
      <c r="CR191" s="543" t="s">
        <v>2972</v>
      </c>
      <c r="CS191" s="543" t="s">
        <v>2972</v>
      </c>
      <c r="CT191" s="543" t="s">
        <v>2972</v>
      </c>
      <c r="CU191" s="543" t="s">
        <v>2972</v>
      </c>
      <c r="CV191" s="543" t="s">
        <v>2972</v>
      </c>
      <c r="CW191" s="543" t="s">
        <v>2972</v>
      </c>
      <c r="CX191" s="543" t="s">
        <v>2972</v>
      </c>
      <c r="CY191" s="543" t="s">
        <v>2972</v>
      </c>
      <c r="CZ191" s="543" t="s">
        <v>2972</v>
      </c>
      <c r="DA191" s="543" t="s">
        <v>2972</v>
      </c>
      <c r="DB191" s="543" t="s">
        <v>2972</v>
      </c>
      <c r="DC191" s="543" t="s">
        <v>2972</v>
      </c>
      <c r="DD191" s="543" t="s">
        <v>2972</v>
      </c>
      <c r="DE191" s="543" t="s">
        <v>2972</v>
      </c>
      <c r="DF191" s="543" t="s">
        <v>2972</v>
      </c>
      <c r="DG191" s="543" t="s">
        <v>2972</v>
      </c>
      <c r="DH191" s="543" t="s">
        <v>2972</v>
      </c>
      <c r="DI191" s="543" t="s">
        <v>2972</v>
      </c>
      <c r="DJ191" s="543" t="s">
        <v>2972</v>
      </c>
      <c r="DK191" s="543" t="s">
        <v>2972</v>
      </c>
      <c r="DL191" s="543" t="s">
        <v>2972</v>
      </c>
      <c r="DM191" s="543" t="s">
        <v>2972</v>
      </c>
      <c r="DN191" s="543" t="s">
        <v>2972</v>
      </c>
      <c r="DO191" s="543" t="s">
        <v>2972</v>
      </c>
      <c r="DP191" s="543" t="s">
        <v>2972</v>
      </c>
      <c r="DQ191" s="543" t="s">
        <v>2972</v>
      </c>
      <c r="DR191" s="543" t="s">
        <v>2972</v>
      </c>
      <c r="DS191" s="543" t="s">
        <v>2972</v>
      </c>
      <c r="DT191" s="543" t="s">
        <v>2972</v>
      </c>
      <c r="DU191" s="543" t="s">
        <v>2972</v>
      </c>
      <c r="DV191" s="543" t="s">
        <v>2972</v>
      </c>
      <c r="DW191" s="543" t="s">
        <v>2972</v>
      </c>
      <c r="DX191" s="543" t="s">
        <v>2972</v>
      </c>
      <c r="DY191" s="93"/>
    </row>
    <row r="192" spans="1:129" x14ac:dyDescent="0.3">
      <c r="A192" s="92" t="s">
        <v>195</v>
      </c>
      <c r="B192" s="92" t="s">
        <v>990</v>
      </c>
      <c r="C192" s="93" t="s">
        <v>2625</v>
      </c>
      <c r="D192" s="93" t="s">
        <v>2888</v>
      </c>
      <c r="E192" s="93" t="s">
        <v>2881</v>
      </c>
      <c r="F192" s="93" t="s">
        <v>2887</v>
      </c>
      <c r="G192" s="93" t="s">
        <v>513</v>
      </c>
      <c r="H192" s="93" t="s">
        <v>513</v>
      </c>
      <c r="I192" s="543">
        <v>1002.0794778910895</v>
      </c>
      <c r="J192" s="543">
        <v>1002.0794778910895</v>
      </c>
      <c r="K192" s="543">
        <v>1002.0794778910895</v>
      </c>
      <c r="L192" s="543" t="s">
        <v>2972</v>
      </c>
      <c r="M192" s="543" t="s">
        <v>2972</v>
      </c>
      <c r="N192" s="543" t="s">
        <v>2972</v>
      </c>
      <c r="O192" s="543">
        <v>249.53734693073986</v>
      </c>
      <c r="P192" s="543">
        <v>249.53734693073986</v>
      </c>
      <c r="Q192" s="543">
        <v>249.53734693073986</v>
      </c>
      <c r="R192" s="543" t="s">
        <v>2972</v>
      </c>
      <c r="S192" s="543" t="s">
        <v>2972</v>
      </c>
      <c r="T192" s="543" t="s">
        <v>2972</v>
      </c>
      <c r="U192" s="543" t="s">
        <v>2972</v>
      </c>
      <c r="V192" s="543" t="s">
        <v>2972</v>
      </c>
      <c r="W192" s="543" t="s">
        <v>2972</v>
      </c>
      <c r="X192" s="543">
        <v>2133.125959759027</v>
      </c>
      <c r="Y192" s="543">
        <v>2133.125959759027</v>
      </c>
      <c r="Z192" s="543">
        <v>2133.125959759027</v>
      </c>
      <c r="AA192" s="543" t="s">
        <v>2972</v>
      </c>
      <c r="AB192" s="543" t="s">
        <v>2972</v>
      </c>
      <c r="AC192" s="543" t="s">
        <v>2972</v>
      </c>
      <c r="AD192" s="543">
        <v>1113.4570520140176</v>
      </c>
      <c r="AE192" s="543">
        <v>1113.4570520140176</v>
      </c>
      <c r="AF192" s="543">
        <v>1113.4570520140176</v>
      </c>
      <c r="AG192" s="543">
        <v>41.329315470331146</v>
      </c>
      <c r="AH192" s="543">
        <v>41.329315470331146</v>
      </c>
      <c r="AI192" s="543">
        <v>41.329315470331146</v>
      </c>
      <c r="AJ192" s="543" t="s">
        <v>2972</v>
      </c>
      <c r="AK192" s="543" t="s">
        <v>2972</v>
      </c>
      <c r="AL192" s="543" t="s">
        <v>2972</v>
      </c>
      <c r="AM192" s="543" t="s">
        <v>2972</v>
      </c>
      <c r="AN192" s="543" t="s">
        <v>2972</v>
      </c>
      <c r="AO192" s="543" t="s">
        <v>2972</v>
      </c>
      <c r="AP192" s="543">
        <v>116.60026282631807</v>
      </c>
      <c r="AQ192" s="543">
        <v>116.60026282631807</v>
      </c>
      <c r="AR192" s="543">
        <v>116.60026282631807</v>
      </c>
      <c r="AS192" s="543" t="s">
        <v>2972</v>
      </c>
      <c r="AT192" s="543" t="s">
        <v>2972</v>
      </c>
      <c r="AU192" s="543" t="s">
        <v>2972</v>
      </c>
      <c r="AV192" s="543" t="s">
        <v>2972</v>
      </c>
      <c r="AW192" s="543" t="s">
        <v>2972</v>
      </c>
      <c r="AX192" s="543" t="s">
        <v>2972</v>
      </c>
      <c r="AY192" s="543" t="s">
        <v>2972</v>
      </c>
      <c r="AZ192" s="543" t="s">
        <v>2972</v>
      </c>
      <c r="BA192" s="543" t="s">
        <v>2972</v>
      </c>
      <c r="BB192" s="543" t="s">
        <v>2972</v>
      </c>
      <c r="BC192" s="543" t="s">
        <v>2972</v>
      </c>
      <c r="BD192" s="543" t="s">
        <v>2972</v>
      </c>
      <c r="BE192" s="543" t="s">
        <v>2972</v>
      </c>
      <c r="BF192" s="543" t="s">
        <v>2972</v>
      </c>
      <c r="BG192" s="543" t="s">
        <v>2972</v>
      </c>
      <c r="BH192" s="543" t="s">
        <v>2972</v>
      </c>
      <c r="BI192" s="543" t="s">
        <v>2972</v>
      </c>
      <c r="BJ192" s="543" t="s">
        <v>2972</v>
      </c>
      <c r="BK192" s="543" t="s">
        <v>2972</v>
      </c>
      <c r="BL192" s="543" t="s">
        <v>2972</v>
      </c>
      <c r="BM192" s="543" t="s">
        <v>2972</v>
      </c>
      <c r="BN192" s="543" t="s">
        <v>2972</v>
      </c>
      <c r="BO192" s="543" t="s">
        <v>2972</v>
      </c>
      <c r="BP192" s="543" t="s">
        <v>2972</v>
      </c>
      <c r="BQ192" s="543" t="s">
        <v>2972</v>
      </c>
      <c r="BR192" s="543" t="s">
        <v>2972</v>
      </c>
      <c r="BS192" s="543" t="s">
        <v>2972</v>
      </c>
      <c r="BT192" s="543" t="s">
        <v>2972</v>
      </c>
      <c r="BU192" s="543" t="s">
        <v>2972</v>
      </c>
      <c r="BV192" s="543" t="s">
        <v>2972</v>
      </c>
      <c r="BW192" s="543" t="s">
        <v>2972</v>
      </c>
      <c r="BX192" s="543" t="s">
        <v>2972</v>
      </c>
      <c r="BY192" s="543" t="s">
        <v>2972</v>
      </c>
      <c r="BZ192" s="543" t="s">
        <v>2972</v>
      </c>
      <c r="CA192" s="543" t="s">
        <v>2972</v>
      </c>
      <c r="CB192" s="543" t="s">
        <v>2972</v>
      </c>
      <c r="CC192" s="543" t="s">
        <v>2972</v>
      </c>
      <c r="CD192" s="543" t="s">
        <v>2972</v>
      </c>
      <c r="CE192" s="543" t="s">
        <v>2972</v>
      </c>
      <c r="CF192" s="543" t="s">
        <v>2972</v>
      </c>
      <c r="CG192" s="543" t="s">
        <v>2972</v>
      </c>
      <c r="CH192" s="543" t="s">
        <v>2972</v>
      </c>
      <c r="CI192" s="543" t="s">
        <v>2972</v>
      </c>
      <c r="CJ192" s="543" t="s">
        <v>2972</v>
      </c>
      <c r="CK192" s="543" t="s">
        <v>2972</v>
      </c>
      <c r="CL192" s="543" t="s">
        <v>2972</v>
      </c>
      <c r="CM192" s="543" t="s">
        <v>2972</v>
      </c>
      <c r="CN192" s="543" t="s">
        <v>2972</v>
      </c>
      <c r="CO192" s="543" t="s">
        <v>2972</v>
      </c>
      <c r="CP192" s="543" t="s">
        <v>2972</v>
      </c>
      <c r="CQ192" s="543" t="s">
        <v>2972</v>
      </c>
      <c r="CR192" s="543" t="s">
        <v>2972</v>
      </c>
      <c r="CS192" s="543" t="s">
        <v>2972</v>
      </c>
      <c r="CT192" s="543" t="s">
        <v>2972</v>
      </c>
      <c r="CU192" s="543" t="s">
        <v>2972</v>
      </c>
      <c r="CV192" s="543" t="s">
        <v>2972</v>
      </c>
      <c r="CW192" s="543" t="s">
        <v>2972</v>
      </c>
      <c r="CX192" s="543" t="s">
        <v>2972</v>
      </c>
      <c r="CY192" s="543" t="s">
        <v>2972</v>
      </c>
      <c r="CZ192" s="543" t="s">
        <v>2972</v>
      </c>
      <c r="DA192" s="543" t="s">
        <v>2972</v>
      </c>
      <c r="DB192" s="543" t="s">
        <v>2972</v>
      </c>
      <c r="DC192" s="543" t="s">
        <v>2972</v>
      </c>
      <c r="DD192" s="543" t="s">
        <v>2972</v>
      </c>
      <c r="DE192" s="543" t="s">
        <v>2972</v>
      </c>
      <c r="DF192" s="543" t="s">
        <v>2972</v>
      </c>
      <c r="DG192" s="543" t="s">
        <v>2972</v>
      </c>
      <c r="DH192" s="543" t="s">
        <v>2972</v>
      </c>
      <c r="DI192" s="543" t="s">
        <v>2972</v>
      </c>
      <c r="DJ192" s="543" t="s">
        <v>2972</v>
      </c>
      <c r="DK192" s="543" t="s">
        <v>2972</v>
      </c>
      <c r="DL192" s="543" t="s">
        <v>2972</v>
      </c>
      <c r="DM192" s="543" t="s">
        <v>2972</v>
      </c>
      <c r="DN192" s="543" t="s">
        <v>2972</v>
      </c>
      <c r="DO192" s="543" t="s">
        <v>2972</v>
      </c>
      <c r="DP192" s="543" t="s">
        <v>2972</v>
      </c>
      <c r="DQ192" s="543" t="s">
        <v>2972</v>
      </c>
      <c r="DR192" s="543" t="s">
        <v>2972</v>
      </c>
      <c r="DS192" s="543" t="s">
        <v>2972</v>
      </c>
      <c r="DT192" s="543" t="s">
        <v>2972</v>
      </c>
      <c r="DU192" s="543" t="s">
        <v>2972</v>
      </c>
      <c r="DV192" s="543" t="s">
        <v>2972</v>
      </c>
      <c r="DW192" s="543" t="s">
        <v>2972</v>
      </c>
      <c r="DX192" s="543" t="s">
        <v>2972</v>
      </c>
      <c r="DY192" s="93"/>
    </row>
    <row r="193" spans="1:129" x14ac:dyDescent="0.3">
      <c r="A193" s="92" t="s">
        <v>195</v>
      </c>
      <c r="B193" s="92" t="s">
        <v>990</v>
      </c>
      <c r="C193" s="93" t="s">
        <v>2625</v>
      </c>
      <c r="D193" s="93" t="s">
        <v>2888</v>
      </c>
      <c r="E193" s="93" t="s">
        <v>2886</v>
      </c>
      <c r="F193" s="93" t="s">
        <v>2887</v>
      </c>
      <c r="G193" s="93" t="s">
        <v>513</v>
      </c>
      <c r="H193" s="93" t="s">
        <v>513</v>
      </c>
      <c r="I193" s="543">
        <v>1002.0794778910895</v>
      </c>
      <c r="J193" s="543">
        <v>1002.0794778910895</v>
      </c>
      <c r="K193" s="543">
        <v>1002.0794778910895</v>
      </c>
      <c r="L193" s="543" t="s">
        <v>2972</v>
      </c>
      <c r="M193" s="543" t="s">
        <v>2972</v>
      </c>
      <c r="N193" s="543" t="s">
        <v>2972</v>
      </c>
      <c r="O193" s="543">
        <v>249.53734693073986</v>
      </c>
      <c r="P193" s="543">
        <v>249.53734693073986</v>
      </c>
      <c r="Q193" s="543">
        <v>249.53734693073986</v>
      </c>
      <c r="R193" s="543" t="s">
        <v>2972</v>
      </c>
      <c r="S193" s="543" t="s">
        <v>2972</v>
      </c>
      <c r="T193" s="543" t="s">
        <v>2972</v>
      </c>
      <c r="U193" s="543" t="s">
        <v>2972</v>
      </c>
      <c r="V193" s="543" t="s">
        <v>2972</v>
      </c>
      <c r="W193" s="543" t="s">
        <v>2972</v>
      </c>
      <c r="X193" s="543">
        <v>2133.125959759027</v>
      </c>
      <c r="Y193" s="543">
        <v>2133.125959759027</v>
      </c>
      <c r="Z193" s="543">
        <v>2133.125959759027</v>
      </c>
      <c r="AA193" s="543" t="s">
        <v>2972</v>
      </c>
      <c r="AB193" s="543" t="s">
        <v>2972</v>
      </c>
      <c r="AC193" s="543" t="s">
        <v>2972</v>
      </c>
      <c r="AD193" s="543">
        <v>1113.4570520140176</v>
      </c>
      <c r="AE193" s="543">
        <v>1113.4570520140176</v>
      </c>
      <c r="AF193" s="543">
        <v>1113.4570520140176</v>
      </c>
      <c r="AG193" s="543">
        <v>41.329315470331146</v>
      </c>
      <c r="AH193" s="543">
        <v>41.329315470331146</v>
      </c>
      <c r="AI193" s="543">
        <v>41.329315470331146</v>
      </c>
      <c r="AJ193" s="543" t="s">
        <v>2972</v>
      </c>
      <c r="AK193" s="543" t="s">
        <v>2972</v>
      </c>
      <c r="AL193" s="543" t="s">
        <v>2972</v>
      </c>
      <c r="AM193" s="543" t="s">
        <v>2972</v>
      </c>
      <c r="AN193" s="543" t="s">
        <v>2972</v>
      </c>
      <c r="AO193" s="543" t="s">
        <v>2972</v>
      </c>
      <c r="AP193" s="543">
        <v>116.60026282631807</v>
      </c>
      <c r="AQ193" s="543">
        <v>116.60026282631807</v>
      </c>
      <c r="AR193" s="543">
        <v>116.60026282631807</v>
      </c>
      <c r="AS193" s="543" t="s">
        <v>2972</v>
      </c>
      <c r="AT193" s="543" t="s">
        <v>2972</v>
      </c>
      <c r="AU193" s="543" t="s">
        <v>2972</v>
      </c>
      <c r="AV193" s="543" t="s">
        <v>2972</v>
      </c>
      <c r="AW193" s="543" t="s">
        <v>2972</v>
      </c>
      <c r="AX193" s="543" t="s">
        <v>2972</v>
      </c>
      <c r="AY193" s="543" t="s">
        <v>2972</v>
      </c>
      <c r="AZ193" s="543" t="s">
        <v>2972</v>
      </c>
      <c r="BA193" s="543" t="s">
        <v>2972</v>
      </c>
      <c r="BB193" s="543" t="s">
        <v>2972</v>
      </c>
      <c r="BC193" s="543" t="s">
        <v>2972</v>
      </c>
      <c r="BD193" s="543" t="s">
        <v>2972</v>
      </c>
      <c r="BE193" s="543" t="s">
        <v>2972</v>
      </c>
      <c r="BF193" s="543" t="s">
        <v>2972</v>
      </c>
      <c r="BG193" s="543" t="s">
        <v>2972</v>
      </c>
      <c r="BH193" s="543" t="s">
        <v>2972</v>
      </c>
      <c r="BI193" s="543" t="s">
        <v>2972</v>
      </c>
      <c r="BJ193" s="543" t="s">
        <v>2972</v>
      </c>
      <c r="BK193" s="543" t="s">
        <v>2972</v>
      </c>
      <c r="BL193" s="543" t="s">
        <v>2972</v>
      </c>
      <c r="BM193" s="543" t="s">
        <v>2972</v>
      </c>
      <c r="BN193" s="543" t="s">
        <v>2972</v>
      </c>
      <c r="BO193" s="543" t="s">
        <v>2972</v>
      </c>
      <c r="BP193" s="543" t="s">
        <v>2972</v>
      </c>
      <c r="BQ193" s="543" t="s">
        <v>2972</v>
      </c>
      <c r="BR193" s="543" t="s">
        <v>2972</v>
      </c>
      <c r="BS193" s="543" t="s">
        <v>2972</v>
      </c>
      <c r="BT193" s="543" t="s">
        <v>2972</v>
      </c>
      <c r="BU193" s="543" t="s">
        <v>2972</v>
      </c>
      <c r="BV193" s="543" t="s">
        <v>2972</v>
      </c>
      <c r="BW193" s="543" t="s">
        <v>2972</v>
      </c>
      <c r="BX193" s="543" t="s">
        <v>2972</v>
      </c>
      <c r="BY193" s="543" t="s">
        <v>2972</v>
      </c>
      <c r="BZ193" s="543" t="s">
        <v>2972</v>
      </c>
      <c r="CA193" s="543" t="s">
        <v>2972</v>
      </c>
      <c r="CB193" s="543" t="s">
        <v>2972</v>
      </c>
      <c r="CC193" s="543" t="s">
        <v>2972</v>
      </c>
      <c r="CD193" s="543" t="s">
        <v>2972</v>
      </c>
      <c r="CE193" s="543" t="s">
        <v>2972</v>
      </c>
      <c r="CF193" s="543" t="s">
        <v>2972</v>
      </c>
      <c r="CG193" s="543" t="s">
        <v>2972</v>
      </c>
      <c r="CH193" s="543" t="s">
        <v>2972</v>
      </c>
      <c r="CI193" s="543" t="s">
        <v>2972</v>
      </c>
      <c r="CJ193" s="543" t="s">
        <v>2972</v>
      </c>
      <c r="CK193" s="543" t="s">
        <v>2972</v>
      </c>
      <c r="CL193" s="543" t="s">
        <v>2972</v>
      </c>
      <c r="CM193" s="543" t="s">
        <v>2972</v>
      </c>
      <c r="CN193" s="543" t="s">
        <v>2972</v>
      </c>
      <c r="CO193" s="543" t="s">
        <v>2972</v>
      </c>
      <c r="CP193" s="543" t="s">
        <v>2972</v>
      </c>
      <c r="CQ193" s="543" t="s">
        <v>2972</v>
      </c>
      <c r="CR193" s="543" t="s">
        <v>2972</v>
      </c>
      <c r="CS193" s="543" t="s">
        <v>2972</v>
      </c>
      <c r="CT193" s="543" t="s">
        <v>2972</v>
      </c>
      <c r="CU193" s="543" t="s">
        <v>2972</v>
      </c>
      <c r="CV193" s="543" t="s">
        <v>2972</v>
      </c>
      <c r="CW193" s="543" t="s">
        <v>2972</v>
      </c>
      <c r="CX193" s="543" t="s">
        <v>2972</v>
      </c>
      <c r="CY193" s="543" t="s">
        <v>2972</v>
      </c>
      <c r="CZ193" s="543" t="s">
        <v>2972</v>
      </c>
      <c r="DA193" s="543" t="s">
        <v>2972</v>
      </c>
      <c r="DB193" s="543" t="s">
        <v>2972</v>
      </c>
      <c r="DC193" s="543" t="s">
        <v>2972</v>
      </c>
      <c r="DD193" s="543" t="s">
        <v>2972</v>
      </c>
      <c r="DE193" s="543" t="s">
        <v>2972</v>
      </c>
      <c r="DF193" s="543" t="s">
        <v>2972</v>
      </c>
      <c r="DG193" s="543" t="s">
        <v>2972</v>
      </c>
      <c r="DH193" s="543" t="s">
        <v>2972</v>
      </c>
      <c r="DI193" s="543" t="s">
        <v>2972</v>
      </c>
      <c r="DJ193" s="543" t="s">
        <v>2972</v>
      </c>
      <c r="DK193" s="543" t="s">
        <v>2972</v>
      </c>
      <c r="DL193" s="543" t="s">
        <v>2972</v>
      </c>
      <c r="DM193" s="543" t="s">
        <v>2972</v>
      </c>
      <c r="DN193" s="543" t="s">
        <v>2972</v>
      </c>
      <c r="DO193" s="543" t="s">
        <v>2972</v>
      </c>
      <c r="DP193" s="543" t="s">
        <v>2972</v>
      </c>
      <c r="DQ193" s="543" t="s">
        <v>2972</v>
      </c>
      <c r="DR193" s="543" t="s">
        <v>2972</v>
      </c>
      <c r="DS193" s="543" t="s">
        <v>2972</v>
      </c>
      <c r="DT193" s="543" t="s">
        <v>2972</v>
      </c>
      <c r="DU193" s="543" t="s">
        <v>2972</v>
      </c>
      <c r="DV193" s="543" t="s">
        <v>2972</v>
      </c>
      <c r="DW193" s="543" t="s">
        <v>2972</v>
      </c>
      <c r="DX193" s="543" t="s">
        <v>2972</v>
      </c>
      <c r="DY193" s="93"/>
    </row>
    <row r="194" spans="1:129" x14ac:dyDescent="0.3">
      <c r="A194" s="92" t="s">
        <v>195</v>
      </c>
      <c r="B194" s="92" t="s">
        <v>990</v>
      </c>
      <c r="C194" s="93" t="s">
        <v>2626</v>
      </c>
      <c r="D194" s="93" t="s">
        <v>2889</v>
      </c>
      <c r="E194" s="93" t="s">
        <v>2886</v>
      </c>
      <c r="F194" s="93" t="s">
        <v>2890</v>
      </c>
      <c r="G194" s="93" t="s">
        <v>516</v>
      </c>
      <c r="H194" s="93" t="s">
        <v>516</v>
      </c>
      <c r="I194" s="543">
        <v>3110.325038390361</v>
      </c>
      <c r="J194" s="543">
        <v>3110.325038390361</v>
      </c>
      <c r="K194" s="543">
        <v>3110.325038390361</v>
      </c>
      <c r="L194" s="543" t="s">
        <v>2972</v>
      </c>
      <c r="M194" s="543" t="s">
        <v>2972</v>
      </c>
      <c r="N194" s="543" t="s">
        <v>2972</v>
      </c>
      <c r="O194" s="543">
        <v>831.79115643579951</v>
      </c>
      <c r="P194" s="543">
        <v>831.79115643579951</v>
      </c>
      <c r="Q194" s="543">
        <v>831.79115643579951</v>
      </c>
      <c r="R194" s="543" t="s">
        <v>2972</v>
      </c>
      <c r="S194" s="543" t="s">
        <v>2972</v>
      </c>
      <c r="T194" s="543" t="s">
        <v>2972</v>
      </c>
      <c r="U194" s="543" t="s">
        <v>2972</v>
      </c>
      <c r="V194" s="543" t="s">
        <v>2972</v>
      </c>
      <c r="W194" s="543" t="s">
        <v>2972</v>
      </c>
      <c r="X194" s="543">
        <v>5507.3433870142144</v>
      </c>
      <c r="Y194" s="543">
        <v>5507.3433870142144</v>
      </c>
      <c r="Z194" s="543">
        <v>5507.3433870142144</v>
      </c>
      <c r="AA194" s="543" t="s">
        <v>2972</v>
      </c>
      <c r="AB194" s="543" t="s">
        <v>2972</v>
      </c>
      <c r="AC194" s="543" t="s">
        <v>2972</v>
      </c>
      <c r="AD194" s="543">
        <v>2588.381993936292</v>
      </c>
      <c r="AE194" s="543">
        <v>2588.381993936292</v>
      </c>
      <c r="AF194" s="543">
        <v>2588.381993936292</v>
      </c>
      <c r="AG194" s="543">
        <v>106.70477812340042</v>
      </c>
      <c r="AH194" s="543">
        <v>106.70477812340042</v>
      </c>
      <c r="AI194" s="543">
        <v>106.70477812340042</v>
      </c>
      <c r="AJ194" s="543" t="s">
        <v>2972</v>
      </c>
      <c r="AK194" s="543" t="s">
        <v>2972</v>
      </c>
      <c r="AL194" s="543" t="s">
        <v>2972</v>
      </c>
      <c r="AM194" s="543" t="s">
        <v>2972</v>
      </c>
      <c r="AN194" s="543" t="s">
        <v>2972</v>
      </c>
      <c r="AO194" s="543" t="s">
        <v>2972</v>
      </c>
      <c r="AP194" s="543">
        <v>262.11338937669802</v>
      </c>
      <c r="AQ194" s="543">
        <v>262.11338937669802</v>
      </c>
      <c r="AR194" s="543">
        <v>262.11338937669802</v>
      </c>
      <c r="AS194" s="543" t="s">
        <v>2972</v>
      </c>
      <c r="AT194" s="543" t="s">
        <v>2972</v>
      </c>
      <c r="AU194" s="543" t="s">
        <v>2972</v>
      </c>
      <c r="AV194" s="543" t="s">
        <v>2972</v>
      </c>
      <c r="AW194" s="543" t="s">
        <v>2972</v>
      </c>
      <c r="AX194" s="543" t="s">
        <v>2972</v>
      </c>
      <c r="AY194" s="543" t="s">
        <v>2972</v>
      </c>
      <c r="AZ194" s="543" t="s">
        <v>2972</v>
      </c>
      <c r="BA194" s="543" t="s">
        <v>2972</v>
      </c>
      <c r="BB194" s="543" t="s">
        <v>2972</v>
      </c>
      <c r="BC194" s="543" t="s">
        <v>2972</v>
      </c>
      <c r="BD194" s="543" t="s">
        <v>2972</v>
      </c>
      <c r="BE194" s="543" t="s">
        <v>2972</v>
      </c>
      <c r="BF194" s="543" t="s">
        <v>2972</v>
      </c>
      <c r="BG194" s="543" t="s">
        <v>2972</v>
      </c>
      <c r="BH194" s="543" t="s">
        <v>2972</v>
      </c>
      <c r="BI194" s="543" t="s">
        <v>2972</v>
      </c>
      <c r="BJ194" s="543" t="s">
        <v>2972</v>
      </c>
      <c r="BK194" s="543" t="s">
        <v>2972</v>
      </c>
      <c r="BL194" s="543" t="s">
        <v>2972</v>
      </c>
      <c r="BM194" s="543" t="s">
        <v>2972</v>
      </c>
      <c r="BN194" s="543" t="s">
        <v>2972</v>
      </c>
      <c r="BO194" s="543" t="s">
        <v>2972</v>
      </c>
      <c r="BP194" s="543" t="s">
        <v>2972</v>
      </c>
      <c r="BQ194" s="543" t="s">
        <v>2972</v>
      </c>
      <c r="BR194" s="543" t="s">
        <v>2972</v>
      </c>
      <c r="BS194" s="543" t="s">
        <v>2972</v>
      </c>
      <c r="BT194" s="543" t="s">
        <v>2972</v>
      </c>
      <c r="BU194" s="543" t="s">
        <v>2972</v>
      </c>
      <c r="BV194" s="543" t="s">
        <v>2972</v>
      </c>
      <c r="BW194" s="543" t="s">
        <v>2972</v>
      </c>
      <c r="BX194" s="543" t="s">
        <v>2972</v>
      </c>
      <c r="BY194" s="543" t="s">
        <v>2972</v>
      </c>
      <c r="BZ194" s="543" t="s">
        <v>2972</v>
      </c>
      <c r="CA194" s="543" t="s">
        <v>2972</v>
      </c>
      <c r="CB194" s="543" t="s">
        <v>2972</v>
      </c>
      <c r="CC194" s="543" t="s">
        <v>2972</v>
      </c>
      <c r="CD194" s="543" t="s">
        <v>2972</v>
      </c>
      <c r="CE194" s="543" t="s">
        <v>2972</v>
      </c>
      <c r="CF194" s="543" t="s">
        <v>2972</v>
      </c>
      <c r="CG194" s="543" t="s">
        <v>2972</v>
      </c>
      <c r="CH194" s="543" t="s">
        <v>2972</v>
      </c>
      <c r="CI194" s="543" t="s">
        <v>2972</v>
      </c>
      <c r="CJ194" s="543" t="s">
        <v>2972</v>
      </c>
      <c r="CK194" s="543" t="s">
        <v>2972</v>
      </c>
      <c r="CL194" s="543" t="s">
        <v>2972</v>
      </c>
      <c r="CM194" s="543" t="s">
        <v>2972</v>
      </c>
      <c r="CN194" s="543" t="s">
        <v>2972</v>
      </c>
      <c r="CO194" s="543" t="s">
        <v>2972</v>
      </c>
      <c r="CP194" s="543" t="s">
        <v>2972</v>
      </c>
      <c r="CQ194" s="543" t="s">
        <v>2972</v>
      </c>
      <c r="CR194" s="543" t="s">
        <v>2972</v>
      </c>
      <c r="CS194" s="543" t="s">
        <v>2972</v>
      </c>
      <c r="CT194" s="543" t="s">
        <v>2972</v>
      </c>
      <c r="CU194" s="543" t="s">
        <v>2972</v>
      </c>
      <c r="CV194" s="543" t="s">
        <v>2972</v>
      </c>
      <c r="CW194" s="543" t="s">
        <v>2972</v>
      </c>
      <c r="CX194" s="543" t="s">
        <v>2972</v>
      </c>
      <c r="CY194" s="543" t="s">
        <v>2972</v>
      </c>
      <c r="CZ194" s="543" t="s">
        <v>2972</v>
      </c>
      <c r="DA194" s="543" t="s">
        <v>2972</v>
      </c>
      <c r="DB194" s="543" t="s">
        <v>2972</v>
      </c>
      <c r="DC194" s="543" t="s">
        <v>2972</v>
      </c>
      <c r="DD194" s="543" t="s">
        <v>2972</v>
      </c>
      <c r="DE194" s="543" t="s">
        <v>2972</v>
      </c>
      <c r="DF194" s="543" t="s">
        <v>2972</v>
      </c>
      <c r="DG194" s="543" t="s">
        <v>2972</v>
      </c>
      <c r="DH194" s="543" t="s">
        <v>2972</v>
      </c>
      <c r="DI194" s="543" t="s">
        <v>2972</v>
      </c>
      <c r="DJ194" s="543" t="s">
        <v>2972</v>
      </c>
      <c r="DK194" s="543" t="s">
        <v>2972</v>
      </c>
      <c r="DL194" s="543" t="s">
        <v>2972</v>
      </c>
      <c r="DM194" s="543" t="s">
        <v>2972</v>
      </c>
      <c r="DN194" s="543" t="s">
        <v>2972</v>
      </c>
      <c r="DO194" s="543" t="s">
        <v>2972</v>
      </c>
      <c r="DP194" s="543" t="s">
        <v>2972</v>
      </c>
      <c r="DQ194" s="543" t="s">
        <v>2972</v>
      </c>
      <c r="DR194" s="543" t="s">
        <v>2972</v>
      </c>
      <c r="DS194" s="543" t="s">
        <v>2972</v>
      </c>
      <c r="DT194" s="543" t="s">
        <v>2972</v>
      </c>
      <c r="DU194" s="543" t="s">
        <v>2972</v>
      </c>
      <c r="DV194" s="543" t="s">
        <v>2972</v>
      </c>
      <c r="DW194" s="543" t="s">
        <v>2972</v>
      </c>
      <c r="DX194" s="543" t="s">
        <v>2972</v>
      </c>
      <c r="DY194" s="93"/>
    </row>
    <row r="195" spans="1:129" x14ac:dyDescent="0.3">
      <c r="A195" s="92" t="s">
        <v>195</v>
      </c>
      <c r="B195" s="92" t="s">
        <v>990</v>
      </c>
      <c r="C195" s="93" t="s">
        <v>2627</v>
      </c>
      <c r="D195" s="93" t="s">
        <v>2923</v>
      </c>
      <c r="E195" s="93" t="s">
        <v>2886</v>
      </c>
      <c r="F195" s="93" t="s">
        <v>2890</v>
      </c>
      <c r="G195" s="93" t="s">
        <v>513</v>
      </c>
      <c r="H195" s="93" t="s">
        <v>2891</v>
      </c>
      <c r="I195" s="543">
        <v>4163.9605071465139</v>
      </c>
      <c r="J195" s="543">
        <v>4163.9605071465139</v>
      </c>
      <c r="K195" s="543">
        <v>4163.9605071465139</v>
      </c>
      <c r="L195" s="543" t="s">
        <v>2972</v>
      </c>
      <c r="M195" s="543" t="s">
        <v>2972</v>
      </c>
      <c r="N195" s="543" t="s">
        <v>2972</v>
      </c>
      <c r="O195" s="543">
        <v>1126.1172579438517</v>
      </c>
      <c r="P195" s="543">
        <v>1126.1172579438517</v>
      </c>
      <c r="Q195" s="543">
        <v>1126.1172579438517</v>
      </c>
      <c r="R195" s="543" t="s">
        <v>2972</v>
      </c>
      <c r="S195" s="543" t="s">
        <v>2972</v>
      </c>
      <c r="T195" s="543" t="s">
        <v>2972</v>
      </c>
      <c r="U195" s="543" t="s">
        <v>2972</v>
      </c>
      <c r="V195" s="543" t="s">
        <v>2972</v>
      </c>
      <c r="W195" s="543" t="s">
        <v>2972</v>
      </c>
      <c r="X195" s="543">
        <v>7337.9533015710513</v>
      </c>
      <c r="Y195" s="543">
        <v>7337.9533015710513</v>
      </c>
      <c r="Z195" s="543">
        <v>7337.9533015710513</v>
      </c>
      <c r="AA195" s="543" t="s">
        <v>2972</v>
      </c>
      <c r="AB195" s="543" t="s">
        <v>2972</v>
      </c>
      <c r="AC195" s="543" t="s">
        <v>2972</v>
      </c>
      <c r="AD195" s="543">
        <v>3121.5471315509703</v>
      </c>
      <c r="AE195" s="543">
        <v>3121.5471315509703</v>
      </c>
      <c r="AF195" s="543">
        <v>3121.5471315509703</v>
      </c>
      <c r="AG195" s="543">
        <v>142.17284521793911</v>
      </c>
      <c r="AH195" s="543">
        <v>142.17284521793911</v>
      </c>
      <c r="AI195" s="543">
        <v>142.17284521793911</v>
      </c>
      <c r="AJ195" s="543" t="s">
        <v>2972</v>
      </c>
      <c r="AK195" s="543" t="s">
        <v>2972</v>
      </c>
      <c r="AL195" s="543" t="s">
        <v>2972</v>
      </c>
      <c r="AM195" s="543" t="s">
        <v>2972</v>
      </c>
      <c r="AN195" s="543" t="s">
        <v>2972</v>
      </c>
      <c r="AO195" s="543" t="s">
        <v>2972</v>
      </c>
      <c r="AP195" s="543">
        <v>341.05844194196163</v>
      </c>
      <c r="AQ195" s="543">
        <v>341.05844194196163</v>
      </c>
      <c r="AR195" s="543">
        <v>341.05844194196163</v>
      </c>
      <c r="AS195" s="543" t="s">
        <v>2972</v>
      </c>
      <c r="AT195" s="543" t="s">
        <v>2972</v>
      </c>
      <c r="AU195" s="543" t="s">
        <v>2972</v>
      </c>
      <c r="AV195" s="543" t="s">
        <v>2972</v>
      </c>
      <c r="AW195" s="543" t="s">
        <v>2972</v>
      </c>
      <c r="AX195" s="543" t="s">
        <v>2972</v>
      </c>
      <c r="AY195" s="543" t="s">
        <v>2972</v>
      </c>
      <c r="AZ195" s="543" t="s">
        <v>2972</v>
      </c>
      <c r="BA195" s="543" t="s">
        <v>2972</v>
      </c>
      <c r="BB195" s="543" t="s">
        <v>2972</v>
      </c>
      <c r="BC195" s="543" t="s">
        <v>2972</v>
      </c>
      <c r="BD195" s="543" t="s">
        <v>2972</v>
      </c>
      <c r="BE195" s="543" t="s">
        <v>2972</v>
      </c>
      <c r="BF195" s="543" t="s">
        <v>2972</v>
      </c>
      <c r="BG195" s="543" t="s">
        <v>2972</v>
      </c>
      <c r="BH195" s="543" t="s">
        <v>2972</v>
      </c>
      <c r="BI195" s="543" t="s">
        <v>2972</v>
      </c>
      <c r="BJ195" s="543" t="s">
        <v>2972</v>
      </c>
      <c r="BK195" s="543" t="s">
        <v>2972</v>
      </c>
      <c r="BL195" s="543" t="s">
        <v>2972</v>
      </c>
      <c r="BM195" s="543" t="s">
        <v>2972</v>
      </c>
      <c r="BN195" s="543" t="s">
        <v>2972</v>
      </c>
      <c r="BO195" s="543" t="s">
        <v>2972</v>
      </c>
      <c r="BP195" s="543" t="s">
        <v>2972</v>
      </c>
      <c r="BQ195" s="543" t="s">
        <v>2972</v>
      </c>
      <c r="BR195" s="543" t="s">
        <v>2972</v>
      </c>
      <c r="BS195" s="543" t="s">
        <v>2972</v>
      </c>
      <c r="BT195" s="543" t="s">
        <v>2972</v>
      </c>
      <c r="BU195" s="543" t="s">
        <v>2972</v>
      </c>
      <c r="BV195" s="543" t="s">
        <v>2972</v>
      </c>
      <c r="BW195" s="543" t="s">
        <v>2972</v>
      </c>
      <c r="BX195" s="543" t="s">
        <v>2972</v>
      </c>
      <c r="BY195" s="543" t="s">
        <v>2972</v>
      </c>
      <c r="BZ195" s="543" t="s">
        <v>2972</v>
      </c>
      <c r="CA195" s="543" t="s">
        <v>2972</v>
      </c>
      <c r="CB195" s="543" t="s">
        <v>2972</v>
      </c>
      <c r="CC195" s="543" t="s">
        <v>2972</v>
      </c>
      <c r="CD195" s="543" t="s">
        <v>2972</v>
      </c>
      <c r="CE195" s="543" t="s">
        <v>2972</v>
      </c>
      <c r="CF195" s="543" t="s">
        <v>2972</v>
      </c>
      <c r="CG195" s="543" t="s">
        <v>2972</v>
      </c>
      <c r="CH195" s="543" t="s">
        <v>2972</v>
      </c>
      <c r="CI195" s="543" t="s">
        <v>2972</v>
      </c>
      <c r="CJ195" s="543" t="s">
        <v>2972</v>
      </c>
      <c r="CK195" s="543" t="s">
        <v>2972</v>
      </c>
      <c r="CL195" s="543" t="s">
        <v>2972</v>
      </c>
      <c r="CM195" s="543" t="s">
        <v>2972</v>
      </c>
      <c r="CN195" s="543" t="s">
        <v>2972</v>
      </c>
      <c r="CO195" s="543" t="s">
        <v>2972</v>
      </c>
      <c r="CP195" s="543" t="s">
        <v>2972</v>
      </c>
      <c r="CQ195" s="543" t="s">
        <v>2972</v>
      </c>
      <c r="CR195" s="543" t="s">
        <v>2972</v>
      </c>
      <c r="CS195" s="543" t="s">
        <v>2972</v>
      </c>
      <c r="CT195" s="543" t="s">
        <v>2972</v>
      </c>
      <c r="CU195" s="543" t="s">
        <v>2972</v>
      </c>
      <c r="CV195" s="543" t="s">
        <v>2972</v>
      </c>
      <c r="CW195" s="543" t="s">
        <v>2972</v>
      </c>
      <c r="CX195" s="543" t="s">
        <v>2972</v>
      </c>
      <c r="CY195" s="543" t="s">
        <v>2972</v>
      </c>
      <c r="CZ195" s="543" t="s">
        <v>2972</v>
      </c>
      <c r="DA195" s="543" t="s">
        <v>2972</v>
      </c>
      <c r="DB195" s="543" t="s">
        <v>2972</v>
      </c>
      <c r="DC195" s="543" t="s">
        <v>2972</v>
      </c>
      <c r="DD195" s="543" t="s">
        <v>2972</v>
      </c>
      <c r="DE195" s="543" t="s">
        <v>2972</v>
      </c>
      <c r="DF195" s="543" t="s">
        <v>2972</v>
      </c>
      <c r="DG195" s="543" t="s">
        <v>2972</v>
      </c>
      <c r="DH195" s="543" t="s">
        <v>2972</v>
      </c>
      <c r="DI195" s="543" t="s">
        <v>2972</v>
      </c>
      <c r="DJ195" s="543" t="s">
        <v>2972</v>
      </c>
      <c r="DK195" s="543" t="s">
        <v>2972</v>
      </c>
      <c r="DL195" s="543" t="s">
        <v>2972</v>
      </c>
      <c r="DM195" s="543" t="s">
        <v>2972</v>
      </c>
      <c r="DN195" s="543" t="s">
        <v>2972</v>
      </c>
      <c r="DO195" s="543" t="s">
        <v>2972</v>
      </c>
      <c r="DP195" s="543" t="s">
        <v>2972</v>
      </c>
      <c r="DQ195" s="543" t="s">
        <v>2972</v>
      </c>
      <c r="DR195" s="543" t="s">
        <v>2972</v>
      </c>
      <c r="DS195" s="543" t="s">
        <v>2972</v>
      </c>
      <c r="DT195" s="543" t="s">
        <v>2972</v>
      </c>
      <c r="DU195" s="543" t="s">
        <v>2972</v>
      </c>
      <c r="DV195" s="543" t="s">
        <v>2972</v>
      </c>
      <c r="DW195" s="543" t="s">
        <v>2972</v>
      </c>
      <c r="DX195" s="543" t="s">
        <v>2972</v>
      </c>
      <c r="DY195" s="93"/>
    </row>
    <row r="196" spans="1:129" x14ac:dyDescent="0.3">
      <c r="A196" s="92" t="s">
        <v>68</v>
      </c>
      <c r="B196" s="92" t="s">
        <v>993</v>
      </c>
      <c r="C196" s="93" t="s">
        <v>2622</v>
      </c>
      <c r="D196" s="93" t="s">
        <v>2616</v>
      </c>
      <c r="E196" s="93" t="s">
        <v>2881</v>
      </c>
      <c r="F196" s="93" t="s">
        <v>2882</v>
      </c>
      <c r="G196" s="93" t="s">
        <v>513</v>
      </c>
      <c r="H196" s="93" t="s">
        <v>513</v>
      </c>
      <c r="I196" s="543">
        <v>478.61641907541548</v>
      </c>
      <c r="J196" s="543">
        <v>478.61641907541548</v>
      </c>
      <c r="K196" s="543">
        <v>478.61641907541548</v>
      </c>
      <c r="L196" s="543" t="s">
        <v>2972</v>
      </c>
      <c r="M196" s="543" t="s">
        <v>2972</v>
      </c>
      <c r="N196" s="543" t="s">
        <v>2972</v>
      </c>
      <c r="O196" s="543">
        <v>28.103798788763214</v>
      </c>
      <c r="P196" s="543">
        <v>28.103798788763214</v>
      </c>
      <c r="Q196" s="543">
        <v>28.103798788763214</v>
      </c>
      <c r="R196" s="543" t="s">
        <v>2972</v>
      </c>
      <c r="S196" s="543" t="s">
        <v>2972</v>
      </c>
      <c r="T196" s="543" t="s">
        <v>2972</v>
      </c>
      <c r="U196" s="543" t="s">
        <v>2972</v>
      </c>
      <c r="V196" s="543" t="s">
        <v>2972</v>
      </c>
      <c r="W196" s="543" t="s">
        <v>2972</v>
      </c>
      <c r="X196" s="543" t="s">
        <v>2972</v>
      </c>
      <c r="Y196" s="543" t="s">
        <v>2972</v>
      </c>
      <c r="Z196" s="543" t="s">
        <v>2972</v>
      </c>
      <c r="AA196" s="543">
        <v>1798.7857239589305</v>
      </c>
      <c r="AB196" s="543">
        <v>1798.7857239589305</v>
      </c>
      <c r="AC196" s="543">
        <v>1798.7857239589305</v>
      </c>
      <c r="AD196" s="543">
        <v>724.21134355553227</v>
      </c>
      <c r="AE196" s="543">
        <v>724.21134355553227</v>
      </c>
      <c r="AF196" s="543">
        <v>724.21134355553227</v>
      </c>
      <c r="AG196" s="543">
        <v>47.614916222442275</v>
      </c>
      <c r="AH196" s="543">
        <v>47.614916222442275</v>
      </c>
      <c r="AI196" s="543">
        <v>47.614916222442275</v>
      </c>
      <c r="AJ196" s="543" t="s">
        <v>2972</v>
      </c>
      <c r="AK196" s="543" t="s">
        <v>2972</v>
      </c>
      <c r="AL196" s="543" t="s">
        <v>2972</v>
      </c>
      <c r="AM196" s="543" t="s">
        <v>2972</v>
      </c>
      <c r="AN196" s="543" t="s">
        <v>2972</v>
      </c>
      <c r="AO196" s="543" t="s">
        <v>2972</v>
      </c>
      <c r="AP196" s="543">
        <v>211.62184987752124</v>
      </c>
      <c r="AQ196" s="543">
        <v>211.62184987752124</v>
      </c>
      <c r="AR196" s="543">
        <v>211.62184987752124</v>
      </c>
      <c r="AS196" s="543" t="s">
        <v>2972</v>
      </c>
      <c r="AT196" s="543" t="s">
        <v>2972</v>
      </c>
      <c r="AU196" s="543" t="s">
        <v>2972</v>
      </c>
      <c r="AV196" s="543" t="s">
        <v>2972</v>
      </c>
      <c r="AW196" s="543" t="s">
        <v>2972</v>
      </c>
      <c r="AX196" s="543" t="s">
        <v>2972</v>
      </c>
      <c r="AY196" s="543" t="s">
        <v>2972</v>
      </c>
      <c r="AZ196" s="543" t="s">
        <v>2972</v>
      </c>
      <c r="BA196" s="543" t="s">
        <v>2972</v>
      </c>
      <c r="BB196" s="543" t="s">
        <v>2972</v>
      </c>
      <c r="BC196" s="543" t="s">
        <v>2972</v>
      </c>
      <c r="BD196" s="543" t="s">
        <v>2972</v>
      </c>
      <c r="BE196" s="543" t="s">
        <v>2972</v>
      </c>
      <c r="BF196" s="543" t="s">
        <v>2972</v>
      </c>
      <c r="BG196" s="543" t="s">
        <v>2972</v>
      </c>
      <c r="BH196" s="543" t="s">
        <v>2972</v>
      </c>
      <c r="BI196" s="543" t="s">
        <v>2972</v>
      </c>
      <c r="BJ196" s="543" t="s">
        <v>2972</v>
      </c>
      <c r="BK196" s="543" t="s">
        <v>2972</v>
      </c>
      <c r="BL196" s="543" t="s">
        <v>2972</v>
      </c>
      <c r="BM196" s="543" t="s">
        <v>2972</v>
      </c>
      <c r="BN196" s="543" t="s">
        <v>2972</v>
      </c>
      <c r="BO196" s="543" t="s">
        <v>2972</v>
      </c>
      <c r="BP196" s="543" t="s">
        <v>2972</v>
      </c>
      <c r="BQ196" s="543" t="s">
        <v>2972</v>
      </c>
      <c r="BR196" s="543" t="s">
        <v>2972</v>
      </c>
      <c r="BS196" s="543" t="s">
        <v>2972</v>
      </c>
      <c r="BT196" s="543" t="s">
        <v>2972</v>
      </c>
      <c r="BU196" s="543" t="s">
        <v>2972</v>
      </c>
      <c r="BV196" s="543" t="s">
        <v>2972</v>
      </c>
      <c r="BW196" s="543" t="s">
        <v>2972</v>
      </c>
      <c r="BX196" s="543" t="s">
        <v>2972</v>
      </c>
      <c r="BY196" s="543" t="s">
        <v>2972</v>
      </c>
      <c r="BZ196" s="543" t="s">
        <v>2972</v>
      </c>
      <c r="CA196" s="543" t="s">
        <v>2972</v>
      </c>
      <c r="CB196" s="543" t="s">
        <v>2972</v>
      </c>
      <c r="CC196" s="543" t="s">
        <v>2972</v>
      </c>
      <c r="CD196" s="543" t="s">
        <v>2972</v>
      </c>
      <c r="CE196" s="543" t="s">
        <v>2972</v>
      </c>
      <c r="CF196" s="543" t="s">
        <v>2972</v>
      </c>
      <c r="CG196" s="543" t="s">
        <v>2972</v>
      </c>
      <c r="CH196" s="543" t="s">
        <v>2972</v>
      </c>
      <c r="CI196" s="543" t="s">
        <v>2972</v>
      </c>
      <c r="CJ196" s="543" t="s">
        <v>2972</v>
      </c>
      <c r="CK196" s="543" t="s">
        <v>2972</v>
      </c>
      <c r="CL196" s="543" t="s">
        <v>2972</v>
      </c>
      <c r="CM196" s="543" t="s">
        <v>2972</v>
      </c>
      <c r="CN196" s="543" t="s">
        <v>2972</v>
      </c>
      <c r="CO196" s="543" t="s">
        <v>2972</v>
      </c>
      <c r="CP196" s="543" t="s">
        <v>2972</v>
      </c>
      <c r="CQ196" s="543" t="s">
        <v>2972</v>
      </c>
      <c r="CR196" s="543" t="s">
        <v>2972</v>
      </c>
      <c r="CS196" s="543" t="s">
        <v>2972</v>
      </c>
      <c r="CT196" s="543" t="s">
        <v>2972</v>
      </c>
      <c r="CU196" s="543" t="s">
        <v>2972</v>
      </c>
      <c r="CV196" s="543" t="s">
        <v>2972</v>
      </c>
      <c r="CW196" s="543" t="s">
        <v>2972</v>
      </c>
      <c r="CX196" s="543" t="s">
        <v>2972</v>
      </c>
      <c r="CY196" s="543" t="s">
        <v>2972</v>
      </c>
      <c r="CZ196" s="543" t="s">
        <v>2972</v>
      </c>
      <c r="DA196" s="543" t="s">
        <v>2972</v>
      </c>
      <c r="DB196" s="543" t="s">
        <v>2972</v>
      </c>
      <c r="DC196" s="543" t="s">
        <v>2972</v>
      </c>
      <c r="DD196" s="543" t="s">
        <v>2972</v>
      </c>
      <c r="DE196" s="543" t="s">
        <v>2972</v>
      </c>
      <c r="DF196" s="543" t="s">
        <v>2972</v>
      </c>
      <c r="DG196" s="543" t="s">
        <v>2972</v>
      </c>
      <c r="DH196" s="543" t="s">
        <v>2972</v>
      </c>
      <c r="DI196" s="543" t="s">
        <v>2972</v>
      </c>
      <c r="DJ196" s="543" t="s">
        <v>2972</v>
      </c>
      <c r="DK196" s="543" t="s">
        <v>2972</v>
      </c>
      <c r="DL196" s="543" t="s">
        <v>2972</v>
      </c>
      <c r="DM196" s="543" t="s">
        <v>2972</v>
      </c>
      <c r="DN196" s="543" t="s">
        <v>2972</v>
      </c>
      <c r="DO196" s="543" t="s">
        <v>2972</v>
      </c>
      <c r="DP196" s="543" t="s">
        <v>2972</v>
      </c>
      <c r="DQ196" s="543" t="s">
        <v>2972</v>
      </c>
      <c r="DR196" s="543" t="s">
        <v>2972</v>
      </c>
      <c r="DS196" s="543" t="s">
        <v>2972</v>
      </c>
      <c r="DT196" s="543" t="s">
        <v>2972</v>
      </c>
      <c r="DU196" s="543" t="s">
        <v>2972</v>
      </c>
      <c r="DV196" s="543" t="s">
        <v>2972</v>
      </c>
      <c r="DW196" s="543" t="s">
        <v>2972</v>
      </c>
      <c r="DX196" s="543" t="s">
        <v>2972</v>
      </c>
      <c r="DY196" s="93"/>
    </row>
    <row r="197" spans="1:129" x14ac:dyDescent="0.3">
      <c r="A197" s="92" t="s">
        <v>68</v>
      </c>
      <c r="B197" s="92" t="s">
        <v>993</v>
      </c>
      <c r="C197" s="93" t="s">
        <v>2622</v>
      </c>
      <c r="D197" s="93" t="s">
        <v>2616</v>
      </c>
      <c r="E197" s="93" t="s">
        <v>2886</v>
      </c>
      <c r="F197" s="93" t="s">
        <v>2882</v>
      </c>
      <c r="G197" s="93" t="s">
        <v>513</v>
      </c>
      <c r="H197" s="93" t="s">
        <v>513</v>
      </c>
      <c r="I197" s="543">
        <v>478.61641907541548</v>
      </c>
      <c r="J197" s="543">
        <v>478.61641907541548</v>
      </c>
      <c r="K197" s="543">
        <v>478.61641907541548</v>
      </c>
      <c r="L197" s="543" t="s">
        <v>2972</v>
      </c>
      <c r="M197" s="543" t="s">
        <v>2972</v>
      </c>
      <c r="N197" s="543" t="s">
        <v>2972</v>
      </c>
      <c r="O197" s="543">
        <v>28.103798788763214</v>
      </c>
      <c r="P197" s="543">
        <v>28.103798788763214</v>
      </c>
      <c r="Q197" s="543">
        <v>28.103798788763214</v>
      </c>
      <c r="R197" s="543" t="s">
        <v>2972</v>
      </c>
      <c r="S197" s="543" t="s">
        <v>2972</v>
      </c>
      <c r="T197" s="543" t="s">
        <v>2972</v>
      </c>
      <c r="U197" s="543" t="s">
        <v>2972</v>
      </c>
      <c r="V197" s="543" t="s">
        <v>2972</v>
      </c>
      <c r="W197" s="543" t="s">
        <v>2972</v>
      </c>
      <c r="X197" s="543" t="s">
        <v>2972</v>
      </c>
      <c r="Y197" s="543" t="s">
        <v>2972</v>
      </c>
      <c r="Z197" s="543" t="s">
        <v>2972</v>
      </c>
      <c r="AA197" s="543">
        <v>1798.7857239589305</v>
      </c>
      <c r="AB197" s="543">
        <v>1798.7857239589305</v>
      </c>
      <c r="AC197" s="543">
        <v>1798.7857239589305</v>
      </c>
      <c r="AD197" s="543">
        <v>724.21134355553227</v>
      </c>
      <c r="AE197" s="543">
        <v>724.21134355553227</v>
      </c>
      <c r="AF197" s="543">
        <v>724.21134355553227</v>
      </c>
      <c r="AG197" s="543">
        <v>47.614916222442275</v>
      </c>
      <c r="AH197" s="543">
        <v>47.614916222442275</v>
      </c>
      <c r="AI197" s="543">
        <v>47.614916222442275</v>
      </c>
      <c r="AJ197" s="543" t="s">
        <v>2972</v>
      </c>
      <c r="AK197" s="543" t="s">
        <v>2972</v>
      </c>
      <c r="AL197" s="543" t="s">
        <v>2972</v>
      </c>
      <c r="AM197" s="543" t="s">
        <v>2972</v>
      </c>
      <c r="AN197" s="543" t="s">
        <v>2972</v>
      </c>
      <c r="AO197" s="543" t="s">
        <v>2972</v>
      </c>
      <c r="AP197" s="543">
        <v>259.88648230572784</v>
      </c>
      <c r="AQ197" s="543">
        <v>211.62184987752124</v>
      </c>
      <c r="AR197" s="543">
        <v>211.62184987752124</v>
      </c>
      <c r="AS197" s="543" t="s">
        <v>2972</v>
      </c>
      <c r="AT197" s="543" t="s">
        <v>2972</v>
      </c>
      <c r="AU197" s="543" t="s">
        <v>2972</v>
      </c>
      <c r="AV197" s="543" t="s">
        <v>2972</v>
      </c>
      <c r="AW197" s="543" t="s">
        <v>2972</v>
      </c>
      <c r="AX197" s="543" t="s">
        <v>2972</v>
      </c>
      <c r="AY197" s="543" t="s">
        <v>2972</v>
      </c>
      <c r="AZ197" s="543" t="s">
        <v>2972</v>
      </c>
      <c r="BA197" s="543" t="s">
        <v>2972</v>
      </c>
      <c r="BB197" s="543" t="s">
        <v>2972</v>
      </c>
      <c r="BC197" s="543" t="s">
        <v>2972</v>
      </c>
      <c r="BD197" s="543" t="s">
        <v>2972</v>
      </c>
      <c r="BE197" s="543" t="s">
        <v>2972</v>
      </c>
      <c r="BF197" s="543" t="s">
        <v>2972</v>
      </c>
      <c r="BG197" s="543" t="s">
        <v>2972</v>
      </c>
      <c r="BH197" s="543" t="s">
        <v>2972</v>
      </c>
      <c r="BI197" s="543" t="s">
        <v>2972</v>
      </c>
      <c r="BJ197" s="543" t="s">
        <v>2972</v>
      </c>
      <c r="BK197" s="543" t="s">
        <v>2972</v>
      </c>
      <c r="BL197" s="543" t="s">
        <v>2972</v>
      </c>
      <c r="BM197" s="543" t="s">
        <v>2972</v>
      </c>
      <c r="BN197" s="543" t="s">
        <v>2972</v>
      </c>
      <c r="BO197" s="543" t="s">
        <v>2972</v>
      </c>
      <c r="BP197" s="543" t="s">
        <v>2972</v>
      </c>
      <c r="BQ197" s="543" t="s">
        <v>2972</v>
      </c>
      <c r="BR197" s="543" t="s">
        <v>2972</v>
      </c>
      <c r="BS197" s="543" t="s">
        <v>2972</v>
      </c>
      <c r="BT197" s="543" t="s">
        <v>2972</v>
      </c>
      <c r="BU197" s="543" t="s">
        <v>2972</v>
      </c>
      <c r="BV197" s="543" t="s">
        <v>2972</v>
      </c>
      <c r="BW197" s="543" t="s">
        <v>2972</v>
      </c>
      <c r="BX197" s="543" t="s">
        <v>2972</v>
      </c>
      <c r="BY197" s="543" t="s">
        <v>2972</v>
      </c>
      <c r="BZ197" s="543" t="s">
        <v>2972</v>
      </c>
      <c r="CA197" s="543" t="s">
        <v>2972</v>
      </c>
      <c r="CB197" s="543" t="s">
        <v>2972</v>
      </c>
      <c r="CC197" s="543" t="s">
        <v>2972</v>
      </c>
      <c r="CD197" s="543" t="s">
        <v>2972</v>
      </c>
      <c r="CE197" s="543" t="s">
        <v>2972</v>
      </c>
      <c r="CF197" s="543" t="s">
        <v>2972</v>
      </c>
      <c r="CG197" s="543" t="s">
        <v>2972</v>
      </c>
      <c r="CH197" s="543" t="s">
        <v>2972</v>
      </c>
      <c r="CI197" s="543" t="s">
        <v>2972</v>
      </c>
      <c r="CJ197" s="543" t="s">
        <v>2972</v>
      </c>
      <c r="CK197" s="543" t="s">
        <v>2972</v>
      </c>
      <c r="CL197" s="543" t="s">
        <v>2972</v>
      </c>
      <c r="CM197" s="543" t="s">
        <v>2972</v>
      </c>
      <c r="CN197" s="543" t="s">
        <v>2972</v>
      </c>
      <c r="CO197" s="543" t="s">
        <v>2972</v>
      </c>
      <c r="CP197" s="543" t="s">
        <v>2972</v>
      </c>
      <c r="CQ197" s="543" t="s">
        <v>2972</v>
      </c>
      <c r="CR197" s="543" t="s">
        <v>2972</v>
      </c>
      <c r="CS197" s="543" t="s">
        <v>2972</v>
      </c>
      <c r="CT197" s="543" t="s">
        <v>2972</v>
      </c>
      <c r="CU197" s="543" t="s">
        <v>2972</v>
      </c>
      <c r="CV197" s="543" t="s">
        <v>2972</v>
      </c>
      <c r="CW197" s="543" t="s">
        <v>2972</v>
      </c>
      <c r="CX197" s="543" t="s">
        <v>2972</v>
      </c>
      <c r="CY197" s="543" t="s">
        <v>2972</v>
      </c>
      <c r="CZ197" s="543" t="s">
        <v>2972</v>
      </c>
      <c r="DA197" s="543" t="s">
        <v>2972</v>
      </c>
      <c r="DB197" s="543" t="s">
        <v>2972</v>
      </c>
      <c r="DC197" s="543" t="s">
        <v>2972</v>
      </c>
      <c r="DD197" s="543" t="s">
        <v>2972</v>
      </c>
      <c r="DE197" s="543" t="s">
        <v>2972</v>
      </c>
      <c r="DF197" s="543" t="s">
        <v>2972</v>
      </c>
      <c r="DG197" s="543" t="s">
        <v>2972</v>
      </c>
      <c r="DH197" s="543" t="s">
        <v>2972</v>
      </c>
      <c r="DI197" s="543" t="s">
        <v>2972</v>
      </c>
      <c r="DJ197" s="543" t="s">
        <v>2972</v>
      </c>
      <c r="DK197" s="543" t="s">
        <v>2972</v>
      </c>
      <c r="DL197" s="543" t="s">
        <v>2972</v>
      </c>
      <c r="DM197" s="543" t="s">
        <v>2972</v>
      </c>
      <c r="DN197" s="543" t="s">
        <v>2972</v>
      </c>
      <c r="DO197" s="543" t="s">
        <v>2972</v>
      </c>
      <c r="DP197" s="543" t="s">
        <v>2972</v>
      </c>
      <c r="DQ197" s="543" t="s">
        <v>2972</v>
      </c>
      <c r="DR197" s="543" t="s">
        <v>2972</v>
      </c>
      <c r="DS197" s="543" t="s">
        <v>2972</v>
      </c>
      <c r="DT197" s="543" t="s">
        <v>2972</v>
      </c>
      <c r="DU197" s="543" t="s">
        <v>2972</v>
      </c>
      <c r="DV197" s="543" t="s">
        <v>2972</v>
      </c>
      <c r="DW197" s="543" t="s">
        <v>2972</v>
      </c>
      <c r="DX197" s="543" t="s">
        <v>2972</v>
      </c>
      <c r="DY197" s="93"/>
    </row>
    <row r="198" spans="1:129" x14ac:dyDescent="0.3">
      <c r="A198" s="92" t="s">
        <v>68</v>
      </c>
      <c r="B198" s="92" t="s">
        <v>993</v>
      </c>
      <c r="C198" s="93" t="s">
        <v>2623</v>
      </c>
      <c r="D198" s="93" t="s">
        <v>2880</v>
      </c>
      <c r="E198" s="93" t="s">
        <v>2881</v>
      </c>
      <c r="F198" s="93" t="s">
        <v>2882</v>
      </c>
      <c r="G198" s="93" t="s">
        <v>516</v>
      </c>
      <c r="H198" s="93" t="s">
        <v>516</v>
      </c>
      <c r="I198" s="543">
        <v>658.73088070047413</v>
      </c>
      <c r="J198" s="543">
        <v>658.73088070047413</v>
      </c>
      <c r="K198" s="543">
        <v>658.73088070047413</v>
      </c>
      <c r="L198" s="543" t="s">
        <v>2972</v>
      </c>
      <c r="M198" s="543" t="s">
        <v>2972</v>
      </c>
      <c r="N198" s="543" t="s">
        <v>2972</v>
      </c>
      <c r="O198" s="543">
        <v>39.862452827435234</v>
      </c>
      <c r="P198" s="543">
        <v>39.862452827435234</v>
      </c>
      <c r="Q198" s="543">
        <v>39.862452827435234</v>
      </c>
      <c r="R198" s="543" t="s">
        <v>2972</v>
      </c>
      <c r="S198" s="543" t="s">
        <v>2972</v>
      </c>
      <c r="T198" s="543" t="s">
        <v>2972</v>
      </c>
      <c r="U198" s="543" t="s">
        <v>2972</v>
      </c>
      <c r="V198" s="543" t="s">
        <v>2972</v>
      </c>
      <c r="W198" s="543" t="s">
        <v>2972</v>
      </c>
      <c r="X198" s="543" t="s">
        <v>2972</v>
      </c>
      <c r="Y198" s="543" t="s">
        <v>2972</v>
      </c>
      <c r="Z198" s="543" t="s">
        <v>2972</v>
      </c>
      <c r="AA198" s="543">
        <v>2209.0350995986864</v>
      </c>
      <c r="AB198" s="543">
        <v>2209.0350995986864</v>
      </c>
      <c r="AC198" s="543">
        <v>2209.0350995986864</v>
      </c>
      <c r="AD198" s="543">
        <v>881.07139894720376</v>
      </c>
      <c r="AE198" s="543">
        <v>881.07139894720376</v>
      </c>
      <c r="AF198" s="543">
        <v>881.07139894720376</v>
      </c>
      <c r="AG198" s="543">
        <v>58.474458518788758</v>
      </c>
      <c r="AH198" s="543">
        <v>58.474458518788758</v>
      </c>
      <c r="AI198" s="543">
        <v>58.474458518788758</v>
      </c>
      <c r="AJ198" s="543" t="s">
        <v>2972</v>
      </c>
      <c r="AK198" s="543" t="s">
        <v>2972</v>
      </c>
      <c r="AL198" s="543" t="s">
        <v>2972</v>
      </c>
      <c r="AM198" s="543" t="s">
        <v>2972</v>
      </c>
      <c r="AN198" s="543" t="s">
        <v>2972</v>
      </c>
      <c r="AO198" s="543" t="s">
        <v>2972</v>
      </c>
      <c r="AP198" s="543">
        <v>211.62184987752124</v>
      </c>
      <c r="AQ198" s="543">
        <v>211.62184987752124</v>
      </c>
      <c r="AR198" s="543">
        <v>211.62184987752124</v>
      </c>
      <c r="AS198" s="543" t="s">
        <v>2972</v>
      </c>
      <c r="AT198" s="543" t="s">
        <v>2972</v>
      </c>
      <c r="AU198" s="543" t="s">
        <v>2972</v>
      </c>
      <c r="AV198" s="543" t="s">
        <v>2972</v>
      </c>
      <c r="AW198" s="543" t="s">
        <v>2972</v>
      </c>
      <c r="AX198" s="543" t="s">
        <v>2972</v>
      </c>
      <c r="AY198" s="543" t="s">
        <v>2972</v>
      </c>
      <c r="AZ198" s="543" t="s">
        <v>2972</v>
      </c>
      <c r="BA198" s="543" t="s">
        <v>2972</v>
      </c>
      <c r="BB198" s="543" t="s">
        <v>2972</v>
      </c>
      <c r="BC198" s="543" t="s">
        <v>2972</v>
      </c>
      <c r="BD198" s="543" t="s">
        <v>2972</v>
      </c>
      <c r="BE198" s="543" t="s">
        <v>2972</v>
      </c>
      <c r="BF198" s="543" t="s">
        <v>2972</v>
      </c>
      <c r="BG198" s="543" t="s">
        <v>2972</v>
      </c>
      <c r="BH198" s="543" t="s">
        <v>2972</v>
      </c>
      <c r="BI198" s="543" t="s">
        <v>2972</v>
      </c>
      <c r="BJ198" s="543" t="s">
        <v>2972</v>
      </c>
      <c r="BK198" s="543" t="s">
        <v>2972</v>
      </c>
      <c r="BL198" s="543" t="s">
        <v>2972</v>
      </c>
      <c r="BM198" s="543" t="s">
        <v>2972</v>
      </c>
      <c r="BN198" s="543" t="s">
        <v>2972</v>
      </c>
      <c r="BO198" s="543" t="s">
        <v>2972</v>
      </c>
      <c r="BP198" s="543" t="s">
        <v>2972</v>
      </c>
      <c r="BQ198" s="543" t="s">
        <v>2972</v>
      </c>
      <c r="BR198" s="543" t="s">
        <v>2972</v>
      </c>
      <c r="BS198" s="543" t="s">
        <v>2972</v>
      </c>
      <c r="BT198" s="543" t="s">
        <v>2972</v>
      </c>
      <c r="BU198" s="543" t="s">
        <v>2972</v>
      </c>
      <c r="BV198" s="543" t="s">
        <v>2972</v>
      </c>
      <c r="BW198" s="543" t="s">
        <v>2972</v>
      </c>
      <c r="BX198" s="543" t="s">
        <v>2972</v>
      </c>
      <c r="BY198" s="543" t="s">
        <v>2972</v>
      </c>
      <c r="BZ198" s="543" t="s">
        <v>2972</v>
      </c>
      <c r="CA198" s="543" t="s">
        <v>2972</v>
      </c>
      <c r="CB198" s="543" t="s">
        <v>2972</v>
      </c>
      <c r="CC198" s="543" t="s">
        <v>2972</v>
      </c>
      <c r="CD198" s="543" t="s">
        <v>2972</v>
      </c>
      <c r="CE198" s="543" t="s">
        <v>2972</v>
      </c>
      <c r="CF198" s="543" t="s">
        <v>2972</v>
      </c>
      <c r="CG198" s="543" t="s">
        <v>2972</v>
      </c>
      <c r="CH198" s="543" t="s">
        <v>2972</v>
      </c>
      <c r="CI198" s="543" t="s">
        <v>2972</v>
      </c>
      <c r="CJ198" s="543" t="s">
        <v>2972</v>
      </c>
      <c r="CK198" s="543" t="s">
        <v>2972</v>
      </c>
      <c r="CL198" s="543" t="s">
        <v>2972</v>
      </c>
      <c r="CM198" s="543" t="s">
        <v>2972</v>
      </c>
      <c r="CN198" s="543" t="s">
        <v>2972</v>
      </c>
      <c r="CO198" s="543" t="s">
        <v>2972</v>
      </c>
      <c r="CP198" s="543" t="s">
        <v>2972</v>
      </c>
      <c r="CQ198" s="543" t="s">
        <v>2972</v>
      </c>
      <c r="CR198" s="543" t="s">
        <v>2972</v>
      </c>
      <c r="CS198" s="543" t="s">
        <v>2972</v>
      </c>
      <c r="CT198" s="543" t="s">
        <v>2972</v>
      </c>
      <c r="CU198" s="543" t="s">
        <v>2972</v>
      </c>
      <c r="CV198" s="543" t="s">
        <v>2972</v>
      </c>
      <c r="CW198" s="543" t="s">
        <v>2972</v>
      </c>
      <c r="CX198" s="543" t="s">
        <v>2972</v>
      </c>
      <c r="CY198" s="543" t="s">
        <v>2972</v>
      </c>
      <c r="CZ198" s="543" t="s">
        <v>2972</v>
      </c>
      <c r="DA198" s="543" t="s">
        <v>2972</v>
      </c>
      <c r="DB198" s="543" t="s">
        <v>2972</v>
      </c>
      <c r="DC198" s="543" t="s">
        <v>2972</v>
      </c>
      <c r="DD198" s="543" t="s">
        <v>2972</v>
      </c>
      <c r="DE198" s="543" t="s">
        <v>2972</v>
      </c>
      <c r="DF198" s="543" t="s">
        <v>2972</v>
      </c>
      <c r="DG198" s="543" t="s">
        <v>2972</v>
      </c>
      <c r="DH198" s="543" t="s">
        <v>2972</v>
      </c>
      <c r="DI198" s="543" t="s">
        <v>2972</v>
      </c>
      <c r="DJ198" s="543" t="s">
        <v>2972</v>
      </c>
      <c r="DK198" s="543" t="s">
        <v>2972</v>
      </c>
      <c r="DL198" s="543" t="s">
        <v>2972</v>
      </c>
      <c r="DM198" s="543" t="s">
        <v>2972</v>
      </c>
      <c r="DN198" s="543" t="s">
        <v>2972</v>
      </c>
      <c r="DO198" s="543" t="s">
        <v>2972</v>
      </c>
      <c r="DP198" s="543" t="s">
        <v>2972</v>
      </c>
      <c r="DQ198" s="543" t="s">
        <v>2972</v>
      </c>
      <c r="DR198" s="543" t="s">
        <v>2972</v>
      </c>
      <c r="DS198" s="543" t="s">
        <v>2972</v>
      </c>
      <c r="DT198" s="543" t="s">
        <v>2972</v>
      </c>
      <c r="DU198" s="543" t="s">
        <v>2972</v>
      </c>
      <c r="DV198" s="543" t="s">
        <v>2972</v>
      </c>
      <c r="DW198" s="543" t="s">
        <v>2972</v>
      </c>
      <c r="DX198" s="543" t="s">
        <v>2972</v>
      </c>
      <c r="DY198" s="93"/>
    </row>
    <row r="199" spans="1:129" x14ac:dyDescent="0.3">
      <c r="A199" s="92" t="s">
        <v>68</v>
      </c>
      <c r="B199" s="92" t="s">
        <v>993</v>
      </c>
      <c r="C199" s="93" t="s">
        <v>2623</v>
      </c>
      <c r="D199" s="93" t="s">
        <v>2880</v>
      </c>
      <c r="E199" s="93" t="s">
        <v>2886</v>
      </c>
      <c r="F199" s="93" t="s">
        <v>2882</v>
      </c>
      <c r="G199" s="93" t="s">
        <v>516</v>
      </c>
      <c r="H199" s="93" t="s">
        <v>516</v>
      </c>
      <c r="I199" s="543">
        <v>658.73088070047413</v>
      </c>
      <c r="J199" s="543">
        <v>658.73088070047413</v>
      </c>
      <c r="K199" s="543">
        <v>658.73088070047413</v>
      </c>
      <c r="L199" s="543" t="s">
        <v>2972</v>
      </c>
      <c r="M199" s="543" t="s">
        <v>2972</v>
      </c>
      <c r="N199" s="543" t="s">
        <v>2972</v>
      </c>
      <c r="O199" s="543">
        <v>39.862452827435234</v>
      </c>
      <c r="P199" s="543">
        <v>39.862452827435234</v>
      </c>
      <c r="Q199" s="543">
        <v>39.862452827435234</v>
      </c>
      <c r="R199" s="543" t="s">
        <v>2972</v>
      </c>
      <c r="S199" s="543" t="s">
        <v>2972</v>
      </c>
      <c r="T199" s="543" t="s">
        <v>2972</v>
      </c>
      <c r="U199" s="543" t="s">
        <v>2972</v>
      </c>
      <c r="V199" s="543" t="s">
        <v>2972</v>
      </c>
      <c r="W199" s="543" t="s">
        <v>2972</v>
      </c>
      <c r="X199" s="543" t="s">
        <v>2972</v>
      </c>
      <c r="Y199" s="543" t="s">
        <v>2972</v>
      </c>
      <c r="Z199" s="543" t="s">
        <v>2972</v>
      </c>
      <c r="AA199" s="543">
        <v>2209.0350995986864</v>
      </c>
      <c r="AB199" s="543">
        <v>2209.0350995986864</v>
      </c>
      <c r="AC199" s="543">
        <v>2209.0350995986864</v>
      </c>
      <c r="AD199" s="543">
        <v>881.07139894720376</v>
      </c>
      <c r="AE199" s="543">
        <v>881.07139894720376</v>
      </c>
      <c r="AF199" s="543">
        <v>881.07139894720376</v>
      </c>
      <c r="AG199" s="543">
        <v>58.474458518788758</v>
      </c>
      <c r="AH199" s="543">
        <v>58.474458518788758</v>
      </c>
      <c r="AI199" s="543">
        <v>58.474458518788758</v>
      </c>
      <c r="AJ199" s="543" t="s">
        <v>2972</v>
      </c>
      <c r="AK199" s="543" t="s">
        <v>2972</v>
      </c>
      <c r="AL199" s="543" t="s">
        <v>2972</v>
      </c>
      <c r="AM199" s="543" t="s">
        <v>2972</v>
      </c>
      <c r="AN199" s="543" t="s">
        <v>2972</v>
      </c>
      <c r="AO199" s="543" t="s">
        <v>2972</v>
      </c>
      <c r="AP199" s="543">
        <v>211.62184987752124</v>
      </c>
      <c r="AQ199" s="543">
        <v>211.62184987752124</v>
      </c>
      <c r="AR199" s="543">
        <v>211.62184987752124</v>
      </c>
      <c r="AS199" s="543" t="s">
        <v>2972</v>
      </c>
      <c r="AT199" s="543" t="s">
        <v>2972</v>
      </c>
      <c r="AU199" s="543" t="s">
        <v>2972</v>
      </c>
      <c r="AV199" s="543" t="s">
        <v>2972</v>
      </c>
      <c r="AW199" s="543" t="s">
        <v>2972</v>
      </c>
      <c r="AX199" s="543" t="s">
        <v>2972</v>
      </c>
      <c r="AY199" s="543" t="s">
        <v>2972</v>
      </c>
      <c r="AZ199" s="543" t="s">
        <v>2972</v>
      </c>
      <c r="BA199" s="543" t="s">
        <v>2972</v>
      </c>
      <c r="BB199" s="543" t="s">
        <v>2972</v>
      </c>
      <c r="BC199" s="543" t="s">
        <v>2972</v>
      </c>
      <c r="BD199" s="543" t="s">
        <v>2972</v>
      </c>
      <c r="BE199" s="543" t="s">
        <v>2972</v>
      </c>
      <c r="BF199" s="543" t="s">
        <v>2972</v>
      </c>
      <c r="BG199" s="543" t="s">
        <v>2972</v>
      </c>
      <c r="BH199" s="543" t="s">
        <v>2972</v>
      </c>
      <c r="BI199" s="543" t="s">
        <v>2972</v>
      </c>
      <c r="BJ199" s="543" t="s">
        <v>2972</v>
      </c>
      <c r="BK199" s="543" t="s">
        <v>2972</v>
      </c>
      <c r="BL199" s="543" t="s">
        <v>2972</v>
      </c>
      <c r="BM199" s="543" t="s">
        <v>2972</v>
      </c>
      <c r="BN199" s="543" t="s">
        <v>2972</v>
      </c>
      <c r="BO199" s="543" t="s">
        <v>2972</v>
      </c>
      <c r="BP199" s="543" t="s">
        <v>2972</v>
      </c>
      <c r="BQ199" s="543" t="s">
        <v>2972</v>
      </c>
      <c r="BR199" s="543" t="s">
        <v>2972</v>
      </c>
      <c r="BS199" s="543" t="s">
        <v>2972</v>
      </c>
      <c r="BT199" s="543" t="s">
        <v>2972</v>
      </c>
      <c r="BU199" s="543" t="s">
        <v>2972</v>
      </c>
      <c r="BV199" s="543" t="s">
        <v>2972</v>
      </c>
      <c r="BW199" s="543" t="s">
        <v>2972</v>
      </c>
      <c r="BX199" s="543" t="s">
        <v>2972</v>
      </c>
      <c r="BY199" s="543" t="s">
        <v>2972</v>
      </c>
      <c r="BZ199" s="543" t="s">
        <v>2972</v>
      </c>
      <c r="CA199" s="543" t="s">
        <v>2972</v>
      </c>
      <c r="CB199" s="543" t="s">
        <v>2972</v>
      </c>
      <c r="CC199" s="543" t="s">
        <v>2972</v>
      </c>
      <c r="CD199" s="543" t="s">
        <v>2972</v>
      </c>
      <c r="CE199" s="543" t="s">
        <v>2972</v>
      </c>
      <c r="CF199" s="543" t="s">
        <v>2972</v>
      </c>
      <c r="CG199" s="543" t="s">
        <v>2972</v>
      </c>
      <c r="CH199" s="543" t="s">
        <v>2972</v>
      </c>
      <c r="CI199" s="543" t="s">
        <v>2972</v>
      </c>
      <c r="CJ199" s="543" t="s">
        <v>2972</v>
      </c>
      <c r="CK199" s="543" t="s">
        <v>2972</v>
      </c>
      <c r="CL199" s="543" t="s">
        <v>2972</v>
      </c>
      <c r="CM199" s="543" t="s">
        <v>2972</v>
      </c>
      <c r="CN199" s="543" t="s">
        <v>2972</v>
      </c>
      <c r="CO199" s="543" t="s">
        <v>2972</v>
      </c>
      <c r="CP199" s="543" t="s">
        <v>2972</v>
      </c>
      <c r="CQ199" s="543" t="s">
        <v>2972</v>
      </c>
      <c r="CR199" s="543" t="s">
        <v>2972</v>
      </c>
      <c r="CS199" s="543" t="s">
        <v>2972</v>
      </c>
      <c r="CT199" s="543" t="s">
        <v>2972</v>
      </c>
      <c r="CU199" s="543" t="s">
        <v>2972</v>
      </c>
      <c r="CV199" s="543" t="s">
        <v>2972</v>
      </c>
      <c r="CW199" s="543" t="s">
        <v>2972</v>
      </c>
      <c r="CX199" s="543" t="s">
        <v>2972</v>
      </c>
      <c r="CY199" s="543" t="s">
        <v>2972</v>
      </c>
      <c r="CZ199" s="543" t="s">
        <v>2972</v>
      </c>
      <c r="DA199" s="543" t="s">
        <v>2972</v>
      </c>
      <c r="DB199" s="543" t="s">
        <v>2972</v>
      </c>
      <c r="DC199" s="543" t="s">
        <v>2972</v>
      </c>
      <c r="DD199" s="543" t="s">
        <v>2972</v>
      </c>
      <c r="DE199" s="543" t="s">
        <v>2972</v>
      </c>
      <c r="DF199" s="543" t="s">
        <v>2972</v>
      </c>
      <c r="DG199" s="543" t="s">
        <v>2972</v>
      </c>
      <c r="DH199" s="543" t="s">
        <v>2972</v>
      </c>
      <c r="DI199" s="543" t="s">
        <v>2972</v>
      </c>
      <c r="DJ199" s="543" t="s">
        <v>2972</v>
      </c>
      <c r="DK199" s="543" t="s">
        <v>2972</v>
      </c>
      <c r="DL199" s="543" t="s">
        <v>2972</v>
      </c>
      <c r="DM199" s="543" t="s">
        <v>2972</v>
      </c>
      <c r="DN199" s="543" t="s">
        <v>2972</v>
      </c>
      <c r="DO199" s="543" t="s">
        <v>2972</v>
      </c>
      <c r="DP199" s="543" t="s">
        <v>2972</v>
      </c>
      <c r="DQ199" s="543" t="s">
        <v>2972</v>
      </c>
      <c r="DR199" s="543" t="s">
        <v>2972</v>
      </c>
      <c r="DS199" s="543" t="s">
        <v>2972</v>
      </c>
      <c r="DT199" s="543" t="s">
        <v>2972</v>
      </c>
      <c r="DU199" s="543" t="s">
        <v>2972</v>
      </c>
      <c r="DV199" s="543" t="s">
        <v>2972</v>
      </c>
      <c r="DW199" s="543" t="s">
        <v>2972</v>
      </c>
      <c r="DX199" s="543" t="s">
        <v>2972</v>
      </c>
      <c r="DY199" s="93"/>
    </row>
    <row r="200" spans="1:129" x14ac:dyDescent="0.3">
      <c r="A200" s="92" t="s">
        <v>68</v>
      </c>
      <c r="B200" s="92" t="s">
        <v>993</v>
      </c>
      <c r="C200" s="93" t="s">
        <v>2624</v>
      </c>
      <c r="D200" s="93" t="s">
        <v>2618</v>
      </c>
      <c r="E200" s="93" t="s">
        <v>2881</v>
      </c>
      <c r="F200" s="93" t="s">
        <v>2887</v>
      </c>
      <c r="G200" s="93" t="s">
        <v>516</v>
      </c>
      <c r="H200" s="93" t="s">
        <v>516</v>
      </c>
      <c r="I200" s="543">
        <v>969.35396378798123</v>
      </c>
      <c r="J200" s="543">
        <v>969.35396378798123</v>
      </c>
      <c r="K200" s="543">
        <v>969.35396378798123</v>
      </c>
      <c r="L200" s="543" t="s">
        <v>2972</v>
      </c>
      <c r="M200" s="543" t="s">
        <v>2972</v>
      </c>
      <c r="N200" s="543" t="s">
        <v>2972</v>
      </c>
      <c r="O200" s="543">
        <v>56.561588471360807</v>
      </c>
      <c r="P200" s="543">
        <v>56.561588471360807</v>
      </c>
      <c r="Q200" s="543">
        <v>56.561588471360807</v>
      </c>
      <c r="R200" s="543" t="s">
        <v>2972</v>
      </c>
      <c r="S200" s="543" t="s">
        <v>2972</v>
      </c>
      <c r="T200" s="543" t="s">
        <v>2972</v>
      </c>
      <c r="U200" s="543" t="s">
        <v>2972</v>
      </c>
      <c r="V200" s="543" t="s">
        <v>2972</v>
      </c>
      <c r="W200" s="543" t="s">
        <v>2972</v>
      </c>
      <c r="X200" s="543" t="s">
        <v>2972</v>
      </c>
      <c r="Y200" s="543" t="s">
        <v>2972</v>
      </c>
      <c r="Z200" s="543" t="s">
        <v>2972</v>
      </c>
      <c r="AA200" s="543">
        <v>3723.8020250377854</v>
      </c>
      <c r="AB200" s="543">
        <v>3723.8020250377854</v>
      </c>
      <c r="AC200" s="543">
        <v>3723.8020250377854</v>
      </c>
      <c r="AD200" s="543">
        <v>1685.6138614895499</v>
      </c>
      <c r="AE200" s="543">
        <v>1685.6138614895499</v>
      </c>
      <c r="AF200" s="543">
        <v>1685.6138614895499</v>
      </c>
      <c r="AG200" s="543">
        <v>98.571230074529609</v>
      </c>
      <c r="AH200" s="543">
        <v>98.571230074529609</v>
      </c>
      <c r="AI200" s="543">
        <v>98.571230074529609</v>
      </c>
      <c r="AJ200" s="543" t="s">
        <v>2972</v>
      </c>
      <c r="AK200" s="543" t="s">
        <v>2972</v>
      </c>
      <c r="AL200" s="543" t="s">
        <v>2972</v>
      </c>
      <c r="AM200" s="543" t="s">
        <v>2972</v>
      </c>
      <c r="AN200" s="543" t="s">
        <v>2972</v>
      </c>
      <c r="AO200" s="543" t="s">
        <v>2972</v>
      </c>
      <c r="AP200" s="543">
        <v>438.09435588679827</v>
      </c>
      <c r="AQ200" s="543">
        <v>438.09435588679827</v>
      </c>
      <c r="AR200" s="543">
        <v>438.09435588679827</v>
      </c>
      <c r="AS200" s="543" t="s">
        <v>2972</v>
      </c>
      <c r="AT200" s="543" t="s">
        <v>2972</v>
      </c>
      <c r="AU200" s="543" t="s">
        <v>2972</v>
      </c>
      <c r="AV200" s="543" t="s">
        <v>2972</v>
      </c>
      <c r="AW200" s="543" t="s">
        <v>2972</v>
      </c>
      <c r="AX200" s="543" t="s">
        <v>2972</v>
      </c>
      <c r="AY200" s="543" t="s">
        <v>2972</v>
      </c>
      <c r="AZ200" s="543" t="s">
        <v>2972</v>
      </c>
      <c r="BA200" s="543" t="s">
        <v>2972</v>
      </c>
      <c r="BB200" s="543" t="s">
        <v>2972</v>
      </c>
      <c r="BC200" s="543" t="s">
        <v>2972</v>
      </c>
      <c r="BD200" s="543" t="s">
        <v>2972</v>
      </c>
      <c r="BE200" s="543" t="s">
        <v>2972</v>
      </c>
      <c r="BF200" s="543" t="s">
        <v>2972</v>
      </c>
      <c r="BG200" s="543" t="s">
        <v>2972</v>
      </c>
      <c r="BH200" s="543" t="s">
        <v>2972</v>
      </c>
      <c r="BI200" s="543" t="s">
        <v>2972</v>
      </c>
      <c r="BJ200" s="543" t="s">
        <v>2972</v>
      </c>
      <c r="BK200" s="543" t="s">
        <v>2972</v>
      </c>
      <c r="BL200" s="543" t="s">
        <v>2972</v>
      </c>
      <c r="BM200" s="543" t="s">
        <v>2972</v>
      </c>
      <c r="BN200" s="543" t="s">
        <v>2972</v>
      </c>
      <c r="BO200" s="543" t="s">
        <v>2972</v>
      </c>
      <c r="BP200" s="543" t="s">
        <v>2972</v>
      </c>
      <c r="BQ200" s="543" t="s">
        <v>2972</v>
      </c>
      <c r="BR200" s="543" t="s">
        <v>2972</v>
      </c>
      <c r="BS200" s="543" t="s">
        <v>2972</v>
      </c>
      <c r="BT200" s="543" t="s">
        <v>2972</v>
      </c>
      <c r="BU200" s="543" t="s">
        <v>2972</v>
      </c>
      <c r="BV200" s="543" t="s">
        <v>2972</v>
      </c>
      <c r="BW200" s="543" t="s">
        <v>2972</v>
      </c>
      <c r="BX200" s="543" t="s">
        <v>2972</v>
      </c>
      <c r="BY200" s="543" t="s">
        <v>2972</v>
      </c>
      <c r="BZ200" s="543" t="s">
        <v>2972</v>
      </c>
      <c r="CA200" s="543" t="s">
        <v>2972</v>
      </c>
      <c r="CB200" s="543" t="s">
        <v>2972</v>
      </c>
      <c r="CC200" s="543" t="s">
        <v>2972</v>
      </c>
      <c r="CD200" s="543" t="s">
        <v>2972</v>
      </c>
      <c r="CE200" s="543" t="s">
        <v>2972</v>
      </c>
      <c r="CF200" s="543" t="s">
        <v>2972</v>
      </c>
      <c r="CG200" s="543" t="s">
        <v>2972</v>
      </c>
      <c r="CH200" s="543" t="s">
        <v>2972</v>
      </c>
      <c r="CI200" s="543" t="s">
        <v>2972</v>
      </c>
      <c r="CJ200" s="543" t="s">
        <v>2972</v>
      </c>
      <c r="CK200" s="543" t="s">
        <v>2972</v>
      </c>
      <c r="CL200" s="543" t="s">
        <v>2972</v>
      </c>
      <c r="CM200" s="543" t="s">
        <v>2972</v>
      </c>
      <c r="CN200" s="543" t="s">
        <v>2972</v>
      </c>
      <c r="CO200" s="543" t="s">
        <v>2972</v>
      </c>
      <c r="CP200" s="543" t="s">
        <v>2972</v>
      </c>
      <c r="CQ200" s="543" t="s">
        <v>2972</v>
      </c>
      <c r="CR200" s="543" t="s">
        <v>2972</v>
      </c>
      <c r="CS200" s="543" t="s">
        <v>2972</v>
      </c>
      <c r="CT200" s="543" t="s">
        <v>2972</v>
      </c>
      <c r="CU200" s="543" t="s">
        <v>2972</v>
      </c>
      <c r="CV200" s="543" t="s">
        <v>2972</v>
      </c>
      <c r="CW200" s="543" t="s">
        <v>2972</v>
      </c>
      <c r="CX200" s="543" t="s">
        <v>2972</v>
      </c>
      <c r="CY200" s="543" t="s">
        <v>2972</v>
      </c>
      <c r="CZ200" s="543" t="s">
        <v>2972</v>
      </c>
      <c r="DA200" s="543" t="s">
        <v>2972</v>
      </c>
      <c r="DB200" s="543" t="s">
        <v>2972</v>
      </c>
      <c r="DC200" s="543" t="s">
        <v>2972</v>
      </c>
      <c r="DD200" s="543" t="s">
        <v>2972</v>
      </c>
      <c r="DE200" s="543" t="s">
        <v>2972</v>
      </c>
      <c r="DF200" s="543" t="s">
        <v>2972</v>
      </c>
      <c r="DG200" s="543" t="s">
        <v>2972</v>
      </c>
      <c r="DH200" s="543" t="s">
        <v>2972</v>
      </c>
      <c r="DI200" s="543" t="s">
        <v>2972</v>
      </c>
      <c r="DJ200" s="543" t="s">
        <v>2972</v>
      </c>
      <c r="DK200" s="543" t="s">
        <v>2972</v>
      </c>
      <c r="DL200" s="543" t="s">
        <v>2972</v>
      </c>
      <c r="DM200" s="543" t="s">
        <v>2972</v>
      </c>
      <c r="DN200" s="543" t="s">
        <v>2972</v>
      </c>
      <c r="DO200" s="543" t="s">
        <v>2972</v>
      </c>
      <c r="DP200" s="543" t="s">
        <v>2972</v>
      </c>
      <c r="DQ200" s="543" t="s">
        <v>2972</v>
      </c>
      <c r="DR200" s="543" t="s">
        <v>2972</v>
      </c>
      <c r="DS200" s="543" t="s">
        <v>2972</v>
      </c>
      <c r="DT200" s="543" t="s">
        <v>2972</v>
      </c>
      <c r="DU200" s="543" t="s">
        <v>2972</v>
      </c>
      <c r="DV200" s="543" t="s">
        <v>2972</v>
      </c>
      <c r="DW200" s="543" t="s">
        <v>2972</v>
      </c>
      <c r="DX200" s="543" t="s">
        <v>2972</v>
      </c>
      <c r="DY200" s="93"/>
    </row>
    <row r="201" spans="1:129" x14ac:dyDescent="0.3">
      <c r="A201" s="92" t="s">
        <v>68</v>
      </c>
      <c r="B201" s="92" t="s">
        <v>993</v>
      </c>
      <c r="C201" s="93" t="s">
        <v>2624</v>
      </c>
      <c r="D201" s="93" t="s">
        <v>2618</v>
      </c>
      <c r="E201" s="93" t="s">
        <v>2886</v>
      </c>
      <c r="F201" s="93" t="s">
        <v>2887</v>
      </c>
      <c r="G201" s="93" t="s">
        <v>516</v>
      </c>
      <c r="H201" s="93" t="s">
        <v>516</v>
      </c>
      <c r="I201" s="543">
        <v>969.35396378798123</v>
      </c>
      <c r="J201" s="543">
        <v>969.35396378798123</v>
      </c>
      <c r="K201" s="543">
        <v>969.35396378798123</v>
      </c>
      <c r="L201" s="543" t="s">
        <v>2972</v>
      </c>
      <c r="M201" s="543" t="s">
        <v>2972</v>
      </c>
      <c r="N201" s="543" t="s">
        <v>2972</v>
      </c>
      <c r="O201" s="543">
        <v>56.561588471360807</v>
      </c>
      <c r="P201" s="543">
        <v>56.561588471360807</v>
      </c>
      <c r="Q201" s="543">
        <v>56.561588471360807</v>
      </c>
      <c r="R201" s="543" t="s">
        <v>2972</v>
      </c>
      <c r="S201" s="543" t="s">
        <v>2972</v>
      </c>
      <c r="T201" s="543" t="s">
        <v>2972</v>
      </c>
      <c r="U201" s="543" t="s">
        <v>2972</v>
      </c>
      <c r="V201" s="543" t="s">
        <v>2972</v>
      </c>
      <c r="W201" s="543" t="s">
        <v>2972</v>
      </c>
      <c r="X201" s="543" t="s">
        <v>2972</v>
      </c>
      <c r="Y201" s="543" t="s">
        <v>2972</v>
      </c>
      <c r="Z201" s="543" t="s">
        <v>2972</v>
      </c>
      <c r="AA201" s="543">
        <v>3723.8020250377854</v>
      </c>
      <c r="AB201" s="543">
        <v>3723.8020250377854</v>
      </c>
      <c r="AC201" s="543">
        <v>3723.8020250377854</v>
      </c>
      <c r="AD201" s="543">
        <v>1685.6138614895499</v>
      </c>
      <c r="AE201" s="543">
        <v>1685.6138614895499</v>
      </c>
      <c r="AF201" s="543">
        <v>1685.6138614895499</v>
      </c>
      <c r="AG201" s="543">
        <v>98.571230074529609</v>
      </c>
      <c r="AH201" s="543">
        <v>98.571230074529609</v>
      </c>
      <c r="AI201" s="543">
        <v>98.571230074529609</v>
      </c>
      <c r="AJ201" s="543" t="s">
        <v>2972</v>
      </c>
      <c r="AK201" s="543" t="s">
        <v>2972</v>
      </c>
      <c r="AL201" s="543" t="s">
        <v>2972</v>
      </c>
      <c r="AM201" s="543" t="s">
        <v>2972</v>
      </c>
      <c r="AN201" s="543" t="s">
        <v>2972</v>
      </c>
      <c r="AO201" s="543" t="s">
        <v>2972</v>
      </c>
      <c r="AP201" s="543">
        <v>438.09435588679827</v>
      </c>
      <c r="AQ201" s="543">
        <v>438.09435588679827</v>
      </c>
      <c r="AR201" s="543">
        <v>438.09435588679827</v>
      </c>
      <c r="AS201" s="543" t="s">
        <v>2972</v>
      </c>
      <c r="AT201" s="543" t="s">
        <v>2972</v>
      </c>
      <c r="AU201" s="543" t="s">
        <v>2972</v>
      </c>
      <c r="AV201" s="543" t="s">
        <v>2972</v>
      </c>
      <c r="AW201" s="543" t="s">
        <v>2972</v>
      </c>
      <c r="AX201" s="543" t="s">
        <v>2972</v>
      </c>
      <c r="AY201" s="543" t="s">
        <v>2972</v>
      </c>
      <c r="AZ201" s="543" t="s">
        <v>2972</v>
      </c>
      <c r="BA201" s="543" t="s">
        <v>2972</v>
      </c>
      <c r="BB201" s="543" t="s">
        <v>2972</v>
      </c>
      <c r="BC201" s="543" t="s">
        <v>2972</v>
      </c>
      <c r="BD201" s="543" t="s">
        <v>2972</v>
      </c>
      <c r="BE201" s="543" t="s">
        <v>2972</v>
      </c>
      <c r="BF201" s="543" t="s">
        <v>2972</v>
      </c>
      <c r="BG201" s="543" t="s">
        <v>2972</v>
      </c>
      <c r="BH201" s="543" t="s">
        <v>2972</v>
      </c>
      <c r="BI201" s="543" t="s">
        <v>2972</v>
      </c>
      <c r="BJ201" s="543" t="s">
        <v>2972</v>
      </c>
      <c r="BK201" s="543" t="s">
        <v>2972</v>
      </c>
      <c r="BL201" s="543" t="s">
        <v>2972</v>
      </c>
      <c r="BM201" s="543" t="s">
        <v>2972</v>
      </c>
      <c r="BN201" s="543" t="s">
        <v>2972</v>
      </c>
      <c r="BO201" s="543" t="s">
        <v>2972</v>
      </c>
      <c r="BP201" s="543" t="s">
        <v>2972</v>
      </c>
      <c r="BQ201" s="543" t="s">
        <v>2972</v>
      </c>
      <c r="BR201" s="543" t="s">
        <v>2972</v>
      </c>
      <c r="BS201" s="543" t="s">
        <v>2972</v>
      </c>
      <c r="BT201" s="543" t="s">
        <v>2972</v>
      </c>
      <c r="BU201" s="543" t="s">
        <v>2972</v>
      </c>
      <c r="BV201" s="543" t="s">
        <v>2972</v>
      </c>
      <c r="BW201" s="543" t="s">
        <v>2972</v>
      </c>
      <c r="BX201" s="543" t="s">
        <v>2972</v>
      </c>
      <c r="BY201" s="543" t="s">
        <v>2972</v>
      </c>
      <c r="BZ201" s="543" t="s">
        <v>2972</v>
      </c>
      <c r="CA201" s="543" t="s">
        <v>2972</v>
      </c>
      <c r="CB201" s="543" t="s">
        <v>2972</v>
      </c>
      <c r="CC201" s="543" t="s">
        <v>2972</v>
      </c>
      <c r="CD201" s="543" t="s">
        <v>2972</v>
      </c>
      <c r="CE201" s="543" t="s">
        <v>2972</v>
      </c>
      <c r="CF201" s="543" t="s">
        <v>2972</v>
      </c>
      <c r="CG201" s="543" t="s">
        <v>2972</v>
      </c>
      <c r="CH201" s="543" t="s">
        <v>2972</v>
      </c>
      <c r="CI201" s="543" t="s">
        <v>2972</v>
      </c>
      <c r="CJ201" s="543" t="s">
        <v>2972</v>
      </c>
      <c r="CK201" s="543" t="s">
        <v>2972</v>
      </c>
      <c r="CL201" s="543" t="s">
        <v>2972</v>
      </c>
      <c r="CM201" s="543" t="s">
        <v>2972</v>
      </c>
      <c r="CN201" s="543" t="s">
        <v>2972</v>
      </c>
      <c r="CO201" s="543" t="s">
        <v>2972</v>
      </c>
      <c r="CP201" s="543" t="s">
        <v>2972</v>
      </c>
      <c r="CQ201" s="543" t="s">
        <v>2972</v>
      </c>
      <c r="CR201" s="543" t="s">
        <v>2972</v>
      </c>
      <c r="CS201" s="543" t="s">
        <v>2972</v>
      </c>
      <c r="CT201" s="543" t="s">
        <v>2972</v>
      </c>
      <c r="CU201" s="543" t="s">
        <v>2972</v>
      </c>
      <c r="CV201" s="543" t="s">
        <v>2972</v>
      </c>
      <c r="CW201" s="543" t="s">
        <v>2972</v>
      </c>
      <c r="CX201" s="543" t="s">
        <v>2972</v>
      </c>
      <c r="CY201" s="543" t="s">
        <v>2972</v>
      </c>
      <c r="CZ201" s="543" t="s">
        <v>2972</v>
      </c>
      <c r="DA201" s="543" t="s">
        <v>2972</v>
      </c>
      <c r="DB201" s="543" t="s">
        <v>2972</v>
      </c>
      <c r="DC201" s="543" t="s">
        <v>2972</v>
      </c>
      <c r="DD201" s="543" t="s">
        <v>2972</v>
      </c>
      <c r="DE201" s="543" t="s">
        <v>2972</v>
      </c>
      <c r="DF201" s="543" t="s">
        <v>2972</v>
      </c>
      <c r="DG201" s="543" t="s">
        <v>2972</v>
      </c>
      <c r="DH201" s="543" t="s">
        <v>2972</v>
      </c>
      <c r="DI201" s="543" t="s">
        <v>2972</v>
      </c>
      <c r="DJ201" s="543" t="s">
        <v>2972</v>
      </c>
      <c r="DK201" s="543" t="s">
        <v>2972</v>
      </c>
      <c r="DL201" s="543" t="s">
        <v>2972</v>
      </c>
      <c r="DM201" s="543" t="s">
        <v>2972</v>
      </c>
      <c r="DN201" s="543" t="s">
        <v>2972</v>
      </c>
      <c r="DO201" s="543" t="s">
        <v>2972</v>
      </c>
      <c r="DP201" s="543" t="s">
        <v>2972</v>
      </c>
      <c r="DQ201" s="543" t="s">
        <v>2972</v>
      </c>
      <c r="DR201" s="543" t="s">
        <v>2972</v>
      </c>
      <c r="DS201" s="543" t="s">
        <v>2972</v>
      </c>
      <c r="DT201" s="543" t="s">
        <v>2972</v>
      </c>
      <c r="DU201" s="543" t="s">
        <v>2972</v>
      </c>
      <c r="DV201" s="543" t="s">
        <v>2972</v>
      </c>
      <c r="DW201" s="543" t="s">
        <v>2972</v>
      </c>
      <c r="DX201" s="543" t="s">
        <v>2972</v>
      </c>
      <c r="DY201" s="93"/>
    </row>
    <row r="202" spans="1:129" x14ac:dyDescent="0.3">
      <c r="A202" s="92" t="s">
        <v>68</v>
      </c>
      <c r="B202" s="92" t="s">
        <v>993</v>
      </c>
      <c r="C202" s="93" t="s">
        <v>2625</v>
      </c>
      <c r="D202" s="93" t="s">
        <v>2888</v>
      </c>
      <c r="E202" s="93" t="s">
        <v>2881</v>
      </c>
      <c r="F202" s="93" t="s">
        <v>2887</v>
      </c>
      <c r="G202" s="93" t="s">
        <v>513</v>
      </c>
      <c r="H202" s="93" t="s">
        <v>513</v>
      </c>
      <c r="I202" s="543">
        <v>962.01815427112103</v>
      </c>
      <c r="J202" s="543">
        <v>962.01815427112103</v>
      </c>
      <c r="K202" s="543">
        <v>962.01815427112103</v>
      </c>
      <c r="L202" s="543" t="s">
        <v>2972</v>
      </c>
      <c r="M202" s="543" t="s">
        <v>2972</v>
      </c>
      <c r="N202" s="543" t="s">
        <v>2972</v>
      </c>
      <c r="O202" s="543">
        <v>59.693638336373581</v>
      </c>
      <c r="P202" s="543">
        <v>59.693638336373581</v>
      </c>
      <c r="Q202" s="543">
        <v>59.693638336373581</v>
      </c>
      <c r="R202" s="543" t="s">
        <v>2972</v>
      </c>
      <c r="S202" s="543" t="s">
        <v>2972</v>
      </c>
      <c r="T202" s="543" t="s">
        <v>2972</v>
      </c>
      <c r="U202" s="543" t="s">
        <v>2972</v>
      </c>
      <c r="V202" s="543" t="s">
        <v>2972</v>
      </c>
      <c r="W202" s="543" t="s">
        <v>2972</v>
      </c>
      <c r="X202" s="543" t="s">
        <v>2972</v>
      </c>
      <c r="Y202" s="543" t="s">
        <v>2972</v>
      </c>
      <c r="Z202" s="543" t="s">
        <v>2972</v>
      </c>
      <c r="AA202" s="543">
        <v>2892.7840589982798</v>
      </c>
      <c r="AB202" s="543">
        <v>2892.7840589982798</v>
      </c>
      <c r="AC202" s="543">
        <v>2892.7840589982798</v>
      </c>
      <c r="AD202" s="543">
        <v>1367.8716980038566</v>
      </c>
      <c r="AE202" s="543">
        <v>1367.8716980038566</v>
      </c>
      <c r="AF202" s="543">
        <v>1367.8716980038566</v>
      </c>
      <c r="AG202" s="543">
        <v>76.573695679366239</v>
      </c>
      <c r="AH202" s="543">
        <v>76.573695679366239</v>
      </c>
      <c r="AI202" s="543">
        <v>76.573695679366239</v>
      </c>
      <c r="AJ202" s="543" t="s">
        <v>2972</v>
      </c>
      <c r="AK202" s="543" t="s">
        <v>2972</v>
      </c>
      <c r="AL202" s="543" t="s">
        <v>2972</v>
      </c>
      <c r="AM202" s="543" t="s">
        <v>2972</v>
      </c>
      <c r="AN202" s="543" t="s">
        <v>2972</v>
      </c>
      <c r="AO202" s="543" t="s">
        <v>2972</v>
      </c>
      <c r="AP202" s="543">
        <v>340.32753635273878</v>
      </c>
      <c r="AQ202" s="543">
        <v>340.32753635273878</v>
      </c>
      <c r="AR202" s="543">
        <v>340.32753635273878</v>
      </c>
      <c r="AS202" s="543" t="s">
        <v>2972</v>
      </c>
      <c r="AT202" s="543" t="s">
        <v>2972</v>
      </c>
      <c r="AU202" s="543" t="s">
        <v>2972</v>
      </c>
      <c r="AV202" s="543" t="s">
        <v>2972</v>
      </c>
      <c r="AW202" s="543" t="s">
        <v>2972</v>
      </c>
      <c r="AX202" s="543" t="s">
        <v>2972</v>
      </c>
      <c r="AY202" s="543" t="s">
        <v>2972</v>
      </c>
      <c r="AZ202" s="543" t="s">
        <v>2972</v>
      </c>
      <c r="BA202" s="543" t="s">
        <v>2972</v>
      </c>
      <c r="BB202" s="543" t="s">
        <v>2972</v>
      </c>
      <c r="BC202" s="543" t="s">
        <v>2972</v>
      </c>
      <c r="BD202" s="543" t="s">
        <v>2972</v>
      </c>
      <c r="BE202" s="543" t="s">
        <v>2972</v>
      </c>
      <c r="BF202" s="543" t="s">
        <v>2972</v>
      </c>
      <c r="BG202" s="543" t="s">
        <v>2972</v>
      </c>
      <c r="BH202" s="543" t="s">
        <v>2972</v>
      </c>
      <c r="BI202" s="543" t="s">
        <v>2972</v>
      </c>
      <c r="BJ202" s="543" t="s">
        <v>2972</v>
      </c>
      <c r="BK202" s="543" t="s">
        <v>2972</v>
      </c>
      <c r="BL202" s="543" t="s">
        <v>2972</v>
      </c>
      <c r="BM202" s="543" t="s">
        <v>2972</v>
      </c>
      <c r="BN202" s="543" t="s">
        <v>2972</v>
      </c>
      <c r="BO202" s="543" t="s">
        <v>2972</v>
      </c>
      <c r="BP202" s="543" t="s">
        <v>2972</v>
      </c>
      <c r="BQ202" s="543" t="s">
        <v>2972</v>
      </c>
      <c r="BR202" s="543" t="s">
        <v>2972</v>
      </c>
      <c r="BS202" s="543" t="s">
        <v>2972</v>
      </c>
      <c r="BT202" s="543" t="s">
        <v>2972</v>
      </c>
      <c r="BU202" s="543" t="s">
        <v>2972</v>
      </c>
      <c r="BV202" s="543" t="s">
        <v>2972</v>
      </c>
      <c r="BW202" s="543" t="s">
        <v>2972</v>
      </c>
      <c r="BX202" s="543" t="s">
        <v>2972</v>
      </c>
      <c r="BY202" s="543" t="s">
        <v>2972</v>
      </c>
      <c r="BZ202" s="543" t="s">
        <v>2972</v>
      </c>
      <c r="CA202" s="543" t="s">
        <v>2972</v>
      </c>
      <c r="CB202" s="543" t="s">
        <v>2972</v>
      </c>
      <c r="CC202" s="543" t="s">
        <v>2972</v>
      </c>
      <c r="CD202" s="543" t="s">
        <v>2972</v>
      </c>
      <c r="CE202" s="543" t="s">
        <v>2972</v>
      </c>
      <c r="CF202" s="543" t="s">
        <v>2972</v>
      </c>
      <c r="CG202" s="543" t="s">
        <v>2972</v>
      </c>
      <c r="CH202" s="543" t="s">
        <v>2972</v>
      </c>
      <c r="CI202" s="543" t="s">
        <v>2972</v>
      </c>
      <c r="CJ202" s="543" t="s">
        <v>2972</v>
      </c>
      <c r="CK202" s="543" t="s">
        <v>2972</v>
      </c>
      <c r="CL202" s="543" t="s">
        <v>2972</v>
      </c>
      <c r="CM202" s="543" t="s">
        <v>2972</v>
      </c>
      <c r="CN202" s="543" t="s">
        <v>2972</v>
      </c>
      <c r="CO202" s="543" t="s">
        <v>2972</v>
      </c>
      <c r="CP202" s="543" t="s">
        <v>2972</v>
      </c>
      <c r="CQ202" s="543" t="s">
        <v>2972</v>
      </c>
      <c r="CR202" s="543" t="s">
        <v>2972</v>
      </c>
      <c r="CS202" s="543" t="s">
        <v>2972</v>
      </c>
      <c r="CT202" s="543" t="s">
        <v>2972</v>
      </c>
      <c r="CU202" s="543" t="s">
        <v>2972</v>
      </c>
      <c r="CV202" s="543" t="s">
        <v>2972</v>
      </c>
      <c r="CW202" s="543" t="s">
        <v>2972</v>
      </c>
      <c r="CX202" s="543" t="s">
        <v>2972</v>
      </c>
      <c r="CY202" s="543" t="s">
        <v>2972</v>
      </c>
      <c r="CZ202" s="543" t="s">
        <v>2972</v>
      </c>
      <c r="DA202" s="543" t="s">
        <v>2972</v>
      </c>
      <c r="DB202" s="543" t="s">
        <v>2972</v>
      </c>
      <c r="DC202" s="543" t="s">
        <v>2972</v>
      </c>
      <c r="DD202" s="543" t="s">
        <v>2972</v>
      </c>
      <c r="DE202" s="543" t="s">
        <v>2972</v>
      </c>
      <c r="DF202" s="543" t="s">
        <v>2972</v>
      </c>
      <c r="DG202" s="543" t="s">
        <v>2972</v>
      </c>
      <c r="DH202" s="543" t="s">
        <v>2972</v>
      </c>
      <c r="DI202" s="543" t="s">
        <v>2972</v>
      </c>
      <c r="DJ202" s="543" t="s">
        <v>2972</v>
      </c>
      <c r="DK202" s="543" t="s">
        <v>2972</v>
      </c>
      <c r="DL202" s="543" t="s">
        <v>2972</v>
      </c>
      <c r="DM202" s="543" t="s">
        <v>2972</v>
      </c>
      <c r="DN202" s="543" t="s">
        <v>2972</v>
      </c>
      <c r="DO202" s="543" t="s">
        <v>2972</v>
      </c>
      <c r="DP202" s="543" t="s">
        <v>2972</v>
      </c>
      <c r="DQ202" s="543" t="s">
        <v>2972</v>
      </c>
      <c r="DR202" s="543" t="s">
        <v>2972</v>
      </c>
      <c r="DS202" s="543" t="s">
        <v>2972</v>
      </c>
      <c r="DT202" s="543" t="s">
        <v>2972</v>
      </c>
      <c r="DU202" s="543" t="s">
        <v>2972</v>
      </c>
      <c r="DV202" s="543" t="s">
        <v>2972</v>
      </c>
      <c r="DW202" s="543" t="s">
        <v>2972</v>
      </c>
      <c r="DX202" s="543" t="s">
        <v>2972</v>
      </c>
      <c r="DY202" s="93"/>
    </row>
    <row r="203" spans="1:129" x14ac:dyDescent="0.3">
      <c r="A203" s="92" t="s">
        <v>68</v>
      </c>
      <c r="B203" s="92" t="s">
        <v>993</v>
      </c>
      <c r="C203" s="93" t="s">
        <v>2625</v>
      </c>
      <c r="D203" s="93" t="s">
        <v>2888</v>
      </c>
      <c r="E203" s="93" t="s">
        <v>2886</v>
      </c>
      <c r="F203" s="93" t="s">
        <v>2887</v>
      </c>
      <c r="G203" s="93" t="s">
        <v>513</v>
      </c>
      <c r="H203" s="93" t="s">
        <v>513</v>
      </c>
      <c r="I203" s="543">
        <v>962.01815427112103</v>
      </c>
      <c r="J203" s="543">
        <v>962.01815427112103</v>
      </c>
      <c r="K203" s="543">
        <v>962.01815427112103</v>
      </c>
      <c r="L203" s="543" t="s">
        <v>2972</v>
      </c>
      <c r="M203" s="543" t="s">
        <v>2972</v>
      </c>
      <c r="N203" s="543" t="s">
        <v>2972</v>
      </c>
      <c r="O203" s="543">
        <v>59.693638336373581</v>
      </c>
      <c r="P203" s="543">
        <v>59.693638336373581</v>
      </c>
      <c r="Q203" s="543">
        <v>59.693638336373581</v>
      </c>
      <c r="R203" s="543" t="s">
        <v>2972</v>
      </c>
      <c r="S203" s="543" t="s">
        <v>2972</v>
      </c>
      <c r="T203" s="543" t="s">
        <v>2972</v>
      </c>
      <c r="U203" s="543" t="s">
        <v>2972</v>
      </c>
      <c r="V203" s="543" t="s">
        <v>2972</v>
      </c>
      <c r="W203" s="543" t="s">
        <v>2972</v>
      </c>
      <c r="X203" s="543" t="s">
        <v>2972</v>
      </c>
      <c r="Y203" s="543" t="s">
        <v>2972</v>
      </c>
      <c r="Z203" s="543" t="s">
        <v>2972</v>
      </c>
      <c r="AA203" s="543">
        <v>2892.7840589982798</v>
      </c>
      <c r="AB203" s="543">
        <v>2892.7840589982798</v>
      </c>
      <c r="AC203" s="543">
        <v>2892.7840589982798</v>
      </c>
      <c r="AD203" s="543">
        <v>1367.8716980038566</v>
      </c>
      <c r="AE203" s="543">
        <v>1367.8716980038566</v>
      </c>
      <c r="AF203" s="543">
        <v>1367.8716980038566</v>
      </c>
      <c r="AG203" s="543">
        <v>76.573695679366239</v>
      </c>
      <c r="AH203" s="543">
        <v>76.573695679366239</v>
      </c>
      <c r="AI203" s="543">
        <v>76.573695679366239</v>
      </c>
      <c r="AJ203" s="543" t="s">
        <v>2972</v>
      </c>
      <c r="AK203" s="543" t="s">
        <v>2972</v>
      </c>
      <c r="AL203" s="543" t="s">
        <v>2972</v>
      </c>
      <c r="AM203" s="543" t="s">
        <v>2972</v>
      </c>
      <c r="AN203" s="543" t="s">
        <v>2972</v>
      </c>
      <c r="AO203" s="543" t="s">
        <v>2972</v>
      </c>
      <c r="AP203" s="543">
        <v>340.32753635273878</v>
      </c>
      <c r="AQ203" s="543">
        <v>340.32753635273878</v>
      </c>
      <c r="AR203" s="543">
        <v>340.32753635273878</v>
      </c>
      <c r="AS203" s="543" t="s">
        <v>2972</v>
      </c>
      <c r="AT203" s="543" t="s">
        <v>2972</v>
      </c>
      <c r="AU203" s="543" t="s">
        <v>2972</v>
      </c>
      <c r="AV203" s="543" t="s">
        <v>2972</v>
      </c>
      <c r="AW203" s="543" t="s">
        <v>2972</v>
      </c>
      <c r="AX203" s="543" t="s">
        <v>2972</v>
      </c>
      <c r="AY203" s="543" t="s">
        <v>2972</v>
      </c>
      <c r="AZ203" s="543" t="s">
        <v>2972</v>
      </c>
      <c r="BA203" s="543" t="s">
        <v>2972</v>
      </c>
      <c r="BB203" s="543" t="s">
        <v>2972</v>
      </c>
      <c r="BC203" s="543" t="s">
        <v>2972</v>
      </c>
      <c r="BD203" s="543" t="s">
        <v>2972</v>
      </c>
      <c r="BE203" s="543" t="s">
        <v>2972</v>
      </c>
      <c r="BF203" s="543" t="s">
        <v>2972</v>
      </c>
      <c r="BG203" s="543" t="s">
        <v>2972</v>
      </c>
      <c r="BH203" s="543" t="s">
        <v>2972</v>
      </c>
      <c r="BI203" s="543" t="s">
        <v>2972</v>
      </c>
      <c r="BJ203" s="543" t="s">
        <v>2972</v>
      </c>
      <c r="BK203" s="543" t="s">
        <v>2972</v>
      </c>
      <c r="BL203" s="543" t="s">
        <v>2972</v>
      </c>
      <c r="BM203" s="543" t="s">
        <v>2972</v>
      </c>
      <c r="BN203" s="543" t="s">
        <v>2972</v>
      </c>
      <c r="BO203" s="543" t="s">
        <v>2972</v>
      </c>
      <c r="BP203" s="543" t="s">
        <v>2972</v>
      </c>
      <c r="BQ203" s="543" t="s">
        <v>2972</v>
      </c>
      <c r="BR203" s="543" t="s">
        <v>2972</v>
      </c>
      <c r="BS203" s="543" t="s">
        <v>2972</v>
      </c>
      <c r="BT203" s="543" t="s">
        <v>2972</v>
      </c>
      <c r="BU203" s="543" t="s">
        <v>2972</v>
      </c>
      <c r="BV203" s="543" t="s">
        <v>2972</v>
      </c>
      <c r="BW203" s="543" t="s">
        <v>2972</v>
      </c>
      <c r="BX203" s="543" t="s">
        <v>2972</v>
      </c>
      <c r="BY203" s="543" t="s">
        <v>2972</v>
      </c>
      <c r="BZ203" s="543" t="s">
        <v>2972</v>
      </c>
      <c r="CA203" s="543" t="s">
        <v>2972</v>
      </c>
      <c r="CB203" s="543" t="s">
        <v>2972</v>
      </c>
      <c r="CC203" s="543" t="s">
        <v>2972</v>
      </c>
      <c r="CD203" s="543" t="s">
        <v>2972</v>
      </c>
      <c r="CE203" s="543" t="s">
        <v>2972</v>
      </c>
      <c r="CF203" s="543" t="s">
        <v>2972</v>
      </c>
      <c r="CG203" s="543" t="s">
        <v>2972</v>
      </c>
      <c r="CH203" s="543" t="s">
        <v>2972</v>
      </c>
      <c r="CI203" s="543" t="s">
        <v>2972</v>
      </c>
      <c r="CJ203" s="543" t="s">
        <v>2972</v>
      </c>
      <c r="CK203" s="543" t="s">
        <v>2972</v>
      </c>
      <c r="CL203" s="543" t="s">
        <v>2972</v>
      </c>
      <c r="CM203" s="543" t="s">
        <v>2972</v>
      </c>
      <c r="CN203" s="543" t="s">
        <v>2972</v>
      </c>
      <c r="CO203" s="543" t="s">
        <v>2972</v>
      </c>
      <c r="CP203" s="543" t="s">
        <v>2972</v>
      </c>
      <c r="CQ203" s="543" t="s">
        <v>2972</v>
      </c>
      <c r="CR203" s="543" t="s">
        <v>2972</v>
      </c>
      <c r="CS203" s="543" t="s">
        <v>2972</v>
      </c>
      <c r="CT203" s="543" t="s">
        <v>2972</v>
      </c>
      <c r="CU203" s="543" t="s">
        <v>2972</v>
      </c>
      <c r="CV203" s="543" t="s">
        <v>2972</v>
      </c>
      <c r="CW203" s="543" t="s">
        <v>2972</v>
      </c>
      <c r="CX203" s="543" t="s">
        <v>2972</v>
      </c>
      <c r="CY203" s="543" t="s">
        <v>2972</v>
      </c>
      <c r="CZ203" s="543" t="s">
        <v>2972</v>
      </c>
      <c r="DA203" s="543" t="s">
        <v>2972</v>
      </c>
      <c r="DB203" s="543" t="s">
        <v>2972</v>
      </c>
      <c r="DC203" s="543" t="s">
        <v>2972</v>
      </c>
      <c r="DD203" s="543" t="s">
        <v>2972</v>
      </c>
      <c r="DE203" s="543" t="s">
        <v>2972</v>
      </c>
      <c r="DF203" s="543" t="s">
        <v>2972</v>
      </c>
      <c r="DG203" s="543" t="s">
        <v>2972</v>
      </c>
      <c r="DH203" s="543" t="s">
        <v>2972</v>
      </c>
      <c r="DI203" s="543" t="s">
        <v>2972</v>
      </c>
      <c r="DJ203" s="543" t="s">
        <v>2972</v>
      </c>
      <c r="DK203" s="543" t="s">
        <v>2972</v>
      </c>
      <c r="DL203" s="543" t="s">
        <v>2972</v>
      </c>
      <c r="DM203" s="543" t="s">
        <v>2972</v>
      </c>
      <c r="DN203" s="543" t="s">
        <v>2972</v>
      </c>
      <c r="DO203" s="543" t="s">
        <v>2972</v>
      </c>
      <c r="DP203" s="543" t="s">
        <v>2972</v>
      </c>
      <c r="DQ203" s="543" t="s">
        <v>2972</v>
      </c>
      <c r="DR203" s="543" t="s">
        <v>2972</v>
      </c>
      <c r="DS203" s="543" t="s">
        <v>2972</v>
      </c>
      <c r="DT203" s="543" t="s">
        <v>2972</v>
      </c>
      <c r="DU203" s="543" t="s">
        <v>2972</v>
      </c>
      <c r="DV203" s="543" t="s">
        <v>2972</v>
      </c>
      <c r="DW203" s="543" t="s">
        <v>2972</v>
      </c>
      <c r="DX203" s="543" t="s">
        <v>2972</v>
      </c>
      <c r="DY203" s="93"/>
    </row>
    <row r="204" spans="1:129" x14ac:dyDescent="0.3">
      <c r="A204" s="92" t="s">
        <v>68</v>
      </c>
      <c r="B204" s="92" t="s">
        <v>993</v>
      </c>
      <c r="C204" s="93" t="s">
        <v>2626</v>
      </c>
      <c r="D204" s="93" t="s">
        <v>2889</v>
      </c>
      <c r="E204" s="93" t="s">
        <v>2886</v>
      </c>
      <c r="F204" s="93" t="s">
        <v>2890</v>
      </c>
      <c r="G204" s="93" t="s">
        <v>516</v>
      </c>
      <c r="H204" s="93" t="s">
        <v>516</v>
      </c>
      <c r="I204" s="543">
        <v>2685.1481403033299</v>
      </c>
      <c r="J204" s="543">
        <v>2685.1481403033299</v>
      </c>
      <c r="K204" s="543">
        <v>2685.1481403033299</v>
      </c>
      <c r="L204" s="543" t="s">
        <v>2972</v>
      </c>
      <c r="M204" s="543" t="s">
        <v>2972</v>
      </c>
      <c r="N204" s="543" t="s">
        <v>2972</v>
      </c>
      <c r="O204" s="543">
        <v>200.08180955855522</v>
      </c>
      <c r="P204" s="543">
        <v>200.08180955855522</v>
      </c>
      <c r="Q204" s="543">
        <v>200.08180955855522</v>
      </c>
      <c r="R204" s="543" t="s">
        <v>2972</v>
      </c>
      <c r="S204" s="543" t="s">
        <v>2972</v>
      </c>
      <c r="T204" s="543" t="s">
        <v>2972</v>
      </c>
      <c r="U204" s="543" t="s">
        <v>2972</v>
      </c>
      <c r="V204" s="543" t="s">
        <v>2972</v>
      </c>
      <c r="W204" s="543" t="s">
        <v>2972</v>
      </c>
      <c r="X204" s="543" t="s">
        <v>2972</v>
      </c>
      <c r="Y204" s="543" t="s">
        <v>2972</v>
      </c>
      <c r="Z204" s="543" t="s">
        <v>2972</v>
      </c>
      <c r="AA204" s="543">
        <v>7468.6424795955581</v>
      </c>
      <c r="AB204" s="543">
        <v>7468.6424795955581</v>
      </c>
      <c r="AC204" s="543">
        <v>7468.6424795955581</v>
      </c>
      <c r="AD204" s="543">
        <v>3375.0267645593362</v>
      </c>
      <c r="AE204" s="543">
        <v>3375.0267645593362</v>
      </c>
      <c r="AF204" s="543">
        <v>3375.0267645593362</v>
      </c>
      <c r="AG204" s="543">
        <v>197.69935975400008</v>
      </c>
      <c r="AH204" s="543">
        <v>197.69935975400008</v>
      </c>
      <c r="AI204" s="543">
        <v>197.69935975400008</v>
      </c>
      <c r="AJ204" s="543" t="s">
        <v>2972</v>
      </c>
      <c r="AK204" s="543" t="s">
        <v>2972</v>
      </c>
      <c r="AL204" s="543" t="s">
        <v>2972</v>
      </c>
      <c r="AM204" s="543" t="s">
        <v>2972</v>
      </c>
      <c r="AN204" s="543" t="s">
        <v>2972</v>
      </c>
      <c r="AO204" s="543" t="s">
        <v>2972</v>
      </c>
      <c r="AP204" s="543">
        <v>878.66382112888925</v>
      </c>
      <c r="AQ204" s="543">
        <v>878.66382112888925</v>
      </c>
      <c r="AR204" s="543">
        <v>878.66382112888925</v>
      </c>
      <c r="AS204" s="543" t="s">
        <v>2972</v>
      </c>
      <c r="AT204" s="543" t="s">
        <v>2972</v>
      </c>
      <c r="AU204" s="543" t="s">
        <v>2972</v>
      </c>
      <c r="AV204" s="543" t="s">
        <v>2972</v>
      </c>
      <c r="AW204" s="543" t="s">
        <v>2972</v>
      </c>
      <c r="AX204" s="543" t="s">
        <v>2972</v>
      </c>
      <c r="AY204" s="543" t="s">
        <v>2972</v>
      </c>
      <c r="AZ204" s="543" t="s">
        <v>2972</v>
      </c>
      <c r="BA204" s="543" t="s">
        <v>2972</v>
      </c>
      <c r="BB204" s="543" t="s">
        <v>2972</v>
      </c>
      <c r="BC204" s="543" t="s">
        <v>2972</v>
      </c>
      <c r="BD204" s="543" t="s">
        <v>2972</v>
      </c>
      <c r="BE204" s="543" t="s">
        <v>2972</v>
      </c>
      <c r="BF204" s="543" t="s">
        <v>2972</v>
      </c>
      <c r="BG204" s="543" t="s">
        <v>2972</v>
      </c>
      <c r="BH204" s="543" t="s">
        <v>2972</v>
      </c>
      <c r="BI204" s="543" t="s">
        <v>2972</v>
      </c>
      <c r="BJ204" s="543" t="s">
        <v>2972</v>
      </c>
      <c r="BK204" s="543" t="s">
        <v>2972</v>
      </c>
      <c r="BL204" s="543" t="s">
        <v>2972</v>
      </c>
      <c r="BM204" s="543" t="s">
        <v>2972</v>
      </c>
      <c r="BN204" s="543" t="s">
        <v>2972</v>
      </c>
      <c r="BO204" s="543" t="s">
        <v>2972</v>
      </c>
      <c r="BP204" s="543" t="s">
        <v>2972</v>
      </c>
      <c r="BQ204" s="543" t="s">
        <v>2972</v>
      </c>
      <c r="BR204" s="543" t="s">
        <v>2972</v>
      </c>
      <c r="BS204" s="543" t="s">
        <v>2972</v>
      </c>
      <c r="BT204" s="543" t="s">
        <v>2972</v>
      </c>
      <c r="BU204" s="543" t="s">
        <v>2972</v>
      </c>
      <c r="BV204" s="543" t="s">
        <v>2972</v>
      </c>
      <c r="BW204" s="543" t="s">
        <v>2972</v>
      </c>
      <c r="BX204" s="543" t="s">
        <v>2972</v>
      </c>
      <c r="BY204" s="543" t="s">
        <v>2972</v>
      </c>
      <c r="BZ204" s="543" t="s">
        <v>2972</v>
      </c>
      <c r="CA204" s="543" t="s">
        <v>2972</v>
      </c>
      <c r="CB204" s="543" t="s">
        <v>2972</v>
      </c>
      <c r="CC204" s="543" t="s">
        <v>2972</v>
      </c>
      <c r="CD204" s="543" t="s">
        <v>2972</v>
      </c>
      <c r="CE204" s="543" t="s">
        <v>2972</v>
      </c>
      <c r="CF204" s="543" t="s">
        <v>2972</v>
      </c>
      <c r="CG204" s="543" t="s">
        <v>2972</v>
      </c>
      <c r="CH204" s="543" t="s">
        <v>2972</v>
      </c>
      <c r="CI204" s="543" t="s">
        <v>2972</v>
      </c>
      <c r="CJ204" s="543" t="s">
        <v>2972</v>
      </c>
      <c r="CK204" s="543" t="s">
        <v>2972</v>
      </c>
      <c r="CL204" s="543" t="s">
        <v>2972</v>
      </c>
      <c r="CM204" s="543" t="s">
        <v>2972</v>
      </c>
      <c r="CN204" s="543" t="s">
        <v>2972</v>
      </c>
      <c r="CO204" s="543" t="s">
        <v>2972</v>
      </c>
      <c r="CP204" s="543" t="s">
        <v>2972</v>
      </c>
      <c r="CQ204" s="543" t="s">
        <v>2972</v>
      </c>
      <c r="CR204" s="543" t="s">
        <v>2972</v>
      </c>
      <c r="CS204" s="543" t="s">
        <v>2972</v>
      </c>
      <c r="CT204" s="543" t="s">
        <v>2972</v>
      </c>
      <c r="CU204" s="543" t="s">
        <v>2972</v>
      </c>
      <c r="CV204" s="543" t="s">
        <v>2972</v>
      </c>
      <c r="CW204" s="543" t="s">
        <v>2972</v>
      </c>
      <c r="CX204" s="543" t="s">
        <v>2972</v>
      </c>
      <c r="CY204" s="543" t="s">
        <v>2972</v>
      </c>
      <c r="CZ204" s="543" t="s">
        <v>2972</v>
      </c>
      <c r="DA204" s="543" t="s">
        <v>2972</v>
      </c>
      <c r="DB204" s="543" t="s">
        <v>2972</v>
      </c>
      <c r="DC204" s="543" t="s">
        <v>2972</v>
      </c>
      <c r="DD204" s="543" t="s">
        <v>2972</v>
      </c>
      <c r="DE204" s="543" t="s">
        <v>2972</v>
      </c>
      <c r="DF204" s="543" t="s">
        <v>2972</v>
      </c>
      <c r="DG204" s="543" t="s">
        <v>2972</v>
      </c>
      <c r="DH204" s="543" t="s">
        <v>2972</v>
      </c>
      <c r="DI204" s="543" t="s">
        <v>2972</v>
      </c>
      <c r="DJ204" s="543" t="s">
        <v>2972</v>
      </c>
      <c r="DK204" s="543" t="s">
        <v>2972</v>
      </c>
      <c r="DL204" s="543" t="s">
        <v>2972</v>
      </c>
      <c r="DM204" s="543" t="s">
        <v>2972</v>
      </c>
      <c r="DN204" s="543" t="s">
        <v>2972</v>
      </c>
      <c r="DO204" s="543" t="s">
        <v>2972</v>
      </c>
      <c r="DP204" s="543" t="s">
        <v>2972</v>
      </c>
      <c r="DQ204" s="543" t="s">
        <v>2972</v>
      </c>
      <c r="DR204" s="543" t="s">
        <v>2972</v>
      </c>
      <c r="DS204" s="543" t="s">
        <v>2972</v>
      </c>
      <c r="DT204" s="543" t="s">
        <v>2972</v>
      </c>
      <c r="DU204" s="543" t="s">
        <v>2972</v>
      </c>
      <c r="DV204" s="543" t="s">
        <v>2972</v>
      </c>
      <c r="DW204" s="543" t="s">
        <v>2972</v>
      </c>
      <c r="DX204" s="543" t="s">
        <v>2972</v>
      </c>
      <c r="DY204" s="93"/>
    </row>
    <row r="205" spans="1:129" x14ac:dyDescent="0.3">
      <c r="A205" s="92" t="s">
        <v>68</v>
      </c>
      <c r="B205" s="92" t="s">
        <v>993</v>
      </c>
      <c r="C205" s="93" t="s">
        <v>2627</v>
      </c>
      <c r="D205" s="93" t="s">
        <v>2923</v>
      </c>
      <c r="E205" s="93" t="s">
        <v>2886</v>
      </c>
      <c r="F205" s="93" t="s">
        <v>2890</v>
      </c>
      <c r="G205" s="93" t="s">
        <v>513</v>
      </c>
      <c r="H205" s="93" t="s">
        <v>2891</v>
      </c>
      <c r="I205" s="543">
        <v>3621.8796602282787</v>
      </c>
      <c r="J205" s="543">
        <v>3621.8796602282787</v>
      </c>
      <c r="K205" s="543">
        <v>3621.8796602282787</v>
      </c>
      <c r="L205" s="543" t="s">
        <v>2972</v>
      </c>
      <c r="M205" s="543" t="s">
        <v>2972</v>
      </c>
      <c r="N205" s="543" t="s">
        <v>2972</v>
      </c>
      <c r="O205" s="543">
        <v>270.52599743159425</v>
      </c>
      <c r="P205" s="543">
        <v>270.52599743159425</v>
      </c>
      <c r="Q205" s="543">
        <v>270.52599743159425</v>
      </c>
      <c r="R205" s="543" t="s">
        <v>2972</v>
      </c>
      <c r="S205" s="543" t="s">
        <v>2972</v>
      </c>
      <c r="T205" s="543" t="s">
        <v>2972</v>
      </c>
      <c r="U205" s="543" t="s">
        <v>2972</v>
      </c>
      <c r="V205" s="543" t="s">
        <v>2972</v>
      </c>
      <c r="W205" s="543" t="s">
        <v>2972</v>
      </c>
      <c r="X205" s="543" t="s">
        <v>2972</v>
      </c>
      <c r="Y205" s="543" t="s">
        <v>2972</v>
      </c>
      <c r="Z205" s="543" t="s">
        <v>2972</v>
      </c>
      <c r="AA205" s="543">
        <v>9951.1771629540817</v>
      </c>
      <c r="AB205" s="543">
        <v>9951.1771629540817</v>
      </c>
      <c r="AC205" s="543">
        <v>9951.1771629540817</v>
      </c>
      <c r="AD205" s="543">
        <v>4324.2312023140666</v>
      </c>
      <c r="AE205" s="543">
        <v>4324.2312023140666</v>
      </c>
      <c r="AF205" s="543">
        <v>4324.2312023140666</v>
      </c>
      <c r="AG205" s="543">
        <v>263.41351313701978</v>
      </c>
      <c r="AH205" s="543">
        <v>263.41351313701978</v>
      </c>
      <c r="AI205" s="543">
        <v>263.41351313701978</v>
      </c>
      <c r="AJ205" s="543" t="s">
        <v>2972</v>
      </c>
      <c r="AK205" s="543" t="s">
        <v>2972</v>
      </c>
      <c r="AL205" s="543" t="s">
        <v>2972</v>
      </c>
      <c r="AM205" s="543" t="s">
        <v>2972</v>
      </c>
      <c r="AN205" s="543" t="s">
        <v>2972</v>
      </c>
      <c r="AO205" s="543" t="s">
        <v>2972</v>
      </c>
      <c r="AP205" s="543">
        <v>1170.7267250534214</v>
      </c>
      <c r="AQ205" s="543">
        <v>1170.7267250534214</v>
      </c>
      <c r="AR205" s="543">
        <v>1170.7267250534214</v>
      </c>
      <c r="AS205" s="543" t="s">
        <v>2972</v>
      </c>
      <c r="AT205" s="543" t="s">
        <v>2972</v>
      </c>
      <c r="AU205" s="543" t="s">
        <v>2972</v>
      </c>
      <c r="AV205" s="543" t="s">
        <v>2972</v>
      </c>
      <c r="AW205" s="543" t="s">
        <v>2972</v>
      </c>
      <c r="AX205" s="543" t="s">
        <v>2972</v>
      </c>
      <c r="AY205" s="543" t="s">
        <v>2972</v>
      </c>
      <c r="AZ205" s="543" t="s">
        <v>2972</v>
      </c>
      <c r="BA205" s="543" t="s">
        <v>2972</v>
      </c>
      <c r="BB205" s="543" t="s">
        <v>2972</v>
      </c>
      <c r="BC205" s="543" t="s">
        <v>2972</v>
      </c>
      <c r="BD205" s="543" t="s">
        <v>2972</v>
      </c>
      <c r="BE205" s="543" t="s">
        <v>2972</v>
      </c>
      <c r="BF205" s="543" t="s">
        <v>2972</v>
      </c>
      <c r="BG205" s="543" t="s">
        <v>2972</v>
      </c>
      <c r="BH205" s="543" t="s">
        <v>2972</v>
      </c>
      <c r="BI205" s="543" t="s">
        <v>2972</v>
      </c>
      <c r="BJ205" s="543" t="s">
        <v>2972</v>
      </c>
      <c r="BK205" s="543" t="s">
        <v>2972</v>
      </c>
      <c r="BL205" s="543" t="s">
        <v>2972</v>
      </c>
      <c r="BM205" s="543" t="s">
        <v>2972</v>
      </c>
      <c r="BN205" s="543" t="s">
        <v>2972</v>
      </c>
      <c r="BO205" s="543" t="s">
        <v>2972</v>
      </c>
      <c r="BP205" s="543" t="s">
        <v>2972</v>
      </c>
      <c r="BQ205" s="543" t="s">
        <v>2972</v>
      </c>
      <c r="BR205" s="543" t="s">
        <v>2972</v>
      </c>
      <c r="BS205" s="543" t="s">
        <v>2972</v>
      </c>
      <c r="BT205" s="543" t="s">
        <v>2972</v>
      </c>
      <c r="BU205" s="543" t="s">
        <v>2972</v>
      </c>
      <c r="BV205" s="543" t="s">
        <v>2972</v>
      </c>
      <c r="BW205" s="543" t="s">
        <v>2972</v>
      </c>
      <c r="BX205" s="543" t="s">
        <v>2972</v>
      </c>
      <c r="BY205" s="543" t="s">
        <v>2972</v>
      </c>
      <c r="BZ205" s="543" t="s">
        <v>2972</v>
      </c>
      <c r="CA205" s="543" t="s">
        <v>2972</v>
      </c>
      <c r="CB205" s="543" t="s">
        <v>2972</v>
      </c>
      <c r="CC205" s="543" t="s">
        <v>2972</v>
      </c>
      <c r="CD205" s="543" t="s">
        <v>2972</v>
      </c>
      <c r="CE205" s="543" t="s">
        <v>2972</v>
      </c>
      <c r="CF205" s="543" t="s">
        <v>2972</v>
      </c>
      <c r="CG205" s="543" t="s">
        <v>2972</v>
      </c>
      <c r="CH205" s="543" t="s">
        <v>2972</v>
      </c>
      <c r="CI205" s="543" t="s">
        <v>2972</v>
      </c>
      <c r="CJ205" s="543" t="s">
        <v>2972</v>
      </c>
      <c r="CK205" s="543" t="s">
        <v>2972</v>
      </c>
      <c r="CL205" s="543" t="s">
        <v>2972</v>
      </c>
      <c r="CM205" s="543" t="s">
        <v>2972</v>
      </c>
      <c r="CN205" s="543" t="s">
        <v>2972</v>
      </c>
      <c r="CO205" s="543" t="s">
        <v>2972</v>
      </c>
      <c r="CP205" s="543" t="s">
        <v>2972</v>
      </c>
      <c r="CQ205" s="543" t="s">
        <v>2972</v>
      </c>
      <c r="CR205" s="543" t="s">
        <v>2972</v>
      </c>
      <c r="CS205" s="543" t="s">
        <v>2972</v>
      </c>
      <c r="CT205" s="543" t="s">
        <v>2972</v>
      </c>
      <c r="CU205" s="543" t="s">
        <v>2972</v>
      </c>
      <c r="CV205" s="543" t="s">
        <v>2972</v>
      </c>
      <c r="CW205" s="543" t="s">
        <v>2972</v>
      </c>
      <c r="CX205" s="543" t="s">
        <v>2972</v>
      </c>
      <c r="CY205" s="543" t="s">
        <v>2972</v>
      </c>
      <c r="CZ205" s="543" t="s">
        <v>2972</v>
      </c>
      <c r="DA205" s="543" t="s">
        <v>2972</v>
      </c>
      <c r="DB205" s="543" t="s">
        <v>2972</v>
      </c>
      <c r="DC205" s="543" t="s">
        <v>2972</v>
      </c>
      <c r="DD205" s="543" t="s">
        <v>2972</v>
      </c>
      <c r="DE205" s="543" t="s">
        <v>2972</v>
      </c>
      <c r="DF205" s="543" t="s">
        <v>2972</v>
      </c>
      <c r="DG205" s="543" t="s">
        <v>2972</v>
      </c>
      <c r="DH205" s="543" t="s">
        <v>2972</v>
      </c>
      <c r="DI205" s="543" t="s">
        <v>2972</v>
      </c>
      <c r="DJ205" s="543" t="s">
        <v>2972</v>
      </c>
      <c r="DK205" s="543" t="s">
        <v>2972</v>
      </c>
      <c r="DL205" s="543" t="s">
        <v>2972</v>
      </c>
      <c r="DM205" s="543" t="s">
        <v>2972</v>
      </c>
      <c r="DN205" s="543" t="s">
        <v>2972</v>
      </c>
      <c r="DO205" s="543" t="s">
        <v>2972</v>
      </c>
      <c r="DP205" s="543" t="s">
        <v>2972</v>
      </c>
      <c r="DQ205" s="543" t="s">
        <v>2972</v>
      </c>
      <c r="DR205" s="543" t="s">
        <v>2972</v>
      </c>
      <c r="DS205" s="543" t="s">
        <v>2972</v>
      </c>
      <c r="DT205" s="543" t="s">
        <v>2972</v>
      </c>
      <c r="DU205" s="543" t="s">
        <v>2972</v>
      </c>
      <c r="DV205" s="543" t="s">
        <v>2972</v>
      </c>
      <c r="DW205" s="543" t="s">
        <v>2972</v>
      </c>
      <c r="DX205" s="543" t="s">
        <v>2972</v>
      </c>
      <c r="DY205" s="93"/>
    </row>
    <row r="206" spans="1:129" x14ac:dyDescent="0.3">
      <c r="A206" s="92" t="s">
        <v>78</v>
      </c>
      <c r="B206" s="92" t="s">
        <v>1084</v>
      </c>
      <c r="C206" s="93" t="s">
        <v>2622</v>
      </c>
      <c r="D206" s="93" t="s">
        <v>2616</v>
      </c>
      <c r="E206" s="93" t="s">
        <v>2881</v>
      </c>
      <c r="F206" s="93" t="s">
        <v>2882</v>
      </c>
      <c r="G206" s="93" t="s">
        <v>513</v>
      </c>
      <c r="H206" s="93" t="s">
        <v>513</v>
      </c>
      <c r="I206" s="543">
        <v>476.62903791936054</v>
      </c>
      <c r="J206" s="543">
        <v>476.62903791936054</v>
      </c>
      <c r="K206" s="543">
        <v>476.62903791936054</v>
      </c>
      <c r="L206" s="543" t="s">
        <v>2972</v>
      </c>
      <c r="M206" s="543" t="s">
        <v>2972</v>
      </c>
      <c r="N206" s="543" t="s">
        <v>2972</v>
      </c>
      <c r="O206" s="541" t="s">
        <v>2972</v>
      </c>
      <c r="P206" s="541" t="s">
        <v>2972</v>
      </c>
      <c r="Q206" s="541" t="s">
        <v>2972</v>
      </c>
      <c r="R206" s="543" t="s">
        <v>2972</v>
      </c>
      <c r="S206" s="543" t="s">
        <v>2972</v>
      </c>
      <c r="T206" s="543" t="s">
        <v>2972</v>
      </c>
      <c r="U206" s="543" t="s">
        <v>2972</v>
      </c>
      <c r="V206" s="543" t="s">
        <v>2972</v>
      </c>
      <c r="W206" s="543" t="s">
        <v>2972</v>
      </c>
      <c r="X206" s="543">
        <v>2166.4892039085594</v>
      </c>
      <c r="Y206" s="543">
        <v>2166.4892039085594</v>
      </c>
      <c r="Z206" s="543">
        <v>2166.4892039085594</v>
      </c>
      <c r="AA206" s="543" t="s">
        <v>2972</v>
      </c>
      <c r="AB206" s="543" t="s">
        <v>2972</v>
      </c>
      <c r="AC206" s="543" t="s">
        <v>2972</v>
      </c>
      <c r="AD206" s="543" t="s">
        <v>2972</v>
      </c>
      <c r="AE206" s="543" t="s">
        <v>2972</v>
      </c>
      <c r="AF206" s="543" t="s">
        <v>2972</v>
      </c>
      <c r="AG206" s="543">
        <v>11.442724668531122</v>
      </c>
      <c r="AH206" s="543">
        <v>11.442724668531122</v>
      </c>
      <c r="AI206" s="543">
        <v>11.442724668531122</v>
      </c>
      <c r="AJ206" s="543">
        <v>2067.1656155527126</v>
      </c>
      <c r="AK206" s="543">
        <v>2069.9962635446509</v>
      </c>
      <c r="AL206" s="543">
        <v>2072.8269115365888</v>
      </c>
      <c r="AM206" s="543" t="s">
        <v>2972</v>
      </c>
      <c r="AN206" s="543" t="s">
        <v>2972</v>
      </c>
      <c r="AO206" s="543" t="s">
        <v>2972</v>
      </c>
      <c r="AP206" s="543">
        <v>148.32595477756769</v>
      </c>
      <c r="AQ206" s="543">
        <v>148.32595477756769</v>
      </c>
      <c r="AR206" s="543">
        <v>148.32595477756769</v>
      </c>
      <c r="AS206" s="543" t="s">
        <v>2972</v>
      </c>
      <c r="AT206" s="543" t="s">
        <v>2972</v>
      </c>
      <c r="AU206" s="543" t="s">
        <v>2972</v>
      </c>
      <c r="AV206" s="543" t="s">
        <v>2972</v>
      </c>
      <c r="AW206" s="543" t="s">
        <v>2972</v>
      </c>
      <c r="AX206" s="543" t="s">
        <v>2972</v>
      </c>
      <c r="AY206" s="543" t="s">
        <v>2972</v>
      </c>
      <c r="AZ206" s="543" t="s">
        <v>2972</v>
      </c>
      <c r="BA206" s="543" t="s">
        <v>2972</v>
      </c>
      <c r="BB206" s="543" t="s">
        <v>2972</v>
      </c>
      <c r="BC206" s="543" t="s">
        <v>2972</v>
      </c>
      <c r="BD206" s="543" t="s">
        <v>2972</v>
      </c>
      <c r="BE206" s="543" t="s">
        <v>2972</v>
      </c>
      <c r="BF206" s="543" t="s">
        <v>2972</v>
      </c>
      <c r="BG206" s="543" t="s">
        <v>2972</v>
      </c>
      <c r="BH206" s="543" t="s">
        <v>2972</v>
      </c>
      <c r="BI206" s="543" t="s">
        <v>2972</v>
      </c>
      <c r="BJ206" s="543" t="s">
        <v>2972</v>
      </c>
      <c r="BK206" s="543" t="s">
        <v>2972</v>
      </c>
      <c r="BL206" s="543" t="s">
        <v>2972</v>
      </c>
      <c r="BM206" s="543" t="s">
        <v>2972</v>
      </c>
      <c r="BN206" s="543" t="s">
        <v>2972</v>
      </c>
      <c r="BO206" s="543" t="s">
        <v>2972</v>
      </c>
      <c r="BP206" s="543" t="s">
        <v>2972</v>
      </c>
      <c r="BQ206" s="543" t="s">
        <v>2972</v>
      </c>
      <c r="BR206" s="543" t="s">
        <v>2972</v>
      </c>
      <c r="BS206" s="543" t="s">
        <v>2972</v>
      </c>
      <c r="BT206" s="543" t="s">
        <v>2972</v>
      </c>
      <c r="BU206" s="543" t="s">
        <v>2972</v>
      </c>
      <c r="BV206" s="543" t="s">
        <v>2972</v>
      </c>
      <c r="BW206" s="543" t="s">
        <v>2972</v>
      </c>
      <c r="BX206" s="543" t="s">
        <v>2972</v>
      </c>
      <c r="BY206" s="543" t="s">
        <v>2972</v>
      </c>
      <c r="BZ206" s="543" t="s">
        <v>2972</v>
      </c>
      <c r="CA206" s="543" t="s">
        <v>2972</v>
      </c>
      <c r="CB206" s="543" t="s">
        <v>2972</v>
      </c>
      <c r="CC206" s="543" t="s">
        <v>2972</v>
      </c>
      <c r="CD206" s="543" t="s">
        <v>2972</v>
      </c>
      <c r="CE206" s="543" t="s">
        <v>2972</v>
      </c>
      <c r="CF206" s="543" t="s">
        <v>2972</v>
      </c>
      <c r="CG206" s="543" t="s">
        <v>2972</v>
      </c>
      <c r="CH206" s="543" t="s">
        <v>2972</v>
      </c>
      <c r="CI206" s="543" t="s">
        <v>2972</v>
      </c>
      <c r="CJ206" s="543" t="s">
        <v>2972</v>
      </c>
      <c r="CK206" s="543" t="s">
        <v>2972</v>
      </c>
      <c r="CL206" s="543" t="s">
        <v>2972</v>
      </c>
      <c r="CM206" s="543" t="s">
        <v>2972</v>
      </c>
      <c r="CN206" s="543" t="s">
        <v>2972</v>
      </c>
      <c r="CO206" s="543" t="s">
        <v>2972</v>
      </c>
      <c r="CP206" s="543" t="s">
        <v>2972</v>
      </c>
      <c r="CQ206" s="543" t="s">
        <v>2972</v>
      </c>
      <c r="CR206" s="543" t="s">
        <v>2972</v>
      </c>
      <c r="CS206" s="543" t="s">
        <v>2972</v>
      </c>
      <c r="CT206" s="543" t="s">
        <v>2972</v>
      </c>
      <c r="CU206" s="543" t="s">
        <v>2972</v>
      </c>
      <c r="CV206" s="543" t="s">
        <v>2972</v>
      </c>
      <c r="CW206" s="543" t="s">
        <v>2972</v>
      </c>
      <c r="CX206" s="543" t="s">
        <v>2972</v>
      </c>
      <c r="CY206" s="543" t="s">
        <v>2972</v>
      </c>
      <c r="CZ206" s="543" t="s">
        <v>2972</v>
      </c>
      <c r="DA206" s="543" t="s">
        <v>2972</v>
      </c>
      <c r="DB206" s="543" t="s">
        <v>2972</v>
      </c>
      <c r="DC206" s="543" t="s">
        <v>2972</v>
      </c>
      <c r="DD206" s="543" t="s">
        <v>2972</v>
      </c>
      <c r="DE206" s="543" t="s">
        <v>2972</v>
      </c>
      <c r="DF206" s="543" t="s">
        <v>2972</v>
      </c>
      <c r="DG206" s="543" t="s">
        <v>2972</v>
      </c>
      <c r="DH206" s="543" t="s">
        <v>2972</v>
      </c>
      <c r="DI206" s="543" t="s">
        <v>2972</v>
      </c>
      <c r="DJ206" s="543" t="s">
        <v>2972</v>
      </c>
      <c r="DK206" s="543" t="s">
        <v>2972</v>
      </c>
      <c r="DL206" s="543" t="s">
        <v>2972</v>
      </c>
      <c r="DM206" s="543" t="s">
        <v>2972</v>
      </c>
      <c r="DN206" s="543" t="s">
        <v>2972</v>
      </c>
      <c r="DO206" s="543" t="s">
        <v>2972</v>
      </c>
      <c r="DP206" s="543" t="s">
        <v>2972</v>
      </c>
      <c r="DQ206" s="543" t="s">
        <v>2972</v>
      </c>
      <c r="DR206" s="543" t="s">
        <v>2972</v>
      </c>
      <c r="DS206" s="543" t="s">
        <v>2972</v>
      </c>
      <c r="DT206" s="543" t="s">
        <v>2972</v>
      </c>
      <c r="DU206" s="543" t="s">
        <v>2972</v>
      </c>
      <c r="DV206" s="543" t="s">
        <v>2972</v>
      </c>
      <c r="DW206" s="543" t="s">
        <v>2972</v>
      </c>
      <c r="DX206" s="543" t="s">
        <v>2972</v>
      </c>
      <c r="DY206" s="93"/>
    </row>
    <row r="207" spans="1:129" x14ac:dyDescent="0.3">
      <c r="A207" s="92" t="s">
        <v>78</v>
      </c>
      <c r="B207" s="92" t="s">
        <v>1084</v>
      </c>
      <c r="C207" s="93" t="s">
        <v>2622</v>
      </c>
      <c r="D207" s="93" t="s">
        <v>2616</v>
      </c>
      <c r="E207" s="93" t="s">
        <v>2886</v>
      </c>
      <c r="F207" s="93" t="s">
        <v>2882</v>
      </c>
      <c r="G207" s="93" t="s">
        <v>513</v>
      </c>
      <c r="H207" s="93" t="s">
        <v>513</v>
      </c>
      <c r="I207" s="543">
        <v>476.62903791936054</v>
      </c>
      <c r="J207" s="543">
        <v>476.62903791936054</v>
      </c>
      <c r="K207" s="543">
        <v>476.62903791936054</v>
      </c>
      <c r="L207" s="543" t="s">
        <v>2972</v>
      </c>
      <c r="M207" s="543" t="s">
        <v>2972</v>
      </c>
      <c r="N207" s="543" t="s">
        <v>2972</v>
      </c>
      <c r="O207" s="541" t="s">
        <v>2972</v>
      </c>
      <c r="P207" s="541" t="s">
        <v>2972</v>
      </c>
      <c r="Q207" s="541" t="s">
        <v>2972</v>
      </c>
      <c r="R207" s="543" t="s">
        <v>2972</v>
      </c>
      <c r="S207" s="543" t="s">
        <v>2972</v>
      </c>
      <c r="T207" s="543" t="s">
        <v>2972</v>
      </c>
      <c r="U207" s="543" t="s">
        <v>2972</v>
      </c>
      <c r="V207" s="543" t="s">
        <v>2972</v>
      </c>
      <c r="W207" s="543" t="s">
        <v>2972</v>
      </c>
      <c r="X207" s="543">
        <v>2166.4892039085594</v>
      </c>
      <c r="Y207" s="543">
        <v>2166.4892039085594</v>
      </c>
      <c r="Z207" s="543">
        <v>2166.4892039085594</v>
      </c>
      <c r="AA207" s="543" t="s">
        <v>2972</v>
      </c>
      <c r="AB207" s="543" t="s">
        <v>2972</v>
      </c>
      <c r="AC207" s="543" t="s">
        <v>2972</v>
      </c>
      <c r="AD207" s="543" t="s">
        <v>2972</v>
      </c>
      <c r="AE207" s="543" t="s">
        <v>2972</v>
      </c>
      <c r="AF207" s="543" t="s">
        <v>2972</v>
      </c>
      <c r="AG207" s="543">
        <v>11.442724668531122</v>
      </c>
      <c r="AH207" s="543">
        <v>11.442724668531122</v>
      </c>
      <c r="AI207" s="543">
        <v>11.442724668531122</v>
      </c>
      <c r="AJ207" s="543">
        <v>2067.1656155527126</v>
      </c>
      <c r="AK207" s="543">
        <v>2069.9962635446509</v>
      </c>
      <c r="AL207" s="543">
        <v>2072.8269115365888</v>
      </c>
      <c r="AM207" s="543" t="s">
        <v>2972</v>
      </c>
      <c r="AN207" s="543" t="s">
        <v>2972</v>
      </c>
      <c r="AO207" s="543" t="s">
        <v>2972</v>
      </c>
      <c r="AP207" s="543">
        <v>148.32595477756769</v>
      </c>
      <c r="AQ207" s="543">
        <v>148.32595477756769</v>
      </c>
      <c r="AR207" s="543">
        <v>148.32595477756769</v>
      </c>
      <c r="AS207" s="543" t="s">
        <v>2972</v>
      </c>
      <c r="AT207" s="543" t="s">
        <v>2972</v>
      </c>
      <c r="AU207" s="543" t="s">
        <v>2972</v>
      </c>
      <c r="AV207" s="543" t="s">
        <v>2972</v>
      </c>
      <c r="AW207" s="543" t="s">
        <v>2972</v>
      </c>
      <c r="AX207" s="543" t="s">
        <v>2972</v>
      </c>
      <c r="AY207" s="543" t="s">
        <v>2972</v>
      </c>
      <c r="AZ207" s="543" t="s">
        <v>2972</v>
      </c>
      <c r="BA207" s="543" t="s">
        <v>2972</v>
      </c>
      <c r="BB207" s="543" t="s">
        <v>2972</v>
      </c>
      <c r="BC207" s="543" t="s">
        <v>2972</v>
      </c>
      <c r="BD207" s="543" t="s">
        <v>2972</v>
      </c>
      <c r="BE207" s="543" t="s">
        <v>2972</v>
      </c>
      <c r="BF207" s="543" t="s">
        <v>2972</v>
      </c>
      <c r="BG207" s="543" t="s">
        <v>2972</v>
      </c>
      <c r="BH207" s="543" t="s">
        <v>2972</v>
      </c>
      <c r="BI207" s="543" t="s">
        <v>2972</v>
      </c>
      <c r="BJ207" s="543" t="s">
        <v>2972</v>
      </c>
      <c r="BK207" s="543" t="s">
        <v>2972</v>
      </c>
      <c r="BL207" s="543" t="s">
        <v>2972</v>
      </c>
      <c r="BM207" s="543" t="s">
        <v>2972</v>
      </c>
      <c r="BN207" s="543" t="s">
        <v>2972</v>
      </c>
      <c r="BO207" s="543" t="s">
        <v>2972</v>
      </c>
      <c r="BP207" s="543" t="s">
        <v>2972</v>
      </c>
      <c r="BQ207" s="543" t="s">
        <v>2972</v>
      </c>
      <c r="BR207" s="543" t="s">
        <v>2972</v>
      </c>
      <c r="BS207" s="543" t="s">
        <v>2972</v>
      </c>
      <c r="BT207" s="543" t="s">
        <v>2972</v>
      </c>
      <c r="BU207" s="543" t="s">
        <v>2972</v>
      </c>
      <c r="BV207" s="543" t="s">
        <v>2972</v>
      </c>
      <c r="BW207" s="543" t="s">
        <v>2972</v>
      </c>
      <c r="BX207" s="543" t="s">
        <v>2972</v>
      </c>
      <c r="BY207" s="543" t="s">
        <v>2972</v>
      </c>
      <c r="BZ207" s="543" t="s">
        <v>2972</v>
      </c>
      <c r="CA207" s="543" t="s">
        <v>2972</v>
      </c>
      <c r="CB207" s="543" t="s">
        <v>2972</v>
      </c>
      <c r="CC207" s="543" t="s">
        <v>2972</v>
      </c>
      <c r="CD207" s="543" t="s">
        <v>2972</v>
      </c>
      <c r="CE207" s="543" t="s">
        <v>2972</v>
      </c>
      <c r="CF207" s="543" t="s">
        <v>2972</v>
      </c>
      <c r="CG207" s="543" t="s">
        <v>2972</v>
      </c>
      <c r="CH207" s="543" t="s">
        <v>2972</v>
      </c>
      <c r="CI207" s="543" t="s">
        <v>2972</v>
      </c>
      <c r="CJ207" s="543" t="s">
        <v>2972</v>
      </c>
      <c r="CK207" s="543" t="s">
        <v>2972</v>
      </c>
      <c r="CL207" s="543" t="s">
        <v>2972</v>
      </c>
      <c r="CM207" s="543" t="s">
        <v>2972</v>
      </c>
      <c r="CN207" s="543" t="s">
        <v>2972</v>
      </c>
      <c r="CO207" s="543" t="s">
        <v>2972</v>
      </c>
      <c r="CP207" s="543" t="s">
        <v>2972</v>
      </c>
      <c r="CQ207" s="543" t="s">
        <v>2972</v>
      </c>
      <c r="CR207" s="543" t="s">
        <v>2972</v>
      </c>
      <c r="CS207" s="543" t="s">
        <v>2972</v>
      </c>
      <c r="CT207" s="543" t="s">
        <v>2972</v>
      </c>
      <c r="CU207" s="543" t="s">
        <v>2972</v>
      </c>
      <c r="CV207" s="543" t="s">
        <v>2972</v>
      </c>
      <c r="CW207" s="543" t="s">
        <v>2972</v>
      </c>
      <c r="CX207" s="543" t="s">
        <v>2972</v>
      </c>
      <c r="CY207" s="543" t="s">
        <v>2972</v>
      </c>
      <c r="CZ207" s="543" t="s">
        <v>2972</v>
      </c>
      <c r="DA207" s="543" t="s">
        <v>2972</v>
      </c>
      <c r="DB207" s="543" t="s">
        <v>2972</v>
      </c>
      <c r="DC207" s="543" t="s">
        <v>2972</v>
      </c>
      <c r="DD207" s="543" t="s">
        <v>2972</v>
      </c>
      <c r="DE207" s="543" t="s">
        <v>2972</v>
      </c>
      <c r="DF207" s="543" t="s">
        <v>2972</v>
      </c>
      <c r="DG207" s="543" t="s">
        <v>2972</v>
      </c>
      <c r="DH207" s="543" t="s">
        <v>2972</v>
      </c>
      <c r="DI207" s="543" t="s">
        <v>2972</v>
      </c>
      <c r="DJ207" s="543" t="s">
        <v>2972</v>
      </c>
      <c r="DK207" s="543" t="s">
        <v>2972</v>
      </c>
      <c r="DL207" s="543" t="s">
        <v>2972</v>
      </c>
      <c r="DM207" s="543" t="s">
        <v>2972</v>
      </c>
      <c r="DN207" s="543" t="s">
        <v>2972</v>
      </c>
      <c r="DO207" s="543" t="s">
        <v>2972</v>
      </c>
      <c r="DP207" s="543" t="s">
        <v>2972</v>
      </c>
      <c r="DQ207" s="543" t="s">
        <v>2972</v>
      </c>
      <c r="DR207" s="543" t="s">
        <v>2972</v>
      </c>
      <c r="DS207" s="543" t="s">
        <v>2972</v>
      </c>
      <c r="DT207" s="543" t="s">
        <v>2972</v>
      </c>
      <c r="DU207" s="543" t="s">
        <v>2972</v>
      </c>
      <c r="DV207" s="543" t="s">
        <v>2972</v>
      </c>
      <c r="DW207" s="543" t="s">
        <v>2972</v>
      </c>
      <c r="DX207" s="543" t="s">
        <v>2972</v>
      </c>
      <c r="DY207" s="93"/>
    </row>
    <row r="208" spans="1:129" x14ac:dyDescent="0.3">
      <c r="A208" s="92" t="s">
        <v>78</v>
      </c>
      <c r="B208" s="92" t="s">
        <v>1084</v>
      </c>
      <c r="C208" s="93" t="s">
        <v>2623</v>
      </c>
      <c r="D208" s="93" t="s">
        <v>2880</v>
      </c>
      <c r="E208" s="93" t="s">
        <v>2881</v>
      </c>
      <c r="F208" s="93" t="s">
        <v>2882</v>
      </c>
      <c r="G208" s="93" t="s">
        <v>516</v>
      </c>
      <c r="H208" s="93" t="s">
        <v>516</v>
      </c>
      <c r="I208" s="543">
        <v>476.62903791936054</v>
      </c>
      <c r="J208" s="543">
        <v>476.62903791936054</v>
      </c>
      <c r="K208" s="543">
        <v>476.62903791936054</v>
      </c>
      <c r="L208" s="543" t="s">
        <v>2972</v>
      </c>
      <c r="M208" s="543" t="s">
        <v>2972</v>
      </c>
      <c r="N208" s="543" t="s">
        <v>2972</v>
      </c>
      <c r="O208" s="541" t="s">
        <v>2972</v>
      </c>
      <c r="P208" s="541" t="s">
        <v>2972</v>
      </c>
      <c r="Q208" s="541" t="s">
        <v>2972</v>
      </c>
      <c r="R208" s="543" t="s">
        <v>2972</v>
      </c>
      <c r="S208" s="543" t="s">
        <v>2972</v>
      </c>
      <c r="T208" s="543" t="s">
        <v>2972</v>
      </c>
      <c r="U208" s="543" t="s">
        <v>2972</v>
      </c>
      <c r="V208" s="543" t="s">
        <v>2972</v>
      </c>
      <c r="W208" s="543" t="s">
        <v>2972</v>
      </c>
      <c r="X208" s="543">
        <v>2660.6007767298092</v>
      </c>
      <c r="Y208" s="543">
        <v>2660.6007767298092</v>
      </c>
      <c r="Z208" s="543">
        <v>2660.6007767298092</v>
      </c>
      <c r="AA208" s="543" t="s">
        <v>2972</v>
      </c>
      <c r="AB208" s="543" t="s">
        <v>2972</v>
      </c>
      <c r="AC208" s="543" t="s">
        <v>2972</v>
      </c>
      <c r="AD208" s="543" t="s">
        <v>2972</v>
      </c>
      <c r="AE208" s="543" t="s">
        <v>2972</v>
      </c>
      <c r="AF208" s="543" t="s">
        <v>2972</v>
      </c>
      <c r="AG208" s="543">
        <v>14.05246889117857</v>
      </c>
      <c r="AH208" s="543">
        <v>14.05246889117857</v>
      </c>
      <c r="AI208" s="543">
        <v>14.05246889117857</v>
      </c>
      <c r="AJ208" s="543">
        <v>23460.410557184754</v>
      </c>
      <c r="AK208" s="543">
        <v>23463.241205176691</v>
      </c>
      <c r="AL208" s="543">
        <v>23466.071853168629</v>
      </c>
      <c r="AM208" s="543" t="s">
        <v>2972</v>
      </c>
      <c r="AN208" s="543" t="s">
        <v>2972</v>
      </c>
      <c r="AO208" s="543" t="s">
        <v>2972</v>
      </c>
      <c r="AP208" s="543">
        <v>148.32595477756769</v>
      </c>
      <c r="AQ208" s="543">
        <v>148.32595477756769</v>
      </c>
      <c r="AR208" s="543">
        <v>148.32595477756769</v>
      </c>
      <c r="AS208" s="543" t="s">
        <v>2972</v>
      </c>
      <c r="AT208" s="543" t="s">
        <v>2972</v>
      </c>
      <c r="AU208" s="543" t="s">
        <v>2972</v>
      </c>
      <c r="AV208" s="543" t="s">
        <v>2972</v>
      </c>
      <c r="AW208" s="543" t="s">
        <v>2972</v>
      </c>
      <c r="AX208" s="543" t="s">
        <v>2972</v>
      </c>
      <c r="AY208" s="543" t="s">
        <v>2972</v>
      </c>
      <c r="AZ208" s="543" t="s">
        <v>2972</v>
      </c>
      <c r="BA208" s="543" t="s">
        <v>2972</v>
      </c>
      <c r="BB208" s="543" t="s">
        <v>2972</v>
      </c>
      <c r="BC208" s="543" t="s">
        <v>2972</v>
      </c>
      <c r="BD208" s="543" t="s">
        <v>2972</v>
      </c>
      <c r="BE208" s="543" t="s">
        <v>2972</v>
      </c>
      <c r="BF208" s="543" t="s">
        <v>2972</v>
      </c>
      <c r="BG208" s="543" t="s">
        <v>2972</v>
      </c>
      <c r="BH208" s="543" t="s">
        <v>2972</v>
      </c>
      <c r="BI208" s="543" t="s">
        <v>2972</v>
      </c>
      <c r="BJ208" s="543" t="s">
        <v>2972</v>
      </c>
      <c r="BK208" s="543" t="s">
        <v>2972</v>
      </c>
      <c r="BL208" s="543" t="s">
        <v>2972</v>
      </c>
      <c r="BM208" s="543" t="s">
        <v>2972</v>
      </c>
      <c r="BN208" s="543" t="s">
        <v>2972</v>
      </c>
      <c r="BO208" s="543" t="s">
        <v>2972</v>
      </c>
      <c r="BP208" s="543" t="s">
        <v>2972</v>
      </c>
      <c r="BQ208" s="543" t="s">
        <v>2972</v>
      </c>
      <c r="BR208" s="543" t="s">
        <v>2972</v>
      </c>
      <c r="BS208" s="543" t="s">
        <v>2972</v>
      </c>
      <c r="BT208" s="543" t="s">
        <v>2972</v>
      </c>
      <c r="BU208" s="543" t="s">
        <v>2972</v>
      </c>
      <c r="BV208" s="543" t="s">
        <v>2972</v>
      </c>
      <c r="BW208" s="543" t="s">
        <v>2972</v>
      </c>
      <c r="BX208" s="543" t="s">
        <v>2972</v>
      </c>
      <c r="BY208" s="543" t="s">
        <v>2972</v>
      </c>
      <c r="BZ208" s="543" t="s">
        <v>2972</v>
      </c>
      <c r="CA208" s="543" t="s">
        <v>2972</v>
      </c>
      <c r="CB208" s="543" t="s">
        <v>2972</v>
      </c>
      <c r="CC208" s="543" t="s">
        <v>2972</v>
      </c>
      <c r="CD208" s="543" t="s">
        <v>2972</v>
      </c>
      <c r="CE208" s="543" t="s">
        <v>2972</v>
      </c>
      <c r="CF208" s="543" t="s">
        <v>2972</v>
      </c>
      <c r="CG208" s="543" t="s">
        <v>2972</v>
      </c>
      <c r="CH208" s="543" t="s">
        <v>2972</v>
      </c>
      <c r="CI208" s="543" t="s">
        <v>2972</v>
      </c>
      <c r="CJ208" s="543" t="s">
        <v>2972</v>
      </c>
      <c r="CK208" s="543" t="s">
        <v>2972</v>
      </c>
      <c r="CL208" s="543" t="s">
        <v>2972</v>
      </c>
      <c r="CM208" s="543" t="s">
        <v>2972</v>
      </c>
      <c r="CN208" s="543" t="s">
        <v>2972</v>
      </c>
      <c r="CO208" s="543" t="s">
        <v>2972</v>
      </c>
      <c r="CP208" s="543" t="s">
        <v>2972</v>
      </c>
      <c r="CQ208" s="543" t="s">
        <v>2972</v>
      </c>
      <c r="CR208" s="543" t="s">
        <v>2972</v>
      </c>
      <c r="CS208" s="543" t="s">
        <v>2972</v>
      </c>
      <c r="CT208" s="543" t="s">
        <v>2972</v>
      </c>
      <c r="CU208" s="543" t="s">
        <v>2972</v>
      </c>
      <c r="CV208" s="543" t="s">
        <v>2972</v>
      </c>
      <c r="CW208" s="543" t="s">
        <v>2972</v>
      </c>
      <c r="CX208" s="543" t="s">
        <v>2972</v>
      </c>
      <c r="CY208" s="543" t="s">
        <v>2972</v>
      </c>
      <c r="CZ208" s="543" t="s">
        <v>2972</v>
      </c>
      <c r="DA208" s="543" t="s">
        <v>2972</v>
      </c>
      <c r="DB208" s="543" t="s">
        <v>2972</v>
      </c>
      <c r="DC208" s="543" t="s">
        <v>2972</v>
      </c>
      <c r="DD208" s="543" t="s">
        <v>2972</v>
      </c>
      <c r="DE208" s="543" t="s">
        <v>2972</v>
      </c>
      <c r="DF208" s="543" t="s">
        <v>2972</v>
      </c>
      <c r="DG208" s="543" t="s">
        <v>2972</v>
      </c>
      <c r="DH208" s="543" t="s">
        <v>2972</v>
      </c>
      <c r="DI208" s="543" t="s">
        <v>2972</v>
      </c>
      <c r="DJ208" s="543" t="s">
        <v>2972</v>
      </c>
      <c r="DK208" s="543" t="s">
        <v>2972</v>
      </c>
      <c r="DL208" s="543" t="s">
        <v>2972</v>
      </c>
      <c r="DM208" s="543" t="s">
        <v>2972</v>
      </c>
      <c r="DN208" s="543" t="s">
        <v>2972</v>
      </c>
      <c r="DO208" s="543" t="s">
        <v>2972</v>
      </c>
      <c r="DP208" s="543" t="s">
        <v>2972</v>
      </c>
      <c r="DQ208" s="543" t="s">
        <v>2972</v>
      </c>
      <c r="DR208" s="543" t="s">
        <v>2972</v>
      </c>
      <c r="DS208" s="543" t="s">
        <v>2972</v>
      </c>
      <c r="DT208" s="543" t="s">
        <v>2972</v>
      </c>
      <c r="DU208" s="543" t="s">
        <v>2972</v>
      </c>
      <c r="DV208" s="543" t="s">
        <v>2972</v>
      </c>
      <c r="DW208" s="543" t="s">
        <v>2972</v>
      </c>
      <c r="DX208" s="543" t="s">
        <v>2972</v>
      </c>
      <c r="DY208" s="93"/>
    </row>
    <row r="209" spans="1:129" x14ac:dyDescent="0.3">
      <c r="A209" s="92" t="s">
        <v>78</v>
      </c>
      <c r="B209" s="92" t="s">
        <v>1084</v>
      </c>
      <c r="C209" s="93" t="s">
        <v>2623</v>
      </c>
      <c r="D209" s="93" t="s">
        <v>2880</v>
      </c>
      <c r="E209" s="93" t="s">
        <v>2886</v>
      </c>
      <c r="F209" s="93" t="s">
        <v>2882</v>
      </c>
      <c r="G209" s="93" t="s">
        <v>516</v>
      </c>
      <c r="H209" s="93" t="s">
        <v>516</v>
      </c>
      <c r="I209" s="543">
        <v>476.62903791936054</v>
      </c>
      <c r="J209" s="543">
        <v>476.62903791936054</v>
      </c>
      <c r="K209" s="543">
        <v>476.62903791936054</v>
      </c>
      <c r="L209" s="543" t="s">
        <v>2972</v>
      </c>
      <c r="M209" s="543" t="s">
        <v>2972</v>
      </c>
      <c r="N209" s="543" t="s">
        <v>2972</v>
      </c>
      <c r="O209" s="541" t="s">
        <v>2972</v>
      </c>
      <c r="P209" s="541" t="s">
        <v>2972</v>
      </c>
      <c r="Q209" s="541" t="s">
        <v>2972</v>
      </c>
      <c r="R209" s="543" t="s">
        <v>2972</v>
      </c>
      <c r="S209" s="543" t="s">
        <v>2972</v>
      </c>
      <c r="T209" s="543" t="s">
        <v>2972</v>
      </c>
      <c r="U209" s="543" t="s">
        <v>2972</v>
      </c>
      <c r="V209" s="543" t="s">
        <v>2972</v>
      </c>
      <c r="W209" s="543" t="s">
        <v>2972</v>
      </c>
      <c r="X209" s="543">
        <v>2660.6007767298092</v>
      </c>
      <c r="Y209" s="543">
        <v>2660.6007767298092</v>
      </c>
      <c r="Z209" s="543">
        <v>2660.6007767298092</v>
      </c>
      <c r="AA209" s="543" t="s">
        <v>2972</v>
      </c>
      <c r="AB209" s="543" t="s">
        <v>2972</v>
      </c>
      <c r="AC209" s="543" t="s">
        <v>2972</v>
      </c>
      <c r="AD209" s="543" t="s">
        <v>2972</v>
      </c>
      <c r="AE209" s="543" t="s">
        <v>2972</v>
      </c>
      <c r="AF209" s="543" t="s">
        <v>2972</v>
      </c>
      <c r="AG209" s="543">
        <v>14.05246889117857</v>
      </c>
      <c r="AH209" s="543">
        <v>14.05246889117857</v>
      </c>
      <c r="AI209" s="543">
        <v>14.05246889117857</v>
      </c>
      <c r="AJ209" s="543">
        <v>23460.410557184754</v>
      </c>
      <c r="AK209" s="543">
        <v>23463.241205176691</v>
      </c>
      <c r="AL209" s="543">
        <v>23466.071853168629</v>
      </c>
      <c r="AM209" s="543" t="s">
        <v>2972</v>
      </c>
      <c r="AN209" s="543" t="s">
        <v>2972</v>
      </c>
      <c r="AO209" s="543" t="s">
        <v>2972</v>
      </c>
      <c r="AP209" s="543">
        <v>148.32595477756769</v>
      </c>
      <c r="AQ209" s="543">
        <v>148.32595477756769</v>
      </c>
      <c r="AR209" s="543">
        <v>148.32595477756769</v>
      </c>
      <c r="AS209" s="543" t="s">
        <v>2972</v>
      </c>
      <c r="AT209" s="543" t="s">
        <v>2972</v>
      </c>
      <c r="AU209" s="543" t="s">
        <v>2972</v>
      </c>
      <c r="AV209" s="543" t="s">
        <v>2972</v>
      </c>
      <c r="AW209" s="543" t="s">
        <v>2972</v>
      </c>
      <c r="AX209" s="543" t="s">
        <v>2972</v>
      </c>
      <c r="AY209" s="543" t="s">
        <v>2972</v>
      </c>
      <c r="AZ209" s="543" t="s">
        <v>2972</v>
      </c>
      <c r="BA209" s="543" t="s">
        <v>2972</v>
      </c>
      <c r="BB209" s="543" t="s">
        <v>2972</v>
      </c>
      <c r="BC209" s="543" t="s">
        <v>2972</v>
      </c>
      <c r="BD209" s="543" t="s">
        <v>2972</v>
      </c>
      <c r="BE209" s="543" t="s">
        <v>2972</v>
      </c>
      <c r="BF209" s="543" t="s">
        <v>2972</v>
      </c>
      <c r="BG209" s="543" t="s">
        <v>2972</v>
      </c>
      <c r="BH209" s="543" t="s">
        <v>2972</v>
      </c>
      <c r="BI209" s="543" t="s">
        <v>2972</v>
      </c>
      <c r="BJ209" s="543" t="s">
        <v>2972</v>
      </c>
      <c r="BK209" s="543" t="s">
        <v>2972</v>
      </c>
      <c r="BL209" s="543" t="s">
        <v>2972</v>
      </c>
      <c r="BM209" s="543" t="s">
        <v>2972</v>
      </c>
      <c r="BN209" s="543" t="s">
        <v>2972</v>
      </c>
      <c r="BO209" s="543" t="s">
        <v>2972</v>
      </c>
      <c r="BP209" s="543" t="s">
        <v>2972</v>
      </c>
      <c r="BQ209" s="543" t="s">
        <v>2972</v>
      </c>
      <c r="BR209" s="543" t="s">
        <v>2972</v>
      </c>
      <c r="BS209" s="543" t="s">
        <v>2972</v>
      </c>
      <c r="BT209" s="543" t="s">
        <v>2972</v>
      </c>
      <c r="BU209" s="543" t="s">
        <v>2972</v>
      </c>
      <c r="BV209" s="543" t="s">
        <v>2972</v>
      </c>
      <c r="BW209" s="543" t="s">
        <v>2972</v>
      </c>
      <c r="BX209" s="543" t="s">
        <v>2972</v>
      </c>
      <c r="BY209" s="543" t="s">
        <v>2972</v>
      </c>
      <c r="BZ209" s="543" t="s">
        <v>2972</v>
      </c>
      <c r="CA209" s="543" t="s">
        <v>2972</v>
      </c>
      <c r="CB209" s="543" t="s">
        <v>2972</v>
      </c>
      <c r="CC209" s="543" t="s">
        <v>2972</v>
      </c>
      <c r="CD209" s="543" t="s">
        <v>2972</v>
      </c>
      <c r="CE209" s="543" t="s">
        <v>2972</v>
      </c>
      <c r="CF209" s="543" t="s">
        <v>2972</v>
      </c>
      <c r="CG209" s="543" t="s">
        <v>2972</v>
      </c>
      <c r="CH209" s="543" t="s">
        <v>2972</v>
      </c>
      <c r="CI209" s="543" t="s">
        <v>2972</v>
      </c>
      <c r="CJ209" s="543" t="s">
        <v>2972</v>
      </c>
      <c r="CK209" s="543" t="s">
        <v>2972</v>
      </c>
      <c r="CL209" s="543" t="s">
        <v>2972</v>
      </c>
      <c r="CM209" s="543" t="s">
        <v>2972</v>
      </c>
      <c r="CN209" s="543" t="s">
        <v>2972</v>
      </c>
      <c r="CO209" s="543" t="s">
        <v>2972</v>
      </c>
      <c r="CP209" s="543" t="s">
        <v>2972</v>
      </c>
      <c r="CQ209" s="543" t="s">
        <v>2972</v>
      </c>
      <c r="CR209" s="543" t="s">
        <v>2972</v>
      </c>
      <c r="CS209" s="543" t="s">
        <v>2972</v>
      </c>
      <c r="CT209" s="543" t="s">
        <v>2972</v>
      </c>
      <c r="CU209" s="543" t="s">
        <v>2972</v>
      </c>
      <c r="CV209" s="543" t="s">
        <v>2972</v>
      </c>
      <c r="CW209" s="543" t="s">
        <v>2972</v>
      </c>
      <c r="CX209" s="543" t="s">
        <v>2972</v>
      </c>
      <c r="CY209" s="543" t="s">
        <v>2972</v>
      </c>
      <c r="CZ209" s="543" t="s">
        <v>2972</v>
      </c>
      <c r="DA209" s="543" t="s">
        <v>2972</v>
      </c>
      <c r="DB209" s="543" t="s">
        <v>2972</v>
      </c>
      <c r="DC209" s="543" t="s">
        <v>2972</v>
      </c>
      <c r="DD209" s="543" t="s">
        <v>2972</v>
      </c>
      <c r="DE209" s="543" t="s">
        <v>2972</v>
      </c>
      <c r="DF209" s="543" t="s">
        <v>2972</v>
      </c>
      <c r="DG209" s="543" t="s">
        <v>2972</v>
      </c>
      <c r="DH209" s="543" t="s">
        <v>2972</v>
      </c>
      <c r="DI209" s="543" t="s">
        <v>2972</v>
      </c>
      <c r="DJ209" s="543" t="s">
        <v>2972</v>
      </c>
      <c r="DK209" s="543" t="s">
        <v>2972</v>
      </c>
      <c r="DL209" s="543" t="s">
        <v>2972</v>
      </c>
      <c r="DM209" s="543" t="s">
        <v>2972</v>
      </c>
      <c r="DN209" s="543" t="s">
        <v>2972</v>
      </c>
      <c r="DO209" s="543" t="s">
        <v>2972</v>
      </c>
      <c r="DP209" s="543" t="s">
        <v>2972</v>
      </c>
      <c r="DQ209" s="543" t="s">
        <v>2972</v>
      </c>
      <c r="DR209" s="543" t="s">
        <v>2972</v>
      </c>
      <c r="DS209" s="543" t="s">
        <v>2972</v>
      </c>
      <c r="DT209" s="543" t="s">
        <v>2972</v>
      </c>
      <c r="DU209" s="543" t="s">
        <v>2972</v>
      </c>
      <c r="DV209" s="543" t="s">
        <v>2972</v>
      </c>
      <c r="DW209" s="543" t="s">
        <v>2972</v>
      </c>
      <c r="DX209" s="543" t="s">
        <v>2972</v>
      </c>
      <c r="DY209" s="93"/>
    </row>
    <row r="210" spans="1:129" x14ac:dyDescent="0.3">
      <c r="A210" s="92" t="s">
        <v>78</v>
      </c>
      <c r="B210" s="92" t="s">
        <v>1084</v>
      </c>
      <c r="C210" s="93" t="s">
        <v>2624</v>
      </c>
      <c r="D210" s="93" t="s">
        <v>2618</v>
      </c>
      <c r="E210" s="93" t="s">
        <v>2881</v>
      </c>
      <c r="F210" s="93" t="s">
        <v>2887</v>
      </c>
      <c r="G210" s="93" t="s">
        <v>516</v>
      </c>
      <c r="H210" s="93" t="s">
        <v>516</v>
      </c>
      <c r="I210" s="543">
        <v>877.72732934023259</v>
      </c>
      <c r="J210" s="543">
        <v>877.72732934023259</v>
      </c>
      <c r="K210" s="543">
        <v>877.72732934023259</v>
      </c>
      <c r="L210" s="543" t="s">
        <v>2972</v>
      </c>
      <c r="M210" s="543" t="s">
        <v>2972</v>
      </c>
      <c r="N210" s="543" t="s">
        <v>2972</v>
      </c>
      <c r="O210" s="541" t="s">
        <v>2972</v>
      </c>
      <c r="P210" s="541" t="s">
        <v>2972</v>
      </c>
      <c r="Q210" s="541" t="s">
        <v>2972</v>
      </c>
      <c r="R210" s="543" t="s">
        <v>2972</v>
      </c>
      <c r="S210" s="543" t="s">
        <v>2972</v>
      </c>
      <c r="T210" s="543" t="s">
        <v>2972</v>
      </c>
      <c r="U210" s="543" t="s">
        <v>2972</v>
      </c>
      <c r="V210" s="543" t="s">
        <v>2972</v>
      </c>
      <c r="W210" s="543" t="s">
        <v>2972</v>
      </c>
      <c r="X210" s="543">
        <v>4485.012737915964</v>
      </c>
      <c r="Y210" s="543">
        <v>4485.012737915964</v>
      </c>
      <c r="Z210" s="543">
        <v>4485.012737915964</v>
      </c>
      <c r="AA210" s="543" t="s">
        <v>2972</v>
      </c>
      <c r="AB210" s="543" t="s">
        <v>2972</v>
      </c>
      <c r="AC210" s="543" t="s">
        <v>2972</v>
      </c>
      <c r="AD210" s="543" t="s">
        <v>2972</v>
      </c>
      <c r="AE210" s="543" t="s">
        <v>2972</v>
      </c>
      <c r="AF210" s="543" t="s">
        <v>2972</v>
      </c>
      <c r="AG210" s="543">
        <v>23.688447559415305</v>
      </c>
      <c r="AH210" s="543">
        <v>23.688447559415305</v>
      </c>
      <c r="AI210" s="543">
        <v>23.688447559415305</v>
      </c>
      <c r="AJ210" s="543">
        <v>4161.0525481493223</v>
      </c>
      <c r="AK210" s="543">
        <v>4163.8831961412607</v>
      </c>
      <c r="AL210" s="543">
        <v>4166.713844133199</v>
      </c>
      <c r="AM210" s="543" t="s">
        <v>2972</v>
      </c>
      <c r="AN210" s="543" t="s">
        <v>2972</v>
      </c>
      <c r="AO210" s="543" t="s">
        <v>2972</v>
      </c>
      <c r="AP210" s="543">
        <v>148.32595477756769</v>
      </c>
      <c r="AQ210" s="543">
        <v>148.32595477756769</v>
      </c>
      <c r="AR210" s="543">
        <v>148.32595477756769</v>
      </c>
      <c r="AS210" s="543" t="s">
        <v>2972</v>
      </c>
      <c r="AT210" s="543" t="s">
        <v>2972</v>
      </c>
      <c r="AU210" s="543" t="s">
        <v>2972</v>
      </c>
      <c r="AV210" s="543" t="s">
        <v>2972</v>
      </c>
      <c r="AW210" s="543" t="s">
        <v>2972</v>
      </c>
      <c r="AX210" s="543" t="s">
        <v>2972</v>
      </c>
      <c r="AY210" s="543" t="s">
        <v>2972</v>
      </c>
      <c r="AZ210" s="543" t="s">
        <v>2972</v>
      </c>
      <c r="BA210" s="543" t="s">
        <v>2972</v>
      </c>
      <c r="BB210" s="543" t="s">
        <v>2972</v>
      </c>
      <c r="BC210" s="543" t="s">
        <v>2972</v>
      </c>
      <c r="BD210" s="543" t="s">
        <v>2972</v>
      </c>
      <c r="BE210" s="543" t="s">
        <v>2972</v>
      </c>
      <c r="BF210" s="543" t="s">
        <v>2972</v>
      </c>
      <c r="BG210" s="543" t="s">
        <v>2972</v>
      </c>
      <c r="BH210" s="543" t="s">
        <v>2972</v>
      </c>
      <c r="BI210" s="543" t="s">
        <v>2972</v>
      </c>
      <c r="BJ210" s="543" t="s">
        <v>2972</v>
      </c>
      <c r="BK210" s="543" t="s">
        <v>2972</v>
      </c>
      <c r="BL210" s="543" t="s">
        <v>2972</v>
      </c>
      <c r="BM210" s="543" t="s">
        <v>2972</v>
      </c>
      <c r="BN210" s="543" t="s">
        <v>2972</v>
      </c>
      <c r="BO210" s="543" t="s">
        <v>2972</v>
      </c>
      <c r="BP210" s="543" t="s">
        <v>2972</v>
      </c>
      <c r="BQ210" s="543" t="s">
        <v>2972</v>
      </c>
      <c r="BR210" s="543" t="s">
        <v>2972</v>
      </c>
      <c r="BS210" s="543" t="s">
        <v>2972</v>
      </c>
      <c r="BT210" s="543" t="s">
        <v>2972</v>
      </c>
      <c r="BU210" s="543" t="s">
        <v>2972</v>
      </c>
      <c r="BV210" s="543" t="s">
        <v>2972</v>
      </c>
      <c r="BW210" s="543" t="s">
        <v>2972</v>
      </c>
      <c r="BX210" s="543" t="s">
        <v>2972</v>
      </c>
      <c r="BY210" s="543" t="s">
        <v>2972</v>
      </c>
      <c r="BZ210" s="543" t="s">
        <v>2972</v>
      </c>
      <c r="CA210" s="543" t="s">
        <v>2972</v>
      </c>
      <c r="CB210" s="543" t="s">
        <v>2972</v>
      </c>
      <c r="CC210" s="543" t="s">
        <v>2972</v>
      </c>
      <c r="CD210" s="543" t="s">
        <v>2972</v>
      </c>
      <c r="CE210" s="543" t="s">
        <v>2972</v>
      </c>
      <c r="CF210" s="543" t="s">
        <v>2972</v>
      </c>
      <c r="CG210" s="543" t="s">
        <v>2972</v>
      </c>
      <c r="CH210" s="543" t="s">
        <v>2972</v>
      </c>
      <c r="CI210" s="543" t="s">
        <v>2972</v>
      </c>
      <c r="CJ210" s="543" t="s">
        <v>2972</v>
      </c>
      <c r="CK210" s="543" t="s">
        <v>2972</v>
      </c>
      <c r="CL210" s="543" t="s">
        <v>2972</v>
      </c>
      <c r="CM210" s="543" t="s">
        <v>2972</v>
      </c>
      <c r="CN210" s="543" t="s">
        <v>2972</v>
      </c>
      <c r="CO210" s="543" t="s">
        <v>2972</v>
      </c>
      <c r="CP210" s="543" t="s">
        <v>2972</v>
      </c>
      <c r="CQ210" s="543" t="s">
        <v>2972</v>
      </c>
      <c r="CR210" s="543" t="s">
        <v>2972</v>
      </c>
      <c r="CS210" s="543" t="s">
        <v>2972</v>
      </c>
      <c r="CT210" s="543" t="s">
        <v>2972</v>
      </c>
      <c r="CU210" s="543" t="s">
        <v>2972</v>
      </c>
      <c r="CV210" s="543" t="s">
        <v>2972</v>
      </c>
      <c r="CW210" s="543" t="s">
        <v>2972</v>
      </c>
      <c r="CX210" s="543" t="s">
        <v>2972</v>
      </c>
      <c r="CY210" s="543" t="s">
        <v>2972</v>
      </c>
      <c r="CZ210" s="543" t="s">
        <v>2972</v>
      </c>
      <c r="DA210" s="543" t="s">
        <v>2972</v>
      </c>
      <c r="DB210" s="543" t="s">
        <v>2972</v>
      </c>
      <c r="DC210" s="543" t="s">
        <v>2972</v>
      </c>
      <c r="DD210" s="543" t="s">
        <v>2972</v>
      </c>
      <c r="DE210" s="543" t="s">
        <v>2972</v>
      </c>
      <c r="DF210" s="543" t="s">
        <v>2972</v>
      </c>
      <c r="DG210" s="543" t="s">
        <v>2972</v>
      </c>
      <c r="DH210" s="543" t="s">
        <v>2972</v>
      </c>
      <c r="DI210" s="543" t="s">
        <v>2972</v>
      </c>
      <c r="DJ210" s="543" t="s">
        <v>2972</v>
      </c>
      <c r="DK210" s="543" t="s">
        <v>2972</v>
      </c>
      <c r="DL210" s="543" t="s">
        <v>2972</v>
      </c>
      <c r="DM210" s="543" t="s">
        <v>2972</v>
      </c>
      <c r="DN210" s="543" t="s">
        <v>2972</v>
      </c>
      <c r="DO210" s="543" t="s">
        <v>2972</v>
      </c>
      <c r="DP210" s="543" t="s">
        <v>2972</v>
      </c>
      <c r="DQ210" s="543" t="s">
        <v>2972</v>
      </c>
      <c r="DR210" s="543" t="s">
        <v>2972</v>
      </c>
      <c r="DS210" s="543" t="s">
        <v>2972</v>
      </c>
      <c r="DT210" s="543" t="s">
        <v>2972</v>
      </c>
      <c r="DU210" s="543" t="s">
        <v>2972</v>
      </c>
      <c r="DV210" s="543" t="s">
        <v>2972</v>
      </c>
      <c r="DW210" s="543" t="s">
        <v>2972</v>
      </c>
      <c r="DX210" s="543" t="s">
        <v>2972</v>
      </c>
      <c r="DY210" s="93"/>
    </row>
    <row r="211" spans="1:129" x14ac:dyDescent="0.3">
      <c r="A211" s="92" t="s">
        <v>78</v>
      </c>
      <c r="B211" s="92" t="s">
        <v>1084</v>
      </c>
      <c r="C211" s="93" t="s">
        <v>2624</v>
      </c>
      <c r="D211" s="93" t="s">
        <v>2618</v>
      </c>
      <c r="E211" s="93" t="s">
        <v>2886</v>
      </c>
      <c r="F211" s="93" t="s">
        <v>2887</v>
      </c>
      <c r="G211" s="93" t="s">
        <v>516</v>
      </c>
      <c r="H211" s="93" t="s">
        <v>516</v>
      </c>
      <c r="I211" s="543">
        <v>877.72732934023259</v>
      </c>
      <c r="J211" s="543">
        <v>877.72732934023259</v>
      </c>
      <c r="K211" s="543">
        <v>877.72732934023259</v>
      </c>
      <c r="L211" s="543" t="s">
        <v>2972</v>
      </c>
      <c r="M211" s="543" t="s">
        <v>2972</v>
      </c>
      <c r="N211" s="543" t="s">
        <v>2972</v>
      </c>
      <c r="O211" s="541" t="s">
        <v>2972</v>
      </c>
      <c r="P211" s="541" t="s">
        <v>2972</v>
      </c>
      <c r="Q211" s="541" t="s">
        <v>2972</v>
      </c>
      <c r="R211" s="543" t="s">
        <v>2972</v>
      </c>
      <c r="S211" s="543" t="s">
        <v>2972</v>
      </c>
      <c r="T211" s="543" t="s">
        <v>2972</v>
      </c>
      <c r="U211" s="543" t="s">
        <v>2972</v>
      </c>
      <c r="V211" s="543" t="s">
        <v>2972</v>
      </c>
      <c r="W211" s="543" t="s">
        <v>2972</v>
      </c>
      <c r="X211" s="543">
        <v>4485.012737915964</v>
      </c>
      <c r="Y211" s="543">
        <v>4485.012737915964</v>
      </c>
      <c r="Z211" s="543">
        <v>4485.012737915964</v>
      </c>
      <c r="AA211" s="543" t="s">
        <v>2972</v>
      </c>
      <c r="AB211" s="543" t="s">
        <v>2972</v>
      </c>
      <c r="AC211" s="543" t="s">
        <v>2972</v>
      </c>
      <c r="AD211" s="543" t="s">
        <v>2972</v>
      </c>
      <c r="AE211" s="543" t="s">
        <v>2972</v>
      </c>
      <c r="AF211" s="543" t="s">
        <v>2972</v>
      </c>
      <c r="AG211" s="543">
        <v>23.688447559415305</v>
      </c>
      <c r="AH211" s="543">
        <v>23.688447559415305</v>
      </c>
      <c r="AI211" s="543">
        <v>23.688447559415305</v>
      </c>
      <c r="AJ211" s="543">
        <v>4161.0525481493223</v>
      </c>
      <c r="AK211" s="543">
        <v>4163.8831961412607</v>
      </c>
      <c r="AL211" s="543">
        <v>4166.713844133199</v>
      </c>
      <c r="AM211" s="543" t="s">
        <v>2972</v>
      </c>
      <c r="AN211" s="543" t="s">
        <v>2972</v>
      </c>
      <c r="AO211" s="543" t="s">
        <v>2972</v>
      </c>
      <c r="AP211" s="543">
        <v>148.32595477756769</v>
      </c>
      <c r="AQ211" s="543">
        <v>148.32595477756769</v>
      </c>
      <c r="AR211" s="543">
        <v>148.32595477756769</v>
      </c>
      <c r="AS211" s="543" t="s">
        <v>2972</v>
      </c>
      <c r="AT211" s="543" t="s">
        <v>2972</v>
      </c>
      <c r="AU211" s="543" t="s">
        <v>2972</v>
      </c>
      <c r="AV211" s="543" t="s">
        <v>2972</v>
      </c>
      <c r="AW211" s="543" t="s">
        <v>2972</v>
      </c>
      <c r="AX211" s="543" t="s">
        <v>2972</v>
      </c>
      <c r="AY211" s="543" t="s">
        <v>2972</v>
      </c>
      <c r="AZ211" s="543" t="s">
        <v>2972</v>
      </c>
      <c r="BA211" s="543" t="s">
        <v>2972</v>
      </c>
      <c r="BB211" s="543" t="s">
        <v>2972</v>
      </c>
      <c r="BC211" s="543" t="s">
        <v>2972</v>
      </c>
      <c r="BD211" s="543" t="s">
        <v>2972</v>
      </c>
      <c r="BE211" s="543" t="s">
        <v>2972</v>
      </c>
      <c r="BF211" s="543" t="s">
        <v>2972</v>
      </c>
      <c r="BG211" s="543" t="s">
        <v>2972</v>
      </c>
      <c r="BH211" s="543" t="s">
        <v>2972</v>
      </c>
      <c r="BI211" s="543" t="s">
        <v>2972</v>
      </c>
      <c r="BJ211" s="543" t="s">
        <v>2972</v>
      </c>
      <c r="BK211" s="543" t="s">
        <v>2972</v>
      </c>
      <c r="BL211" s="543" t="s">
        <v>2972</v>
      </c>
      <c r="BM211" s="543" t="s">
        <v>2972</v>
      </c>
      <c r="BN211" s="543" t="s">
        <v>2972</v>
      </c>
      <c r="BO211" s="543" t="s">
        <v>2972</v>
      </c>
      <c r="BP211" s="543" t="s">
        <v>2972</v>
      </c>
      <c r="BQ211" s="543" t="s">
        <v>2972</v>
      </c>
      <c r="BR211" s="543" t="s">
        <v>2972</v>
      </c>
      <c r="BS211" s="543" t="s">
        <v>2972</v>
      </c>
      <c r="BT211" s="543" t="s">
        <v>2972</v>
      </c>
      <c r="BU211" s="543" t="s">
        <v>2972</v>
      </c>
      <c r="BV211" s="543" t="s">
        <v>2972</v>
      </c>
      <c r="BW211" s="543" t="s">
        <v>2972</v>
      </c>
      <c r="BX211" s="543" t="s">
        <v>2972</v>
      </c>
      <c r="BY211" s="543" t="s">
        <v>2972</v>
      </c>
      <c r="BZ211" s="543" t="s">
        <v>2972</v>
      </c>
      <c r="CA211" s="543" t="s">
        <v>2972</v>
      </c>
      <c r="CB211" s="543" t="s">
        <v>2972</v>
      </c>
      <c r="CC211" s="543" t="s">
        <v>2972</v>
      </c>
      <c r="CD211" s="543" t="s">
        <v>2972</v>
      </c>
      <c r="CE211" s="543" t="s">
        <v>2972</v>
      </c>
      <c r="CF211" s="543" t="s">
        <v>2972</v>
      </c>
      <c r="CG211" s="543" t="s">
        <v>2972</v>
      </c>
      <c r="CH211" s="543" t="s">
        <v>2972</v>
      </c>
      <c r="CI211" s="543" t="s">
        <v>2972</v>
      </c>
      <c r="CJ211" s="543" t="s">
        <v>2972</v>
      </c>
      <c r="CK211" s="543" t="s">
        <v>2972</v>
      </c>
      <c r="CL211" s="543" t="s">
        <v>2972</v>
      </c>
      <c r="CM211" s="543" t="s">
        <v>2972</v>
      </c>
      <c r="CN211" s="543" t="s">
        <v>2972</v>
      </c>
      <c r="CO211" s="543" t="s">
        <v>2972</v>
      </c>
      <c r="CP211" s="543" t="s">
        <v>2972</v>
      </c>
      <c r="CQ211" s="543" t="s">
        <v>2972</v>
      </c>
      <c r="CR211" s="543" t="s">
        <v>2972</v>
      </c>
      <c r="CS211" s="543" t="s">
        <v>2972</v>
      </c>
      <c r="CT211" s="543" t="s">
        <v>2972</v>
      </c>
      <c r="CU211" s="543" t="s">
        <v>2972</v>
      </c>
      <c r="CV211" s="543" t="s">
        <v>2972</v>
      </c>
      <c r="CW211" s="543" t="s">
        <v>2972</v>
      </c>
      <c r="CX211" s="543" t="s">
        <v>2972</v>
      </c>
      <c r="CY211" s="543" t="s">
        <v>2972</v>
      </c>
      <c r="CZ211" s="543" t="s">
        <v>2972</v>
      </c>
      <c r="DA211" s="543" t="s">
        <v>2972</v>
      </c>
      <c r="DB211" s="543" t="s">
        <v>2972</v>
      </c>
      <c r="DC211" s="543" t="s">
        <v>2972</v>
      </c>
      <c r="DD211" s="543" t="s">
        <v>2972</v>
      </c>
      <c r="DE211" s="543" t="s">
        <v>2972</v>
      </c>
      <c r="DF211" s="543" t="s">
        <v>2972</v>
      </c>
      <c r="DG211" s="543" t="s">
        <v>2972</v>
      </c>
      <c r="DH211" s="543" t="s">
        <v>2972</v>
      </c>
      <c r="DI211" s="543" t="s">
        <v>2972</v>
      </c>
      <c r="DJ211" s="543" t="s">
        <v>2972</v>
      </c>
      <c r="DK211" s="543" t="s">
        <v>2972</v>
      </c>
      <c r="DL211" s="543" t="s">
        <v>2972</v>
      </c>
      <c r="DM211" s="543" t="s">
        <v>2972</v>
      </c>
      <c r="DN211" s="543" t="s">
        <v>2972</v>
      </c>
      <c r="DO211" s="543" t="s">
        <v>2972</v>
      </c>
      <c r="DP211" s="543" t="s">
        <v>2972</v>
      </c>
      <c r="DQ211" s="543" t="s">
        <v>2972</v>
      </c>
      <c r="DR211" s="543" t="s">
        <v>2972</v>
      </c>
      <c r="DS211" s="543" t="s">
        <v>2972</v>
      </c>
      <c r="DT211" s="543" t="s">
        <v>2972</v>
      </c>
      <c r="DU211" s="543" t="s">
        <v>2972</v>
      </c>
      <c r="DV211" s="543" t="s">
        <v>2972</v>
      </c>
      <c r="DW211" s="543" t="s">
        <v>2972</v>
      </c>
      <c r="DX211" s="543" t="s">
        <v>2972</v>
      </c>
      <c r="DY211" s="93"/>
    </row>
    <row r="212" spans="1:129" x14ac:dyDescent="0.3">
      <c r="A212" s="92" t="s">
        <v>78</v>
      </c>
      <c r="B212" s="92" t="s">
        <v>1084</v>
      </c>
      <c r="C212" s="93" t="s">
        <v>2625</v>
      </c>
      <c r="D212" s="93" t="s">
        <v>2888</v>
      </c>
      <c r="E212" s="93" t="s">
        <v>2881</v>
      </c>
      <c r="F212" s="93" t="s">
        <v>2887</v>
      </c>
      <c r="G212" s="93" t="s">
        <v>513</v>
      </c>
      <c r="H212" s="93" t="s">
        <v>513</v>
      </c>
      <c r="I212" s="543">
        <v>877.72732934023259</v>
      </c>
      <c r="J212" s="543">
        <v>877.72732934023259</v>
      </c>
      <c r="K212" s="543">
        <v>877.72732934023259</v>
      </c>
      <c r="L212" s="543" t="s">
        <v>2972</v>
      </c>
      <c r="M212" s="543" t="s">
        <v>2972</v>
      </c>
      <c r="N212" s="543" t="s">
        <v>2972</v>
      </c>
      <c r="O212" s="541" t="s">
        <v>2972</v>
      </c>
      <c r="P212" s="541" t="s">
        <v>2972</v>
      </c>
      <c r="Q212" s="541" t="s">
        <v>2972</v>
      </c>
      <c r="R212" s="543" t="s">
        <v>2972</v>
      </c>
      <c r="S212" s="543" t="s">
        <v>2972</v>
      </c>
      <c r="T212" s="543" t="s">
        <v>2972</v>
      </c>
      <c r="U212" s="543" t="s">
        <v>2972</v>
      </c>
      <c r="V212" s="543" t="s">
        <v>2972</v>
      </c>
      <c r="W212" s="543" t="s">
        <v>2972</v>
      </c>
      <c r="X212" s="543">
        <v>3484.1200647652263</v>
      </c>
      <c r="Y212" s="543">
        <v>3484.1200647652263</v>
      </c>
      <c r="Z212" s="543">
        <v>3484.1200647652263</v>
      </c>
      <c r="AA212" s="543" t="s">
        <v>2972</v>
      </c>
      <c r="AB212" s="543" t="s">
        <v>2972</v>
      </c>
      <c r="AC212" s="543" t="s">
        <v>2972</v>
      </c>
      <c r="AD212" s="543" t="s">
        <v>2972</v>
      </c>
      <c r="AE212" s="543" t="s">
        <v>2972</v>
      </c>
      <c r="AF212" s="543" t="s">
        <v>2972</v>
      </c>
      <c r="AG212" s="543">
        <v>18.402042595590984</v>
      </c>
      <c r="AH212" s="543">
        <v>18.402042595590984</v>
      </c>
      <c r="AI212" s="543">
        <v>18.402042595590984</v>
      </c>
      <c r="AJ212" s="543">
        <v>17564.510467736272</v>
      </c>
      <c r="AK212" s="543">
        <v>17567.341115728213</v>
      </c>
      <c r="AL212" s="543">
        <v>17570.171763720151</v>
      </c>
      <c r="AM212" s="543" t="s">
        <v>2972</v>
      </c>
      <c r="AN212" s="543" t="s">
        <v>2972</v>
      </c>
      <c r="AO212" s="543" t="s">
        <v>2972</v>
      </c>
      <c r="AP212" s="543">
        <v>148.32595477756769</v>
      </c>
      <c r="AQ212" s="543">
        <v>148.32595477756769</v>
      </c>
      <c r="AR212" s="543">
        <v>148.32595477756769</v>
      </c>
      <c r="AS212" s="543" t="s">
        <v>2972</v>
      </c>
      <c r="AT212" s="543" t="s">
        <v>2972</v>
      </c>
      <c r="AU212" s="543" t="s">
        <v>2972</v>
      </c>
      <c r="AV212" s="543" t="s">
        <v>2972</v>
      </c>
      <c r="AW212" s="543" t="s">
        <v>2972</v>
      </c>
      <c r="AX212" s="543" t="s">
        <v>2972</v>
      </c>
      <c r="AY212" s="543" t="s">
        <v>2972</v>
      </c>
      <c r="AZ212" s="543" t="s">
        <v>2972</v>
      </c>
      <c r="BA212" s="543" t="s">
        <v>2972</v>
      </c>
      <c r="BB212" s="543" t="s">
        <v>2972</v>
      </c>
      <c r="BC212" s="543" t="s">
        <v>2972</v>
      </c>
      <c r="BD212" s="543" t="s">
        <v>2972</v>
      </c>
      <c r="BE212" s="543" t="s">
        <v>2972</v>
      </c>
      <c r="BF212" s="543" t="s">
        <v>2972</v>
      </c>
      <c r="BG212" s="543" t="s">
        <v>2972</v>
      </c>
      <c r="BH212" s="543" t="s">
        <v>2972</v>
      </c>
      <c r="BI212" s="543" t="s">
        <v>2972</v>
      </c>
      <c r="BJ212" s="543" t="s">
        <v>2972</v>
      </c>
      <c r="BK212" s="543" t="s">
        <v>2972</v>
      </c>
      <c r="BL212" s="543" t="s">
        <v>2972</v>
      </c>
      <c r="BM212" s="543" t="s">
        <v>2972</v>
      </c>
      <c r="BN212" s="543" t="s">
        <v>2972</v>
      </c>
      <c r="BO212" s="543" t="s">
        <v>2972</v>
      </c>
      <c r="BP212" s="543" t="s">
        <v>2972</v>
      </c>
      <c r="BQ212" s="543" t="s">
        <v>2972</v>
      </c>
      <c r="BR212" s="543" t="s">
        <v>2972</v>
      </c>
      <c r="BS212" s="543" t="s">
        <v>2972</v>
      </c>
      <c r="BT212" s="543" t="s">
        <v>2972</v>
      </c>
      <c r="BU212" s="543" t="s">
        <v>2972</v>
      </c>
      <c r="BV212" s="543" t="s">
        <v>2972</v>
      </c>
      <c r="BW212" s="543" t="s">
        <v>2972</v>
      </c>
      <c r="BX212" s="543" t="s">
        <v>2972</v>
      </c>
      <c r="BY212" s="543" t="s">
        <v>2972</v>
      </c>
      <c r="BZ212" s="543" t="s">
        <v>2972</v>
      </c>
      <c r="CA212" s="543" t="s">
        <v>2972</v>
      </c>
      <c r="CB212" s="543" t="s">
        <v>2972</v>
      </c>
      <c r="CC212" s="543" t="s">
        <v>2972</v>
      </c>
      <c r="CD212" s="543" t="s">
        <v>2972</v>
      </c>
      <c r="CE212" s="543" t="s">
        <v>2972</v>
      </c>
      <c r="CF212" s="543" t="s">
        <v>2972</v>
      </c>
      <c r="CG212" s="543" t="s">
        <v>2972</v>
      </c>
      <c r="CH212" s="543" t="s">
        <v>2972</v>
      </c>
      <c r="CI212" s="543" t="s">
        <v>2972</v>
      </c>
      <c r="CJ212" s="543" t="s">
        <v>2972</v>
      </c>
      <c r="CK212" s="543" t="s">
        <v>2972</v>
      </c>
      <c r="CL212" s="543" t="s">
        <v>2972</v>
      </c>
      <c r="CM212" s="543" t="s">
        <v>2972</v>
      </c>
      <c r="CN212" s="543" t="s">
        <v>2972</v>
      </c>
      <c r="CO212" s="543" t="s">
        <v>2972</v>
      </c>
      <c r="CP212" s="543" t="s">
        <v>2972</v>
      </c>
      <c r="CQ212" s="543" t="s">
        <v>2972</v>
      </c>
      <c r="CR212" s="543" t="s">
        <v>2972</v>
      </c>
      <c r="CS212" s="543" t="s">
        <v>2972</v>
      </c>
      <c r="CT212" s="543" t="s">
        <v>2972</v>
      </c>
      <c r="CU212" s="543" t="s">
        <v>2972</v>
      </c>
      <c r="CV212" s="543" t="s">
        <v>2972</v>
      </c>
      <c r="CW212" s="543" t="s">
        <v>2972</v>
      </c>
      <c r="CX212" s="543" t="s">
        <v>2972</v>
      </c>
      <c r="CY212" s="543" t="s">
        <v>2972</v>
      </c>
      <c r="CZ212" s="543" t="s">
        <v>2972</v>
      </c>
      <c r="DA212" s="543" t="s">
        <v>2972</v>
      </c>
      <c r="DB212" s="543" t="s">
        <v>2972</v>
      </c>
      <c r="DC212" s="543" t="s">
        <v>2972</v>
      </c>
      <c r="DD212" s="543" t="s">
        <v>2972</v>
      </c>
      <c r="DE212" s="543" t="s">
        <v>2972</v>
      </c>
      <c r="DF212" s="543" t="s">
        <v>2972</v>
      </c>
      <c r="DG212" s="543" t="s">
        <v>2972</v>
      </c>
      <c r="DH212" s="543" t="s">
        <v>2972</v>
      </c>
      <c r="DI212" s="543" t="s">
        <v>2972</v>
      </c>
      <c r="DJ212" s="543" t="s">
        <v>2972</v>
      </c>
      <c r="DK212" s="543" t="s">
        <v>2972</v>
      </c>
      <c r="DL212" s="543" t="s">
        <v>2972</v>
      </c>
      <c r="DM212" s="543" t="s">
        <v>2972</v>
      </c>
      <c r="DN212" s="543" t="s">
        <v>2972</v>
      </c>
      <c r="DO212" s="543" t="s">
        <v>2972</v>
      </c>
      <c r="DP212" s="543" t="s">
        <v>2972</v>
      </c>
      <c r="DQ212" s="543" t="s">
        <v>2972</v>
      </c>
      <c r="DR212" s="543" t="s">
        <v>2972</v>
      </c>
      <c r="DS212" s="543" t="s">
        <v>2972</v>
      </c>
      <c r="DT212" s="543" t="s">
        <v>2972</v>
      </c>
      <c r="DU212" s="543" t="s">
        <v>2972</v>
      </c>
      <c r="DV212" s="543" t="s">
        <v>2972</v>
      </c>
      <c r="DW212" s="543" t="s">
        <v>2972</v>
      </c>
      <c r="DX212" s="543" t="s">
        <v>2972</v>
      </c>
      <c r="DY212" s="93"/>
    </row>
    <row r="213" spans="1:129" x14ac:dyDescent="0.3">
      <c r="A213" s="92" t="s">
        <v>78</v>
      </c>
      <c r="B213" s="92" t="s">
        <v>1084</v>
      </c>
      <c r="C213" s="93" t="s">
        <v>2625</v>
      </c>
      <c r="D213" s="93" t="s">
        <v>2888</v>
      </c>
      <c r="E213" s="93" t="s">
        <v>2886</v>
      </c>
      <c r="F213" s="93" t="s">
        <v>2887</v>
      </c>
      <c r="G213" s="93" t="s">
        <v>513</v>
      </c>
      <c r="H213" s="93" t="s">
        <v>513</v>
      </c>
      <c r="I213" s="543">
        <v>877.72732934023259</v>
      </c>
      <c r="J213" s="543">
        <v>877.72732934023259</v>
      </c>
      <c r="K213" s="543">
        <v>877.72732934023259</v>
      </c>
      <c r="L213" s="543" t="s">
        <v>2972</v>
      </c>
      <c r="M213" s="543" t="s">
        <v>2972</v>
      </c>
      <c r="N213" s="543" t="s">
        <v>2972</v>
      </c>
      <c r="O213" s="541" t="s">
        <v>2972</v>
      </c>
      <c r="P213" s="541" t="s">
        <v>2972</v>
      </c>
      <c r="Q213" s="541" t="s">
        <v>2972</v>
      </c>
      <c r="R213" s="543" t="s">
        <v>2972</v>
      </c>
      <c r="S213" s="543" t="s">
        <v>2972</v>
      </c>
      <c r="T213" s="543" t="s">
        <v>2972</v>
      </c>
      <c r="U213" s="543" t="s">
        <v>2972</v>
      </c>
      <c r="V213" s="543" t="s">
        <v>2972</v>
      </c>
      <c r="W213" s="543" t="s">
        <v>2972</v>
      </c>
      <c r="X213" s="543">
        <v>3484.1200647652263</v>
      </c>
      <c r="Y213" s="543">
        <v>3484.1200647652263</v>
      </c>
      <c r="Z213" s="543">
        <v>3484.1200647652263</v>
      </c>
      <c r="AA213" s="543" t="s">
        <v>2972</v>
      </c>
      <c r="AB213" s="543" t="s">
        <v>2972</v>
      </c>
      <c r="AC213" s="543" t="s">
        <v>2972</v>
      </c>
      <c r="AD213" s="543" t="s">
        <v>2972</v>
      </c>
      <c r="AE213" s="543" t="s">
        <v>2972</v>
      </c>
      <c r="AF213" s="543" t="s">
        <v>2972</v>
      </c>
      <c r="AG213" s="543">
        <v>18.402042595590984</v>
      </c>
      <c r="AH213" s="543">
        <v>18.402042595590984</v>
      </c>
      <c r="AI213" s="543">
        <v>18.402042595590984</v>
      </c>
      <c r="AJ213" s="543">
        <v>17564.510467736272</v>
      </c>
      <c r="AK213" s="543">
        <v>17567.341115728213</v>
      </c>
      <c r="AL213" s="543">
        <v>17570.171763720151</v>
      </c>
      <c r="AM213" s="543" t="s">
        <v>2972</v>
      </c>
      <c r="AN213" s="543" t="s">
        <v>2972</v>
      </c>
      <c r="AO213" s="543" t="s">
        <v>2972</v>
      </c>
      <c r="AP213" s="543">
        <v>148.32595477756769</v>
      </c>
      <c r="AQ213" s="543">
        <v>148.32595477756769</v>
      </c>
      <c r="AR213" s="543">
        <v>148.32595477756769</v>
      </c>
      <c r="AS213" s="543" t="s">
        <v>2972</v>
      </c>
      <c r="AT213" s="543" t="s">
        <v>2972</v>
      </c>
      <c r="AU213" s="543" t="s">
        <v>2972</v>
      </c>
      <c r="AV213" s="543" t="s">
        <v>2972</v>
      </c>
      <c r="AW213" s="543" t="s">
        <v>2972</v>
      </c>
      <c r="AX213" s="543" t="s">
        <v>2972</v>
      </c>
      <c r="AY213" s="543" t="s">
        <v>2972</v>
      </c>
      <c r="AZ213" s="543" t="s">
        <v>2972</v>
      </c>
      <c r="BA213" s="543" t="s">
        <v>2972</v>
      </c>
      <c r="BB213" s="543" t="s">
        <v>2972</v>
      </c>
      <c r="BC213" s="543" t="s">
        <v>2972</v>
      </c>
      <c r="BD213" s="543" t="s">
        <v>2972</v>
      </c>
      <c r="BE213" s="543" t="s">
        <v>2972</v>
      </c>
      <c r="BF213" s="543" t="s">
        <v>2972</v>
      </c>
      <c r="BG213" s="543" t="s">
        <v>2972</v>
      </c>
      <c r="BH213" s="543" t="s">
        <v>2972</v>
      </c>
      <c r="BI213" s="543" t="s">
        <v>2972</v>
      </c>
      <c r="BJ213" s="543" t="s">
        <v>2972</v>
      </c>
      <c r="BK213" s="543" t="s">
        <v>2972</v>
      </c>
      <c r="BL213" s="543" t="s">
        <v>2972</v>
      </c>
      <c r="BM213" s="543" t="s">
        <v>2972</v>
      </c>
      <c r="BN213" s="543" t="s">
        <v>2972</v>
      </c>
      <c r="BO213" s="543" t="s">
        <v>2972</v>
      </c>
      <c r="BP213" s="543" t="s">
        <v>2972</v>
      </c>
      <c r="BQ213" s="543" t="s">
        <v>2972</v>
      </c>
      <c r="BR213" s="543" t="s">
        <v>2972</v>
      </c>
      <c r="BS213" s="543" t="s">
        <v>2972</v>
      </c>
      <c r="BT213" s="543" t="s">
        <v>2972</v>
      </c>
      <c r="BU213" s="543" t="s">
        <v>2972</v>
      </c>
      <c r="BV213" s="543" t="s">
        <v>2972</v>
      </c>
      <c r="BW213" s="543" t="s">
        <v>2972</v>
      </c>
      <c r="BX213" s="543" t="s">
        <v>2972</v>
      </c>
      <c r="BY213" s="543" t="s">
        <v>2972</v>
      </c>
      <c r="BZ213" s="543" t="s">
        <v>2972</v>
      </c>
      <c r="CA213" s="543" t="s">
        <v>2972</v>
      </c>
      <c r="CB213" s="543" t="s">
        <v>2972</v>
      </c>
      <c r="CC213" s="543" t="s">
        <v>2972</v>
      </c>
      <c r="CD213" s="543" t="s">
        <v>2972</v>
      </c>
      <c r="CE213" s="543" t="s">
        <v>2972</v>
      </c>
      <c r="CF213" s="543" t="s">
        <v>2972</v>
      </c>
      <c r="CG213" s="543" t="s">
        <v>2972</v>
      </c>
      <c r="CH213" s="543" t="s">
        <v>2972</v>
      </c>
      <c r="CI213" s="543" t="s">
        <v>2972</v>
      </c>
      <c r="CJ213" s="543" t="s">
        <v>2972</v>
      </c>
      <c r="CK213" s="543" t="s">
        <v>2972</v>
      </c>
      <c r="CL213" s="543" t="s">
        <v>2972</v>
      </c>
      <c r="CM213" s="543" t="s">
        <v>2972</v>
      </c>
      <c r="CN213" s="543" t="s">
        <v>2972</v>
      </c>
      <c r="CO213" s="543" t="s">
        <v>2972</v>
      </c>
      <c r="CP213" s="543" t="s">
        <v>2972</v>
      </c>
      <c r="CQ213" s="543" t="s">
        <v>2972</v>
      </c>
      <c r="CR213" s="543" t="s">
        <v>2972</v>
      </c>
      <c r="CS213" s="543" t="s">
        <v>2972</v>
      </c>
      <c r="CT213" s="543" t="s">
        <v>2972</v>
      </c>
      <c r="CU213" s="543" t="s">
        <v>2972</v>
      </c>
      <c r="CV213" s="543" t="s">
        <v>2972</v>
      </c>
      <c r="CW213" s="543" t="s">
        <v>2972</v>
      </c>
      <c r="CX213" s="543" t="s">
        <v>2972</v>
      </c>
      <c r="CY213" s="543" t="s">
        <v>2972</v>
      </c>
      <c r="CZ213" s="543" t="s">
        <v>2972</v>
      </c>
      <c r="DA213" s="543" t="s">
        <v>2972</v>
      </c>
      <c r="DB213" s="543" t="s">
        <v>2972</v>
      </c>
      <c r="DC213" s="543" t="s">
        <v>2972</v>
      </c>
      <c r="DD213" s="543" t="s">
        <v>2972</v>
      </c>
      <c r="DE213" s="543" t="s">
        <v>2972</v>
      </c>
      <c r="DF213" s="543" t="s">
        <v>2972</v>
      </c>
      <c r="DG213" s="543" t="s">
        <v>2972</v>
      </c>
      <c r="DH213" s="543" t="s">
        <v>2972</v>
      </c>
      <c r="DI213" s="543" t="s">
        <v>2972</v>
      </c>
      <c r="DJ213" s="543" t="s">
        <v>2972</v>
      </c>
      <c r="DK213" s="543" t="s">
        <v>2972</v>
      </c>
      <c r="DL213" s="543" t="s">
        <v>2972</v>
      </c>
      <c r="DM213" s="543" t="s">
        <v>2972</v>
      </c>
      <c r="DN213" s="543" t="s">
        <v>2972</v>
      </c>
      <c r="DO213" s="543" t="s">
        <v>2972</v>
      </c>
      <c r="DP213" s="543" t="s">
        <v>2972</v>
      </c>
      <c r="DQ213" s="543" t="s">
        <v>2972</v>
      </c>
      <c r="DR213" s="543" t="s">
        <v>2972</v>
      </c>
      <c r="DS213" s="543" t="s">
        <v>2972</v>
      </c>
      <c r="DT213" s="543" t="s">
        <v>2972</v>
      </c>
      <c r="DU213" s="543" t="s">
        <v>2972</v>
      </c>
      <c r="DV213" s="543" t="s">
        <v>2972</v>
      </c>
      <c r="DW213" s="543" t="s">
        <v>2972</v>
      </c>
      <c r="DX213" s="543" t="s">
        <v>2972</v>
      </c>
      <c r="DY213" s="93"/>
    </row>
    <row r="214" spans="1:129" x14ac:dyDescent="0.3">
      <c r="A214" s="92" t="s">
        <v>78</v>
      </c>
      <c r="B214" s="92" t="s">
        <v>1084</v>
      </c>
      <c r="C214" s="93" t="s">
        <v>2626</v>
      </c>
      <c r="D214" s="93" t="s">
        <v>2889</v>
      </c>
      <c r="E214" s="93" t="s">
        <v>2886</v>
      </c>
      <c r="F214" s="93" t="s">
        <v>2890</v>
      </c>
      <c r="G214" s="93" t="s">
        <v>516</v>
      </c>
      <c r="H214" s="93" t="s">
        <v>516</v>
      </c>
      <c r="I214" s="543">
        <v>102.91103839490937</v>
      </c>
      <c r="J214" s="543">
        <v>102.91103839490937</v>
      </c>
      <c r="K214" s="543">
        <v>102.91103839490937</v>
      </c>
      <c r="L214" s="543" t="s">
        <v>2972</v>
      </c>
      <c r="M214" s="543" t="s">
        <v>2972</v>
      </c>
      <c r="N214" s="543" t="s">
        <v>2972</v>
      </c>
      <c r="O214" s="541" t="s">
        <v>2972</v>
      </c>
      <c r="P214" s="541" t="s">
        <v>2972</v>
      </c>
      <c r="Q214" s="541" t="s">
        <v>2972</v>
      </c>
      <c r="R214" s="543" t="s">
        <v>2972</v>
      </c>
      <c r="S214" s="543" t="s">
        <v>2972</v>
      </c>
      <c r="T214" s="543" t="s">
        <v>2972</v>
      </c>
      <c r="U214" s="543" t="s">
        <v>2972</v>
      </c>
      <c r="V214" s="543" t="s">
        <v>2972</v>
      </c>
      <c r="W214" s="543" t="s">
        <v>2972</v>
      </c>
      <c r="X214" s="543">
        <v>8995.3645308484029</v>
      </c>
      <c r="Y214" s="543">
        <v>8995.3645308484029</v>
      </c>
      <c r="Z214" s="543">
        <v>8995.3645308484029</v>
      </c>
      <c r="AA214" s="543" t="s">
        <v>2972</v>
      </c>
      <c r="AB214" s="543" t="s">
        <v>2972</v>
      </c>
      <c r="AC214" s="543" t="s">
        <v>2972</v>
      </c>
      <c r="AD214" s="543" t="s">
        <v>2972</v>
      </c>
      <c r="AE214" s="543" t="s">
        <v>2972</v>
      </c>
      <c r="AF214" s="543" t="s">
        <v>2972</v>
      </c>
      <c r="AG214" s="543">
        <v>47.510728155889446</v>
      </c>
      <c r="AH214" s="543">
        <v>47.510728155889446</v>
      </c>
      <c r="AI214" s="543">
        <v>47.510728155889446</v>
      </c>
      <c r="AJ214" s="543">
        <v>10303.558690655465</v>
      </c>
      <c r="AK214" s="543">
        <v>10314.881282623219</v>
      </c>
      <c r="AL214" s="543">
        <v>10326.20387459097</v>
      </c>
      <c r="AM214" s="543" t="s">
        <v>2972</v>
      </c>
      <c r="AN214" s="543" t="s">
        <v>2972</v>
      </c>
      <c r="AO214" s="543" t="s">
        <v>2972</v>
      </c>
      <c r="AP214" s="543">
        <v>486.87145461339014</v>
      </c>
      <c r="AQ214" s="543">
        <v>486.87145461339014</v>
      </c>
      <c r="AR214" s="543">
        <v>486.87145461339014</v>
      </c>
      <c r="AS214" s="543" t="s">
        <v>2972</v>
      </c>
      <c r="AT214" s="543" t="s">
        <v>2972</v>
      </c>
      <c r="AU214" s="543" t="s">
        <v>2972</v>
      </c>
      <c r="AV214" s="543" t="s">
        <v>2972</v>
      </c>
      <c r="AW214" s="543" t="s">
        <v>2972</v>
      </c>
      <c r="AX214" s="543" t="s">
        <v>2972</v>
      </c>
      <c r="AY214" s="543" t="s">
        <v>2972</v>
      </c>
      <c r="AZ214" s="543" t="s">
        <v>2972</v>
      </c>
      <c r="BA214" s="543" t="s">
        <v>2972</v>
      </c>
      <c r="BB214" s="543" t="s">
        <v>2972</v>
      </c>
      <c r="BC214" s="543" t="s">
        <v>2972</v>
      </c>
      <c r="BD214" s="543" t="s">
        <v>2972</v>
      </c>
      <c r="BE214" s="543" t="s">
        <v>2972</v>
      </c>
      <c r="BF214" s="543" t="s">
        <v>2972</v>
      </c>
      <c r="BG214" s="543" t="s">
        <v>2972</v>
      </c>
      <c r="BH214" s="543" t="s">
        <v>2972</v>
      </c>
      <c r="BI214" s="543" t="s">
        <v>2972</v>
      </c>
      <c r="BJ214" s="543" t="s">
        <v>2972</v>
      </c>
      <c r="BK214" s="543" t="s">
        <v>2972</v>
      </c>
      <c r="BL214" s="543" t="s">
        <v>2972</v>
      </c>
      <c r="BM214" s="543" t="s">
        <v>2972</v>
      </c>
      <c r="BN214" s="543" t="s">
        <v>2972</v>
      </c>
      <c r="BO214" s="543" t="s">
        <v>2972</v>
      </c>
      <c r="BP214" s="543" t="s">
        <v>2972</v>
      </c>
      <c r="BQ214" s="543" t="s">
        <v>2972</v>
      </c>
      <c r="BR214" s="543" t="s">
        <v>2972</v>
      </c>
      <c r="BS214" s="543" t="s">
        <v>2972</v>
      </c>
      <c r="BT214" s="543" t="s">
        <v>2972</v>
      </c>
      <c r="BU214" s="543" t="s">
        <v>2972</v>
      </c>
      <c r="BV214" s="543" t="s">
        <v>2972</v>
      </c>
      <c r="BW214" s="543" t="s">
        <v>2972</v>
      </c>
      <c r="BX214" s="543" t="s">
        <v>2972</v>
      </c>
      <c r="BY214" s="543" t="s">
        <v>2972</v>
      </c>
      <c r="BZ214" s="543" t="s">
        <v>2972</v>
      </c>
      <c r="CA214" s="543" t="s">
        <v>2972</v>
      </c>
      <c r="CB214" s="543" t="s">
        <v>2972</v>
      </c>
      <c r="CC214" s="543" t="s">
        <v>2972</v>
      </c>
      <c r="CD214" s="543" t="s">
        <v>2972</v>
      </c>
      <c r="CE214" s="543" t="s">
        <v>2972</v>
      </c>
      <c r="CF214" s="543" t="s">
        <v>2972</v>
      </c>
      <c r="CG214" s="543" t="s">
        <v>2972</v>
      </c>
      <c r="CH214" s="543" t="s">
        <v>2972</v>
      </c>
      <c r="CI214" s="543" t="s">
        <v>2972</v>
      </c>
      <c r="CJ214" s="543" t="s">
        <v>2972</v>
      </c>
      <c r="CK214" s="543" t="s">
        <v>2972</v>
      </c>
      <c r="CL214" s="543" t="s">
        <v>2972</v>
      </c>
      <c r="CM214" s="543" t="s">
        <v>2972</v>
      </c>
      <c r="CN214" s="543" t="s">
        <v>2972</v>
      </c>
      <c r="CO214" s="543" t="s">
        <v>2972</v>
      </c>
      <c r="CP214" s="543" t="s">
        <v>2972</v>
      </c>
      <c r="CQ214" s="543" t="s">
        <v>2972</v>
      </c>
      <c r="CR214" s="543" t="s">
        <v>2972</v>
      </c>
      <c r="CS214" s="543" t="s">
        <v>2972</v>
      </c>
      <c r="CT214" s="543" t="s">
        <v>2972</v>
      </c>
      <c r="CU214" s="543" t="s">
        <v>2972</v>
      </c>
      <c r="CV214" s="543" t="s">
        <v>2972</v>
      </c>
      <c r="CW214" s="543" t="s">
        <v>2972</v>
      </c>
      <c r="CX214" s="543" t="s">
        <v>2972</v>
      </c>
      <c r="CY214" s="543" t="s">
        <v>2972</v>
      </c>
      <c r="CZ214" s="543" t="s">
        <v>2972</v>
      </c>
      <c r="DA214" s="543" t="s">
        <v>2972</v>
      </c>
      <c r="DB214" s="543" t="s">
        <v>2972</v>
      </c>
      <c r="DC214" s="543" t="s">
        <v>2972</v>
      </c>
      <c r="DD214" s="543" t="s">
        <v>2972</v>
      </c>
      <c r="DE214" s="543" t="s">
        <v>2972</v>
      </c>
      <c r="DF214" s="543" t="s">
        <v>2972</v>
      </c>
      <c r="DG214" s="543" t="s">
        <v>2972</v>
      </c>
      <c r="DH214" s="543" t="s">
        <v>2972</v>
      </c>
      <c r="DI214" s="543" t="s">
        <v>2972</v>
      </c>
      <c r="DJ214" s="543" t="s">
        <v>2972</v>
      </c>
      <c r="DK214" s="543" t="s">
        <v>2972</v>
      </c>
      <c r="DL214" s="543" t="s">
        <v>2972</v>
      </c>
      <c r="DM214" s="543" t="s">
        <v>2972</v>
      </c>
      <c r="DN214" s="543" t="s">
        <v>2972</v>
      </c>
      <c r="DO214" s="543" t="s">
        <v>2972</v>
      </c>
      <c r="DP214" s="543" t="s">
        <v>2972</v>
      </c>
      <c r="DQ214" s="543" t="s">
        <v>2972</v>
      </c>
      <c r="DR214" s="543" t="s">
        <v>2972</v>
      </c>
      <c r="DS214" s="543" t="s">
        <v>2972</v>
      </c>
      <c r="DT214" s="543" t="s">
        <v>2972</v>
      </c>
      <c r="DU214" s="543" t="s">
        <v>2972</v>
      </c>
      <c r="DV214" s="543" t="s">
        <v>2972</v>
      </c>
      <c r="DW214" s="543" t="s">
        <v>2972</v>
      </c>
      <c r="DX214" s="543" t="s">
        <v>2972</v>
      </c>
      <c r="DY214" s="93"/>
    </row>
    <row r="215" spans="1:129" x14ac:dyDescent="0.3">
      <c r="A215" s="92" t="s">
        <v>78</v>
      </c>
      <c r="B215" s="92" t="s">
        <v>1084</v>
      </c>
      <c r="C215" s="93" t="s">
        <v>2627</v>
      </c>
      <c r="D215" s="93" t="s">
        <v>2923</v>
      </c>
      <c r="E215" s="93" t="s">
        <v>2886</v>
      </c>
      <c r="F215" s="93" t="s">
        <v>2890</v>
      </c>
      <c r="G215" s="93" t="s">
        <v>513</v>
      </c>
      <c r="H215" s="93" t="s">
        <v>2891</v>
      </c>
      <c r="I215" s="543">
        <v>102.91103839490937</v>
      </c>
      <c r="J215" s="543">
        <v>102.91103839490937</v>
      </c>
      <c r="K215" s="543">
        <v>102.91103839490937</v>
      </c>
      <c r="L215" s="543" t="s">
        <v>2972</v>
      </c>
      <c r="M215" s="543" t="s">
        <v>2972</v>
      </c>
      <c r="N215" s="543" t="s">
        <v>2972</v>
      </c>
      <c r="O215" s="541" t="s">
        <v>2972</v>
      </c>
      <c r="P215" s="541" t="s">
        <v>2972</v>
      </c>
      <c r="Q215" s="541" t="s">
        <v>2972</v>
      </c>
      <c r="R215" s="543" t="s">
        <v>2972</v>
      </c>
      <c r="S215" s="543" t="s">
        <v>2972</v>
      </c>
      <c r="T215" s="543" t="s">
        <v>2972</v>
      </c>
      <c r="U215" s="543" t="s">
        <v>2972</v>
      </c>
      <c r="V215" s="543" t="s">
        <v>2972</v>
      </c>
      <c r="W215" s="543" t="s">
        <v>2972</v>
      </c>
      <c r="X215" s="543">
        <v>11985.373022792377</v>
      </c>
      <c r="Y215" s="543">
        <v>11985.373022792377</v>
      </c>
      <c r="Z215" s="543">
        <v>11985.373022792377</v>
      </c>
      <c r="AA215" s="543" t="s">
        <v>2972</v>
      </c>
      <c r="AB215" s="543" t="s">
        <v>2972</v>
      </c>
      <c r="AC215" s="543" t="s">
        <v>2972</v>
      </c>
      <c r="AD215" s="543" t="s">
        <v>2972</v>
      </c>
      <c r="AE215" s="543" t="s">
        <v>2972</v>
      </c>
      <c r="AF215" s="543" t="s">
        <v>2972</v>
      </c>
      <c r="AG215" s="543">
        <v>63.303026528832987</v>
      </c>
      <c r="AH215" s="543">
        <v>63.303026528832987</v>
      </c>
      <c r="AI215" s="543">
        <v>63.303026528832987</v>
      </c>
      <c r="AJ215" s="543">
        <v>39802.647222002059</v>
      </c>
      <c r="AK215" s="543">
        <v>39813.969813969816</v>
      </c>
      <c r="AL215" s="543">
        <v>39825.292405937573</v>
      </c>
      <c r="AM215" s="543" t="s">
        <v>2972</v>
      </c>
      <c r="AN215" s="543" t="s">
        <v>2972</v>
      </c>
      <c r="AO215" s="543" t="s">
        <v>2972</v>
      </c>
      <c r="AP215" s="543">
        <v>486.87145461339014</v>
      </c>
      <c r="AQ215" s="543">
        <v>486.87145461339014</v>
      </c>
      <c r="AR215" s="543">
        <v>486.87145461339014</v>
      </c>
      <c r="AS215" s="543" t="s">
        <v>2972</v>
      </c>
      <c r="AT215" s="543" t="s">
        <v>2972</v>
      </c>
      <c r="AU215" s="543" t="s">
        <v>2972</v>
      </c>
      <c r="AV215" s="543" t="s">
        <v>2972</v>
      </c>
      <c r="AW215" s="543" t="s">
        <v>2972</v>
      </c>
      <c r="AX215" s="543" t="s">
        <v>2972</v>
      </c>
      <c r="AY215" s="543" t="s">
        <v>2972</v>
      </c>
      <c r="AZ215" s="543" t="s">
        <v>2972</v>
      </c>
      <c r="BA215" s="543" t="s">
        <v>2972</v>
      </c>
      <c r="BB215" s="543" t="s">
        <v>2972</v>
      </c>
      <c r="BC215" s="543" t="s">
        <v>2972</v>
      </c>
      <c r="BD215" s="543" t="s">
        <v>2972</v>
      </c>
      <c r="BE215" s="543" t="s">
        <v>2972</v>
      </c>
      <c r="BF215" s="543" t="s">
        <v>2972</v>
      </c>
      <c r="BG215" s="543" t="s">
        <v>2972</v>
      </c>
      <c r="BH215" s="543" t="s">
        <v>2972</v>
      </c>
      <c r="BI215" s="543" t="s">
        <v>2972</v>
      </c>
      <c r="BJ215" s="543" t="s">
        <v>2972</v>
      </c>
      <c r="BK215" s="543" t="s">
        <v>2972</v>
      </c>
      <c r="BL215" s="543" t="s">
        <v>2972</v>
      </c>
      <c r="BM215" s="543" t="s">
        <v>2972</v>
      </c>
      <c r="BN215" s="543" t="s">
        <v>2972</v>
      </c>
      <c r="BO215" s="543" t="s">
        <v>2972</v>
      </c>
      <c r="BP215" s="543" t="s">
        <v>2972</v>
      </c>
      <c r="BQ215" s="543" t="s">
        <v>2972</v>
      </c>
      <c r="BR215" s="543" t="s">
        <v>2972</v>
      </c>
      <c r="BS215" s="543" t="s">
        <v>2972</v>
      </c>
      <c r="BT215" s="543" t="s">
        <v>2972</v>
      </c>
      <c r="BU215" s="543" t="s">
        <v>2972</v>
      </c>
      <c r="BV215" s="543" t="s">
        <v>2972</v>
      </c>
      <c r="BW215" s="543" t="s">
        <v>2972</v>
      </c>
      <c r="BX215" s="543" t="s">
        <v>2972</v>
      </c>
      <c r="BY215" s="543" t="s">
        <v>2972</v>
      </c>
      <c r="BZ215" s="543" t="s">
        <v>2972</v>
      </c>
      <c r="CA215" s="543" t="s">
        <v>2972</v>
      </c>
      <c r="CB215" s="543" t="s">
        <v>2972</v>
      </c>
      <c r="CC215" s="543" t="s">
        <v>2972</v>
      </c>
      <c r="CD215" s="543" t="s">
        <v>2972</v>
      </c>
      <c r="CE215" s="543" t="s">
        <v>2972</v>
      </c>
      <c r="CF215" s="543" t="s">
        <v>2972</v>
      </c>
      <c r="CG215" s="543" t="s">
        <v>2972</v>
      </c>
      <c r="CH215" s="543" t="s">
        <v>2972</v>
      </c>
      <c r="CI215" s="543" t="s">
        <v>2972</v>
      </c>
      <c r="CJ215" s="543" t="s">
        <v>2972</v>
      </c>
      <c r="CK215" s="543" t="s">
        <v>2972</v>
      </c>
      <c r="CL215" s="543" t="s">
        <v>2972</v>
      </c>
      <c r="CM215" s="543" t="s">
        <v>2972</v>
      </c>
      <c r="CN215" s="543" t="s">
        <v>2972</v>
      </c>
      <c r="CO215" s="543" t="s">
        <v>2972</v>
      </c>
      <c r="CP215" s="543" t="s">
        <v>2972</v>
      </c>
      <c r="CQ215" s="543" t="s">
        <v>2972</v>
      </c>
      <c r="CR215" s="543" t="s">
        <v>2972</v>
      </c>
      <c r="CS215" s="543" t="s">
        <v>2972</v>
      </c>
      <c r="CT215" s="543" t="s">
        <v>2972</v>
      </c>
      <c r="CU215" s="543" t="s">
        <v>2972</v>
      </c>
      <c r="CV215" s="543" t="s">
        <v>2972</v>
      </c>
      <c r="CW215" s="543" t="s">
        <v>2972</v>
      </c>
      <c r="CX215" s="543" t="s">
        <v>2972</v>
      </c>
      <c r="CY215" s="543" t="s">
        <v>2972</v>
      </c>
      <c r="CZ215" s="543" t="s">
        <v>2972</v>
      </c>
      <c r="DA215" s="543" t="s">
        <v>2972</v>
      </c>
      <c r="DB215" s="543" t="s">
        <v>2972</v>
      </c>
      <c r="DC215" s="543" t="s">
        <v>2972</v>
      </c>
      <c r="DD215" s="543" t="s">
        <v>2972</v>
      </c>
      <c r="DE215" s="543" t="s">
        <v>2972</v>
      </c>
      <c r="DF215" s="543" t="s">
        <v>2972</v>
      </c>
      <c r="DG215" s="543" t="s">
        <v>2972</v>
      </c>
      <c r="DH215" s="543" t="s">
        <v>2972</v>
      </c>
      <c r="DI215" s="543" t="s">
        <v>2972</v>
      </c>
      <c r="DJ215" s="543" t="s">
        <v>2972</v>
      </c>
      <c r="DK215" s="543" t="s">
        <v>2972</v>
      </c>
      <c r="DL215" s="543" t="s">
        <v>2972</v>
      </c>
      <c r="DM215" s="543" t="s">
        <v>2972</v>
      </c>
      <c r="DN215" s="543" t="s">
        <v>2972</v>
      </c>
      <c r="DO215" s="543" t="s">
        <v>2972</v>
      </c>
      <c r="DP215" s="543" t="s">
        <v>2972</v>
      </c>
      <c r="DQ215" s="543" t="s">
        <v>2972</v>
      </c>
      <c r="DR215" s="543" t="s">
        <v>2972</v>
      </c>
      <c r="DS215" s="543" t="s">
        <v>2972</v>
      </c>
      <c r="DT215" s="543" t="s">
        <v>2972</v>
      </c>
      <c r="DU215" s="543" t="s">
        <v>2972</v>
      </c>
      <c r="DV215" s="543" t="s">
        <v>2972</v>
      </c>
      <c r="DW215" s="543" t="s">
        <v>2972</v>
      </c>
      <c r="DX215" s="543" t="s">
        <v>2972</v>
      </c>
      <c r="DY215" s="93"/>
    </row>
    <row r="216" spans="1:129" x14ac:dyDescent="0.3">
      <c r="A216" s="92" t="s">
        <v>54</v>
      </c>
      <c r="B216" s="92" t="s">
        <v>1019</v>
      </c>
      <c r="C216" s="93" t="s">
        <v>2622</v>
      </c>
      <c r="D216" s="93" t="s">
        <v>2616</v>
      </c>
      <c r="E216" s="93" t="s">
        <v>2881</v>
      </c>
      <c r="F216" s="93" t="s">
        <v>2882</v>
      </c>
      <c r="G216" s="93" t="s">
        <v>513</v>
      </c>
      <c r="H216" s="93" t="s">
        <v>513</v>
      </c>
      <c r="I216" s="543">
        <v>71.913763039078319</v>
      </c>
      <c r="J216" s="543">
        <v>71.913763039078319</v>
      </c>
      <c r="K216" s="543">
        <v>215.74128911723497</v>
      </c>
      <c r="L216" s="543" t="s">
        <v>2972</v>
      </c>
      <c r="M216" s="543" t="s">
        <v>2972</v>
      </c>
      <c r="N216" s="543" t="s">
        <v>2972</v>
      </c>
      <c r="O216" s="543">
        <v>23.408339515161508</v>
      </c>
      <c r="P216" s="543">
        <v>23.408339515161508</v>
      </c>
      <c r="Q216" s="543">
        <v>23.408339515161508</v>
      </c>
      <c r="R216" s="543">
        <v>21.596010660219253</v>
      </c>
      <c r="S216" s="543">
        <v>21.596010660219253</v>
      </c>
      <c r="T216" s="543">
        <v>21.596010660219253</v>
      </c>
      <c r="U216" s="543" t="s">
        <v>2972</v>
      </c>
      <c r="V216" s="543" t="s">
        <v>2972</v>
      </c>
      <c r="W216" s="543" t="s">
        <v>2972</v>
      </c>
      <c r="X216" s="543">
        <v>1266.1432535648546</v>
      </c>
      <c r="Y216" s="543">
        <v>1266.1432535648546</v>
      </c>
      <c r="Z216" s="543">
        <v>1266.1432535648546</v>
      </c>
      <c r="AA216" s="541" t="s">
        <v>2972</v>
      </c>
      <c r="AB216" s="541" t="s">
        <v>2972</v>
      </c>
      <c r="AC216" s="541" t="s">
        <v>2972</v>
      </c>
      <c r="AD216" s="543">
        <v>383.79196087589645</v>
      </c>
      <c r="AE216" s="543">
        <v>383.79196087589645</v>
      </c>
      <c r="AF216" s="543">
        <v>383.79196087589645</v>
      </c>
      <c r="AG216" s="543">
        <v>29.000357172294422</v>
      </c>
      <c r="AH216" s="543">
        <v>29.000357172294422</v>
      </c>
      <c r="AI216" s="543">
        <v>29.000357172294422</v>
      </c>
      <c r="AJ216" s="543" t="s">
        <v>2972</v>
      </c>
      <c r="AK216" s="541" t="s">
        <v>2972</v>
      </c>
      <c r="AL216" s="541" t="s">
        <v>2972</v>
      </c>
      <c r="AM216" s="543" t="s">
        <v>2972</v>
      </c>
      <c r="AN216" s="543" t="s">
        <v>2972</v>
      </c>
      <c r="AO216" s="543" t="s">
        <v>2972</v>
      </c>
      <c r="AP216" s="543" t="s">
        <v>2972</v>
      </c>
      <c r="AQ216" s="543" t="s">
        <v>2972</v>
      </c>
      <c r="AR216" s="543" t="s">
        <v>2972</v>
      </c>
      <c r="AS216" s="543" t="s">
        <v>2972</v>
      </c>
      <c r="AT216" s="543" t="s">
        <v>2972</v>
      </c>
      <c r="AU216" s="543" t="s">
        <v>2972</v>
      </c>
      <c r="AV216" s="543" t="s">
        <v>2972</v>
      </c>
      <c r="AW216" s="543" t="s">
        <v>2972</v>
      </c>
      <c r="AX216" s="543" t="s">
        <v>2972</v>
      </c>
      <c r="AY216" s="543" t="s">
        <v>2972</v>
      </c>
      <c r="AZ216" s="543" t="s">
        <v>2972</v>
      </c>
      <c r="BA216" s="543" t="s">
        <v>2972</v>
      </c>
      <c r="BB216" s="543" t="s">
        <v>2972</v>
      </c>
      <c r="BC216" s="543" t="s">
        <v>2972</v>
      </c>
      <c r="BD216" s="543" t="s">
        <v>2972</v>
      </c>
      <c r="BE216" s="543">
        <v>5.4194026980245624</v>
      </c>
      <c r="BF216" s="543">
        <v>5.4194026980245624</v>
      </c>
      <c r="BG216" s="543">
        <v>5.4194026980245624</v>
      </c>
      <c r="BH216" s="543">
        <v>12.340577520125288</v>
      </c>
      <c r="BI216" s="543">
        <v>12.340577520125288</v>
      </c>
      <c r="BJ216" s="543">
        <v>12.340577520125288</v>
      </c>
      <c r="BK216" s="543">
        <v>12.340577520125288</v>
      </c>
      <c r="BL216" s="543">
        <v>12.340577520125288</v>
      </c>
      <c r="BM216" s="543">
        <v>12.340577520125288</v>
      </c>
      <c r="BN216" s="543">
        <v>0.81508549239406181</v>
      </c>
      <c r="BO216" s="543">
        <v>0.81508549239406181</v>
      </c>
      <c r="BP216" s="543">
        <v>0.81508549239406181</v>
      </c>
      <c r="BQ216" s="543">
        <v>1.7858614720993489</v>
      </c>
      <c r="BR216" s="543">
        <v>1.7858614720993489</v>
      </c>
      <c r="BS216" s="543">
        <v>1.7858614720993489</v>
      </c>
      <c r="BT216" s="543" t="s">
        <v>2972</v>
      </c>
      <c r="BU216" s="543" t="s">
        <v>2972</v>
      </c>
      <c r="BV216" s="543" t="s">
        <v>2972</v>
      </c>
      <c r="BW216" s="543" t="s">
        <v>2972</v>
      </c>
      <c r="BX216" s="543" t="s">
        <v>2972</v>
      </c>
      <c r="BY216" s="543" t="s">
        <v>2972</v>
      </c>
      <c r="BZ216" s="543" t="s">
        <v>2972</v>
      </c>
      <c r="CA216" s="543" t="s">
        <v>2972</v>
      </c>
      <c r="CB216" s="543" t="s">
        <v>2972</v>
      </c>
      <c r="CC216" s="543" t="s">
        <v>2972</v>
      </c>
      <c r="CD216" s="543" t="s">
        <v>2972</v>
      </c>
      <c r="CE216" s="543" t="s">
        <v>2972</v>
      </c>
      <c r="CF216" s="543" t="s">
        <v>2972</v>
      </c>
      <c r="CG216" s="543" t="s">
        <v>2972</v>
      </c>
      <c r="CH216" s="543" t="s">
        <v>2972</v>
      </c>
      <c r="CI216" s="543" t="s">
        <v>2972</v>
      </c>
      <c r="CJ216" s="543" t="s">
        <v>2972</v>
      </c>
      <c r="CK216" s="543" t="s">
        <v>2972</v>
      </c>
      <c r="CL216" s="543" t="s">
        <v>2972</v>
      </c>
      <c r="CM216" s="543" t="s">
        <v>2972</v>
      </c>
      <c r="CN216" s="543" t="s">
        <v>2972</v>
      </c>
      <c r="CO216" s="543" t="s">
        <v>2972</v>
      </c>
      <c r="CP216" s="543" t="s">
        <v>2972</v>
      </c>
      <c r="CQ216" s="543" t="s">
        <v>2972</v>
      </c>
      <c r="CR216" s="543" t="s">
        <v>2972</v>
      </c>
      <c r="CS216" s="543" t="s">
        <v>2972</v>
      </c>
      <c r="CT216" s="543" t="s">
        <v>2972</v>
      </c>
      <c r="CU216" s="543" t="s">
        <v>2972</v>
      </c>
      <c r="CV216" s="543" t="s">
        <v>2972</v>
      </c>
      <c r="CW216" s="543" t="s">
        <v>2972</v>
      </c>
      <c r="CX216" s="543" t="s">
        <v>2972</v>
      </c>
      <c r="CY216" s="543" t="s">
        <v>2972</v>
      </c>
      <c r="CZ216" s="543" t="s">
        <v>2972</v>
      </c>
      <c r="DA216" s="543" t="s">
        <v>2972</v>
      </c>
      <c r="DB216" s="543" t="s">
        <v>2972</v>
      </c>
      <c r="DC216" s="543" t="s">
        <v>2972</v>
      </c>
      <c r="DD216" s="543" t="s">
        <v>2972</v>
      </c>
      <c r="DE216" s="543" t="s">
        <v>2972</v>
      </c>
      <c r="DF216" s="543" t="s">
        <v>2972</v>
      </c>
      <c r="DG216" s="543" t="s">
        <v>2972</v>
      </c>
      <c r="DH216" s="543" t="s">
        <v>2972</v>
      </c>
      <c r="DI216" s="543" t="s">
        <v>2972</v>
      </c>
      <c r="DJ216" s="543" t="s">
        <v>2972</v>
      </c>
      <c r="DK216" s="543" t="s">
        <v>2972</v>
      </c>
      <c r="DL216" s="543" t="s">
        <v>2972</v>
      </c>
      <c r="DM216" s="543" t="s">
        <v>2972</v>
      </c>
      <c r="DN216" s="543" t="s">
        <v>2972</v>
      </c>
      <c r="DO216" s="543" t="s">
        <v>2972</v>
      </c>
      <c r="DP216" s="543" t="s">
        <v>2972</v>
      </c>
      <c r="DQ216" s="543" t="s">
        <v>2972</v>
      </c>
      <c r="DR216" s="543" t="s">
        <v>2972</v>
      </c>
      <c r="DS216" s="543" t="s">
        <v>2972</v>
      </c>
      <c r="DT216" s="543" t="s">
        <v>2972</v>
      </c>
      <c r="DU216" s="543" t="s">
        <v>2972</v>
      </c>
      <c r="DV216" s="543" t="s">
        <v>2972</v>
      </c>
      <c r="DW216" s="543" t="s">
        <v>2972</v>
      </c>
      <c r="DX216" s="543" t="s">
        <v>2972</v>
      </c>
      <c r="DY216" s="93"/>
    </row>
    <row r="217" spans="1:129" x14ac:dyDescent="0.3">
      <c r="A217" s="92" t="s">
        <v>54</v>
      </c>
      <c r="B217" s="92" t="s">
        <v>1019</v>
      </c>
      <c r="C217" s="93" t="s">
        <v>2622</v>
      </c>
      <c r="D217" s="93" t="s">
        <v>2616</v>
      </c>
      <c r="E217" s="93" t="s">
        <v>2886</v>
      </c>
      <c r="F217" s="93" t="s">
        <v>2882</v>
      </c>
      <c r="G217" s="93" t="s">
        <v>513</v>
      </c>
      <c r="H217" s="93" t="s">
        <v>513</v>
      </c>
      <c r="I217" s="543">
        <v>71.913763039078319</v>
      </c>
      <c r="J217" s="543">
        <v>71.913763039078319</v>
      </c>
      <c r="K217" s="543">
        <v>215.74128911723497</v>
      </c>
      <c r="L217" s="543" t="s">
        <v>2972</v>
      </c>
      <c r="M217" s="543" t="s">
        <v>2972</v>
      </c>
      <c r="N217" s="543" t="s">
        <v>2972</v>
      </c>
      <c r="O217" s="543">
        <v>23.408339515161508</v>
      </c>
      <c r="P217" s="543">
        <v>23.408339515161508</v>
      </c>
      <c r="Q217" s="543">
        <v>23.408339515161508</v>
      </c>
      <c r="R217" s="543">
        <v>21.596010660219253</v>
      </c>
      <c r="S217" s="543">
        <v>21.596010660219253</v>
      </c>
      <c r="T217" s="543">
        <v>21.596010660219253</v>
      </c>
      <c r="U217" s="543" t="s">
        <v>2972</v>
      </c>
      <c r="V217" s="543" t="s">
        <v>2972</v>
      </c>
      <c r="W217" s="543" t="s">
        <v>2972</v>
      </c>
      <c r="X217" s="543">
        <v>1266.1432535648546</v>
      </c>
      <c r="Y217" s="543">
        <v>1266.1432535648546</v>
      </c>
      <c r="Z217" s="543">
        <v>1266.1432535648546</v>
      </c>
      <c r="AA217" s="541" t="s">
        <v>2972</v>
      </c>
      <c r="AB217" s="541" t="s">
        <v>2972</v>
      </c>
      <c r="AC217" s="541" t="s">
        <v>2972</v>
      </c>
      <c r="AD217" s="543">
        <v>383.79196087589645</v>
      </c>
      <c r="AE217" s="543">
        <v>383.79196087589645</v>
      </c>
      <c r="AF217" s="543">
        <v>383.79196087589645</v>
      </c>
      <c r="AG217" s="543">
        <v>29.000357172294422</v>
      </c>
      <c r="AH217" s="543">
        <v>29.000357172294422</v>
      </c>
      <c r="AI217" s="543">
        <v>29.000357172294422</v>
      </c>
      <c r="AJ217" s="543" t="s">
        <v>2972</v>
      </c>
      <c r="AK217" s="541" t="s">
        <v>2972</v>
      </c>
      <c r="AL217" s="541" t="s">
        <v>2972</v>
      </c>
      <c r="AM217" s="543" t="s">
        <v>2972</v>
      </c>
      <c r="AN217" s="543" t="s">
        <v>2972</v>
      </c>
      <c r="AO217" s="543" t="s">
        <v>2972</v>
      </c>
      <c r="AP217" s="543" t="s">
        <v>2972</v>
      </c>
      <c r="AQ217" s="543" t="s">
        <v>2972</v>
      </c>
      <c r="AR217" s="543" t="s">
        <v>2972</v>
      </c>
      <c r="AS217" s="543" t="s">
        <v>2972</v>
      </c>
      <c r="AT217" s="543" t="s">
        <v>2972</v>
      </c>
      <c r="AU217" s="543" t="s">
        <v>2972</v>
      </c>
      <c r="AV217" s="543" t="s">
        <v>2972</v>
      </c>
      <c r="AW217" s="543" t="s">
        <v>2972</v>
      </c>
      <c r="AX217" s="543" t="s">
        <v>2972</v>
      </c>
      <c r="AY217" s="543" t="s">
        <v>2972</v>
      </c>
      <c r="AZ217" s="543" t="s">
        <v>2972</v>
      </c>
      <c r="BA217" s="543" t="s">
        <v>2972</v>
      </c>
      <c r="BB217" s="543" t="s">
        <v>2972</v>
      </c>
      <c r="BC217" s="543" t="s">
        <v>2972</v>
      </c>
      <c r="BD217" s="543" t="s">
        <v>2972</v>
      </c>
      <c r="BE217" s="543">
        <v>5.4194026980245624</v>
      </c>
      <c r="BF217" s="543">
        <v>5.4194026980245624</v>
      </c>
      <c r="BG217" s="543">
        <v>5.4194026980245624</v>
      </c>
      <c r="BH217" s="543">
        <v>12.340577520125288</v>
      </c>
      <c r="BI217" s="543">
        <v>12.340577520125288</v>
      </c>
      <c r="BJ217" s="543">
        <v>12.340577520125288</v>
      </c>
      <c r="BK217" s="543">
        <v>12.340577520125288</v>
      </c>
      <c r="BL217" s="543">
        <v>12.340577520125288</v>
      </c>
      <c r="BM217" s="543">
        <v>12.340577520125288</v>
      </c>
      <c r="BN217" s="543">
        <v>0.81508549239406181</v>
      </c>
      <c r="BO217" s="543">
        <v>0.81508549239406181</v>
      </c>
      <c r="BP217" s="543">
        <v>0.81508549239406181</v>
      </c>
      <c r="BQ217" s="543">
        <v>1.7858614720993489</v>
      </c>
      <c r="BR217" s="543">
        <v>1.7858614720993489</v>
      </c>
      <c r="BS217" s="543">
        <v>1.7858614720993489</v>
      </c>
      <c r="BT217" s="543" t="s">
        <v>2972</v>
      </c>
      <c r="BU217" s="543" t="s">
        <v>2972</v>
      </c>
      <c r="BV217" s="543" t="s">
        <v>2972</v>
      </c>
      <c r="BW217" s="543" t="s">
        <v>2972</v>
      </c>
      <c r="BX217" s="543" t="s">
        <v>2972</v>
      </c>
      <c r="BY217" s="543" t="s">
        <v>2972</v>
      </c>
      <c r="BZ217" s="543" t="s">
        <v>2972</v>
      </c>
      <c r="CA217" s="543" t="s">
        <v>2972</v>
      </c>
      <c r="CB217" s="543" t="s">
        <v>2972</v>
      </c>
      <c r="CC217" s="543" t="s">
        <v>2972</v>
      </c>
      <c r="CD217" s="543" t="s">
        <v>2972</v>
      </c>
      <c r="CE217" s="543" t="s">
        <v>2972</v>
      </c>
      <c r="CF217" s="543" t="s">
        <v>2972</v>
      </c>
      <c r="CG217" s="543" t="s">
        <v>2972</v>
      </c>
      <c r="CH217" s="543" t="s">
        <v>2972</v>
      </c>
      <c r="CI217" s="543" t="s">
        <v>2972</v>
      </c>
      <c r="CJ217" s="543" t="s">
        <v>2972</v>
      </c>
      <c r="CK217" s="543" t="s">
        <v>2972</v>
      </c>
      <c r="CL217" s="543" t="s">
        <v>2972</v>
      </c>
      <c r="CM217" s="543" t="s">
        <v>2972</v>
      </c>
      <c r="CN217" s="543" t="s">
        <v>2972</v>
      </c>
      <c r="CO217" s="543" t="s">
        <v>2972</v>
      </c>
      <c r="CP217" s="543" t="s">
        <v>2972</v>
      </c>
      <c r="CQ217" s="543" t="s">
        <v>2972</v>
      </c>
      <c r="CR217" s="543" t="s">
        <v>2972</v>
      </c>
      <c r="CS217" s="543" t="s">
        <v>2972</v>
      </c>
      <c r="CT217" s="543" t="s">
        <v>2972</v>
      </c>
      <c r="CU217" s="543" t="s">
        <v>2972</v>
      </c>
      <c r="CV217" s="543" t="s">
        <v>2972</v>
      </c>
      <c r="CW217" s="543" t="s">
        <v>2972</v>
      </c>
      <c r="CX217" s="543" t="s">
        <v>2972</v>
      </c>
      <c r="CY217" s="543" t="s">
        <v>2972</v>
      </c>
      <c r="CZ217" s="543" t="s">
        <v>2972</v>
      </c>
      <c r="DA217" s="543" t="s">
        <v>2972</v>
      </c>
      <c r="DB217" s="543" t="s">
        <v>2972</v>
      </c>
      <c r="DC217" s="543" t="s">
        <v>2972</v>
      </c>
      <c r="DD217" s="543" t="s">
        <v>2972</v>
      </c>
      <c r="DE217" s="543" t="s">
        <v>2972</v>
      </c>
      <c r="DF217" s="543" t="s">
        <v>2972</v>
      </c>
      <c r="DG217" s="543" t="s">
        <v>2972</v>
      </c>
      <c r="DH217" s="543" t="s">
        <v>2972</v>
      </c>
      <c r="DI217" s="543" t="s">
        <v>2972</v>
      </c>
      <c r="DJ217" s="543" t="s">
        <v>2972</v>
      </c>
      <c r="DK217" s="543" t="s">
        <v>2972</v>
      </c>
      <c r="DL217" s="543" t="s">
        <v>2972</v>
      </c>
      <c r="DM217" s="543" t="s">
        <v>2972</v>
      </c>
      <c r="DN217" s="543" t="s">
        <v>2972</v>
      </c>
      <c r="DO217" s="543" t="s">
        <v>2972</v>
      </c>
      <c r="DP217" s="543" t="s">
        <v>2972</v>
      </c>
      <c r="DQ217" s="543" t="s">
        <v>2972</v>
      </c>
      <c r="DR217" s="543" t="s">
        <v>2972</v>
      </c>
      <c r="DS217" s="543" t="s">
        <v>2972</v>
      </c>
      <c r="DT217" s="543" t="s">
        <v>2972</v>
      </c>
      <c r="DU217" s="543" t="s">
        <v>2972</v>
      </c>
      <c r="DV217" s="543" t="s">
        <v>2972</v>
      </c>
      <c r="DW217" s="543" t="s">
        <v>2972</v>
      </c>
      <c r="DX217" s="543" t="s">
        <v>2972</v>
      </c>
      <c r="DY217" s="93"/>
    </row>
    <row r="218" spans="1:129" x14ac:dyDescent="0.3">
      <c r="A218" s="92" t="s">
        <v>54</v>
      </c>
      <c r="B218" s="92" t="s">
        <v>1019</v>
      </c>
      <c r="C218" s="93" t="s">
        <v>2623</v>
      </c>
      <c r="D218" s="93" t="s">
        <v>2880</v>
      </c>
      <c r="E218" s="93" t="s">
        <v>2881</v>
      </c>
      <c r="F218" s="93" t="s">
        <v>2882</v>
      </c>
      <c r="G218" s="93" t="s">
        <v>516</v>
      </c>
      <c r="H218" s="93" t="s">
        <v>516</v>
      </c>
      <c r="I218" s="543">
        <v>102.01930562042656</v>
      </c>
      <c r="J218" s="543">
        <v>102.01930562042656</v>
      </c>
      <c r="K218" s="543">
        <v>306.05791686127969</v>
      </c>
      <c r="L218" s="543" t="s">
        <v>2972</v>
      </c>
      <c r="M218" s="543" t="s">
        <v>2972</v>
      </c>
      <c r="N218" s="543" t="s">
        <v>2972</v>
      </c>
      <c r="O218" s="543">
        <v>33.207865117088403</v>
      </c>
      <c r="P218" s="543">
        <v>33.207865117088403</v>
      </c>
      <c r="Q218" s="543">
        <v>33.207865117088403</v>
      </c>
      <c r="R218" s="543">
        <v>26.521416600269255</v>
      </c>
      <c r="S218" s="543">
        <v>26.521416600269255</v>
      </c>
      <c r="T218" s="543">
        <v>26.521416600269255</v>
      </c>
      <c r="U218" s="543" t="s">
        <v>2972</v>
      </c>
      <c r="V218" s="543" t="s">
        <v>2972</v>
      </c>
      <c r="W218" s="543" t="s">
        <v>2972</v>
      </c>
      <c r="X218" s="543">
        <v>1554.9127675357861</v>
      </c>
      <c r="Y218" s="543">
        <v>1554.9127675357861</v>
      </c>
      <c r="Z218" s="543">
        <v>1554.9127675357861</v>
      </c>
      <c r="AA218" s="541" t="s">
        <v>2972</v>
      </c>
      <c r="AB218" s="541" t="s">
        <v>2972</v>
      </c>
      <c r="AC218" s="541" t="s">
        <v>2972</v>
      </c>
      <c r="AD218" s="543">
        <v>471.32346072478509</v>
      </c>
      <c r="AE218" s="543">
        <v>471.32346072478509</v>
      </c>
      <c r="AF218" s="543">
        <v>471.32346072478509</v>
      </c>
      <c r="AG218" s="543">
        <v>35.614473720361566</v>
      </c>
      <c r="AH218" s="543">
        <v>35.614473720361566</v>
      </c>
      <c r="AI218" s="543">
        <v>35.614473720361566</v>
      </c>
      <c r="AJ218" s="543" t="s">
        <v>2972</v>
      </c>
      <c r="AK218" s="541" t="s">
        <v>2972</v>
      </c>
      <c r="AL218" s="541" t="s">
        <v>2972</v>
      </c>
      <c r="AM218" s="543" t="s">
        <v>2972</v>
      </c>
      <c r="AN218" s="543" t="s">
        <v>2972</v>
      </c>
      <c r="AO218" s="543" t="s">
        <v>2972</v>
      </c>
      <c r="AP218" s="543" t="s">
        <v>2972</v>
      </c>
      <c r="AQ218" s="543" t="s">
        <v>2972</v>
      </c>
      <c r="AR218" s="543" t="s">
        <v>2972</v>
      </c>
      <c r="AS218" s="543" t="s">
        <v>2972</v>
      </c>
      <c r="AT218" s="543" t="s">
        <v>2972</v>
      </c>
      <c r="AU218" s="543" t="s">
        <v>2972</v>
      </c>
      <c r="AV218" s="543" t="s">
        <v>2972</v>
      </c>
      <c r="AW218" s="543" t="s">
        <v>2972</v>
      </c>
      <c r="AX218" s="543" t="s">
        <v>2972</v>
      </c>
      <c r="AY218" s="543" t="s">
        <v>2972</v>
      </c>
      <c r="AZ218" s="543" t="s">
        <v>2972</v>
      </c>
      <c r="BA218" s="543" t="s">
        <v>2972</v>
      </c>
      <c r="BB218" s="543" t="s">
        <v>2972</v>
      </c>
      <c r="BC218" s="543" t="s">
        <v>2972</v>
      </c>
      <c r="BD218" s="543" t="s">
        <v>2972</v>
      </c>
      <c r="BE218" s="543">
        <v>5.4194026980245624</v>
      </c>
      <c r="BF218" s="543">
        <v>5.4194026980245624</v>
      </c>
      <c r="BG218" s="543">
        <v>5.4194026980245624</v>
      </c>
      <c r="BH218" s="543">
        <v>15.155095200153861</v>
      </c>
      <c r="BI218" s="543">
        <v>15.155095200153861</v>
      </c>
      <c r="BJ218" s="543">
        <v>15.155095200153861</v>
      </c>
      <c r="BK218" s="543">
        <v>15.155095200153861</v>
      </c>
      <c r="BL218" s="543">
        <v>15.155095200153861</v>
      </c>
      <c r="BM218" s="543">
        <v>15.155095200153861</v>
      </c>
      <c r="BN218" s="543">
        <v>0.81508549239406181</v>
      </c>
      <c r="BO218" s="543">
        <v>0.81508549239406181</v>
      </c>
      <c r="BP218" s="543">
        <v>0.81508549239406181</v>
      </c>
      <c r="BQ218" s="543">
        <v>1.7858614720993489</v>
      </c>
      <c r="BR218" s="543">
        <v>1.7858614720993489</v>
      </c>
      <c r="BS218" s="543">
        <v>1.7858614720993489</v>
      </c>
      <c r="BT218" s="543" t="s">
        <v>2972</v>
      </c>
      <c r="BU218" s="543" t="s">
        <v>2972</v>
      </c>
      <c r="BV218" s="543" t="s">
        <v>2972</v>
      </c>
      <c r="BW218" s="543" t="s">
        <v>2972</v>
      </c>
      <c r="BX218" s="543" t="s">
        <v>2972</v>
      </c>
      <c r="BY218" s="543" t="s">
        <v>2972</v>
      </c>
      <c r="BZ218" s="543" t="s">
        <v>2972</v>
      </c>
      <c r="CA218" s="543" t="s">
        <v>2972</v>
      </c>
      <c r="CB218" s="543" t="s">
        <v>2972</v>
      </c>
      <c r="CC218" s="543" t="s">
        <v>2972</v>
      </c>
      <c r="CD218" s="543" t="s">
        <v>2972</v>
      </c>
      <c r="CE218" s="543" t="s">
        <v>2972</v>
      </c>
      <c r="CF218" s="543" t="s">
        <v>2972</v>
      </c>
      <c r="CG218" s="543" t="s">
        <v>2972</v>
      </c>
      <c r="CH218" s="543" t="s">
        <v>2972</v>
      </c>
      <c r="CI218" s="543" t="s">
        <v>2972</v>
      </c>
      <c r="CJ218" s="543" t="s">
        <v>2972</v>
      </c>
      <c r="CK218" s="543" t="s">
        <v>2972</v>
      </c>
      <c r="CL218" s="543" t="s">
        <v>2972</v>
      </c>
      <c r="CM218" s="543" t="s">
        <v>2972</v>
      </c>
      <c r="CN218" s="543" t="s">
        <v>2972</v>
      </c>
      <c r="CO218" s="543" t="s">
        <v>2972</v>
      </c>
      <c r="CP218" s="543" t="s">
        <v>2972</v>
      </c>
      <c r="CQ218" s="543" t="s">
        <v>2972</v>
      </c>
      <c r="CR218" s="543" t="s">
        <v>2972</v>
      </c>
      <c r="CS218" s="543" t="s">
        <v>2972</v>
      </c>
      <c r="CT218" s="543" t="s">
        <v>2972</v>
      </c>
      <c r="CU218" s="543" t="s">
        <v>2972</v>
      </c>
      <c r="CV218" s="543" t="s">
        <v>2972</v>
      </c>
      <c r="CW218" s="543" t="s">
        <v>2972</v>
      </c>
      <c r="CX218" s="543" t="s">
        <v>2972</v>
      </c>
      <c r="CY218" s="543" t="s">
        <v>2972</v>
      </c>
      <c r="CZ218" s="543" t="s">
        <v>2972</v>
      </c>
      <c r="DA218" s="543" t="s">
        <v>2972</v>
      </c>
      <c r="DB218" s="543" t="s">
        <v>2972</v>
      </c>
      <c r="DC218" s="543" t="s">
        <v>2972</v>
      </c>
      <c r="DD218" s="543" t="s">
        <v>2972</v>
      </c>
      <c r="DE218" s="543" t="s">
        <v>2972</v>
      </c>
      <c r="DF218" s="543" t="s">
        <v>2972</v>
      </c>
      <c r="DG218" s="543" t="s">
        <v>2972</v>
      </c>
      <c r="DH218" s="543" t="s">
        <v>2972</v>
      </c>
      <c r="DI218" s="543" t="s">
        <v>2972</v>
      </c>
      <c r="DJ218" s="543" t="s">
        <v>2972</v>
      </c>
      <c r="DK218" s="543" t="s">
        <v>2972</v>
      </c>
      <c r="DL218" s="543" t="s">
        <v>2972</v>
      </c>
      <c r="DM218" s="543" t="s">
        <v>2972</v>
      </c>
      <c r="DN218" s="543" t="s">
        <v>2972</v>
      </c>
      <c r="DO218" s="543" t="s">
        <v>2972</v>
      </c>
      <c r="DP218" s="543" t="s">
        <v>2972</v>
      </c>
      <c r="DQ218" s="543" t="s">
        <v>2972</v>
      </c>
      <c r="DR218" s="543" t="s">
        <v>2972</v>
      </c>
      <c r="DS218" s="543" t="s">
        <v>2972</v>
      </c>
      <c r="DT218" s="543" t="s">
        <v>2972</v>
      </c>
      <c r="DU218" s="543" t="s">
        <v>2972</v>
      </c>
      <c r="DV218" s="543" t="s">
        <v>2972</v>
      </c>
      <c r="DW218" s="543" t="s">
        <v>2972</v>
      </c>
      <c r="DX218" s="543" t="s">
        <v>2972</v>
      </c>
      <c r="DY218" s="93"/>
    </row>
    <row r="219" spans="1:129" x14ac:dyDescent="0.3">
      <c r="A219" s="92" t="s">
        <v>54</v>
      </c>
      <c r="B219" s="92" t="s">
        <v>1019</v>
      </c>
      <c r="C219" s="93" t="s">
        <v>2623</v>
      </c>
      <c r="D219" s="93" t="s">
        <v>2880</v>
      </c>
      <c r="E219" s="93" t="s">
        <v>2886</v>
      </c>
      <c r="F219" s="93" t="s">
        <v>2882</v>
      </c>
      <c r="G219" s="93" t="s">
        <v>516</v>
      </c>
      <c r="H219" s="93" t="s">
        <v>516</v>
      </c>
      <c r="I219" s="543">
        <v>102.01930562042656</v>
      </c>
      <c r="J219" s="543">
        <v>102.01930562042656</v>
      </c>
      <c r="K219" s="543">
        <v>306.05791686127969</v>
      </c>
      <c r="L219" s="543" t="s">
        <v>2972</v>
      </c>
      <c r="M219" s="543" t="s">
        <v>2972</v>
      </c>
      <c r="N219" s="543" t="s">
        <v>2972</v>
      </c>
      <c r="O219" s="543">
        <v>33.207865117088403</v>
      </c>
      <c r="P219" s="543">
        <v>33.207865117088403</v>
      </c>
      <c r="Q219" s="543">
        <v>33.207865117088403</v>
      </c>
      <c r="R219" s="543">
        <v>26.521416600269255</v>
      </c>
      <c r="S219" s="543">
        <v>26.521416600269255</v>
      </c>
      <c r="T219" s="543">
        <v>26.521416600269255</v>
      </c>
      <c r="U219" s="543" t="s">
        <v>2972</v>
      </c>
      <c r="V219" s="543" t="s">
        <v>2972</v>
      </c>
      <c r="W219" s="543" t="s">
        <v>2972</v>
      </c>
      <c r="X219" s="543">
        <v>1554.9127675357861</v>
      </c>
      <c r="Y219" s="543">
        <v>1554.9127675357861</v>
      </c>
      <c r="Z219" s="543">
        <v>1554.9127675357861</v>
      </c>
      <c r="AA219" s="541" t="s">
        <v>2972</v>
      </c>
      <c r="AB219" s="541" t="s">
        <v>2972</v>
      </c>
      <c r="AC219" s="541" t="s">
        <v>2972</v>
      </c>
      <c r="AD219" s="543">
        <v>471.32346072478509</v>
      </c>
      <c r="AE219" s="543">
        <v>471.32346072478509</v>
      </c>
      <c r="AF219" s="543">
        <v>471.32346072478509</v>
      </c>
      <c r="AG219" s="543">
        <v>35.614473720361566</v>
      </c>
      <c r="AH219" s="543">
        <v>35.614473720361566</v>
      </c>
      <c r="AI219" s="543">
        <v>35.614473720361566</v>
      </c>
      <c r="AJ219" s="543" t="s">
        <v>2972</v>
      </c>
      <c r="AK219" s="541" t="s">
        <v>2972</v>
      </c>
      <c r="AL219" s="541" t="s">
        <v>2972</v>
      </c>
      <c r="AM219" s="543" t="s">
        <v>2972</v>
      </c>
      <c r="AN219" s="543" t="s">
        <v>2972</v>
      </c>
      <c r="AO219" s="543" t="s">
        <v>2972</v>
      </c>
      <c r="AP219" s="543" t="s">
        <v>2972</v>
      </c>
      <c r="AQ219" s="543" t="s">
        <v>2972</v>
      </c>
      <c r="AR219" s="543" t="s">
        <v>2972</v>
      </c>
      <c r="AS219" s="543" t="s">
        <v>2972</v>
      </c>
      <c r="AT219" s="543" t="s">
        <v>2972</v>
      </c>
      <c r="AU219" s="543" t="s">
        <v>2972</v>
      </c>
      <c r="AV219" s="543" t="s">
        <v>2972</v>
      </c>
      <c r="AW219" s="543" t="s">
        <v>2972</v>
      </c>
      <c r="AX219" s="543" t="s">
        <v>2972</v>
      </c>
      <c r="AY219" s="543" t="s">
        <v>2972</v>
      </c>
      <c r="AZ219" s="543" t="s">
        <v>2972</v>
      </c>
      <c r="BA219" s="543" t="s">
        <v>2972</v>
      </c>
      <c r="BB219" s="543" t="s">
        <v>2972</v>
      </c>
      <c r="BC219" s="543" t="s">
        <v>2972</v>
      </c>
      <c r="BD219" s="543" t="s">
        <v>2972</v>
      </c>
      <c r="BE219" s="543">
        <v>5.4194026980245624</v>
      </c>
      <c r="BF219" s="543">
        <v>5.4194026980245624</v>
      </c>
      <c r="BG219" s="543">
        <v>5.4194026980245624</v>
      </c>
      <c r="BH219" s="543">
        <v>15.155095200153861</v>
      </c>
      <c r="BI219" s="543">
        <v>15.155095200153861</v>
      </c>
      <c r="BJ219" s="543">
        <v>15.155095200153861</v>
      </c>
      <c r="BK219" s="543">
        <v>15.155095200153861</v>
      </c>
      <c r="BL219" s="543">
        <v>15.155095200153861</v>
      </c>
      <c r="BM219" s="543">
        <v>15.155095200153861</v>
      </c>
      <c r="BN219" s="543">
        <v>0.81508549239406181</v>
      </c>
      <c r="BO219" s="543">
        <v>0.81508549239406181</v>
      </c>
      <c r="BP219" s="543">
        <v>0.81508549239406181</v>
      </c>
      <c r="BQ219" s="543">
        <v>1.7858614720993489</v>
      </c>
      <c r="BR219" s="543">
        <v>1.7858614720993489</v>
      </c>
      <c r="BS219" s="543">
        <v>1.7858614720993489</v>
      </c>
      <c r="BT219" s="543" t="s">
        <v>2972</v>
      </c>
      <c r="BU219" s="543" t="s">
        <v>2972</v>
      </c>
      <c r="BV219" s="543" t="s">
        <v>2972</v>
      </c>
      <c r="BW219" s="543" t="s">
        <v>2972</v>
      </c>
      <c r="BX219" s="543" t="s">
        <v>2972</v>
      </c>
      <c r="BY219" s="543" t="s">
        <v>2972</v>
      </c>
      <c r="BZ219" s="543" t="s">
        <v>2972</v>
      </c>
      <c r="CA219" s="543" t="s">
        <v>2972</v>
      </c>
      <c r="CB219" s="543" t="s">
        <v>2972</v>
      </c>
      <c r="CC219" s="543" t="s">
        <v>2972</v>
      </c>
      <c r="CD219" s="543" t="s">
        <v>2972</v>
      </c>
      <c r="CE219" s="543" t="s">
        <v>2972</v>
      </c>
      <c r="CF219" s="543" t="s">
        <v>2972</v>
      </c>
      <c r="CG219" s="543" t="s">
        <v>2972</v>
      </c>
      <c r="CH219" s="543" t="s">
        <v>2972</v>
      </c>
      <c r="CI219" s="543" t="s">
        <v>2972</v>
      </c>
      <c r="CJ219" s="543" t="s">
        <v>2972</v>
      </c>
      <c r="CK219" s="543" t="s">
        <v>2972</v>
      </c>
      <c r="CL219" s="543" t="s">
        <v>2972</v>
      </c>
      <c r="CM219" s="543" t="s">
        <v>2972</v>
      </c>
      <c r="CN219" s="543" t="s">
        <v>2972</v>
      </c>
      <c r="CO219" s="543" t="s">
        <v>2972</v>
      </c>
      <c r="CP219" s="543" t="s">
        <v>2972</v>
      </c>
      <c r="CQ219" s="543" t="s">
        <v>2972</v>
      </c>
      <c r="CR219" s="543" t="s">
        <v>2972</v>
      </c>
      <c r="CS219" s="543" t="s">
        <v>2972</v>
      </c>
      <c r="CT219" s="543" t="s">
        <v>2972</v>
      </c>
      <c r="CU219" s="543" t="s">
        <v>2972</v>
      </c>
      <c r="CV219" s="543" t="s">
        <v>2972</v>
      </c>
      <c r="CW219" s="543" t="s">
        <v>2972</v>
      </c>
      <c r="CX219" s="543" t="s">
        <v>2972</v>
      </c>
      <c r="CY219" s="543" t="s">
        <v>2972</v>
      </c>
      <c r="CZ219" s="543" t="s">
        <v>2972</v>
      </c>
      <c r="DA219" s="543" t="s">
        <v>2972</v>
      </c>
      <c r="DB219" s="543" t="s">
        <v>2972</v>
      </c>
      <c r="DC219" s="543" t="s">
        <v>2972</v>
      </c>
      <c r="DD219" s="543" t="s">
        <v>2972</v>
      </c>
      <c r="DE219" s="543" t="s">
        <v>2972</v>
      </c>
      <c r="DF219" s="543" t="s">
        <v>2972</v>
      </c>
      <c r="DG219" s="543" t="s">
        <v>2972</v>
      </c>
      <c r="DH219" s="543" t="s">
        <v>2972</v>
      </c>
      <c r="DI219" s="543" t="s">
        <v>2972</v>
      </c>
      <c r="DJ219" s="543" t="s">
        <v>2972</v>
      </c>
      <c r="DK219" s="543" t="s">
        <v>2972</v>
      </c>
      <c r="DL219" s="543" t="s">
        <v>2972</v>
      </c>
      <c r="DM219" s="543" t="s">
        <v>2972</v>
      </c>
      <c r="DN219" s="543" t="s">
        <v>2972</v>
      </c>
      <c r="DO219" s="543" t="s">
        <v>2972</v>
      </c>
      <c r="DP219" s="543" t="s">
        <v>2972</v>
      </c>
      <c r="DQ219" s="543" t="s">
        <v>2972</v>
      </c>
      <c r="DR219" s="543" t="s">
        <v>2972</v>
      </c>
      <c r="DS219" s="543" t="s">
        <v>2972</v>
      </c>
      <c r="DT219" s="543" t="s">
        <v>2972</v>
      </c>
      <c r="DU219" s="543" t="s">
        <v>2972</v>
      </c>
      <c r="DV219" s="543" t="s">
        <v>2972</v>
      </c>
      <c r="DW219" s="543" t="s">
        <v>2972</v>
      </c>
      <c r="DX219" s="543" t="s">
        <v>2972</v>
      </c>
      <c r="DY219" s="93"/>
    </row>
    <row r="220" spans="1:129" x14ac:dyDescent="0.3">
      <c r="A220" s="92" t="s">
        <v>54</v>
      </c>
      <c r="B220" s="92" t="s">
        <v>1019</v>
      </c>
      <c r="C220" s="93" t="s">
        <v>2624</v>
      </c>
      <c r="D220" s="93" t="s">
        <v>2618</v>
      </c>
      <c r="E220" s="93" t="s">
        <v>2881</v>
      </c>
      <c r="F220" s="93" t="s">
        <v>2887</v>
      </c>
      <c r="G220" s="93" t="s">
        <v>516</v>
      </c>
      <c r="H220" s="93" t="s">
        <v>516</v>
      </c>
      <c r="I220" s="543">
        <v>161.78737258565269</v>
      </c>
      <c r="J220" s="543">
        <v>161.78737258565269</v>
      </c>
      <c r="K220" s="543">
        <v>485.36211775695807</v>
      </c>
      <c r="L220" s="543" t="s">
        <v>2972</v>
      </c>
      <c r="M220" s="543" t="s">
        <v>2972</v>
      </c>
      <c r="N220" s="543" t="s">
        <v>2972</v>
      </c>
      <c r="O220" s="543">
        <v>47.119268071544361</v>
      </c>
      <c r="P220" s="543">
        <v>47.119268071544361</v>
      </c>
      <c r="Q220" s="543">
        <v>47.119268071544361</v>
      </c>
      <c r="R220" s="543">
        <v>44.707530840453877</v>
      </c>
      <c r="S220" s="543">
        <v>44.707530840453877</v>
      </c>
      <c r="T220" s="543">
        <v>44.707530840453877</v>
      </c>
      <c r="U220" s="543" t="s">
        <v>2972</v>
      </c>
      <c r="V220" s="543" t="s">
        <v>2972</v>
      </c>
      <c r="W220" s="543" t="s">
        <v>2972</v>
      </c>
      <c r="X220" s="543">
        <v>2621.138665274611</v>
      </c>
      <c r="Y220" s="543">
        <v>2621.138665274611</v>
      </c>
      <c r="Z220" s="543">
        <v>2621.138665274611</v>
      </c>
      <c r="AA220" s="541" t="s">
        <v>2972</v>
      </c>
      <c r="AB220" s="541" t="s">
        <v>2972</v>
      </c>
      <c r="AC220" s="541" t="s">
        <v>2972</v>
      </c>
      <c r="AD220" s="543">
        <v>794.5166909360662</v>
      </c>
      <c r="AE220" s="543">
        <v>794.5166909360662</v>
      </c>
      <c r="AF220" s="543">
        <v>794.5166909360662</v>
      </c>
      <c r="AG220" s="543">
        <v>60.035827128609505</v>
      </c>
      <c r="AH220" s="543">
        <v>60.035827128609505</v>
      </c>
      <c r="AI220" s="543">
        <v>60.035827128609505</v>
      </c>
      <c r="AJ220" s="543" t="s">
        <v>2972</v>
      </c>
      <c r="AK220" s="541" t="s">
        <v>2972</v>
      </c>
      <c r="AL220" s="541" t="s">
        <v>2972</v>
      </c>
      <c r="AM220" s="543" t="s">
        <v>2972</v>
      </c>
      <c r="AN220" s="543" t="s">
        <v>2972</v>
      </c>
      <c r="AO220" s="543" t="s">
        <v>2972</v>
      </c>
      <c r="AP220" s="543" t="s">
        <v>2972</v>
      </c>
      <c r="AQ220" s="543" t="s">
        <v>2972</v>
      </c>
      <c r="AR220" s="543" t="s">
        <v>2972</v>
      </c>
      <c r="AS220" s="543" t="s">
        <v>2972</v>
      </c>
      <c r="AT220" s="543" t="s">
        <v>2972</v>
      </c>
      <c r="AU220" s="543" t="s">
        <v>2972</v>
      </c>
      <c r="AV220" s="543" t="s">
        <v>2972</v>
      </c>
      <c r="AW220" s="543" t="s">
        <v>2972</v>
      </c>
      <c r="AX220" s="543" t="s">
        <v>2972</v>
      </c>
      <c r="AY220" s="543" t="s">
        <v>2972</v>
      </c>
      <c r="AZ220" s="543" t="s">
        <v>2972</v>
      </c>
      <c r="BA220" s="543" t="s">
        <v>2972</v>
      </c>
      <c r="BB220" s="543" t="s">
        <v>2972</v>
      </c>
      <c r="BC220" s="543" t="s">
        <v>2972</v>
      </c>
      <c r="BD220" s="543" t="s">
        <v>2972</v>
      </c>
      <c r="BE220" s="543">
        <v>8.5996098579553273</v>
      </c>
      <c r="BF220" s="543">
        <v>8.5996098579553273</v>
      </c>
      <c r="BG220" s="543">
        <v>8.5996098579553273</v>
      </c>
      <c r="BH220" s="543">
        <v>25.547160480259365</v>
      </c>
      <c r="BI220" s="543">
        <v>25.547160480259365</v>
      </c>
      <c r="BJ220" s="543">
        <v>25.547160480259365</v>
      </c>
      <c r="BK220" s="543">
        <v>25.547160480259365</v>
      </c>
      <c r="BL220" s="543">
        <v>25.547160480259365</v>
      </c>
      <c r="BM220" s="543">
        <v>25.547160480259365</v>
      </c>
      <c r="BN220" s="543">
        <v>0.81508549239406181</v>
      </c>
      <c r="BO220" s="543">
        <v>0.81508549239406181</v>
      </c>
      <c r="BP220" s="543">
        <v>0.81508549239406181</v>
      </c>
      <c r="BQ220" s="543">
        <v>1.7858614720993489</v>
      </c>
      <c r="BR220" s="543">
        <v>1.7858614720993489</v>
      </c>
      <c r="BS220" s="543">
        <v>1.7858614720993489</v>
      </c>
      <c r="BT220" s="543" t="s">
        <v>2972</v>
      </c>
      <c r="BU220" s="543" t="s">
        <v>2972</v>
      </c>
      <c r="BV220" s="543" t="s">
        <v>2972</v>
      </c>
      <c r="BW220" s="543" t="s">
        <v>2972</v>
      </c>
      <c r="BX220" s="543" t="s">
        <v>2972</v>
      </c>
      <c r="BY220" s="543" t="s">
        <v>2972</v>
      </c>
      <c r="BZ220" s="543" t="s">
        <v>2972</v>
      </c>
      <c r="CA220" s="543" t="s">
        <v>2972</v>
      </c>
      <c r="CB220" s="543" t="s">
        <v>2972</v>
      </c>
      <c r="CC220" s="543" t="s">
        <v>2972</v>
      </c>
      <c r="CD220" s="543" t="s">
        <v>2972</v>
      </c>
      <c r="CE220" s="543" t="s">
        <v>2972</v>
      </c>
      <c r="CF220" s="543" t="s">
        <v>2972</v>
      </c>
      <c r="CG220" s="543" t="s">
        <v>2972</v>
      </c>
      <c r="CH220" s="543" t="s">
        <v>2972</v>
      </c>
      <c r="CI220" s="543" t="s">
        <v>2972</v>
      </c>
      <c r="CJ220" s="543" t="s">
        <v>2972</v>
      </c>
      <c r="CK220" s="543" t="s">
        <v>2972</v>
      </c>
      <c r="CL220" s="543" t="s">
        <v>2972</v>
      </c>
      <c r="CM220" s="543" t="s">
        <v>2972</v>
      </c>
      <c r="CN220" s="543" t="s">
        <v>2972</v>
      </c>
      <c r="CO220" s="543" t="s">
        <v>2972</v>
      </c>
      <c r="CP220" s="543" t="s">
        <v>2972</v>
      </c>
      <c r="CQ220" s="543" t="s">
        <v>2972</v>
      </c>
      <c r="CR220" s="543" t="s">
        <v>2972</v>
      </c>
      <c r="CS220" s="543" t="s">
        <v>2972</v>
      </c>
      <c r="CT220" s="543" t="s">
        <v>2972</v>
      </c>
      <c r="CU220" s="543" t="s">
        <v>2972</v>
      </c>
      <c r="CV220" s="543" t="s">
        <v>2972</v>
      </c>
      <c r="CW220" s="543" t="s">
        <v>2972</v>
      </c>
      <c r="CX220" s="543" t="s">
        <v>2972</v>
      </c>
      <c r="CY220" s="543" t="s">
        <v>2972</v>
      </c>
      <c r="CZ220" s="543" t="s">
        <v>2972</v>
      </c>
      <c r="DA220" s="543" t="s">
        <v>2972</v>
      </c>
      <c r="DB220" s="543" t="s">
        <v>2972</v>
      </c>
      <c r="DC220" s="543" t="s">
        <v>2972</v>
      </c>
      <c r="DD220" s="543" t="s">
        <v>2972</v>
      </c>
      <c r="DE220" s="543" t="s">
        <v>2972</v>
      </c>
      <c r="DF220" s="543" t="s">
        <v>2972</v>
      </c>
      <c r="DG220" s="543" t="s">
        <v>2972</v>
      </c>
      <c r="DH220" s="543" t="s">
        <v>2972</v>
      </c>
      <c r="DI220" s="543" t="s">
        <v>2972</v>
      </c>
      <c r="DJ220" s="543" t="s">
        <v>2972</v>
      </c>
      <c r="DK220" s="543" t="s">
        <v>2972</v>
      </c>
      <c r="DL220" s="543" t="s">
        <v>2972</v>
      </c>
      <c r="DM220" s="543" t="s">
        <v>2972</v>
      </c>
      <c r="DN220" s="543" t="s">
        <v>2972</v>
      </c>
      <c r="DO220" s="543" t="s">
        <v>2972</v>
      </c>
      <c r="DP220" s="543" t="s">
        <v>2972</v>
      </c>
      <c r="DQ220" s="543" t="s">
        <v>2972</v>
      </c>
      <c r="DR220" s="543" t="s">
        <v>2972</v>
      </c>
      <c r="DS220" s="543" t="s">
        <v>2972</v>
      </c>
      <c r="DT220" s="543" t="s">
        <v>2972</v>
      </c>
      <c r="DU220" s="543" t="s">
        <v>2972</v>
      </c>
      <c r="DV220" s="543" t="s">
        <v>2972</v>
      </c>
      <c r="DW220" s="543" t="s">
        <v>2972</v>
      </c>
      <c r="DX220" s="543" t="s">
        <v>2972</v>
      </c>
      <c r="DY220" s="93"/>
    </row>
    <row r="221" spans="1:129" x14ac:dyDescent="0.3">
      <c r="A221" s="92" t="s">
        <v>54</v>
      </c>
      <c r="B221" s="92" t="s">
        <v>1019</v>
      </c>
      <c r="C221" s="93" t="s">
        <v>2624</v>
      </c>
      <c r="D221" s="93" t="s">
        <v>2618</v>
      </c>
      <c r="E221" s="93" t="s">
        <v>2886</v>
      </c>
      <c r="F221" s="93" t="s">
        <v>2887</v>
      </c>
      <c r="G221" s="93" t="s">
        <v>516</v>
      </c>
      <c r="H221" s="93" t="s">
        <v>516</v>
      </c>
      <c r="I221" s="543">
        <v>161.78737258565269</v>
      </c>
      <c r="J221" s="543">
        <v>161.78737258565269</v>
      </c>
      <c r="K221" s="543">
        <v>485.36211775695807</v>
      </c>
      <c r="L221" s="543" t="s">
        <v>2972</v>
      </c>
      <c r="M221" s="543" t="s">
        <v>2972</v>
      </c>
      <c r="N221" s="543" t="s">
        <v>2972</v>
      </c>
      <c r="O221" s="543">
        <v>47.119268071544361</v>
      </c>
      <c r="P221" s="543">
        <v>47.119268071544361</v>
      </c>
      <c r="Q221" s="543">
        <v>47.119268071544361</v>
      </c>
      <c r="R221" s="543">
        <v>44.707530840453877</v>
      </c>
      <c r="S221" s="543">
        <v>44.707530840453877</v>
      </c>
      <c r="T221" s="543">
        <v>44.707530840453877</v>
      </c>
      <c r="U221" s="543" t="s">
        <v>2972</v>
      </c>
      <c r="V221" s="543" t="s">
        <v>2972</v>
      </c>
      <c r="W221" s="543" t="s">
        <v>2972</v>
      </c>
      <c r="X221" s="543">
        <v>2621.138665274611</v>
      </c>
      <c r="Y221" s="543">
        <v>2621.138665274611</v>
      </c>
      <c r="Z221" s="543">
        <v>2621.138665274611</v>
      </c>
      <c r="AA221" s="541" t="s">
        <v>2972</v>
      </c>
      <c r="AB221" s="541" t="s">
        <v>2972</v>
      </c>
      <c r="AC221" s="541" t="s">
        <v>2972</v>
      </c>
      <c r="AD221" s="543">
        <v>794.5166909360662</v>
      </c>
      <c r="AE221" s="543">
        <v>794.5166909360662</v>
      </c>
      <c r="AF221" s="543">
        <v>794.5166909360662</v>
      </c>
      <c r="AG221" s="543">
        <v>60.035827128609505</v>
      </c>
      <c r="AH221" s="543">
        <v>60.035827128609505</v>
      </c>
      <c r="AI221" s="543">
        <v>60.035827128609505</v>
      </c>
      <c r="AJ221" s="543" t="s">
        <v>2972</v>
      </c>
      <c r="AK221" s="541" t="s">
        <v>2972</v>
      </c>
      <c r="AL221" s="541" t="s">
        <v>2972</v>
      </c>
      <c r="AM221" s="543" t="s">
        <v>2972</v>
      </c>
      <c r="AN221" s="543" t="s">
        <v>2972</v>
      </c>
      <c r="AO221" s="543" t="s">
        <v>2972</v>
      </c>
      <c r="AP221" s="543" t="s">
        <v>2972</v>
      </c>
      <c r="AQ221" s="543" t="s">
        <v>2972</v>
      </c>
      <c r="AR221" s="543" t="s">
        <v>2972</v>
      </c>
      <c r="AS221" s="543" t="s">
        <v>2972</v>
      </c>
      <c r="AT221" s="543" t="s">
        <v>2972</v>
      </c>
      <c r="AU221" s="543" t="s">
        <v>2972</v>
      </c>
      <c r="AV221" s="543" t="s">
        <v>2972</v>
      </c>
      <c r="AW221" s="543" t="s">
        <v>2972</v>
      </c>
      <c r="AX221" s="543" t="s">
        <v>2972</v>
      </c>
      <c r="AY221" s="543" t="s">
        <v>2972</v>
      </c>
      <c r="AZ221" s="543" t="s">
        <v>2972</v>
      </c>
      <c r="BA221" s="543" t="s">
        <v>2972</v>
      </c>
      <c r="BB221" s="543" t="s">
        <v>2972</v>
      </c>
      <c r="BC221" s="543" t="s">
        <v>2972</v>
      </c>
      <c r="BD221" s="543" t="s">
        <v>2972</v>
      </c>
      <c r="BE221" s="543">
        <v>8.5996098579553273</v>
      </c>
      <c r="BF221" s="543">
        <v>8.5996098579553273</v>
      </c>
      <c r="BG221" s="543">
        <v>8.5996098579553273</v>
      </c>
      <c r="BH221" s="543">
        <v>25.547160480259365</v>
      </c>
      <c r="BI221" s="543">
        <v>25.547160480259365</v>
      </c>
      <c r="BJ221" s="543">
        <v>25.547160480259365</v>
      </c>
      <c r="BK221" s="543">
        <v>25.547160480259365</v>
      </c>
      <c r="BL221" s="543">
        <v>25.547160480259365</v>
      </c>
      <c r="BM221" s="543">
        <v>25.547160480259365</v>
      </c>
      <c r="BN221" s="543">
        <v>0.81508549239406181</v>
      </c>
      <c r="BO221" s="543">
        <v>0.81508549239406181</v>
      </c>
      <c r="BP221" s="543">
        <v>0.81508549239406181</v>
      </c>
      <c r="BQ221" s="543">
        <v>1.7858614720993489</v>
      </c>
      <c r="BR221" s="543">
        <v>1.7858614720993489</v>
      </c>
      <c r="BS221" s="543">
        <v>1.7858614720993489</v>
      </c>
      <c r="BT221" s="543" t="s">
        <v>2972</v>
      </c>
      <c r="BU221" s="543" t="s">
        <v>2972</v>
      </c>
      <c r="BV221" s="543" t="s">
        <v>2972</v>
      </c>
      <c r="BW221" s="543" t="s">
        <v>2972</v>
      </c>
      <c r="BX221" s="543" t="s">
        <v>2972</v>
      </c>
      <c r="BY221" s="543" t="s">
        <v>2972</v>
      </c>
      <c r="BZ221" s="543" t="s">
        <v>2972</v>
      </c>
      <c r="CA221" s="543" t="s">
        <v>2972</v>
      </c>
      <c r="CB221" s="543" t="s">
        <v>2972</v>
      </c>
      <c r="CC221" s="543" t="s">
        <v>2972</v>
      </c>
      <c r="CD221" s="543" t="s">
        <v>2972</v>
      </c>
      <c r="CE221" s="543" t="s">
        <v>2972</v>
      </c>
      <c r="CF221" s="543" t="s">
        <v>2972</v>
      </c>
      <c r="CG221" s="543" t="s">
        <v>2972</v>
      </c>
      <c r="CH221" s="543" t="s">
        <v>2972</v>
      </c>
      <c r="CI221" s="543" t="s">
        <v>2972</v>
      </c>
      <c r="CJ221" s="543" t="s">
        <v>2972</v>
      </c>
      <c r="CK221" s="543" t="s">
        <v>2972</v>
      </c>
      <c r="CL221" s="543" t="s">
        <v>2972</v>
      </c>
      <c r="CM221" s="543" t="s">
        <v>2972</v>
      </c>
      <c r="CN221" s="543" t="s">
        <v>2972</v>
      </c>
      <c r="CO221" s="543" t="s">
        <v>2972</v>
      </c>
      <c r="CP221" s="543" t="s">
        <v>2972</v>
      </c>
      <c r="CQ221" s="543" t="s">
        <v>2972</v>
      </c>
      <c r="CR221" s="543" t="s">
        <v>2972</v>
      </c>
      <c r="CS221" s="543" t="s">
        <v>2972</v>
      </c>
      <c r="CT221" s="543" t="s">
        <v>2972</v>
      </c>
      <c r="CU221" s="543" t="s">
        <v>2972</v>
      </c>
      <c r="CV221" s="543" t="s">
        <v>2972</v>
      </c>
      <c r="CW221" s="543" t="s">
        <v>2972</v>
      </c>
      <c r="CX221" s="543" t="s">
        <v>2972</v>
      </c>
      <c r="CY221" s="543" t="s">
        <v>2972</v>
      </c>
      <c r="CZ221" s="543" t="s">
        <v>2972</v>
      </c>
      <c r="DA221" s="543" t="s">
        <v>2972</v>
      </c>
      <c r="DB221" s="543" t="s">
        <v>2972</v>
      </c>
      <c r="DC221" s="543" t="s">
        <v>2972</v>
      </c>
      <c r="DD221" s="543" t="s">
        <v>2972</v>
      </c>
      <c r="DE221" s="543" t="s">
        <v>2972</v>
      </c>
      <c r="DF221" s="543" t="s">
        <v>2972</v>
      </c>
      <c r="DG221" s="543" t="s">
        <v>2972</v>
      </c>
      <c r="DH221" s="543" t="s">
        <v>2972</v>
      </c>
      <c r="DI221" s="543" t="s">
        <v>2972</v>
      </c>
      <c r="DJ221" s="543" t="s">
        <v>2972</v>
      </c>
      <c r="DK221" s="543" t="s">
        <v>2972</v>
      </c>
      <c r="DL221" s="543" t="s">
        <v>2972</v>
      </c>
      <c r="DM221" s="543" t="s">
        <v>2972</v>
      </c>
      <c r="DN221" s="543" t="s">
        <v>2972</v>
      </c>
      <c r="DO221" s="543" t="s">
        <v>2972</v>
      </c>
      <c r="DP221" s="543" t="s">
        <v>2972</v>
      </c>
      <c r="DQ221" s="543" t="s">
        <v>2972</v>
      </c>
      <c r="DR221" s="543" t="s">
        <v>2972</v>
      </c>
      <c r="DS221" s="543" t="s">
        <v>2972</v>
      </c>
      <c r="DT221" s="543" t="s">
        <v>2972</v>
      </c>
      <c r="DU221" s="543" t="s">
        <v>2972</v>
      </c>
      <c r="DV221" s="543" t="s">
        <v>2972</v>
      </c>
      <c r="DW221" s="543" t="s">
        <v>2972</v>
      </c>
      <c r="DX221" s="543" t="s">
        <v>2972</v>
      </c>
      <c r="DY221" s="93"/>
    </row>
    <row r="222" spans="1:129" x14ac:dyDescent="0.3">
      <c r="A222" s="92" t="s">
        <v>54</v>
      </c>
      <c r="B222" s="92" t="s">
        <v>1019</v>
      </c>
      <c r="C222" s="93" t="s">
        <v>2625</v>
      </c>
      <c r="D222" s="93" t="s">
        <v>2888</v>
      </c>
      <c r="E222" s="93" t="s">
        <v>2881</v>
      </c>
      <c r="F222" s="93" t="s">
        <v>2887</v>
      </c>
      <c r="G222" s="93" t="s">
        <v>513</v>
      </c>
      <c r="H222" s="93" t="s">
        <v>513</v>
      </c>
      <c r="I222" s="543">
        <v>152.76110851626964</v>
      </c>
      <c r="J222" s="543">
        <v>152.76110851626964</v>
      </c>
      <c r="K222" s="543">
        <v>458.28332554880899</v>
      </c>
      <c r="L222" s="543" t="s">
        <v>2972</v>
      </c>
      <c r="M222" s="543" t="s">
        <v>2972</v>
      </c>
      <c r="N222" s="543" t="s">
        <v>2972</v>
      </c>
      <c r="O222" s="543">
        <v>49.724611002738321</v>
      </c>
      <c r="P222" s="543">
        <v>49.724611002738321</v>
      </c>
      <c r="Q222" s="543">
        <v>49.724611002738321</v>
      </c>
      <c r="R222" s="543">
        <v>34.730426500352593</v>
      </c>
      <c r="S222" s="543">
        <v>34.730426500352593</v>
      </c>
      <c r="T222" s="543">
        <v>34.730426500352593</v>
      </c>
      <c r="U222" s="543" t="s">
        <v>2972</v>
      </c>
      <c r="V222" s="543" t="s">
        <v>2972</v>
      </c>
      <c r="W222" s="543" t="s">
        <v>2972</v>
      </c>
      <c r="X222" s="543">
        <v>2036.1952908206722</v>
      </c>
      <c r="Y222" s="543">
        <v>2036.1952908206722</v>
      </c>
      <c r="Z222" s="543">
        <v>2036.1952908206722</v>
      </c>
      <c r="AA222" s="541" t="s">
        <v>2972</v>
      </c>
      <c r="AB222" s="541" t="s">
        <v>2972</v>
      </c>
      <c r="AC222" s="541" t="s">
        <v>2972</v>
      </c>
      <c r="AD222" s="543">
        <v>617.20929380626615</v>
      </c>
      <c r="AE222" s="543">
        <v>617.20929380626615</v>
      </c>
      <c r="AF222" s="543">
        <v>617.20929380626615</v>
      </c>
      <c r="AG222" s="543">
        <v>46.638001300473483</v>
      </c>
      <c r="AH222" s="543">
        <v>46.638001300473483</v>
      </c>
      <c r="AI222" s="543">
        <v>46.638001300473483</v>
      </c>
      <c r="AJ222" s="543" t="s">
        <v>2972</v>
      </c>
      <c r="AK222" s="541" t="s">
        <v>2972</v>
      </c>
      <c r="AL222" s="541" t="s">
        <v>2972</v>
      </c>
      <c r="AM222" s="543" t="s">
        <v>2972</v>
      </c>
      <c r="AN222" s="543" t="s">
        <v>2972</v>
      </c>
      <c r="AO222" s="543" t="s">
        <v>2972</v>
      </c>
      <c r="AP222" s="543" t="s">
        <v>2972</v>
      </c>
      <c r="AQ222" s="543" t="s">
        <v>2972</v>
      </c>
      <c r="AR222" s="543" t="s">
        <v>2972</v>
      </c>
      <c r="AS222" s="543" t="s">
        <v>2972</v>
      </c>
      <c r="AT222" s="543" t="s">
        <v>2972</v>
      </c>
      <c r="AU222" s="543" t="s">
        <v>2972</v>
      </c>
      <c r="AV222" s="543" t="s">
        <v>2972</v>
      </c>
      <c r="AW222" s="543" t="s">
        <v>2972</v>
      </c>
      <c r="AX222" s="543" t="s">
        <v>2972</v>
      </c>
      <c r="AY222" s="543" t="s">
        <v>2972</v>
      </c>
      <c r="AZ222" s="543" t="s">
        <v>2972</v>
      </c>
      <c r="BA222" s="543" t="s">
        <v>2972</v>
      </c>
      <c r="BB222" s="543" t="s">
        <v>2972</v>
      </c>
      <c r="BC222" s="543" t="s">
        <v>2972</v>
      </c>
      <c r="BD222" s="543" t="s">
        <v>2972</v>
      </c>
      <c r="BE222" s="543">
        <v>5.4194026980245624</v>
      </c>
      <c r="BF222" s="543">
        <v>5.4194026980245624</v>
      </c>
      <c r="BG222" s="543">
        <v>5.4194026980245624</v>
      </c>
      <c r="BH222" s="543">
        <v>19.845958000201485</v>
      </c>
      <c r="BI222" s="543">
        <v>19.845958000201485</v>
      </c>
      <c r="BJ222" s="543">
        <v>19.845958000201485</v>
      </c>
      <c r="BK222" s="543">
        <v>19.845958000201485</v>
      </c>
      <c r="BL222" s="543">
        <v>19.845958000201485</v>
      </c>
      <c r="BM222" s="543">
        <v>19.845958000201485</v>
      </c>
      <c r="BN222" s="543">
        <v>0.81508549239406181</v>
      </c>
      <c r="BO222" s="543">
        <v>0.81508549239406181</v>
      </c>
      <c r="BP222" s="543">
        <v>0.81508549239406181</v>
      </c>
      <c r="BQ222" s="543">
        <v>1.7858614720993489</v>
      </c>
      <c r="BR222" s="543">
        <v>1.7858614720993489</v>
      </c>
      <c r="BS222" s="543">
        <v>1.7858614720993489</v>
      </c>
      <c r="BT222" s="543" t="s">
        <v>2972</v>
      </c>
      <c r="BU222" s="543" t="s">
        <v>2972</v>
      </c>
      <c r="BV222" s="543" t="s">
        <v>2972</v>
      </c>
      <c r="BW222" s="543" t="s">
        <v>2972</v>
      </c>
      <c r="BX222" s="543" t="s">
        <v>2972</v>
      </c>
      <c r="BY222" s="543" t="s">
        <v>2972</v>
      </c>
      <c r="BZ222" s="543" t="s">
        <v>2972</v>
      </c>
      <c r="CA222" s="543" t="s">
        <v>2972</v>
      </c>
      <c r="CB222" s="543" t="s">
        <v>2972</v>
      </c>
      <c r="CC222" s="543" t="s">
        <v>2972</v>
      </c>
      <c r="CD222" s="543" t="s">
        <v>2972</v>
      </c>
      <c r="CE222" s="543" t="s">
        <v>2972</v>
      </c>
      <c r="CF222" s="543" t="s">
        <v>2972</v>
      </c>
      <c r="CG222" s="543" t="s">
        <v>2972</v>
      </c>
      <c r="CH222" s="543" t="s">
        <v>2972</v>
      </c>
      <c r="CI222" s="543" t="s">
        <v>2972</v>
      </c>
      <c r="CJ222" s="543" t="s">
        <v>2972</v>
      </c>
      <c r="CK222" s="543" t="s">
        <v>2972</v>
      </c>
      <c r="CL222" s="543" t="s">
        <v>2972</v>
      </c>
      <c r="CM222" s="543" t="s">
        <v>2972</v>
      </c>
      <c r="CN222" s="543" t="s">
        <v>2972</v>
      </c>
      <c r="CO222" s="543" t="s">
        <v>2972</v>
      </c>
      <c r="CP222" s="543" t="s">
        <v>2972</v>
      </c>
      <c r="CQ222" s="543" t="s">
        <v>2972</v>
      </c>
      <c r="CR222" s="543" t="s">
        <v>2972</v>
      </c>
      <c r="CS222" s="543" t="s">
        <v>2972</v>
      </c>
      <c r="CT222" s="543" t="s">
        <v>2972</v>
      </c>
      <c r="CU222" s="543" t="s">
        <v>2972</v>
      </c>
      <c r="CV222" s="543" t="s">
        <v>2972</v>
      </c>
      <c r="CW222" s="543" t="s">
        <v>2972</v>
      </c>
      <c r="CX222" s="543" t="s">
        <v>2972</v>
      </c>
      <c r="CY222" s="543" t="s">
        <v>2972</v>
      </c>
      <c r="CZ222" s="543" t="s">
        <v>2972</v>
      </c>
      <c r="DA222" s="543" t="s">
        <v>2972</v>
      </c>
      <c r="DB222" s="543" t="s">
        <v>2972</v>
      </c>
      <c r="DC222" s="543" t="s">
        <v>2972</v>
      </c>
      <c r="DD222" s="543" t="s">
        <v>2972</v>
      </c>
      <c r="DE222" s="543" t="s">
        <v>2972</v>
      </c>
      <c r="DF222" s="543" t="s">
        <v>2972</v>
      </c>
      <c r="DG222" s="543" t="s">
        <v>2972</v>
      </c>
      <c r="DH222" s="543" t="s">
        <v>2972</v>
      </c>
      <c r="DI222" s="543" t="s">
        <v>2972</v>
      </c>
      <c r="DJ222" s="543" t="s">
        <v>2972</v>
      </c>
      <c r="DK222" s="543" t="s">
        <v>2972</v>
      </c>
      <c r="DL222" s="543" t="s">
        <v>2972</v>
      </c>
      <c r="DM222" s="543" t="s">
        <v>2972</v>
      </c>
      <c r="DN222" s="543" t="s">
        <v>2972</v>
      </c>
      <c r="DO222" s="543" t="s">
        <v>2972</v>
      </c>
      <c r="DP222" s="543" t="s">
        <v>2972</v>
      </c>
      <c r="DQ222" s="543" t="s">
        <v>2972</v>
      </c>
      <c r="DR222" s="543" t="s">
        <v>2972</v>
      </c>
      <c r="DS222" s="543" t="s">
        <v>2972</v>
      </c>
      <c r="DT222" s="543" t="s">
        <v>2972</v>
      </c>
      <c r="DU222" s="543" t="s">
        <v>2972</v>
      </c>
      <c r="DV222" s="543" t="s">
        <v>2972</v>
      </c>
      <c r="DW222" s="543" t="s">
        <v>2972</v>
      </c>
      <c r="DX222" s="543" t="s">
        <v>2972</v>
      </c>
      <c r="DY222" s="93"/>
    </row>
    <row r="223" spans="1:129" x14ac:dyDescent="0.3">
      <c r="A223" s="92" t="s">
        <v>54</v>
      </c>
      <c r="B223" s="92" t="s">
        <v>1019</v>
      </c>
      <c r="C223" s="93" t="s">
        <v>2625</v>
      </c>
      <c r="D223" s="93" t="s">
        <v>2888</v>
      </c>
      <c r="E223" s="93" t="s">
        <v>2886</v>
      </c>
      <c r="F223" s="93" t="s">
        <v>2887</v>
      </c>
      <c r="G223" s="93" t="s">
        <v>513</v>
      </c>
      <c r="H223" s="93" t="s">
        <v>513</v>
      </c>
      <c r="I223" s="543">
        <v>152.76110851626964</v>
      </c>
      <c r="J223" s="543">
        <v>152.76110851626964</v>
      </c>
      <c r="K223" s="543">
        <v>458.28332554880899</v>
      </c>
      <c r="L223" s="543" t="s">
        <v>2972</v>
      </c>
      <c r="M223" s="543" t="s">
        <v>2972</v>
      </c>
      <c r="N223" s="543" t="s">
        <v>2972</v>
      </c>
      <c r="O223" s="543">
        <v>49.724611002738321</v>
      </c>
      <c r="P223" s="543">
        <v>49.724611002738321</v>
      </c>
      <c r="Q223" s="543">
        <v>49.724611002738321</v>
      </c>
      <c r="R223" s="543">
        <v>34.730426500352593</v>
      </c>
      <c r="S223" s="543">
        <v>34.730426500352593</v>
      </c>
      <c r="T223" s="543">
        <v>34.730426500352593</v>
      </c>
      <c r="U223" s="543" t="s">
        <v>2972</v>
      </c>
      <c r="V223" s="543" t="s">
        <v>2972</v>
      </c>
      <c r="W223" s="543" t="s">
        <v>2972</v>
      </c>
      <c r="X223" s="543">
        <v>2036.1952908206722</v>
      </c>
      <c r="Y223" s="543">
        <v>2036.1952908206722</v>
      </c>
      <c r="Z223" s="543">
        <v>2036.1952908206722</v>
      </c>
      <c r="AA223" s="541" t="s">
        <v>2972</v>
      </c>
      <c r="AB223" s="541" t="s">
        <v>2972</v>
      </c>
      <c r="AC223" s="541" t="s">
        <v>2972</v>
      </c>
      <c r="AD223" s="543">
        <v>617.20929380626615</v>
      </c>
      <c r="AE223" s="543">
        <v>617.20929380626615</v>
      </c>
      <c r="AF223" s="543">
        <v>617.20929380626615</v>
      </c>
      <c r="AG223" s="543">
        <v>46.638001300473483</v>
      </c>
      <c r="AH223" s="543">
        <v>46.638001300473483</v>
      </c>
      <c r="AI223" s="543">
        <v>46.638001300473483</v>
      </c>
      <c r="AJ223" s="543" t="s">
        <v>2972</v>
      </c>
      <c r="AK223" s="541" t="s">
        <v>2972</v>
      </c>
      <c r="AL223" s="541" t="s">
        <v>2972</v>
      </c>
      <c r="AM223" s="543" t="s">
        <v>2972</v>
      </c>
      <c r="AN223" s="543" t="s">
        <v>2972</v>
      </c>
      <c r="AO223" s="543" t="s">
        <v>2972</v>
      </c>
      <c r="AP223" s="543" t="s">
        <v>2972</v>
      </c>
      <c r="AQ223" s="543" t="s">
        <v>2972</v>
      </c>
      <c r="AR223" s="543" t="s">
        <v>2972</v>
      </c>
      <c r="AS223" s="543" t="s">
        <v>2972</v>
      </c>
      <c r="AT223" s="543" t="s">
        <v>2972</v>
      </c>
      <c r="AU223" s="543" t="s">
        <v>2972</v>
      </c>
      <c r="AV223" s="543" t="s">
        <v>2972</v>
      </c>
      <c r="AW223" s="543" t="s">
        <v>2972</v>
      </c>
      <c r="AX223" s="543" t="s">
        <v>2972</v>
      </c>
      <c r="AY223" s="543" t="s">
        <v>2972</v>
      </c>
      <c r="AZ223" s="543" t="s">
        <v>2972</v>
      </c>
      <c r="BA223" s="543" t="s">
        <v>2972</v>
      </c>
      <c r="BB223" s="543" t="s">
        <v>2972</v>
      </c>
      <c r="BC223" s="543" t="s">
        <v>2972</v>
      </c>
      <c r="BD223" s="543" t="s">
        <v>2972</v>
      </c>
      <c r="BE223" s="543">
        <v>5.4194026980245624</v>
      </c>
      <c r="BF223" s="543">
        <v>5.4194026980245624</v>
      </c>
      <c r="BG223" s="543">
        <v>5.4194026980245624</v>
      </c>
      <c r="BH223" s="543">
        <v>19.845958000201485</v>
      </c>
      <c r="BI223" s="543">
        <v>19.845958000201485</v>
      </c>
      <c r="BJ223" s="543">
        <v>19.845958000201485</v>
      </c>
      <c r="BK223" s="543">
        <v>19.845958000201485</v>
      </c>
      <c r="BL223" s="543">
        <v>19.845958000201485</v>
      </c>
      <c r="BM223" s="543">
        <v>19.845958000201485</v>
      </c>
      <c r="BN223" s="543">
        <v>0.81508549239406181</v>
      </c>
      <c r="BO223" s="543">
        <v>0.81508549239406181</v>
      </c>
      <c r="BP223" s="543">
        <v>0.81508549239406181</v>
      </c>
      <c r="BQ223" s="543">
        <v>1.7858614720993489</v>
      </c>
      <c r="BR223" s="543">
        <v>1.7858614720993489</v>
      </c>
      <c r="BS223" s="543">
        <v>1.7858614720993489</v>
      </c>
      <c r="BT223" s="543" t="s">
        <v>2972</v>
      </c>
      <c r="BU223" s="543" t="s">
        <v>2972</v>
      </c>
      <c r="BV223" s="543" t="s">
        <v>2972</v>
      </c>
      <c r="BW223" s="543" t="s">
        <v>2972</v>
      </c>
      <c r="BX223" s="543" t="s">
        <v>2972</v>
      </c>
      <c r="BY223" s="543" t="s">
        <v>2972</v>
      </c>
      <c r="BZ223" s="543" t="s">
        <v>2972</v>
      </c>
      <c r="CA223" s="543" t="s">
        <v>2972</v>
      </c>
      <c r="CB223" s="543" t="s">
        <v>2972</v>
      </c>
      <c r="CC223" s="543" t="s">
        <v>2972</v>
      </c>
      <c r="CD223" s="543" t="s">
        <v>2972</v>
      </c>
      <c r="CE223" s="543" t="s">
        <v>2972</v>
      </c>
      <c r="CF223" s="543" t="s">
        <v>2972</v>
      </c>
      <c r="CG223" s="543" t="s">
        <v>2972</v>
      </c>
      <c r="CH223" s="543" t="s">
        <v>2972</v>
      </c>
      <c r="CI223" s="543" t="s">
        <v>2972</v>
      </c>
      <c r="CJ223" s="543" t="s">
        <v>2972</v>
      </c>
      <c r="CK223" s="543" t="s">
        <v>2972</v>
      </c>
      <c r="CL223" s="543" t="s">
        <v>2972</v>
      </c>
      <c r="CM223" s="543" t="s">
        <v>2972</v>
      </c>
      <c r="CN223" s="543" t="s">
        <v>2972</v>
      </c>
      <c r="CO223" s="543" t="s">
        <v>2972</v>
      </c>
      <c r="CP223" s="543" t="s">
        <v>2972</v>
      </c>
      <c r="CQ223" s="543" t="s">
        <v>2972</v>
      </c>
      <c r="CR223" s="543" t="s">
        <v>2972</v>
      </c>
      <c r="CS223" s="543" t="s">
        <v>2972</v>
      </c>
      <c r="CT223" s="543" t="s">
        <v>2972</v>
      </c>
      <c r="CU223" s="543" t="s">
        <v>2972</v>
      </c>
      <c r="CV223" s="543" t="s">
        <v>2972</v>
      </c>
      <c r="CW223" s="543" t="s">
        <v>2972</v>
      </c>
      <c r="CX223" s="543" t="s">
        <v>2972</v>
      </c>
      <c r="CY223" s="543" t="s">
        <v>2972</v>
      </c>
      <c r="CZ223" s="543" t="s">
        <v>2972</v>
      </c>
      <c r="DA223" s="543" t="s">
        <v>2972</v>
      </c>
      <c r="DB223" s="543" t="s">
        <v>2972</v>
      </c>
      <c r="DC223" s="543" t="s">
        <v>2972</v>
      </c>
      <c r="DD223" s="543" t="s">
        <v>2972</v>
      </c>
      <c r="DE223" s="543" t="s">
        <v>2972</v>
      </c>
      <c r="DF223" s="543" t="s">
        <v>2972</v>
      </c>
      <c r="DG223" s="543" t="s">
        <v>2972</v>
      </c>
      <c r="DH223" s="543" t="s">
        <v>2972</v>
      </c>
      <c r="DI223" s="543" t="s">
        <v>2972</v>
      </c>
      <c r="DJ223" s="543" t="s">
        <v>2972</v>
      </c>
      <c r="DK223" s="543" t="s">
        <v>2972</v>
      </c>
      <c r="DL223" s="543" t="s">
        <v>2972</v>
      </c>
      <c r="DM223" s="543" t="s">
        <v>2972</v>
      </c>
      <c r="DN223" s="543" t="s">
        <v>2972</v>
      </c>
      <c r="DO223" s="543" t="s">
        <v>2972</v>
      </c>
      <c r="DP223" s="543" t="s">
        <v>2972</v>
      </c>
      <c r="DQ223" s="543" t="s">
        <v>2972</v>
      </c>
      <c r="DR223" s="543" t="s">
        <v>2972</v>
      </c>
      <c r="DS223" s="543" t="s">
        <v>2972</v>
      </c>
      <c r="DT223" s="543" t="s">
        <v>2972</v>
      </c>
      <c r="DU223" s="543" t="s">
        <v>2972</v>
      </c>
      <c r="DV223" s="543" t="s">
        <v>2972</v>
      </c>
      <c r="DW223" s="543" t="s">
        <v>2972</v>
      </c>
      <c r="DX223" s="543" t="s">
        <v>2972</v>
      </c>
      <c r="DY223" s="93"/>
    </row>
    <row r="224" spans="1:129" x14ac:dyDescent="0.3">
      <c r="A224" s="92" t="s">
        <v>54</v>
      </c>
      <c r="B224" s="92" t="s">
        <v>1019</v>
      </c>
      <c r="C224" s="93" t="s">
        <v>2626</v>
      </c>
      <c r="D224" s="93" t="s">
        <v>2889</v>
      </c>
      <c r="E224" s="93" t="s">
        <v>2886</v>
      </c>
      <c r="F224" s="93" t="s">
        <v>2890</v>
      </c>
      <c r="G224" s="93" t="s">
        <v>516</v>
      </c>
      <c r="H224" s="93" t="s">
        <v>516</v>
      </c>
      <c r="I224" s="543">
        <v>385.20802996583967</v>
      </c>
      <c r="J224" s="543">
        <v>385.20802996583967</v>
      </c>
      <c r="K224" s="543">
        <v>1155.6240898975191</v>
      </c>
      <c r="L224" s="543" t="s">
        <v>2972</v>
      </c>
      <c r="M224" s="543" t="s">
        <v>2972</v>
      </c>
      <c r="N224" s="543" t="s">
        <v>2972</v>
      </c>
      <c r="O224" s="543">
        <v>166.6804040626059</v>
      </c>
      <c r="P224" s="543">
        <v>166.6804040626059</v>
      </c>
      <c r="Q224" s="543">
        <v>166.6804040626059</v>
      </c>
      <c r="R224" s="543">
        <v>89.667646600910331</v>
      </c>
      <c r="S224" s="543">
        <v>89.667646600910331</v>
      </c>
      <c r="T224" s="543">
        <v>89.667646600910331</v>
      </c>
      <c r="U224" s="543" t="s">
        <v>2972</v>
      </c>
      <c r="V224" s="543" t="s">
        <v>2972</v>
      </c>
      <c r="W224" s="543" t="s">
        <v>2972</v>
      </c>
      <c r="X224" s="543">
        <v>5257.0860235733717</v>
      </c>
      <c r="Y224" s="543">
        <v>5257.0860235733717</v>
      </c>
      <c r="Z224" s="543">
        <v>5257.0860235733717</v>
      </c>
      <c r="AA224" s="541" t="s">
        <v>2972</v>
      </c>
      <c r="AB224" s="541" t="s">
        <v>2972</v>
      </c>
      <c r="AC224" s="541" t="s">
        <v>2972</v>
      </c>
      <c r="AD224" s="543">
        <v>1593.5221767361779</v>
      </c>
      <c r="AE224" s="543">
        <v>1593.5221767361779</v>
      </c>
      <c r="AF224" s="543">
        <v>1593.5221767361779</v>
      </c>
      <c r="AG224" s="543">
        <v>120.41083972122246</v>
      </c>
      <c r="AH224" s="543">
        <v>120.41083972122246</v>
      </c>
      <c r="AI224" s="543">
        <v>120.41083972122246</v>
      </c>
      <c r="AJ224" s="543" t="s">
        <v>2972</v>
      </c>
      <c r="AK224" s="541" t="s">
        <v>2972</v>
      </c>
      <c r="AL224" s="541" t="s">
        <v>2972</v>
      </c>
      <c r="AM224" s="543" t="s">
        <v>2972</v>
      </c>
      <c r="AN224" s="543" t="s">
        <v>2972</v>
      </c>
      <c r="AO224" s="543" t="s">
        <v>2972</v>
      </c>
      <c r="AP224" s="543" t="s">
        <v>2972</v>
      </c>
      <c r="AQ224" s="543" t="s">
        <v>2972</v>
      </c>
      <c r="AR224" s="543" t="s">
        <v>2972</v>
      </c>
      <c r="AS224" s="543" t="s">
        <v>2972</v>
      </c>
      <c r="AT224" s="543" t="s">
        <v>2972</v>
      </c>
      <c r="AU224" s="543" t="s">
        <v>2972</v>
      </c>
      <c r="AV224" s="543" t="s">
        <v>2972</v>
      </c>
      <c r="AW224" s="543" t="s">
        <v>2972</v>
      </c>
      <c r="AX224" s="543" t="s">
        <v>2972</v>
      </c>
      <c r="AY224" s="543" t="s">
        <v>2972</v>
      </c>
      <c r="AZ224" s="543" t="s">
        <v>2972</v>
      </c>
      <c r="BA224" s="543" t="s">
        <v>2972</v>
      </c>
      <c r="BB224" s="543" t="s">
        <v>2972</v>
      </c>
      <c r="BC224" s="543" t="s">
        <v>2972</v>
      </c>
      <c r="BD224" s="543" t="s">
        <v>2972</v>
      </c>
      <c r="BE224" s="543">
        <v>23.65579580734676</v>
      </c>
      <c r="BF224" s="543">
        <v>23.65579580734676</v>
      </c>
      <c r="BG224" s="543">
        <v>23.65579580734676</v>
      </c>
      <c r="BH224" s="543">
        <v>51.238655200520199</v>
      </c>
      <c r="BI224" s="543">
        <v>51.238655200520199</v>
      </c>
      <c r="BJ224" s="543">
        <v>51.238655200520199</v>
      </c>
      <c r="BK224" s="543">
        <v>51.238655200520199</v>
      </c>
      <c r="BL224" s="543">
        <v>51.238655200520199</v>
      </c>
      <c r="BM224" s="543">
        <v>51.238655200520199</v>
      </c>
      <c r="BN224" s="543">
        <v>0.81508549239406181</v>
      </c>
      <c r="BO224" s="543">
        <v>0.81508549239406181</v>
      </c>
      <c r="BP224" s="543">
        <v>0.81508549239406181</v>
      </c>
      <c r="BQ224" s="543">
        <v>1.7858614720993489</v>
      </c>
      <c r="BR224" s="543">
        <v>1.7858614720993489</v>
      </c>
      <c r="BS224" s="543">
        <v>1.7858614720993489</v>
      </c>
      <c r="BT224" s="543" t="s">
        <v>2972</v>
      </c>
      <c r="BU224" s="543" t="s">
        <v>2972</v>
      </c>
      <c r="BV224" s="543" t="s">
        <v>2972</v>
      </c>
      <c r="BW224" s="543" t="s">
        <v>2972</v>
      </c>
      <c r="BX224" s="543" t="s">
        <v>2972</v>
      </c>
      <c r="BY224" s="543" t="s">
        <v>2972</v>
      </c>
      <c r="BZ224" s="543" t="s">
        <v>2972</v>
      </c>
      <c r="CA224" s="543" t="s">
        <v>2972</v>
      </c>
      <c r="CB224" s="543" t="s">
        <v>2972</v>
      </c>
      <c r="CC224" s="543" t="s">
        <v>2972</v>
      </c>
      <c r="CD224" s="543" t="s">
        <v>2972</v>
      </c>
      <c r="CE224" s="543" t="s">
        <v>2972</v>
      </c>
      <c r="CF224" s="543" t="s">
        <v>2972</v>
      </c>
      <c r="CG224" s="543" t="s">
        <v>2972</v>
      </c>
      <c r="CH224" s="543" t="s">
        <v>2972</v>
      </c>
      <c r="CI224" s="543" t="s">
        <v>2972</v>
      </c>
      <c r="CJ224" s="543" t="s">
        <v>2972</v>
      </c>
      <c r="CK224" s="543" t="s">
        <v>2972</v>
      </c>
      <c r="CL224" s="543" t="s">
        <v>2972</v>
      </c>
      <c r="CM224" s="543" t="s">
        <v>2972</v>
      </c>
      <c r="CN224" s="543" t="s">
        <v>2972</v>
      </c>
      <c r="CO224" s="543" t="s">
        <v>2972</v>
      </c>
      <c r="CP224" s="543" t="s">
        <v>2972</v>
      </c>
      <c r="CQ224" s="543" t="s">
        <v>2972</v>
      </c>
      <c r="CR224" s="543" t="s">
        <v>2972</v>
      </c>
      <c r="CS224" s="543" t="s">
        <v>2972</v>
      </c>
      <c r="CT224" s="543" t="s">
        <v>2972</v>
      </c>
      <c r="CU224" s="543" t="s">
        <v>2972</v>
      </c>
      <c r="CV224" s="543" t="s">
        <v>2972</v>
      </c>
      <c r="CW224" s="543" t="s">
        <v>2972</v>
      </c>
      <c r="CX224" s="543" t="s">
        <v>2972</v>
      </c>
      <c r="CY224" s="543" t="s">
        <v>2972</v>
      </c>
      <c r="CZ224" s="543" t="s">
        <v>2972</v>
      </c>
      <c r="DA224" s="543" t="s">
        <v>2972</v>
      </c>
      <c r="DB224" s="543" t="s">
        <v>2972</v>
      </c>
      <c r="DC224" s="543" t="s">
        <v>2972</v>
      </c>
      <c r="DD224" s="543" t="s">
        <v>2972</v>
      </c>
      <c r="DE224" s="543" t="s">
        <v>2972</v>
      </c>
      <c r="DF224" s="543" t="s">
        <v>2972</v>
      </c>
      <c r="DG224" s="543" t="s">
        <v>2972</v>
      </c>
      <c r="DH224" s="543" t="s">
        <v>2972</v>
      </c>
      <c r="DI224" s="543" t="s">
        <v>2972</v>
      </c>
      <c r="DJ224" s="543" t="s">
        <v>2972</v>
      </c>
      <c r="DK224" s="543" t="s">
        <v>2972</v>
      </c>
      <c r="DL224" s="543" t="s">
        <v>2972</v>
      </c>
      <c r="DM224" s="543" t="s">
        <v>2972</v>
      </c>
      <c r="DN224" s="543" t="s">
        <v>2972</v>
      </c>
      <c r="DO224" s="543" t="s">
        <v>2972</v>
      </c>
      <c r="DP224" s="543" t="s">
        <v>2972</v>
      </c>
      <c r="DQ224" s="543" t="s">
        <v>2972</v>
      </c>
      <c r="DR224" s="543" t="s">
        <v>2972</v>
      </c>
      <c r="DS224" s="543" t="s">
        <v>2972</v>
      </c>
      <c r="DT224" s="543" t="s">
        <v>2972</v>
      </c>
      <c r="DU224" s="543" t="s">
        <v>2972</v>
      </c>
      <c r="DV224" s="543" t="s">
        <v>2972</v>
      </c>
      <c r="DW224" s="543" t="s">
        <v>2972</v>
      </c>
      <c r="DX224" s="543" t="s">
        <v>2972</v>
      </c>
      <c r="DY224" s="93"/>
    </row>
    <row r="225" spans="1:129" x14ac:dyDescent="0.3">
      <c r="A225" s="92" t="s">
        <v>54</v>
      </c>
      <c r="B225" s="92" t="s">
        <v>1019</v>
      </c>
      <c r="C225" s="93" t="s">
        <v>2627</v>
      </c>
      <c r="D225" s="93" t="s">
        <v>2923</v>
      </c>
      <c r="E225" s="93" t="s">
        <v>2886</v>
      </c>
      <c r="F225" s="93" t="s">
        <v>2890</v>
      </c>
      <c r="G225" s="93" t="s">
        <v>513</v>
      </c>
      <c r="H225" s="93" t="s">
        <v>2891</v>
      </c>
      <c r="I225" s="543">
        <v>344.65981628522491</v>
      </c>
      <c r="J225" s="543">
        <v>344.65981628522491</v>
      </c>
      <c r="K225" s="543">
        <v>1033.9794488556747</v>
      </c>
      <c r="L225" s="543" t="s">
        <v>2972</v>
      </c>
      <c r="M225" s="543" t="s">
        <v>2972</v>
      </c>
      <c r="N225" s="543" t="s">
        <v>2972</v>
      </c>
      <c r="O225" s="543">
        <v>225.36024031284629</v>
      </c>
      <c r="P225" s="543">
        <v>225.36024031284629</v>
      </c>
      <c r="Q225" s="543">
        <v>225.36024031284629</v>
      </c>
      <c r="R225" s="543">
        <v>89.667646600910331</v>
      </c>
      <c r="S225" s="543">
        <v>89.667646600910331</v>
      </c>
      <c r="T225" s="543">
        <v>89.667646600910331</v>
      </c>
      <c r="U225" s="543" t="s">
        <v>2972</v>
      </c>
      <c r="V225" s="543" t="s">
        <v>2972</v>
      </c>
      <c r="W225" s="543" t="s">
        <v>2972</v>
      </c>
      <c r="X225" s="543">
        <v>7004.5118004231126</v>
      </c>
      <c r="Y225" s="543">
        <v>7004.5118004231126</v>
      </c>
      <c r="Z225" s="543">
        <v>7004.5118004231126</v>
      </c>
      <c r="AA225" s="541" t="s">
        <v>2972</v>
      </c>
      <c r="AB225" s="541" t="s">
        <v>2972</v>
      </c>
      <c r="AC225" s="541" t="s">
        <v>2972</v>
      </c>
      <c r="AD225" s="543">
        <v>2123.1999706935553</v>
      </c>
      <c r="AE225" s="543">
        <v>2123.1999706935553</v>
      </c>
      <c r="AF225" s="543">
        <v>2123.1999706935553</v>
      </c>
      <c r="AG225" s="543">
        <v>160.43472447362876</v>
      </c>
      <c r="AH225" s="543">
        <v>160.43472447362876</v>
      </c>
      <c r="AI225" s="543">
        <v>160.43472447362876</v>
      </c>
      <c r="AJ225" s="543" t="s">
        <v>2972</v>
      </c>
      <c r="AK225" s="541" t="s">
        <v>2972</v>
      </c>
      <c r="AL225" s="541" t="s">
        <v>2972</v>
      </c>
      <c r="AM225" s="543" t="s">
        <v>2972</v>
      </c>
      <c r="AN225" s="543" t="s">
        <v>2972</v>
      </c>
      <c r="AO225" s="543" t="s">
        <v>2972</v>
      </c>
      <c r="AP225" s="543" t="s">
        <v>2972</v>
      </c>
      <c r="AQ225" s="543" t="s">
        <v>2972</v>
      </c>
      <c r="AR225" s="543" t="s">
        <v>2972</v>
      </c>
      <c r="AS225" s="543" t="s">
        <v>2972</v>
      </c>
      <c r="AT225" s="543" t="s">
        <v>2972</v>
      </c>
      <c r="AU225" s="543" t="s">
        <v>2972</v>
      </c>
      <c r="AV225" s="543" t="s">
        <v>2972</v>
      </c>
      <c r="AW225" s="543" t="s">
        <v>2972</v>
      </c>
      <c r="AX225" s="543" t="s">
        <v>2972</v>
      </c>
      <c r="AY225" s="543" t="s">
        <v>2972</v>
      </c>
      <c r="AZ225" s="543" t="s">
        <v>2972</v>
      </c>
      <c r="BA225" s="543" t="s">
        <v>2972</v>
      </c>
      <c r="BB225" s="543" t="s">
        <v>2972</v>
      </c>
      <c r="BC225" s="543" t="s">
        <v>2972</v>
      </c>
      <c r="BD225" s="543" t="s">
        <v>2972</v>
      </c>
      <c r="BE225" s="543">
        <v>23.65579580734676</v>
      </c>
      <c r="BF225" s="543">
        <v>23.65579580734676</v>
      </c>
      <c r="BG225" s="543">
        <v>23.65579580734676</v>
      </c>
      <c r="BH225" s="543">
        <v>68.27009552069309</v>
      </c>
      <c r="BI225" s="543">
        <v>68.27009552069309</v>
      </c>
      <c r="BJ225" s="543">
        <v>68.27009552069309</v>
      </c>
      <c r="BK225" s="543">
        <v>68.27009552069309</v>
      </c>
      <c r="BL225" s="543">
        <v>68.27009552069309</v>
      </c>
      <c r="BM225" s="543">
        <v>68.27009552069309</v>
      </c>
      <c r="BN225" s="543">
        <v>0.81508549239406181</v>
      </c>
      <c r="BO225" s="543">
        <v>0.81508549239406181</v>
      </c>
      <c r="BP225" s="543">
        <v>0.81508549239406181</v>
      </c>
      <c r="BQ225" s="543">
        <v>1.7858614720993489</v>
      </c>
      <c r="BR225" s="543">
        <v>1.7858614720993489</v>
      </c>
      <c r="BS225" s="543">
        <v>1.7858614720993489</v>
      </c>
      <c r="BT225" s="541" t="s">
        <v>2972</v>
      </c>
      <c r="BU225" s="541" t="s">
        <v>2972</v>
      </c>
      <c r="BV225" s="541" t="s">
        <v>2972</v>
      </c>
      <c r="BW225" s="541" t="s">
        <v>2972</v>
      </c>
      <c r="BX225" s="541" t="s">
        <v>2972</v>
      </c>
      <c r="BY225" s="541" t="s">
        <v>2972</v>
      </c>
      <c r="BZ225" s="541" t="s">
        <v>2972</v>
      </c>
      <c r="CA225" s="541" t="s">
        <v>2972</v>
      </c>
      <c r="CB225" s="541" t="s">
        <v>2972</v>
      </c>
      <c r="CC225" s="541" t="s">
        <v>2972</v>
      </c>
      <c r="CD225" s="541" t="s">
        <v>2972</v>
      </c>
      <c r="CE225" s="541" t="s">
        <v>2972</v>
      </c>
      <c r="CF225" s="541" t="s">
        <v>2972</v>
      </c>
      <c r="CG225" s="541" t="s">
        <v>2972</v>
      </c>
      <c r="CH225" s="541" t="s">
        <v>2972</v>
      </c>
      <c r="CI225" s="541" t="s">
        <v>2972</v>
      </c>
      <c r="CJ225" s="541" t="s">
        <v>2972</v>
      </c>
      <c r="CK225" s="541" t="s">
        <v>2972</v>
      </c>
      <c r="CL225" s="541" t="s">
        <v>2972</v>
      </c>
      <c r="CM225" s="541" t="s">
        <v>2972</v>
      </c>
      <c r="CN225" s="541" t="s">
        <v>2972</v>
      </c>
      <c r="CO225" s="541" t="s">
        <v>2972</v>
      </c>
      <c r="CP225" s="541" t="s">
        <v>2972</v>
      </c>
      <c r="CQ225" s="541" t="s">
        <v>2972</v>
      </c>
      <c r="CR225" s="541" t="s">
        <v>2972</v>
      </c>
      <c r="CS225" s="541" t="s">
        <v>2972</v>
      </c>
      <c r="CT225" s="541" t="s">
        <v>2972</v>
      </c>
      <c r="CU225" s="541" t="s">
        <v>2972</v>
      </c>
      <c r="CV225" s="541" t="s">
        <v>2972</v>
      </c>
      <c r="CW225" s="541" t="s">
        <v>2972</v>
      </c>
      <c r="CX225" s="541" t="s">
        <v>2972</v>
      </c>
      <c r="CY225" s="541" t="s">
        <v>2972</v>
      </c>
      <c r="CZ225" s="541" t="s">
        <v>2972</v>
      </c>
      <c r="DA225" s="541" t="s">
        <v>2972</v>
      </c>
      <c r="DB225" s="541" t="s">
        <v>2972</v>
      </c>
      <c r="DC225" s="541" t="s">
        <v>2972</v>
      </c>
      <c r="DD225" s="541" t="s">
        <v>2972</v>
      </c>
      <c r="DE225" s="541" t="s">
        <v>2972</v>
      </c>
      <c r="DF225" s="541" t="s">
        <v>2972</v>
      </c>
      <c r="DG225" s="541" t="s">
        <v>2972</v>
      </c>
      <c r="DH225" s="541" t="s">
        <v>2972</v>
      </c>
      <c r="DI225" s="541" t="s">
        <v>2972</v>
      </c>
      <c r="DJ225" s="541" t="s">
        <v>2972</v>
      </c>
      <c r="DK225" s="541" t="s">
        <v>2972</v>
      </c>
      <c r="DL225" s="541" t="s">
        <v>2972</v>
      </c>
      <c r="DM225" s="541" t="s">
        <v>2972</v>
      </c>
      <c r="DN225" s="541" t="s">
        <v>2972</v>
      </c>
      <c r="DO225" s="541" t="s">
        <v>2972</v>
      </c>
      <c r="DP225" s="541" t="s">
        <v>2972</v>
      </c>
      <c r="DQ225" s="541" t="s">
        <v>2972</v>
      </c>
      <c r="DR225" s="541" t="s">
        <v>2972</v>
      </c>
      <c r="DS225" s="541" t="s">
        <v>2972</v>
      </c>
      <c r="DT225" s="541" t="s">
        <v>2972</v>
      </c>
      <c r="DU225" s="541" t="s">
        <v>2972</v>
      </c>
      <c r="DV225" s="541" t="s">
        <v>2972</v>
      </c>
      <c r="DW225" s="541" t="s">
        <v>2972</v>
      </c>
      <c r="DX225" s="541" t="s">
        <v>2972</v>
      </c>
      <c r="DY225" s="92"/>
    </row>
    <row r="226" spans="1:129" x14ac:dyDescent="0.3">
      <c r="A226" s="92" t="s">
        <v>214</v>
      </c>
      <c r="B226" s="92" t="s">
        <v>1094</v>
      </c>
      <c r="C226" s="93" t="s">
        <v>2622</v>
      </c>
      <c r="D226" s="93" t="s">
        <v>2616</v>
      </c>
      <c r="E226" s="93" t="s">
        <v>2881</v>
      </c>
      <c r="F226" s="93" t="s">
        <v>2882</v>
      </c>
      <c r="G226" s="93" t="s">
        <v>513</v>
      </c>
      <c r="H226" s="93" t="s">
        <v>513</v>
      </c>
      <c r="I226" s="543">
        <v>169.85354295225429</v>
      </c>
      <c r="J226" s="543">
        <v>169.85354295225429</v>
      </c>
      <c r="K226" s="543">
        <v>169.85354295225429</v>
      </c>
      <c r="L226" s="543" t="s">
        <v>2972</v>
      </c>
      <c r="M226" s="543" t="s">
        <v>2972</v>
      </c>
      <c r="N226" s="543" t="s">
        <v>2972</v>
      </c>
      <c r="O226" s="543" t="s">
        <v>2972</v>
      </c>
      <c r="P226" s="543" t="s">
        <v>2972</v>
      </c>
      <c r="Q226" s="543" t="s">
        <v>2972</v>
      </c>
      <c r="R226" s="543" t="s">
        <v>2972</v>
      </c>
      <c r="S226" s="543" t="s">
        <v>2972</v>
      </c>
      <c r="T226" s="543" t="s">
        <v>2972</v>
      </c>
      <c r="U226" s="543" t="s">
        <v>2972</v>
      </c>
      <c r="V226" s="543" t="s">
        <v>2972</v>
      </c>
      <c r="W226" s="543" t="s">
        <v>2972</v>
      </c>
      <c r="X226" s="543">
        <v>239.95159285667566</v>
      </c>
      <c r="Y226" s="543">
        <v>239.95159285667566</v>
      </c>
      <c r="Z226" s="543">
        <v>239.95159285667566</v>
      </c>
      <c r="AA226" s="543" t="s">
        <v>2972</v>
      </c>
      <c r="AB226" s="543" t="s">
        <v>2972</v>
      </c>
      <c r="AC226" s="543" t="s">
        <v>2972</v>
      </c>
      <c r="AD226" s="543">
        <v>318.30313338130446</v>
      </c>
      <c r="AE226" s="543">
        <v>318.30313338130446</v>
      </c>
      <c r="AF226" s="543">
        <v>318.30313338130446</v>
      </c>
      <c r="AG226" s="543" t="s">
        <v>2972</v>
      </c>
      <c r="AH226" s="543" t="s">
        <v>2972</v>
      </c>
      <c r="AI226" s="543" t="s">
        <v>2972</v>
      </c>
      <c r="AJ226" s="543" t="s">
        <v>2972</v>
      </c>
      <c r="AK226" s="543" t="s">
        <v>2972</v>
      </c>
      <c r="AL226" s="543" t="s">
        <v>2972</v>
      </c>
      <c r="AM226" s="543" t="s">
        <v>2972</v>
      </c>
      <c r="AN226" s="543" t="s">
        <v>2972</v>
      </c>
      <c r="AO226" s="543" t="s">
        <v>2972</v>
      </c>
      <c r="AP226" s="543" t="s">
        <v>2972</v>
      </c>
      <c r="AQ226" s="543" t="s">
        <v>2972</v>
      </c>
      <c r="AR226" s="543" t="s">
        <v>2972</v>
      </c>
      <c r="AS226" s="543" t="s">
        <v>2972</v>
      </c>
      <c r="AT226" s="543" t="s">
        <v>2972</v>
      </c>
      <c r="AU226" s="543" t="s">
        <v>2972</v>
      </c>
      <c r="AV226" s="543" t="s">
        <v>2972</v>
      </c>
      <c r="AW226" s="543" t="s">
        <v>2972</v>
      </c>
      <c r="AX226" s="543" t="s">
        <v>2972</v>
      </c>
      <c r="AY226" s="543" t="s">
        <v>2972</v>
      </c>
      <c r="AZ226" s="543" t="s">
        <v>2972</v>
      </c>
      <c r="BA226" s="543" t="s">
        <v>2972</v>
      </c>
      <c r="BB226" s="543" t="s">
        <v>2972</v>
      </c>
      <c r="BC226" s="543" t="s">
        <v>2972</v>
      </c>
      <c r="BD226" s="543" t="s">
        <v>2972</v>
      </c>
      <c r="BE226" s="543" t="s">
        <v>2972</v>
      </c>
      <c r="BF226" s="543" t="s">
        <v>2972</v>
      </c>
      <c r="BG226" s="543" t="s">
        <v>2972</v>
      </c>
      <c r="BH226" s="543" t="s">
        <v>2972</v>
      </c>
      <c r="BI226" s="543" t="s">
        <v>2972</v>
      </c>
      <c r="BJ226" s="543" t="s">
        <v>2972</v>
      </c>
      <c r="BK226" s="543" t="s">
        <v>2972</v>
      </c>
      <c r="BL226" s="543" t="s">
        <v>2972</v>
      </c>
      <c r="BM226" s="543" t="s">
        <v>2972</v>
      </c>
      <c r="BN226" s="543" t="s">
        <v>2972</v>
      </c>
      <c r="BO226" s="543" t="s">
        <v>2972</v>
      </c>
      <c r="BP226" s="543" t="s">
        <v>2972</v>
      </c>
      <c r="BQ226" s="543" t="s">
        <v>2972</v>
      </c>
      <c r="BR226" s="543" t="s">
        <v>2972</v>
      </c>
      <c r="BS226" s="543" t="s">
        <v>2972</v>
      </c>
      <c r="BT226" s="541" t="s">
        <v>2972</v>
      </c>
      <c r="BU226" s="541" t="s">
        <v>2972</v>
      </c>
      <c r="BV226" s="541" t="s">
        <v>2972</v>
      </c>
      <c r="BW226" s="541" t="s">
        <v>2972</v>
      </c>
      <c r="BX226" s="541" t="s">
        <v>2972</v>
      </c>
      <c r="BY226" s="541" t="s">
        <v>2972</v>
      </c>
      <c r="BZ226" s="541" t="s">
        <v>2972</v>
      </c>
      <c r="CA226" s="541" t="s">
        <v>2972</v>
      </c>
      <c r="CB226" s="541" t="s">
        <v>2972</v>
      </c>
      <c r="CC226" s="541" t="s">
        <v>2972</v>
      </c>
      <c r="CD226" s="541" t="s">
        <v>2972</v>
      </c>
      <c r="CE226" s="541" t="s">
        <v>2972</v>
      </c>
      <c r="CF226" s="541" t="s">
        <v>2972</v>
      </c>
      <c r="CG226" s="541" t="s">
        <v>2972</v>
      </c>
      <c r="CH226" s="541" t="s">
        <v>2972</v>
      </c>
      <c r="CI226" s="541" t="s">
        <v>2972</v>
      </c>
      <c r="CJ226" s="541" t="s">
        <v>2972</v>
      </c>
      <c r="CK226" s="541" t="s">
        <v>2972</v>
      </c>
      <c r="CL226" s="541" t="s">
        <v>2972</v>
      </c>
      <c r="CM226" s="541" t="s">
        <v>2972</v>
      </c>
      <c r="CN226" s="541" t="s">
        <v>2972</v>
      </c>
      <c r="CO226" s="541" t="s">
        <v>2972</v>
      </c>
      <c r="CP226" s="541" t="s">
        <v>2972</v>
      </c>
      <c r="CQ226" s="541" t="s">
        <v>2972</v>
      </c>
      <c r="CR226" s="541" t="s">
        <v>2972</v>
      </c>
      <c r="CS226" s="541" t="s">
        <v>2972</v>
      </c>
      <c r="CT226" s="541" t="s">
        <v>2972</v>
      </c>
      <c r="CU226" s="541" t="s">
        <v>2972</v>
      </c>
      <c r="CV226" s="541" t="s">
        <v>2972</v>
      </c>
      <c r="CW226" s="541" t="s">
        <v>2972</v>
      </c>
      <c r="CX226" s="541" t="s">
        <v>2972</v>
      </c>
      <c r="CY226" s="541" t="s">
        <v>2972</v>
      </c>
      <c r="CZ226" s="541" t="s">
        <v>2972</v>
      </c>
      <c r="DA226" s="541" t="s">
        <v>2972</v>
      </c>
      <c r="DB226" s="541" t="s">
        <v>2972</v>
      </c>
      <c r="DC226" s="541" t="s">
        <v>2972</v>
      </c>
      <c r="DD226" s="541" t="s">
        <v>2972</v>
      </c>
      <c r="DE226" s="541" t="s">
        <v>2972</v>
      </c>
      <c r="DF226" s="541" t="s">
        <v>2972</v>
      </c>
      <c r="DG226" s="541" t="s">
        <v>2972</v>
      </c>
      <c r="DH226" s="541" t="s">
        <v>2972</v>
      </c>
      <c r="DI226" s="541" t="s">
        <v>2972</v>
      </c>
      <c r="DJ226" s="541" t="s">
        <v>2972</v>
      </c>
      <c r="DK226" s="541" t="s">
        <v>2972</v>
      </c>
      <c r="DL226" s="541" t="s">
        <v>2972</v>
      </c>
      <c r="DM226" s="541" t="s">
        <v>2972</v>
      </c>
      <c r="DN226" s="541" t="s">
        <v>2972</v>
      </c>
      <c r="DO226" s="541" t="s">
        <v>2972</v>
      </c>
      <c r="DP226" s="541" t="s">
        <v>2972</v>
      </c>
      <c r="DQ226" s="541" t="s">
        <v>2972</v>
      </c>
      <c r="DR226" s="541" t="s">
        <v>2972</v>
      </c>
      <c r="DS226" s="541" t="s">
        <v>2972</v>
      </c>
      <c r="DT226" s="541" t="s">
        <v>2972</v>
      </c>
      <c r="DU226" s="541" t="s">
        <v>2972</v>
      </c>
      <c r="DV226" s="541" t="s">
        <v>2972</v>
      </c>
      <c r="DW226" s="541" t="s">
        <v>2972</v>
      </c>
      <c r="DX226" s="541" t="s">
        <v>2972</v>
      </c>
      <c r="DY226" s="92"/>
    </row>
    <row r="227" spans="1:129" x14ac:dyDescent="0.3">
      <c r="A227" s="92" t="s">
        <v>214</v>
      </c>
      <c r="B227" s="92" t="s">
        <v>1094</v>
      </c>
      <c r="C227" s="93" t="s">
        <v>2622</v>
      </c>
      <c r="D227" s="93" t="s">
        <v>2616</v>
      </c>
      <c r="E227" s="93" t="s">
        <v>2886</v>
      </c>
      <c r="F227" s="93" t="s">
        <v>2882</v>
      </c>
      <c r="G227" s="93" t="s">
        <v>513</v>
      </c>
      <c r="H227" s="93" t="s">
        <v>513</v>
      </c>
      <c r="I227" s="543">
        <v>169.85354295225429</v>
      </c>
      <c r="J227" s="543">
        <v>169.85354295225429</v>
      </c>
      <c r="K227" s="543">
        <v>169.85354295225429</v>
      </c>
      <c r="L227" s="543" t="s">
        <v>2972</v>
      </c>
      <c r="M227" s="543" t="s">
        <v>2972</v>
      </c>
      <c r="N227" s="543" t="s">
        <v>2972</v>
      </c>
      <c r="O227" s="543" t="s">
        <v>2972</v>
      </c>
      <c r="P227" s="543" t="s">
        <v>2972</v>
      </c>
      <c r="Q227" s="543" t="s">
        <v>2972</v>
      </c>
      <c r="R227" s="543" t="s">
        <v>2972</v>
      </c>
      <c r="S227" s="543" t="s">
        <v>2972</v>
      </c>
      <c r="T227" s="543" t="s">
        <v>2972</v>
      </c>
      <c r="U227" s="543" t="s">
        <v>2972</v>
      </c>
      <c r="V227" s="543" t="s">
        <v>2972</v>
      </c>
      <c r="W227" s="543" t="s">
        <v>2972</v>
      </c>
      <c r="X227" s="543">
        <v>171.39399489762545</v>
      </c>
      <c r="Y227" s="543">
        <v>171.39399489762545</v>
      </c>
      <c r="Z227" s="543">
        <v>171.39399489762545</v>
      </c>
      <c r="AA227" s="543" t="s">
        <v>2972</v>
      </c>
      <c r="AB227" s="543" t="s">
        <v>2972</v>
      </c>
      <c r="AC227" s="543" t="s">
        <v>2972</v>
      </c>
      <c r="AD227" s="543">
        <v>318.30313338130446</v>
      </c>
      <c r="AE227" s="543">
        <v>318.30313338130446</v>
      </c>
      <c r="AF227" s="543">
        <v>318.30313338130446</v>
      </c>
      <c r="AG227" s="543" t="s">
        <v>2972</v>
      </c>
      <c r="AH227" s="543" t="s">
        <v>2972</v>
      </c>
      <c r="AI227" s="543" t="s">
        <v>2972</v>
      </c>
      <c r="AJ227" s="543" t="s">
        <v>2972</v>
      </c>
      <c r="AK227" s="543" t="s">
        <v>2972</v>
      </c>
      <c r="AL227" s="543" t="s">
        <v>2972</v>
      </c>
      <c r="AM227" s="543" t="s">
        <v>2972</v>
      </c>
      <c r="AN227" s="543" t="s">
        <v>2972</v>
      </c>
      <c r="AO227" s="543" t="s">
        <v>2972</v>
      </c>
      <c r="AP227" s="543" t="s">
        <v>2972</v>
      </c>
      <c r="AQ227" s="543" t="s">
        <v>2972</v>
      </c>
      <c r="AR227" s="543" t="s">
        <v>2972</v>
      </c>
      <c r="AS227" s="543" t="s">
        <v>2972</v>
      </c>
      <c r="AT227" s="543" t="s">
        <v>2972</v>
      </c>
      <c r="AU227" s="543" t="s">
        <v>2972</v>
      </c>
      <c r="AV227" s="543" t="s">
        <v>2972</v>
      </c>
      <c r="AW227" s="543" t="s">
        <v>2972</v>
      </c>
      <c r="AX227" s="543" t="s">
        <v>2972</v>
      </c>
      <c r="AY227" s="543" t="s">
        <v>2972</v>
      </c>
      <c r="AZ227" s="543" t="s">
        <v>2972</v>
      </c>
      <c r="BA227" s="543" t="s">
        <v>2972</v>
      </c>
      <c r="BB227" s="543" t="s">
        <v>2972</v>
      </c>
      <c r="BC227" s="543" t="s">
        <v>2972</v>
      </c>
      <c r="BD227" s="543" t="s">
        <v>2972</v>
      </c>
      <c r="BE227" s="543" t="s">
        <v>2972</v>
      </c>
      <c r="BF227" s="543" t="s">
        <v>2972</v>
      </c>
      <c r="BG227" s="543" t="s">
        <v>2972</v>
      </c>
      <c r="BH227" s="543" t="s">
        <v>2972</v>
      </c>
      <c r="BI227" s="543" t="s">
        <v>2972</v>
      </c>
      <c r="BJ227" s="543" t="s">
        <v>2972</v>
      </c>
      <c r="BK227" s="543" t="s">
        <v>2972</v>
      </c>
      <c r="BL227" s="543" t="s">
        <v>2972</v>
      </c>
      <c r="BM227" s="543" t="s">
        <v>2972</v>
      </c>
      <c r="BN227" s="543" t="s">
        <v>2972</v>
      </c>
      <c r="BO227" s="543" t="s">
        <v>2972</v>
      </c>
      <c r="BP227" s="543" t="s">
        <v>2972</v>
      </c>
      <c r="BQ227" s="543" t="s">
        <v>2972</v>
      </c>
      <c r="BR227" s="543" t="s">
        <v>2972</v>
      </c>
      <c r="BS227" s="543" t="s">
        <v>2972</v>
      </c>
      <c r="BT227" s="541" t="s">
        <v>2972</v>
      </c>
      <c r="BU227" s="541" t="s">
        <v>2972</v>
      </c>
      <c r="BV227" s="541" t="s">
        <v>2972</v>
      </c>
      <c r="BW227" s="541" t="s">
        <v>2972</v>
      </c>
      <c r="BX227" s="541" t="s">
        <v>2972</v>
      </c>
      <c r="BY227" s="541" t="s">
        <v>2972</v>
      </c>
      <c r="BZ227" s="541" t="s">
        <v>2972</v>
      </c>
      <c r="CA227" s="541" t="s">
        <v>2972</v>
      </c>
      <c r="CB227" s="541" t="s">
        <v>2972</v>
      </c>
      <c r="CC227" s="541" t="s">
        <v>2972</v>
      </c>
      <c r="CD227" s="541" t="s">
        <v>2972</v>
      </c>
      <c r="CE227" s="541" t="s">
        <v>2972</v>
      </c>
      <c r="CF227" s="541" t="s">
        <v>2972</v>
      </c>
      <c r="CG227" s="541" t="s">
        <v>2972</v>
      </c>
      <c r="CH227" s="541" t="s">
        <v>2972</v>
      </c>
      <c r="CI227" s="541" t="s">
        <v>2972</v>
      </c>
      <c r="CJ227" s="541" t="s">
        <v>2972</v>
      </c>
      <c r="CK227" s="541" t="s">
        <v>2972</v>
      </c>
      <c r="CL227" s="541" t="s">
        <v>2972</v>
      </c>
      <c r="CM227" s="541" t="s">
        <v>2972</v>
      </c>
      <c r="CN227" s="541" t="s">
        <v>2972</v>
      </c>
      <c r="CO227" s="541" t="s">
        <v>2972</v>
      </c>
      <c r="CP227" s="541" t="s">
        <v>2972</v>
      </c>
      <c r="CQ227" s="541" t="s">
        <v>2972</v>
      </c>
      <c r="CR227" s="541" t="s">
        <v>2972</v>
      </c>
      <c r="CS227" s="541" t="s">
        <v>2972</v>
      </c>
      <c r="CT227" s="541" t="s">
        <v>2972</v>
      </c>
      <c r="CU227" s="541" t="s">
        <v>2972</v>
      </c>
      <c r="CV227" s="541" t="s">
        <v>2972</v>
      </c>
      <c r="CW227" s="541" t="s">
        <v>2972</v>
      </c>
      <c r="CX227" s="541" t="s">
        <v>2972</v>
      </c>
      <c r="CY227" s="541" t="s">
        <v>2972</v>
      </c>
      <c r="CZ227" s="541" t="s">
        <v>2972</v>
      </c>
      <c r="DA227" s="541" t="s">
        <v>2972</v>
      </c>
      <c r="DB227" s="541" t="s">
        <v>2972</v>
      </c>
      <c r="DC227" s="541" t="s">
        <v>2972</v>
      </c>
      <c r="DD227" s="541" t="s">
        <v>2972</v>
      </c>
      <c r="DE227" s="541" t="s">
        <v>2972</v>
      </c>
      <c r="DF227" s="541" t="s">
        <v>2972</v>
      </c>
      <c r="DG227" s="541" t="s">
        <v>2972</v>
      </c>
      <c r="DH227" s="541" t="s">
        <v>2972</v>
      </c>
      <c r="DI227" s="541" t="s">
        <v>2972</v>
      </c>
      <c r="DJ227" s="541" t="s">
        <v>2972</v>
      </c>
      <c r="DK227" s="541" t="s">
        <v>2972</v>
      </c>
      <c r="DL227" s="541" t="s">
        <v>2972</v>
      </c>
      <c r="DM227" s="541" t="s">
        <v>2972</v>
      </c>
      <c r="DN227" s="541" t="s">
        <v>2972</v>
      </c>
      <c r="DO227" s="541" t="s">
        <v>2972</v>
      </c>
      <c r="DP227" s="541" t="s">
        <v>2972</v>
      </c>
      <c r="DQ227" s="541" t="s">
        <v>2972</v>
      </c>
      <c r="DR227" s="541" t="s">
        <v>2972</v>
      </c>
      <c r="DS227" s="541" t="s">
        <v>2972</v>
      </c>
      <c r="DT227" s="541" t="s">
        <v>2972</v>
      </c>
      <c r="DU227" s="541" t="s">
        <v>2972</v>
      </c>
      <c r="DV227" s="541" t="s">
        <v>2972</v>
      </c>
      <c r="DW227" s="541" t="s">
        <v>2972</v>
      </c>
      <c r="DX227" s="541" t="s">
        <v>2972</v>
      </c>
      <c r="DY227" s="92"/>
    </row>
    <row r="228" spans="1:129" x14ac:dyDescent="0.3">
      <c r="A228" s="92" t="s">
        <v>214</v>
      </c>
      <c r="B228" s="92" t="s">
        <v>1094</v>
      </c>
      <c r="C228" s="93" t="s">
        <v>2623</v>
      </c>
      <c r="D228" s="93" t="s">
        <v>2880</v>
      </c>
      <c r="E228" s="93" t="s">
        <v>2881</v>
      </c>
      <c r="F228" s="93" t="s">
        <v>2882</v>
      </c>
      <c r="G228" s="93" t="s">
        <v>516</v>
      </c>
      <c r="H228" s="93" t="s">
        <v>516</v>
      </c>
      <c r="I228" s="543">
        <v>240.96000232586874</v>
      </c>
      <c r="J228" s="543">
        <v>240.96000232586874</v>
      </c>
      <c r="K228" s="543">
        <v>240.96000232586874</v>
      </c>
      <c r="L228" s="543" t="s">
        <v>2972</v>
      </c>
      <c r="M228" s="543" t="s">
        <v>2972</v>
      </c>
      <c r="N228" s="543" t="s">
        <v>2972</v>
      </c>
      <c r="O228" s="543" t="s">
        <v>2972</v>
      </c>
      <c r="P228" s="543" t="s">
        <v>2972</v>
      </c>
      <c r="Q228" s="543" t="s">
        <v>2972</v>
      </c>
      <c r="R228" s="543" t="s">
        <v>2972</v>
      </c>
      <c r="S228" s="543" t="s">
        <v>2972</v>
      </c>
      <c r="T228" s="543" t="s">
        <v>2972</v>
      </c>
      <c r="U228" s="543" t="s">
        <v>2972</v>
      </c>
      <c r="V228" s="543" t="s">
        <v>2972</v>
      </c>
      <c r="W228" s="543" t="s">
        <v>2972</v>
      </c>
      <c r="X228" s="543">
        <v>294.6773947362683</v>
      </c>
      <c r="Y228" s="543">
        <v>294.6773947362683</v>
      </c>
      <c r="Z228" s="543">
        <v>294.6773947362683</v>
      </c>
      <c r="AA228" s="543" t="s">
        <v>2972</v>
      </c>
      <c r="AB228" s="543" t="s">
        <v>2972</v>
      </c>
      <c r="AC228" s="543" t="s">
        <v>2972</v>
      </c>
      <c r="AD228" s="543">
        <v>390.89858485423349</v>
      </c>
      <c r="AE228" s="543">
        <v>390.89858485423349</v>
      </c>
      <c r="AF228" s="543">
        <v>390.89858485423349</v>
      </c>
      <c r="AG228" s="543" t="s">
        <v>2972</v>
      </c>
      <c r="AH228" s="543" t="s">
        <v>2972</v>
      </c>
      <c r="AI228" s="543" t="s">
        <v>2972</v>
      </c>
      <c r="AJ228" s="543" t="s">
        <v>2972</v>
      </c>
      <c r="AK228" s="543" t="s">
        <v>2972</v>
      </c>
      <c r="AL228" s="543" t="s">
        <v>2972</v>
      </c>
      <c r="AM228" s="543" t="s">
        <v>2972</v>
      </c>
      <c r="AN228" s="543" t="s">
        <v>2972</v>
      </c>
      <c r="AO228" s="543" t="s">
        <v>2972</v>
      </c>
      <c r="AP228" s="543" t="s">
        <v>2972</v>
      </c>
      <c r="AQ228" s="543" t="s">
        <v>2972</v>
      </c>
      <c r="AR228" s="543" t="s">
        <v>2972</v>
      </c>
      <c r="AS228" s="543" t="s">
        <v>2972</v>
      </c>
      <c r="AT228" s="543" t="s">
        <v>2972</v>
      </c>
      <c r="AU228" s="543" t="s">
        <v>2972</v>
      </c>
      <c r="AV228" s="543" t="s">
        <v>2972</v>
      </c>
      <c r="AW228" s="543" t="s">
        <v>2972</v>
      </c>
      <c r="AX228" s="543" t="s">
        <v>2972</v>
      </c>
      <c r="AY228" s="543" t="s">
        <v>2972</v>
      </c>
      <c r="AZ228" s="543" t="s">
        <v>2972</v>
      </c>
      <c r="BA228" s="543" t="s">
        <v>2972</v>
      </c>
      <c r="BB228" s="543" t="s">
        <v>2972</v>
      </c>
      <c r="BC228" s="543" t="s">
        <v>2972</v>
      </c>
      <c r="BD228" s="543" t="s">
        <v>2972</v>
      </c>
      <c r="BE228" s="543" t="s">
        <v>2972</v>
      </c>
      <c r="BF228" s="543" t="s">
        <v>2972</v>
      </c>
      <c r="BG228" s="543" t="s">
        <v>2972</v>
      </c>
      <c r="BH228" s="543" t="s">
        <v>2972</v>
      </c>
      <c r="BI228" s="543" t="s">
        <v>2972</v>
      </c>
      <c r="BJ228" s="543" t="s">
        <v>2972</v>
      </c>
      <c r="BK228" s="543" t="s">
        <v>2972</v>
      </c>
      <c r="BL228" s="543" t="s">
        <v>2972</v>
      </c>
      <c r="BM228" s="543" t="s">
        <v>2972</v>
      </c>
      <c r="BN228" s="543" t="s">
        <v>2972</v>
      </c>
      <c r="BO228" s="543" t="s">
        <v>2972</v>
      </c>
      <c r="BP228" s="543" t="s">
        <v>2972</v>
      </c>
      <c r="BQ228" s="543" t="s">
        <v>2972</v>
      </c>
      <c r="BR228" s="543" t="s">
        <v>2972</v>
      </c>
      <c r="BS228" s="543" t="s">
        <v>2972</v>
      </c>
      <c r="BT228" s="541" t="s">
        <v>2972</v>
      </c>
      <c r="BU228" s="541" t="s">
        <v>2972</v>
      </c>
      <c r="BV228" s="541" t="s">
        <v>2972</v>
      </c>
      <c r="BW228" s="541" t="s">
        <v>2972</v>
      </c>
      <c r="BX228" s="541" t="s">
        <v>2972</v>
      </c>
      <c r="BY228" s="541" t="s">
        <v>2972</v>
      </c>
      <c r="BZ228" s="541" t="s">
        <v>2972</v>
      </c>
      <c r="CA228" s="541" t="s">
        <v>2972</v>
      </c>
      <c r="CB228" s="541" t="s">
        <v>2972</v>
      </c>
      <c r="CC228" s="541" t="s">
        <v>2972</v>
      </c>
      <c r="CD228" s="541" t="s">
        <v>2972</v>
      </c>
      <c r="CE228" s="541" t="s">
        <v>2972</v>
      </c>
      <c r="CF228" s="541" t="s">
        <v>2972</v>
      </c>
      <c r="CG228" s="541" t="s">
        <v>2972</v>
      </c>
      <c r="CH228" s="541" t="s">
        <v>2972</v>
      </c>
      <c r="CI228" s="541" t="s">
        <v>2972</v>
      </c>
      <c r="CJ228" s="541" t="s">
        <v>2972</v>
      </c>
      <c r="CK228" s="541" t="s">
        <v>2972</v>
      </c>
      <c r="CL228" s="541" t="s">
        <v>2972</v>
      </c>
      <c r="CM228" s="541" t="s">
        <v>2972</v>
      </c>
      <c r="CN228" s="541" t="s">
        <v>2972</v>
      </c>
      <c r="CO228" s="541" t="s">
        <v>2972</v>
      </c>
      <c r="CP228" s="541" t="s">
        <v>2972</v>
      </c>
      <c r="CQ228" s="541" t="s">
        <v>2972</v>
      </c>
      <c r="CR228" s="541" t="s">
        <v>2972</v>
      </c>
      <c r="CS228" s="541" t="s">
        <v>2972</v>
      </c>
      <c r="CT228" s="541" t="s">
        <v>2972</v>
      </c>
      <c r="CU228" s="541" t="s">
        <v>2972</v>
      </c>
      <c r="CV228" s="541" t="s">
        <v>2972</v>
      </c>
      <c r="CW228" s="541" t="s">
        <v>2972</v>
      </c>
      <c r="CX228" s="541" t="s">
        <v>2972</v>
      </c>
      <c r="CY228" s="541" t="s">
        <v>2972</v>
      </c>
      <c r="CZ228" s="541" t="s">
        <v>2972</v>
      </c>
      <c r="DA228" s="541" t="s">
        <v>2972</v>
      </c>
      <c r="DB228" s="541" t="s">
        <v>2972</v>
      </c>
      <c r="DC228" s="541" t="s">
        <v>2972</v>
      </c>
      <c r="DD228" s="541" t="s">
        <v>2972</v>
      </c>
      <c r="DE228" s="541" t="s">
        <v>2972</v>
      </c>
      <c r="DF228" s="541" t="s">
        <v>2972</v>
      </c>
      <c r="DG228" s="541" t="s">
        <v>2972</v>
      </c>
      <c r="DH228" s="541" t="s">
        <v>2972</v>
      </c>
      <c r="DI228" s="541" t="s">
        <v>2972</v>
      </c>
      <c r="DJ228" s="541" t="s">
        <v>2972</v>
      </c>
      <c r="DK228" s="541" t="s">
        <v>2972</v>
      </c>
      <c r="DL228" s="541" t="s">
        <v>2972</v>
      </c>
      <c r="DM228" s="541" t="s">
        <v>2972</v>
      </c>
      <c r="DN228" s="541" t="s">
        <v>2972</v>
      </c>
      <c r="DO228" s="541" t="s">
        <v>2972</v>
      </c>
      <c r="DP228" s="541" t="s">
        <v>2972</v>
      </c>
      <c r="DQ228" s="541" t="s">
        <v>2972</v>
      </c>
      <c r="DR228" s="541" t="s">
        <v>2972</v>
      </c>
      <c r="DS228" s="541" t="s">
        <v>2972</v>
      </c>
      <c r="DT228" s="541" t="s">
        <v>2972</v>
      </c>
      <c r="DU228" s="541" t="s">
        <v>2972</v>
      </c>
      <c r="DV228" s="541" t="s">
        <v>2972</v>
      </c>
      <c r="DW228" s="541" t="s">
        <v>2972</v>
      </c>
      <c r="DX228" s="541" t="s">
        <v>2972</v>
      </c>
      <c r="DY228" s="92"/>
    </row>
    <row r="229" spans="1:129" x14ac:dyDescent="0.3">
      <c r="A229" s="92" t="s">
        <v>214</v>
      </c>
      <c r="B229" s="92" t="s">
        <v>1094</v>
      </c>
      <c r="C229" s="93" t="s">
        <v>2623</v>
      </c>
      <c r="D229" s="93" t="s">
        <v>2880</v>
      </c>
      <c r="E229" s="93" t="s">
        <v>2886</v>
      </c>
      <c r="F229" s="93" t="s">
        <v>2882</v>
      </c>
      <c r="G229" s="93" t="s">
        <v>516</v>
      </c>
      <c r="H229" s="93" t="s">
        <v>516</v>
      </c>
      <c r="I229" s="543">
        <v>240.96000232586874</v>
      </c>
      <c r="J229" s="543">
        <v>240.96000232586874</v>
      </c>
      <c r="K229" s="543">
        <v>240.96000232586874</v>
      </c>
      <c r="L229" s="543" t="s">
        <v>2972</v>
      </c>
      <c r="M229" s="543" t="s">
        <v>2972</v>
      </c>
      <c r="N229" s="543" t="s">
        <v>2972</v>
      </c>
      <c r="O229" s="543" t="s">
        <v>2972</v>
      </c>
      <c r="P229" s="543" t="s">
        <v>2972</v>
      </c>
      <c r="Q229" s="543" t="s">
        <v>2972</v>
      </c>
      <c r="R229" s="543" t="s">
        <v>2972</v>
      </c>
      <c r="S229" s="543" t="s">
        <v>2972</v>
      </c>
      <c r="T229" s="543" t="s">
        <v>2972</v>
      </c>
      <c r="U229" s="543" t="s">
        <v>2972</v>
      </c>
      <c r="V229" s="543" t="s">
        <v>2972</v>
      </c>
      <c r="W229" s="543" t="s">
        <v>2972</v>
      </c>
      <c r="X229" s="543">
        <v>210.48385338304882</v>
      </c>
      <c r="Y229" s="543">
        <v>210.48385338304882</v>
      </c>
      <c r="Z229" s="543">
        <v>210.48385338304882</v>
      </c>
      <c r="AA229" s="543" t="s">
        <v>2972</v>
      </c>
      <c r="AB229" s="543" t="s">
        <v>2972</v>
      </c>
      <c r="AC229" s="543" t="s">
        <v>2972</v>
      </c>
      <c r="AD229" s="543">
        <v>390.89858485423349</v>
      </c>
      <c r="AE229" s="543">
        <v>390.89858485423349</v>
      </c>
      <c r="AF229" s="543">
        <v>390.89858485423349</v>
      </c>
      <c r="AG229" s="543" t="s">
        <v>2972</v>
      </c>
      <c r="AH229" s="543" t="s">
        <v>2972</v>
      </c>
      <c r="AI229" s="543" t="s">
        <v>2972</v>
      </c>
      <c r="AJ229" s="543" t="s">
        <v>2972</v>
      </c>
      <c r="AK229" s="543" t="s">
        <v>2972</v>
      </c>
      <c r="AL229" s="543" t="s">
        <v>2972</v>
      </c>
      <c r="AM229" s="543" t="s">
        <v>2972</v>
      </c>
      <c r="AN229" s="543" t="s">
        <v>2972</v>
      </c>
      <c r="AO229" s="543" t="s">
        <v>2972</v>
      </c>
      <c r="AP229" s="543" t="s">
        <v>2972</v>
      </c>
      <c r="AQ229" s="543" t="s">
        <v>2972</v>
      </c>
      <c r="AR229" s="543" t="s">
        <v>2972</v>
      </c>
      <c r="AS229" s="543" t="s">
        <v>2972</v>
      </c>
      <c r="AT229" s="543" t="s">
        <v>2972</v>
      </c>
      <c r="AU229" s="543" t="s">
        <v>2972</v>
      </c>
      <c r="AV229" s="543" t="s">
        <v>2972</v>
      </c>
      <c r="AW229" s="543" t="s">
        <v>2972</v>
      </c>
      <c r="AX229" s="543" t="s">
        <v>2972</v>
      </c>
      <c r="AY229" s="543" t="s">
        <v>2972</v>
      </c>
      <c r="AZ229" s="543" t="s">
        <v>2972</v>
      </c>
      <c r="BA229" s="543" t="s">
        <v>2972</v>
      </c>
      <c r="BB229" s="543" t="s">
        <v>2972</v>
      </c>
      <c r="BC229" s="543" t="s">
        <v>2972</v>
      </c>
      <c r="BD229" s="543" t="s">
        <v>2972</v>
      </c>
      <c r="BE229" s="543" t="s">
        <v>2972</v>
      </c>
      <c r="BF229" s="543" t="s">
        <v>2972</v>
      </c>
      <c r="BG229" s="543" t="s">
        <v>2972</v>
      </c>
      <c r="BH229" s="543" t="s">
        <v>2972</v>
      </c>
      <c r="BI229" s="543" t="s">
        <v>2972</v>
      </c>
      <c r="BJ229" s="543" t="s">
        <v>2972</v>
      </c>
      <c r="BK229" s="543" t="s">
        <v>2972</v>
      </c>
      <c r="BL229" s="543" t="s">
        <v>2972</v>
      </c>
      <c r="BM229" s="543" t="s">
        <v>2972</v>
      </c>
      <c r="BN229" s="543" t="s">
        <v>2972</v>
      </c>
      <c r="BO229" s="543" t="s">
        <v>2972</v>
      </c>
      <c r="BP229" s="543" t="s">
        <v>2972</v>
      </c>
      <c r="BQ229" s="543" t="s">
        <v>2972</v>
      </c>
      <c r="BR229" s="543" t="s">
        <v>2972</v>
      </c>
      <c r="BS229" s="543" t="s">
        <v>2972</v>
      </c>
      <c r="BT229" s="541" t="s">
        <v>2972</v>
      </c>
      <c r="BU229" s="541" t="s">
        <v>2972</v>
      </c>
      <c r="BV229" s="541" t="s">
        <v>2972</v>
      </c>
      <c r="BW229" s="541" t="s">
        <v>2972</v>
      </c>
      <c r="BX229" s="541" t="s">
        <v>2972</v>
      </c>
      <c r="BY229" s="541" t="s">
        <v>2972</v>
      </c>
      <c r="BZ229" s="541" t="s">
        <v>2972</v>
      </c>
      <c r="CA229" s="541" t="s">
        <v>2972</v>
      </c>
      <c r="CB229" s="541" t="s">
        <v>2972</v>
      </c>
      <c r="CC229" s="541" t="s">
        <v>2972</v>
      </c>
      <c r="CD229" s="541" t="s">
        <v>2972</v>
      </c>
      <c r="CE229" s="541" t="s">
        <v>2972</v>
      </c>
      <c r="CF229" s="541" t="s">
        <v>2972</v>
      </c>
      <c r="CG229" s="541" t="s">
        <v>2972</v>
      </c>
      <c r="CH229" s="541" t="s">
        <v>2972</v>
      </c>
      <c r="CI229" s="541" t="s">
        <v>2972</v>
      </c>
      <c r="CJ229" s="541" t="s">
        <v>2972</v>
      </c>
      <c r="CK229" s="541" t="s">
        <v>2972</v>
      </c>
      <c r="CL229" s="541" t="s">
        <v>2972</v>
      </c>
      <c r="CM229" s="541" t="s">
        <v>2972</v>
      </c>
      <c r="CN229" s="541" t="s">
        <v>2972</v>
      </c>
      <c r="CO229" s="541" t="s">
        <v>2972</v>
      </c>
      <c r="CP229" s="541" t="s">
        <v>2972</v>
      </c>
      <c r="CQ229" s="541" t="s">
        <v>2972</v>
      </c>
      <c r="CR229" s="541" t="s">
        <v>2972</v>
      </c>
      <c r="CS229" s="541" t="s">
        <v>2972</v>
      </c>
      <c r="CT229" s="541" t="s">
        <v>2972</v>
      </c>
      <c r="CU229" s="541" t="s">
        <v>2972</v>
      </c>
      <c r="CV229" s="541" t="s">
        <v>2972</v>
      </c>
      <c r="CW229" s="541" t="s">
        <v>2972</v>
      </c>
      <c r="CX229" s="541" t="s">
        <v>2972</v>
      </c>
      <c r="CY229" s="541" t="s">
        <v>2972</v>
      </c>
      <c r="CZ229" s="541" t="s">
        <v>2972</v>
      </c>
      <c r="DA229" s="541" t="s">
        <v>2972</v>
      </c>
      <c r="DB229" s="541" t="s">
        <v>2972</v>
      </c>
      <c r="DC229" s="541" t="s">
        <v>2972</v>
      </c>
      <c r="DD229" s="541" t="s">
        <v>2972</v>
      </c>
      <c r="DE229" s="541" t="s">
        <v>2972</v>
      </c>
      <c r="DF229" s="541" t="s">
        <v>2972</v>
      </c>
      <c r="DG229" s="541" t="s">
        <v>2972</v>
      </c>
      <c r="DH229" s="541" t="s">
        <v>2972</v>
      </c>
      <c r="DI229" s="541" t="s">
        <v>2972</v>
      </c>
      <c r="DJ229" s="541" t="s">
        <v>2972</v>
      </c>
      <c r="DK229" s="541" t="s">
        <v>2972</v>
      </c>
      <c r="DL229" s="541" t="s">
        <v>2972</v>
      </c>
      <c r="DM229" s="541" t="s">
        <v>2972</v>
      </c>
      <c r="DN229" s="541" t="s">
        <v>2972</v>
      </c>
      <c r="DO229" s="541" t="s">
        <v>2972</v>
      </c>
      <c r="DP229" s="541" t="s">
        <v>2972</v>
      </c>
      <c r="DQ229" s="541" t="s">
        <v>2972</v>
      </c>
      <c r="DR229" s="541" t="s">
        <v>2972</v>
      </c>
      <c r="DS229" s="541" t="s">
        <v>2972</v>
      </c>
      <c r="DT229" s="541" t="s">
        <v>2972</v>
      </c>
      <c r="DU229" s="541" t="s">
        <v>2972</v>
      </c>
      <c r="DV229" s="541" t="s">
        <v>2972</v>
      </c>
      <c r="DW229" s="541" t="s">
        <v>2972</v>
      </c>
      <c r="DX229" s="541" t="s">
        <v>2972</v>
      </c>
      <c r="DY229" s="92"/>
    </row>
    <row r="230" spans="1:129" x14ac:dyDescent="0.3">
      <c r="A230" s="92" t="s">
        <v>214</v>
      </c>
      <c r="B230" s="92" t="s">
        <v>1094</v>
      </c>
      <c r="C230" s="93" t="s">
        <v>2624</v>
      </c>
      <c r="D230" s="93" t="s">
        <v>2618</v>
      </c>
      <c r="E230" s="93" t="s">
        <v>2881</v>
      </c>
      <c r="F230" s="93" t="s">
        <v>2887</v>
      </c>
      <c r="G230" s="93" t="s">
        <v>516</v>
      </c>
      <c r="H230" s="93" t="s">
        <v>516</v>
      </c>
      <c r="I230" s="543">
        <v>341.90270600292189</v>
      </c>
      <c r="J230" s="543">
        <v>341.90270600292189</v>
      </c>
      <c r="K230" s="543">
        <v>341.90270600292189</v>
      </c>
      <c r="L230" s="543" t="s">
        <v>2972</v>
      </c>
      <c r="M230" s="543" t="s">
        <v>2972</v>
      </c>
      <c r="N230" s="543" t="s">
        <v>2972</v>
      </c>
      <c r="O230" s="543" t="s">
        <v>2972</v>
      </c>
      <c r="P230" s="543" t="s">
        <v>2972</v>
      </c>
      <c r="Q230" s="543" t="s">
        <v>2972</v>
      </c>
      <c r="R230" s="543" t="s">
        <v>2972</v>
      </c>
      <c r="S230" s="543" t="s">
        <v>2972</v>
      </c>
      <c r="T230" s="543" t="s">
        <v>2972</v>
      </c>
      <c r="U230" s="543" t="s">
        <v>2972</v>
      </c>
      <c r="V230" s="543" t="s">
        <v>2972</v>
      </c>
      <c r="W230" s="543" t="s">
        <v>2972</v>
      </c>
      <c r="X230" s="543">
        <v>496.74189398399511</v>
      </c>
      <c r="Y230" s="543">
        <v>496.74189398399511</v>
      </c>
      <c r="Z230" s="543">
        <v>496.74189398399511</v>
      </c>
      <c r="AA230" s="543" t="s">
        <v>2972</v>
      </c>
      <c r="AB230" s="543" t="s">
        <v>2972</v>
      </c>
      <c r="AC230" s="543" t="s">
        <v>2972</v>
      </c>
      <c r="AD230" s="543">
        <v>658.94332875427926</v>
      </c>
      <c r="AE230" s="543">
        <v>658.94332875427926</v>
      </c>
      <c r="AF230" s="543">
        <v>658.94332875427926</v>
      </c>
      <c r="AG230" s="543" t="s">
        <v>2972</v>
      </c>
      <c r="AH230" s="543" t="s">
        <v>2972</v>
      </c>
      <c r="AI230" s="543" t="s">
        <v>2972</v>
      </c>
      <c r="AJ230" s="543" t="s">
        <v>2972</v>
      </c>
      <c r="AK230" s="543" t="s">
        <v>2972</v>
      </c>
      <c r="AL230" s="543" t="s">
        <v>2972</v>
      </c>
      <c r="AM230" s="543" t="s">
        <v>2972</v>
      </c>
      <c r="AN230" s="543" t="s">
        <v>2972</v>
      </c>
      <c r="AO230" s="543" t="s">
        <v>2972</v>
      </c>
      <c r="AP230" s="543" t="s">
        <v>2972</v>
      </c>
      <c r="AQ230" s="543" t="s">
        <v>2972</v>
      </c>
      <c r="AR230" s="543" t="s">
        <v>2972</v>
      </c>
      <c r="AS230" s="543" t="s">
        <v>2972</v>
      </c>
      <c r="AT230" s="543" t="s">
        <v>2972</v>
      </c>
      <c r="AU230" s="543" t="s">
        <v>2972</v>
      </c>
      <c r="AV230" s="543" t="s">
        <v>2972</v>
      </c>
      <c r="AW230" s="543" t="s">
        <v>2972</v>
      </c>
      <c r="AX230" s="543" t="s">
        <v>2972</v>
      </c>
      <c r="AY230" s="543" t="s">
        <v>2972</v>
      </c>
      <c r="AZ230" s="543" t="s">
        <v>2972</v>
      </c>
      <c r="BA230" s="543" t="s">
        <v>2972</v>
      </c>
      <c r="BB230" s="543" t="s">
        <v>2972</v>
      </c>
      <c r="BC230" s="543" t="s">
        <v>2972</v>
      </c>
      <c r="BD230" s="543" t="s">
        <v>2972</v>
      </c>
      <c r="BE230" s="543" t="s">
        <v>2972</v>
      </c>
      <c r="BF230" s="543" t="s">
        <v>2972</v>
      </c>
      <c r="BG230" s="543" t="s">
        <v>2972</v>
      </c>
      <c r="BH230" s="543" t="s">
        <v>2972</v>
      </c>
      <c r="BI230" s="543" t="s">
        <v>2972</v>
      </c>
      <c r="BJ230" s="543" t="s">
        <v>2972</v>
      </c>
      <c r="BK230" s="543" t="s">
        <v>2972</v>
      </c>
      <c r="BL230" s="543" t="s">
        <v>2972</v>
      </c>
      <c r="BM230" s="543" t="s">
        <v>2972</v>
      </c>
      <c r="BN230" s="543" t="s">
        <v>2972</v>
      </c>
      <c r="BO230" s="543" t="s">
        <v>2972</v>
      </c>
      <c r="BP230" s="543" t="s">
        <v>2972</v>
      </c>
      <c r="BQ230" s="543" t="s">
        <v>2972</v>
      </c>
      <c r="BR230" s="543" t="s">
        <v>2972</v>
      </c>
      <c r="BS230" s="543" t="s">
        <v>2972</v>
      </c>
      <c r="BT230" s="541" t="s">
        <v>2972</v>
      </c>
      <c r="BU230" s="541" t="s">
        <v>2972</v>
      </c>
      <c r="BV230" s="541" t="s">
        <v>2972</v>
      </c>
      <c r="BW230" s="541" t="s">
        <v>2972</v>
      </c>
      <c r="BX230" s="541" t="s">
        <v>2972</v>
      </c>
      <c r="BY230" s="541" t="s">
        <v>2972</v>
      </c>
      <c r="BZ230" s="541" t="s">
        <v>2972</v>
      </c>
      <c r="CA230" s="541" t="s">
        <v>2972</v>
      </c>
      <c r="CB230" s="541" t="s">
        <v>2972</v>
      </c>
      <c r="CC230" s="541" t="s">
        <v>2972</v>
      </c>
      <c r="CD230" s="541" t="s">
        <v>2972</v>
      </c>
      <c r="CE230" s="541" t="s">
        <v>2972</v>
      </c>
      <c r="CF230" s="541" t="s">
        <v>2972</v>
      </c>
      <c r="CG230" s="541" t="s">
        <v>2972</v>
      </c>
      <c r="CH230" s="541" t="s">
        <v>2972</v>
      </c>
      <c r="CI230" s="541" t="s">
        <v>2972</v>
      </c>
      <c r="CJ230" s="541" t="s">
        <v>2972</v>
      </c>
      <c r="CK230" s="541" t="s">
        <v>2972</v>
      </c>
      <c r="CL230" s="541" t="s">
        <v>2972</v>
      </c>
      <c r="CM230" s="541" t="s">
        <v>2972</v>
      </c>
      <c r="CN230" s="541" t="s">
        <v>2972</v>
      </c>
      <c r="CO230" s="541" t="s">
        <v>2972</v>
      </c>
      <c r="CP230" s="541" t="s">
        <v>2972</v>
      </c>
      <c r="CQ230" s="541" t="s">
        <v>2972</v>
      </c>
      <c r="CR230" s="541" t="s">
        <v>2972</v>
      </c>
      <c r="CS230" s="541" t="s">
        <v>2972</v>
      </c>
      <c r="CT230" s="541" t="s">
        <v>2972</v>
      </c>
      <c r="CU230" s="541" t="s">
        <v>2972</v>
      </c>
      <c r="CV230" s="541" t="s">
        <v>2972</v>
      </c>
      <c r="CW230" s="541" t="s">
        <v>2972</v>
      </c>
      <c r="CX230" s="541" t="s">
        <v>2972</v>
      </c>
      <c r="CY230" s="541" t="s">
        <v>2972</v>
      </c>
      <c r="CZ230" s="541" t="s">
        <v>2972</v>
      </c>
      <c r="DA230" s="541" t="s">
        <v>2972</v>
      </c>
      <c r="DB230" s="541" t="s">
        <v>2972</v>
      </c>
      <c r="DC230" s="541" t="s">
        <v>2972</v>
      </c>
      <c r="DD230" s="541" t="s">
        <v>2972</v>
      </c>
      <c r="DE230" s="541" t="s">
        <v>2972</v>
      </c>
      <c r="DF230" s="541" t="s">
        <v>2972</v>
      </c>
      <c r="DG230" s="541" t="s">
        <v>2972</v>
      </c>
      <c r="DH230" s="541" t="s">
        <v>2972</v>
      </c>
      <c r="DI230" s="541" t="s">
        <v>2972</v>
      </c>
      <c r="DJ230" s="541" t="s">
        <v>2972</v>
      </c>
      <c r="DK230" s="541" t="s">
        <v>2972</v>
      </c>
      <c r="DL230" s="541" t="s">
        <v>2972</v>
      </c>
      <c r="DM230" s="541" t="s">
        <v>2972</v>
      </c>
      <c r="DN230" s="541" t="s">
        <v>2972</v>
      </c>
      <c r="DO230" s="541" t="s">
        <v>2972</v>
      </c>
      <c r="DP230" s="541" t="s">
        <v>2972</v>
      </c>
      <c r="DQ230" s="541" t="s">
        <v>2972</v>
      </c>
      <c r="DR230" s="541" t="s">
        <v>2972</v>
      </c>
      <c r="DS230" s="541" t="s">
        <v>2972</v>
      </c>
      <c r="DT230" s="541" t="s">
        <v>2972</v>
      </c>
      <c r="DU230" s="541" t="s">
        <v>2972</v>
      </c>
      <c r="DV230" s="541" t="s">
        <v>2972</v>
      </c>
      <c r="DW230" s="541" t="s">
        <v>2972</v>
      </c>
      <c r="DX230" s="541" t="s">
        <v>2972</v>
      </c>
      <c r="DY230" s="92"/>
    </row>
    <row r="231" spans="1:129" x14ac:dyDescent="0.3">
      <c r="A231" s="92" t="s">
        <v>214</v>
      </c>
      <c r="B231" s="92" t="s">
        <v>1094</v>
      </c>
      <c r="C231" s="93" t="s">
        <v>2624</v>
      </c>
      <c r="D231" s="93" t="s">
        <v>2618</v>
      </c>
      <c r="E231" s="93" t="s">
        <v>2886</v>
      </c>
      <c r="F231" s="93" t="s">
        <v>2887</v>
      </c>
      <c r="G231" s="93" t="s">
        <v>516</v>
      </c>
      <c r="H231" s="93" t="s">
        <v>516</v>
      </c>
      <c r="I231" s="543">
        <v>341.90270600292189</v>
      </c>
      <c r="J231" s="543">
        <v>341.90270600292189</v>
      </c>
      <c r="K231" s="543">
        <v>341.90270600292189</v>
      </c>
      <c r="L231" s="543" t="s">
        <v>2972</v>
      </c>
      <c r="M231" s="543" t="s">
        <v>2972</v>
      </c>
      <c r="N231" s="543" t="s">
        <v>2972</v>
      </c>
      <c r="O231" s="543" t="s">
        <v>2972</v>
      </c>
      <c r="P231" s="543" t="s">
        <v>2972</v>
      </c>
      <c r="Q231" s="543" t="s">
        <v>2972</v>
      </c>
      <c r="R231" s="543" t="s">
        <v>2972</v>
      </c>
      <c r="S231" s="543" t="s">
        <v>2972</v>
      </c>
      <c r="T231" s="543" t="s">
        <v>2972</v>
      </c>
      <c r="U231" s="543" t="s">
        <v>2972</v>
      </c>
      <c r="V231" s="543" t="s">
        <v>2972</v>
      </c>
      <c r="W231" s="543" t="s">
        <v>2972</v>
      </c>
      <c r="X231" s="543">
        <v>354.8156385599965</v>
      </c>
      <c r="Y231" s="543">
        <v>354.8156385599965</v>
      </c>
      <c r="Z231" s="543">
        <v>354.8156385599965</v>
      </c>
      <c r="AA231" s="543" t="s">
        <v>2972</v>
      </c>
      <c r="AB231" s="543" t="s">
        <v>2972</v>
      </c>
      <c r="AC231" s="543" t="s">
        <v>2972</v>
      </c>
      <c r="AD231" s="543">
        <v>658.94332875427926</v>
      </c>
      <c r="AE231" s="543">
        <v>658.94332875427926</v>
      </c>
      <c r="AF231" s="543">
        <v>658.94332875427926</v>
      </c>
      <c r="AG231" s="543" t="s">
        <v>2972</v>
      </c>
      <c r="AH231" s="543" t="s">
        <v>2972</v>
      </c>
      <c r="AI231" s="543" t="s">
        <v>2972</v>
      </c>
      <c r="AJ231" s="543" t="s">
        <v>2972</v>
      </c>
      <c r="AK231" s="543" t="s">
        <v>2972</v>
      </c>
      <c r="AL231" s="543" t="s">
        <v>2972</v>
      </c>
      <c r="AM231" s="543" t="s">
        <v>2972</v>
      </c>
      <c r="AN231" s="543" t="s">
        <v>2972</v>
      </c>
      <c r="AO231" s="543" t="s">
        <v>2972</v>
      </c>
      <c r="AP231" s="543" t="s">
        <v>2972</v>
      </c>
      <c r="AQ231" s="543" t="s">
        <v>2972</v>
      </c>
      <c r="AR231" s="543" t="s">
        <v>2972</v>
      </c>
      <c r="AS231" s="543" t="s">
        <v>2972</v>
      </c>
      <c r="AT231" s="543" t="s">
        <v>2972</v>
      </c>
      <c r="AU231" s="543" t="s">
        <v>2972</v>
      </c>
      <c r="AV231" s="543" t="s">
        <v>2972</v>
      </c>
      <c r="AW231" s="543" t="s">
        <v>2972</v>
      </c>
      <c r="AX231" s="543" t="s">
        <v>2972</v>
      </c>
      <c r="AY231" s="543" t="s">
        <v>2972</v>
      </c>
      <c r="AZ231" s="543" t="s">
        <v>2972</v>
      </c>
      <c r="BA231" s="543" t="s">
        <v>2972</v>
      </c>
      <c r="BB231" s="543" t="s">
        <v>2972</v>
      </c>
      <c r="BC231" s="543" t="s">
        <v>2972</v>
      </c>
      <c r="BD231" s="543" t="s">
        <v>2972</v>
      </c>
      <c r="BE231" s="543" t="s">
        <v>2972</v>
      </c>
      <c r="BF231" s="543" t="s">
        <v>2972</v>
      </c>
      <c r="BG231" s="543" t="s">
        <v>2972</v>
      </c>
      <c r="BH231" s="543" t="s">
        <v>2972</v>
      </c>
      <c r="BI231" s="543" t="s">
        <v>2972</v>
      </c>
      <c r="BJ231" s="543" t="s">
        <v>2972</v>
      </c>
      <c r="BK231" s="543" t="s">
        <v>2972</v>
      </c>
      <c r="BL231" s="543" t="s">
        <v>2972</v>
      </c>
      <c r="BM231" s="543" t="s">
        <v>2972</v>
      </c>
      <c r="BN231" s="543" t="s">
        <v>2972</v>
      </c>
      <c r="BO231" s="543" t="s">
        <v>2972</v>
      </c>
      <c r="BP231" s="543" t="s">
        <v>2972</v>
      </c>
      <c r="BQ231" s="543" t="s">
        <v>2972</v>
      </c>
      <c r="BR231" s="543" t="s">
        <v>2972</v>
      </c>
      <c r="BS231" s="543" t="s">
        <v>2972</v>
      </c>
      <c r="BT231" s="541" t="s">
        <v>2972</v>
      </c>
      <c r="BU231" s="541" t="s">
        <v>2972</v>
      </c>
      <c r="BV231" s="541" t="s">
        <v>2972</v>
      </c>
      <c r="BW231" s="541" t="s">
        <v>2972</v>
      </c>
      <c r="BX231" s="541" t="s">
        <v>2972</v>
      </c>
      <c r="BY231" s="541" t="s">
        <v>2972</v>
      </c>
      <c r="BZ231" s="541" t="s">
        <v>2972</v>
      </c>
      <c r="CA231" s="541" t="s">
        <v>2972</v>
      </c>
      <c r="CB231" s="541" t="s">
        <v>2972</v>
      </c>
      <c r="CC231" s="541" t="s">
        <v>2972</v>
      </c>
      <c r="CD231" s="541" t="s">
        <v>2972</v>
      </c>
      <c r="CE231" s="541" t="s">
        <v>2972</v>
      </c>
      <c r="CF231" s="541" t="s">
        <v>2972</v>
      </c>
      <c r="CG231" s="541" t="s">
        <v>2972</v>
      </c>
      <c r="CH231" s="541" t="s">
        <v>2972</v>
      </c>
      <c r="CI231" s="541" t="s">
        <v>2972</v>
      </c>
      <c r="CJ231" s="541" t="s">
        <v>2972</v>
      </c>
      <c r="CK231" s="541" t="s">
        <v>2972</v>
      </c>
      <c r="CL231" s="541" t="s">
        <v>2972</v>
      </c>
      <c r="CM231" s="541" t="s">
        <v>2972</v>
      </c>
      <c r="CN231" s="541" t="s">
        <v>2972</v>
      </c>
      <c r="CO231" s="541" t="s">
        <v>2972</v>
      </c>
      <c r="CP231" s="541" t="s">
        <v>2972</v>
      </c>
      <c r="CQ231" s="541" t="s">
        <v>2972</v>
      </c>
      <c r="CR231" s="541" t="s">
        <v>2972</v>
      </c>
      <c r="CS231" s="541" t="s">
        <v>2972</v>
      </c>
      <c r="CT231" s="541" t="s">
        <v>2972</v>
      </c>
      <c r="CU231" s="541" t="s">
        <v>2972</v>
      </c>
      <c r="CV231" s="541" t="s">
        <v>2972</v>
      </c>
      <c r="CW231" s="541" t="s">
        <v>2972</v>
      </c>
      <c r="CX231" s="541" t="s">
        <v>2972</v>
      </c>
      <c r="CY231" s="541" t="s">
        <v>2972</v>
      </c>
      <c r="CZ231" s="541" t="s">
        <v>2972</v>
      </c>
      <c r="DA231" s="541" t="s">
        <v>2972</v>
      </c>
      <c r="DB231" s="541" t="s">
        <v>2972</v>
      </c>
      <c r="DC231" s="541" t="s">
        <v>2972</v>
      </c>
      <c r="DD231" s="541" t="s">
        <v>2972</v>
      </c>
      <c r="DE231" s="541" t="s">
        <v>2972</v>
      </c>
      <c r="DF231" s="541" t="s">
        <v>2972</v>
      </c>
      <c r="DG231" s="541" t="s">
        <v>2972</v>
      </c>
      <c r="DH231" s="541" t="s">
        <v>2972</v>
      </c>
      <c r="DI231" s="541" t="s">
        <v>2972</v>
      </c>
      <c r="DJ231" s="541" t="s">
        <v>2972</v>
      </c>
      <c r="DK231" s="541" t="s">
        <v>2972</v>
      </c>
      <c r="DL231" s="541" t="s">
        <v>2972</v>
      </c>
      <c r="DM231" s="541" t="s">
        <v>2972</v>
      </c>
      <c r="DN231" s="541" t="s">
        <v>2972</v>
      </c>
      <c r="DO231" s="541" t="s">
        <v>2972</v>
      </c>
      <c r="DP231" s="541" t="s">
        <v>2972</v>
      </c>
      <c r="DQ231" s="541" t="s">
        <v>2972</v>
      </c>
      <c r="DR231" s="541" t="s">
        <v>2972</v>
      </c>
      <c r="DS231" s="541" t="s">
        <v>2972</v>
      </c>
      <c r="DT231" s="541" t="s">
        <v>2972</v>
      </c>
      <c r="DU231" s="541" t="s">
        <v>2972</v>
      </c>
      <c r="DV231" s="541" t="s">
        <v>2972</v>
      </c>
      <c r="DW231" s="541" t="s">
        <v>2972</v>
      </c>
      <c r="DX231" s="541" t="s">
        <v>2972</v>
      </c>
      <c r="DY231" s="92"/>
    </row>
    <row r="232" spans="1:129" x14ac:dyDescent="0.3">
      <c r="A232" s="92" t="s">
        <v>214</v>
      </c>
      <c r="B232" s="92" t="s">
        <v>1094</v>
      </c>
      <c r="C232" s="93" t="s">
        <v>2625</v>
      </c>
      <c r="D232" s="93" t="s">
        <v>2888</v>
      </c>
      <c r="E232" s="93" t="s">
        <v>2881</v>
      </c>
      <c r="F232" s="93" t="s">
        <v>2887</v>
      </c>
      <c r="G232" s="93" t="s">
        <v>513</v>
      </c>
      <c r="H232" s="93" t="s">
        <v>513</v>
      </c>
      <c r="I232" s="543">
        <v>354.65747948511074</v>
      </c>
      <c r="J232" s="543">
        <v>354.65747948511074</v>
      </c>
      <c r="K232" s="543">
        <v>354.65747948511074</v>
      </c>
      <c r="L232" s="543" t="s">
        <v>2972</v>
      </c>
      <c r="M232" s="543" t="s">
        <v>2972</v>
      </c>
      <c r="N232" s="543" t="s">
        <v>2972</v>
      </c>
      <c r="O232" s="543" t="s">
        <v>2972</v>
      </c>
      <c r="P232" s="543" t="s">
        <v>2972</v>
      </c>
      <c r="Q232" s="543" t="s">
        <v>2972</v>
      </c>
      <c r="R232" s="543" t="s">
        <v>2972</v>
      </c>
      <c r="S232" s="543" t="s">
        <v>2972</v>
      </c>
      <c r="T232" s="543" t="s">
        <v>2972</v>
      </c>
      <c r="U232" s="543" t="s">
        <v>2972</v>
      </c>
      <c r="V232" s="543" t="s">
        <v>2972</v>
      </c>
      <c r="W232" s="543" t="s">
        <v>2972</v>
      </c>
      <c r="X232" s="543">
        <v>385.8870645355895</v>
      </c>
      <c r="Y232" s="543">
        <v>385.8870645355895</v>
      </c>
      <c r="Z232" s="543">
        <v>385.8870645355895</v>
      </c>
      <c r="AA232" s="543" t="s">
        <v>2972</v>
      </c>
      <c r="AB232" s="543" t="s">
        <v>2972</v>
      </c>
      <c r="AC232" s="543" t="s">
        <v>2972</v>
      </c>
      <c r="AD232" s="543">
        <v>511.89100397578193</v>
      </c>
      <c r="AE232" s="543">
        <v>511.89100397578193</v>
      </c>
      <c r="AF232" s="543">
        <v>511.89100397578193</v>
      </c>
      <c r="AG232" s="543" t="s">
        <v>2972</v>
      </c>
      <c r="AH232" s="543" t="s">
        <v>2972</v>
      </c>
      <c r="AI232" s="543" t="s">
        <v>2972</v>
      </c>
      <c r="AJ232" s="543" t="s">
        <v>2972</v>
      </c>
      <c r="AK232" s="543" t="s">
        <v>2972</v>
      </c>
      <c r="AL232" s="543" t="s">
        <v>2972</v>
      </c>
      <c r="AM232" s="543" t="s">
        <v>2972</v>
      </c>
      <c r="AN232" s="543" t="s">
        <v>2972</v>
      </c>
      <c r="AO232" s="543" t="s">
        <v>2972</v>
      </c>
      <c r="AP232" s="543" t="s">
        <v>2972</v>
      </c>
      <c r="AQ232" s="543" t="s">
        <v>2972</v>
      </c>
      <c r="AR232" s="543" t="s">
        <v>2972</v>
      </c>
      <c r="AS232" s="543" t="s">
        <v>2972</v>
      </c>
      <c r="AT232" s="543" t="s">
        <v>2972</v>
      </c>
      <c r="AU232" s="543" t="s">
        <v>2972</v>
      </c>
      <c r="AV232" s="543" t="s">
        <v>2972</v>
      </c>
      <c r="AW232" s="543" t="s">
        <v>2972</v>
      </c>
      <c r="AX232" s="543" t="s">
        <v>2972</v>
      </c>
      <c r="AY232" s="543" t="s">
        <v>2972</v>
      </c>
      <c r="AZ232" s="543" t="s">
        <v>2972</v>
      </c>
      <c r="BA232" s="543" t="s">
        <v>2972</v>
      </c>
      <c r="BB232" s="543" t="s">
        <v>2972</v>
      </c>
      <c r="BC232" s="543" t="s">
        <v>2972</v>
      </c>
      <c r="BD232" s="543" t="s">
        <v>2972</v>
      </c>
      <c r="BE232" s="543" t="s">
        <v>2972</v>
      </c>
      <c r="BF232" s="543" t="s">
        <v>2972</v>
      </c>
      <c r="BG232" s="543" t="s">
        <v>2972</v>
      </c>
      <c r="BH232" s="543" t="s">
        <v>2972</v>
      </c>
      <c r="BI232" s="543" t="s">
        <v>2972</v>
      </c>
      <c r="BJ232" s="543" t="s">
        <v>2972</v>
      </c>
      <c r="BK232" s="543" t="s">
        <v>2972</v>
      </c>
      <c r="BL232" s="543" t="s">
        <v>2972</v>
      </c>
      <c r="BM232" s="543" t="s">
        <v>2972</v>
      </c>
      <c r="BN232" s="543" t="s">
        <v>2972</v>
      </c>
      <c r="BO232" s="543" t="s">
        <v>2972</v>
      </c>
      <c r="BP232" s="543" t="s">
        <v>2972</v>
      </c>
      <c r="BQ232" s="543" t="s">
        <v>2972</v>
      </c>
      <c r="BR232" s="543" t="s">
        <v>2972</v>
      </c>
      <c r="BS232" s="543" t="s">
        <v>2972</v>
      </c>
      <c r="BT232" s="541" t="s">
        <v>2972</v>
      </c>
      <c r="BU232" s="541" t="s">
        <v>2972</v>
      </c>
      <c r="BV232" s="541" t="s">
        <v>2972</v>
      </c>
      <c r="BW232" s="541" t="s">
        <v>2972</v>
      </c>
      <c r="BX232" s="541" t="s">
        <v>2972</v>
      </c>
      <c r="BY232" s="541" t="s">
        <v>2972</v>
      </c>
      <c r="BZ232" s="541" t="s">
        <v>2972</v>
      </c>
      <c r="CA232" s="541" t="s">
        <v>2972</v>
      </c>
      <c r="CB232" s="541" t="s">
        <v>2972</v>
      </c>
      <c r="CC232" s="541" t="s">
        <v>2972</v>
      </c>
      <c r="CD232" s="541" t="s">
        <v>2972</v>
      </c>
      <c r="CE232" s="541" t="s">
        <v>2972</v>
      </c>
      <c r="CF232" s="541" t="s">
        <v>2972</v>
      </c>
      <c r="CG232" s="541" t="s">
        <v>2972</v>
      </c>
      <c r="CH232" s="541" t="s">
        <v>2972</v>
      </c>
      <c r="CI232" s="541" t="s">
        <v>2972</v>
      </c>
      <c r="CJ232" s="541" t="s">
        <v>2972</v>
      </c>
      <c r="CK232" s="541" t="s">
        <v>2972</v>
      </c>
      <c r="CL232" s="541" t="s">
        <v>2972</v>
      </c>
      <c r="CM232" s="541" t="s">
        <v>2972</v>
      </c>
      <c r="CN232" s="541" t="s">
        <v>2972</v>
      </c>
      <c r="CO232" s="541" t="s">
        <v>2972</v>
      </c>
      <c r="CP232" s="541" t="s">
        <v>2972</v>
      </c>
      <c r="CQ232" s="541" t="s">
        <v>2972</v>
      </c>
      <c r="CR232" s="541" t="s">
        <v>2972</v>
      </c>
      <c r="CS232" s="541" t="s">
        <v>2972</v>
      </c>
      <c r="CT232" s="541" t="s">
        <v>2972</v>
      </c>
      <c r="CU232" s="541" t="s">
        <v>2972</v>
      </c>
      <c r="CV232" s="541" t="s">
        <v>2972</v>
      </c>
      <c r="CW232" s="541" t="s">
        <v>2972</v>
      </c>
      <c r="CX232" s="541" t="s">
        <v>2972</v>
      </c>
      <c r="CY232" s="541" t="s">
        <v>2972</v>
      </c>
      <c r="CZ232" s="541" t="s">
        <v>2972</v>
      </c>
      <c r="DA232" s="541" t="s">
        <v>2972</v>
      </c>
      <c r="DB232" s="541" t="s">
        <v>2972</v>
      </c>
      <c r="DC232" s="541" t="s">
        <v>2972</v>
      </c>
      <c r="DD232" s="541" t="s">
        <v>2972</v>
      </c>
      <c r="DE232" s="541" t="s">
        <v>2972</v>
      </c>
      <c r="DF232" s="541" t="s">
        <v>2972</v>
      </c>
      <c r="DG232" s="541" t="s">
        <v>2972</v>
      </c>
      <c r="DH232" s="541" t="s">
        <v>2972</v>
      </c>
      <c r="DI232" s="541" t="s">
        <v>2972</v>
      </c>
      <c r="DJ232" s="541" t="s">
        <v>2972</v>
      </c>
      <c r="DK232" s="541" t="s">
        <v>2972</v>
      </c>
      <c r="DL232" s="541" t="s">
        <v>2972</v>
      </c>
      <c r="DM232" s="541" t="s">
        <v>2972</v>
      </c>
      <c r="DN232" s="541" t="s">
        <v>2972</v>
      </c>
      <c r="DO232" s="541" t="s">
        <v>2972</v>
      </c>
      <c r="DP232" s="541" t="s">
        <v>2972</v>
      </c>
      <c r="DQ232" s="541" t="s">
        <v>2972</v>
      </c>
      <c r="DR232" s="541" t="s">
        <v>2972</v>
      </c>
      <c r="DS232" s="541" t="s">
        <v>2972</v>
      </c>
      <c r="DT232" s="541" t="s">
        <v>2972</v>
      </c>
      <c r="DU232" s="541" t="s">
        <v>2972</v>
      </c>
      <c r="DV232" s="541" t="s">
        <v>2972</v>
      </c>
      <c r="DW232" s="541" t="s">
        <v>2972</v>
      </c>
      <c r="DX232" s="541" t="s">
        <v>2972</v>
      </c>
      <c r="DY232" s="92"/>
    </row>
    <row r="233" spans="1:129" x14ac:dyDescent="0.3">
      <c r="A233" s="92" t="s">
        <v>214</v>
      </c>
      <c r="B233" s="92" t="s">
        <v>1094</v>
      </c>
      <c r="C233" s="93" t="s">
        <v>2625</v>
      </c>
      <c r="D233" s="93" t="s">
        <v>2888</v>
      </c>
      <c r="E233" s="93" t="s">
        <v>2886</v>
      </c>
      <c r="F233" s="93" t="s">
        <v>2887</v>
      </c>
      <c r="G233" s="93" t="s">
        <v>513</v>
      </c>
      <c r="H233" s="93" t="s">
        <v>513</v>
      </c>
      <c r="I233" s="543">
        <v>354.65747948511074</v>
      </c>
      <c r="J233" s="543">
        <v>354.65747948511074</v>
      </c>
      <c r="K233" s="543">
        <v>354.65747948511074</v>
      </c>
      <c r="L233" s="543" t="s">
        <v>2972</v>
      </c>
      <c r="M233" s="543" t="s">
        <v>2972</v>
      </c>
      <c r="N233" s="543" t="s">
        <v>2972</v>
      </c>
      <c r="O233" s="543" t="s">
        <v>2972</v>
      </c>
      <c r="P233" s="543" t="s">
        <v>2972</v>
      </c>
      <c r="Q233" s="543" t="s">
        <v>2972</v>
      </c>
      <c r="R233" s="543" t="s">
        <v>2972</v>
      </c>
      <c r="S233" s="543" t="s">
        <v>2972</v>
      </c>
      <c r="T233" s="543" t="s">
        <v>2972</v>
      </c>
      <c r="U233" s="543" t="s">
        <v>2972</v>
      </c>
      <c r="V233" s="543" t="s">
        <v>2972</v>
      </c>
      <c r="W233" s="543" t="s">
        <v>2972</v>
      </c>
      <c r="X233" s="543">
        <v>275.63361752542107</v>
      </c>
      <c r="Y233" s="543">
        <v>275.63361752542107</v>
      </c>
      <c r="Z233" s="543">
        <v>275.63361752542107</v>
      </c>
      <c r="AA233" s="543" t="s">
        <v>2972</v>
      </c>
      <c r="AB233" s="543" t="s">
        <v>2972</v>
      </c>
      <c r="AC233" s="543" t="s">
        <v>2972</v>
      </c>
      <c r="AD233" s="543">
        <v>511.89100397578193</v>
      </c>
      <c r="AE233" s="543">
        <v>511.89100397578193</v>
      </c>
      <c r="AF233" s="543">
        <v>511.89100397578193</v>
      </c>
      <c r="AG233" s="543" t="s">
        <v>2972</v>
      </c>
      <c r="AH233" s="543" t="s">
        <v>2972</v>
      </c>
      <c r="AI233" s="543" t="s">
        <v>2972</v>
      </c>
      <c r="AJ233" s="543" t="s">
        <v>2972</v>
      </c>
      <c r="AK233" s="543" t="s">
        <v>2972</v>
      </c>
      <c r="AL233" s="543" t="s">
        <v>2972</v>
      </c>
      <c r="AM233" s="543" t="s">
        <v>2972</v>
      </c>
      <c r="AN233" s="543" t="s">
        <v>2972</v>
      </c>
      <c r="AO233" s="543" t="s">
        <v>2972</v>
      </c>
      <c r="AP233" s="543" t="s">
        <v>2972</v>
      </c>
      <c r="AQ233" s="543" t="s">
        <v>2972</v>
      </c>
      <c r="AR233" s="543" t="s">
        <v>2972</v>
      </c>
      <c r="AS233" s="543" t="s">
        <v>2972</v>
      </c>
      <c r="AT233" s="543" t="s">
        <v>2972</v>
      </c>
      <c r="AU233" s="543" t="s">
        <v>2972</v>
      </c>
      <c r="AV233" s="543" t="s">
        <v>2972</v>
      </c>
      <c r="AW233" s="543" t="s">
        <v>2972</v>
      </c>
      <c r="AX233" s="543" t="s">
        <v>2972</v>
      </c>
      <c r="AY233" s="543" t="s">
        <v>2972</v>
      </c>
      <c r="AZ233" s="543" t="s">
        <v>2972</v>
      </c>
      <c r="BA233" s="543" t="s">
        <v>2972</v>
      </c>
      <c r="BB233" s="543" t="s">
        <v>2972</v>
      </c>
      <c r="BC233" s="543" t="s">
        <v>2972</v>
      </c>
      <c r="BD233" s="543" t="s">
        <v>2972</v>
      </c>
      <c r="BE233" s="543" t="s">
        <v>2972</v>
      </c>
      <c r="BF233" s="543" t="s">
        <v>2972</v>
      </c>
      <c r="BG233" s="543" t="s">
        <v>2972</v>
      </c>
      <c r="BH233" s="543" t="s">
        <v>2972</v>
      </c>
      <c r="BI233" s="543" t="s">
        <v>2972</v>
      </c>
      <c r="BJ233" s="543" t="s">
        <v>2972</v>
      </c>
      <c r="BK233" s="543" t="s">
        <v>2972</v>
      </c>
      <c r="BL233" s="543" t="s">
        <v>2972</v>
      </c>
      <c r="BM233" s="543" t="s">
        <v>2972</v>
      </c>
      <c r="BN233" s="543" t="s">
        <v>2972</v>
      </c>
      <c r="BO233" s="543" t="s">
        <v>2972</v>
      </c>
      <c r="BP233" s="543" t="s">
        <v>2972</v>
      </c>
      <c r="BQ233" s="543" t="s">
        <v>2972</v>
      </c>
      <c r="BR233" s="543" t="s">
        <v>2972</v>
      </c>
      <c r="BS233" s="543" t="s">
        <v>2972</v>
      </c>
      <c r="BT233" s="541" t="s">
        <v>2972</v>
      </c>
      <c r="BU233" s="541" t="s">
        <v>2972</v>
      </c>
      <c r="BV233" s="541" t="s">
        <v>2972</v>
      </c>
      <c r="BW233" s="541" t="s">
        <v>2972</v>
      </c>
      <c r="BX233" s="541" t="s">
        <v>2972</v>
      </c>
      <c r="BY233" s="541" t="s">
        <v>2972</v>
      </c>
      <c r="BZ233" s="541" t="s">
        <v>2972</v>
      </c>
      <c r="CA233" s="541" t="s">
        <v>2972</v>
      </c>
      <c r="CB233" s="541" t="s">
        <v>2972</v>
      </c>
      <c r="CC233" s="541" t="s">
        <v>2972</v>
      </c>
      <c r="CD233" s="541" t="s">
        <v>2972</v>
      </c>
      <c r="CE233" s="541" t="s">
        <v>2972</v>
      </c>
      <c r="CF233" s="541" t="s">
        <v>2972</v>
      </c>
      <c r="CG233" s="541" t="s">
        <v>2972</v>
      </c>
      <c r="CH233" s="541" t="s">
        <v>2972</v>
      </c>
      <c r="CI233" s="541" t="s">
        <v>2972</v>
      </c>
      <c r="CJ233" s="541" t="s">
        <v>2972</v>
      </c>
      <c r="CK233" s="541" t="s">
        <v>2972</v>
      </c>
      <c r="CL233" s="541" t="s">
        <v>2972</v>
      </c>
      <c r="CM233" s="541" t="s">
        <v>2972</v>
      </c>
      <c r="CN233" s="541" t="s">
        <v>2972</v>
      </c>
      <c r="CO233" s="541" t="s">
        <v>2972</v>
      </c>
      <c r="CP233" s="541" t="s">
        <v>2972</v>
      </c>
      <c r="CQ233" s="541" t="s">
        <v>2972</v>
      </c>
      <c r="CR233" s="541" t="s">
        <v>2972</v>
      </c>
      <c r="CS233" s="541" t="s">
        <v>2972</v>
      </c>
      <c r="CT233" s="541" t="s">
        <v>2972</v>
      </c>
      <c r="CU233" s="541" t="s">
        <v>2972</v>
      </c>
      <c r="CV233" s="541" t="s">
        <v>2972</v>
      </c>
      <c r="CW233" s="541" t="s">
        <v>2972</v>
      </c>
      <c r="CX233" s="541" t="s">
        <v>2972</v>
      </c>
      <c r="CY233" s="541" t="s">
        <v>2972</v>
      </c>
      <c r="CZ233" s="541" t="s">
        <v>2972</v>
      </c>
      <c r="DA233" s="541" t="s">
        <v>2972</v>
      </c>
      <c r="DB233" s="541" t="s">
        <v>2972</v>
      </c>
      <c r="DC233" s="541" t="s">
        <v>2972</v>
      </c>
      <c r="DD233" s="541" t="s">
        <v>2972</v>
      </c>
      <c r="DE233" s="541" t="s">
        <v>2972</v>
      </c>
      <c r="DF233" s="541" t="s">
        <v>2972</v>
      </c>
      <c r="DG233" s="541" t="s">
        <v>2972</v>
      </c>
      <c r="DH233" s="541" t="s">
        <v>2972</v>
      </c>
      <c r="DI233" s="541" t="s">
        <v>2972</v>
      </c>
      <c r="DJ233" s="541" t="s">
        <v>2972</v>
      </c>
      <c r="DK233" s="541" t="s">
        <v>2972</v>
      </c>
      <c r="DL233" s="541" t="s">
        <v>2972</v>
      </c>
      <c r="DM233" s="541" t="s">
        <v>2972</v>
      </c>
      <c r="DN233" s="541" t="s">
        <v>2972</v>
      </c>
      <c r="DO233" s="541" t="s">
        <v>2972</v>
      </c>
      <c r="DP233" s="541" t="s">
        <v>2972</v>
      </c>
      <c r="DQ233" s="541" t="s">
        <v>2972</v>
      </c>
      <c r="DR233" s="541" t="s">
        <v>2972</v>
      </c>
      <c r="DS233" s="541" t="s">
        <v>2972</v>
      </c>
      <c r="DT233" s="541" t="s">
        <v>2972</v>
      </c>
      <c r="DU233" s="541" t="s">
        <v>2972</v>
      </c>
      <c r="DV233" s="541" t="s">
        <v>2972</v>
      </c>
      <c r="DW233" s="541" t="s">
        <v>2972</v>
      </c>
      <c r="DX233" s="541" t="s">
        <v>2972</v>
      </c>
      <c r="DY233" s="92"/>
    </row>
    <row r="234" spans="1:129" x14ac:dyDescent="0.3">
      <c r="A234" s="92" t="s">
        <v>214</v>
      </c>
      <c r="B234" s="92" t="s">
        <v>1094</v>
      </c>
      <c r="C234" s="93" t="s">
        <v>2626</v>
      </c>
      <c r="D234" s="93" t="s">
        <v>2889</v>
      </c>
      <c r="E234" s="93" t="s">
        <v>2886</v>
      </c>
      <c r="F234" s="93" t="s">
        <v>2890</v>
      </c>
      <c r="G234" s="93" t="s">
        <v>516</v>
      </c>
      <c r="H234" s="93" t="s">
        <v>516</v>
      </c>
      <c r="I234" s="543">
        <v>617.00936889005186</v>
      </c>
      <c r="J234" s="543">
        <v>617.00936889005186</v>
      </c>
      <c r="K234" s="543">
        <v>617.00936889005186</v>
      </c>
      <c r="L234" s="543" t="s">
        <v>2972</v>
      </c>
      <c r="M234" s="543" t="s">
        <v>2972</v>
      </c>
      <c r="N234" s="543" t="s">
        <v>2972</v>
      </c>
      <c r="O234" s="543" t="s">
        <v>2972</v>
      </c>
      <c r="P234" s="543" t="s">
        <v>2972</v>
      </c>
      <c r="Q234" s="543" t="s">
        <v>2972</v>
      </c>
      <c r="R234" s="543" t="s">
        <v>2972</v>
      </c>
      <c r="S234" s="543" t="s">
        <v>2972</v>
      </c>
      <c r="T234" s="543" t="s">
        <v>2972</v>
      </c>
      <c r="U234" s="543" t="s">
        <v>2972</v>
      </c>
      <c r="V234" s="543" t="s">
        <v>2972</v>
      </c>
      <c r="W234" s="543" t="s">
        <v>2972</v>
      </c>
      <c r="X234" s="543">
        <v>711.63588524745057</v>
      </c>
      <c r="Y234" s="543">
        <v>711.63588524745057</v>
      </c>
      <c r="Z234" s="543">
        <v>711.63588524745057</v>
      </c>
      <c r="AA234" s="543" t="s">
        <v>2972</v>
      </c>
      <c r="AB234" s="543" t="s">
        <v>2972</v>
      </c>
      <c r="AC234" s="543" t="s">
        <v>2972</v>
      </c>
      <c r="AD234" s="543">
        <v>1321.6095011738371</v>
      </c>
      <c r="AE234" s="543">
        <v>1321.6095011738371</v>
      </c>
      <c r="AF234" s="543">
        <v>1321.6095011738371</v>
      </c>
      <c r="AG234" s="543" t="s">
        <v>2972</v>
      </c>
      <c r="AH234" s="543" t="s">
        <v>2972</v>
      </c>
      <c r="AI234" s="543" t="s">
        <v>2972</v>
      </c>
      <c r="AJ234" s="543" t="s">
        <v>2972</v>
      </c>
      <c r="AK234" s="543" t="s">
        <v>2972</v>
      </c>
      <c r="AL234" s="543" t="s">
        <v>2972</v>
      </c>
      <c r="AM234" s="543" t="s">
        <v>2972</v>
      </c>
      <c r="AN234" s="543" t="s">
        <v>2972</v>
      </c>
      <c r="AO234" s="543" t="s">
        <v>2972</v>
      </c>
      <c r="AP234" s="543" t="s">
        <v>2972</v>
      </c>
      <c r="AQ234" s="543" t="s">
        <v>2972</v>
      </c>
      <c r="AR234" s="543" t="s">
        <v>2972</v>
      </c>
      <c r="AS234" s="543" t="s">
        <v>2972</v>
      </c>
      <c r="AT234" s="543" t="s">
        <v>2972</v>
      </c>
      <c r="AU234" s="543" t="s">
        <v>2972</v>
      </c>
      <c r="AV234" s="543" t="s">
        <v>2972</v>
      </c>
      <c r="AW234" s="543" t="s">
        <v>2972</v>
      </c>
      <c r="AX234" s="543" t="s">
        <v>2972</v>
      </c>
      <c r="AY234" s="543" t="s">
        <v>2972</v>
      </c>
      <c r="AZ234" s="543" t="s">
        <v>2972</v>
      </c>
      <c r="BA234" s="543" t="s">
        <v>2972</v>
      </c>
      <c r="BB234" s="543" t="s">
        <v>2972</v>
      </c>
      <c r="BC234" s="543" t="s">
        <v>2972</v>
      </c>
      <c r="BD234" s="543" t="s">
        <v>2972</v>
      </c>
      <c r="BE234" s="543" t="s">
        <v>2972</v>
      </c>
      <c r="BF234" s="543" t="s">
        <v>2972</v>
      </c>
      <c r="BG234" s="543" t="s">
        <v>2972</v>
      </c>
      <c r="BH234" s="543" t="s">
        <v>2972</v>
      </c>
      <c r="BI234" s="543" t="s">
        <v>2972</v>
      </c>
      <c r="BJ234" s="543" t="s">
        <v>2972</v>
      </c>
      <c r="BK234" s="543" t="s">
        <v>2972</v>
      </c>
      <c r="BL234" s="543" t="s">
        <v>2972</v>
      </c>
      <c r="BM234" s="543" t="s">
        <v>2972</v>
      </c>
      <c r="BN234" s="543" t="s">
        <v>2972</v>
      </c>
      <c r="BO234" s="543" t="s">
        <v>2972</v>
      </c>
      <c r="BP234" s="543" t="s">
        <v>2972</v>
      </c>
      <c r="BQ234" s="543" t="s">
        <v>2972</v>
      </c>
      <c r="BR234" s="543" t="s">
        <v>2972</v>
      </c>
      <c r="BS234" s="543" t="s">
        <v>2972</v>
      </c>
      <c r="BT234" s="541" t="s">
        <v>2972</v>
      </c>
      <c r="BU234" s="541" t="s">
        <v>2972</v>
      </c>
      <c r="BV234" s="541" t="s">
        <v>2972</v>
      </c>
      <c r="BW234" s="541" t="s">
        <v>2972</v>
      </c>
      <c r="BX234" s="541" t="s">
        <v>2972</v>
      </c>
      <c r="BY234" s="541" t="s">
        <v>2972</v>
      </c>
      <c r="BZ234" s="541" t="s">
        <v>2972</v>
      </c>
      <c r="CA234" s="541" t="s">
        <v>2972</v>
      </c>
      <c r="CB234" s="541" t="s">
        <v>2972</v>
      </c>
      <c r="CC234" s="541" t="s">
        <v>2972</v>
      </c>
      <c r="CD234" s="541" t="s">
        <v>2972</v>
      </c>
      <c r="CE234" s="541" t="s">
        <v>2972</v>
      </c>
      <c r="CF234" s="541" t="s">
        <v>2972</v>
      </c>
      <c r="CG234" s="541" t="s">
        <v>2972</v>
      </c>
      <c r="CH234" s="541" t="s">
        <v>2972</v>
      </c>
      <c r="CI234" s="541" t="s">
        <v>2972</v>
      </c>
      <c r="CJ234" s="541" t="s">
        <v>2972</v>
      </c>
      <c r="CK234" s="541" t="s">
        <v>2972</v>
      </c>
      <c r="CL234" s="541" t="s">
        <v>2972</v>
      </c>
      <c r="CM234" s="541" t="s">
        <v>2972</v>
      </c>
      <c r="CN234" s="541" t="s">
        <v>2972</v>
      </c>
      <c r="CO234" s="541" t="s">
        <v>2972</v>
      </c>
      <c r="CP234" s="541" t="s">
        <v>2972</v>
      </c>
      <c r="CQ234" s="541" t="s">
        <v>2972</v>
      </c>
      <c r="CR234" s="541" t="s">
        <v>2972</v>
      </c>
      <c r="CS234" s="541" t="s">
        <v>2972</v>
      </c>
      <c r="CT234" s="541" t="s">
        <v>2972</v>
      </c>
      <c r="CU234" s="541" t="s">
        <v>2972</v>
      </c>
      <c r="CV234" s="541" t="s">
        <v>2972</v>
      </c>
      <c r="CW234" s="541" t="s">
        <v>2972</v>
      </c>
      <c r="CX234" s="541" t="s">
        <v>2972</v>
      </c>
      <c r="CY234" s="541" t="s">
        <v>2972</v>
      </c>
      <c r="CZ234" s="541" t="s">
        <v>2972</v>
      </c>
      <c r="DA234" s="541" t="s">
        <v>2972</v>
      </c>
      <c r="DB234" s="541" t="s">
        <v>2972</v>
      </c>
      <c r="DC234" s="541" t="s">
        <v>2972</v>
      </c>
      <c r="DD234" s="541" t="s">
        <v>2972</v>
      </c>
      <c r="DE234" s="541" t="s">
        <v>2972</v>
      </c>
      <c r="DF234" s="541" t="s">
        <v>2972</v>
      </c>
      <c r="DG234" s="541" t="s">
        <v>2972</v>
      </c>
      <c r="DH234" s="541" t="s">
        <v>2972</v>
      </c>
      <c r="DI234" s="541" t="s">
        <v>2972</v>
      </c>
      <c r="DJ234" s="541" t="s">
        <v>2972</v>
      </c>
      <c r="DK234" s="541" t="s">
        <v>2972</v>
      </c>
      <c r="DL234" s="541" t="s">
        <v>2972</v>
      </c>
      <c r="DM234" s="541" t="s">
        <v>2972</v>
      </c>
      <c r="DN234" s="541" t="s">
        <v>2972</v>
      </c>
      <c r="DO234" s="541" t="s">
        <v>2972</v>
      </c>
      <c r="DP234" s="541" t="s">
        <v>2972</v>
      </c>
      <c r="DQ234" s="541" t="s">
        <v>2972</v>
      </c>
      <c r="DR234" s="541" t="s">
        <v>2972</v>
      </c>
      <c r="DS234" s="541" t="s">
        <v>2972</v>
      </c>
      <c r="DT234" s="541" t="s">
        <v>2972</v>
      </c>
      <c r="DU234" s="541" t="s">
        <v>2972</v>
      </c>
      <c r="DV234" s="541" t="s">
        <v>2972</v>
      </c>
      <c r="DW234" s="541" t="s">
        <v>2972</v>
      </c>
      <c r="DX234" s="541" t="s">
        <v>2972</v>
      </c>
      <c r="DY234" s="92"/>
    </row>
    <row r="235" spans="1:129" x14ac:dyDescent="0.3">
      <c r="A235" s="92" t="s">
        <v>214</v>
      </c>
      <c r="B235" s="92" t="s">
        <v>1094</v>
      </c>
      <c r="C235" s="93" t="s">
        <v>2627</v>
      </c>
      <c r="D235" s="93" t="s">
        <v>2923</v>
      </c>
      <c r="E235" s="93" t="s">
        <v>2886</v>
      </c>
      <c r="F235" s="93" t="s">
        <v>2890</v>
      </c>
      <c r="G235" s="93" t="s">
        <v>513</v>
      </c>
      <c r="H235" s="93" t="s">
        <v>2891</v>
      </c>
      <c r="I235" s="543">
        <v>699.50569474426356</v>
      </c>
      <c r="J235" s="543">
        <v>699.50569474426356</v>
      </c>
      <c r="K235" s="543">
        <v>699.50569474426356</v>
      </c>
      <c r="L235" s="543" t="s">
        <v>2972</v>
      </c>
      <c r="M235" s="543" t="s">
        <v>2972</v>
      </c>
      <c r="N235" s="543" t="s">
        <v>2972</v>
      </c>
      <c r="O235" s="543" t="s">
        <v>2972</v>
      </c>
      <c r="P235" s="543" t="s">
        <v>2972</v>
      </c>
      <c r="Q235" s="543" t="s">
        <v>2972</v>
      </c>
      <c r="R235" s="543" t="s">
        <v>2972</v>
      </c>
      <c r="S235" s="543" t="s">
        <v>2972</v>
      </c>
      <c r="T235" s="543" t="s">
        <v>2972</v>
      </c>
      <c r="U235" s="543" t="s">
        <v>2972</v>
      </c>
      <c r="V235" s="543" t="s">
        <v>2972</v>
      </c>
      <c r="W235" s="543" t="s">
        <v>2972</v>
      </c>
      <c r="X235" s="543">
        <v>948.17964428744847</v>
      </c>
      <c r="Y235" s="543">
        <v>948.17964428744847</v>
      </c>
      <c r="Z235" s="543">
        <v>948.17964428744847</v>
      </c>
      <c r="AA235" s="543" t="s">
        <v>2972</v>
      </c>
      <c r="AB235" s="543" t="s">
        <v>2972</v>
      </c>
      <c r="AC235" s="543" t="s">
        <v>2972</v>
      </c>
      <c r="AD235" s="543">
        <v>1760.9050536766895</v>
      </c>
      <c r="AE235" s="543">
        <v>1760.9050536766895</v>
      </c>
      <c r="AF235" s="543">
        <v>1760.9050536766895</v>
      </c>
      <c r="AG235" s="543" t="s">
        <v>2972</v>
      </c>
      <c r="AH235" s="543" t="s">
        <v>2972</v>
      </c>
      <c r="AI235" s="543" t="s">
        <v>2972</v>
      </c>
      <c r="AJ235" s="543" t="s">
        <v>2972</v>
      </c>
      <c r="AK235" s="543" t="s">
        <v>2972</v>
      </c>
      <c r="AL235" s="543" t="s">
        <v>2972</v>
      </c>
      <c r="AM235" s="543" t="s">
        <v>2972</v>
      </c>
      <c r="AN235" s="543" t="s">
        <v>2972</v>
      </c>
      <c r="AO235" s="543" t="s">
        <v>2972</v>
      </c>
      <c r="AP235" s="543" t="s">
        <v>2972</v>
      </c>
      <c r="AQ235" s="543" t="s">
        <v>2972</v>
      </c>
      <c r="AR235" s="543" t="s">
        <v>2972</v>
      </c>
      <c r="AS235" s="543" t="s">
        <v>2972</v>
      </c>
      <c r="AT235" s="543" t="s">
        <v>2972</v>
      </c>
      <c r="AU235" s="543" t="s">
        <v>2972</v>
      </c>
      <c r="AV235" s="543" t="s">
        <v>2972</v>
      </c>
      <c r="AW235" s="543" t="s">
        <v>2972</v>
      </c>
      <c r="AX235" s="543" t="s">
        <v>2972</v>
      </c>
      <c r="AY235" s="543" t="s">
        <v>2972</v>
      </c>
      <c r="AZ235" s="543" t="s">
        <v>2972</v>
      </c>
      <c r="BA235" s="543" t="s">
        <v>2972</v>
      </c>
      <c r="BB235" s="543" t="s">
        <v>2972</v>
      </c>
      <c r="BC235" s="543" t="s">
        <v>2972</v>
      </c>
      <c r="BD235" s="543" t="s">
        <v>2972</v>
      </c>
      <c r="BE235" s="543" t="s">
        <v>2972</v>
      </c>
      <c r="BF235" s="543" t="s">
        <v>2972</v>
      </c>
      <c r="BG235" s="543" t="s">
        <v>2972</v>
      </c>
      <c r="BH235" s="543" t="s">
        <v>2972</v>
      </c>
      <c r="BI235" s="543" t="s">
        <v>2972</v>
      </c>
      <c r="BJ235" s="543" t="s">
        <v>2972</v>
      </c>
      <c r="BK235" s="543" t="s">
        <v>2972</v>
      </c>
      <c r="BL235" s="543" t="s">
        <v>2972</v>
      </c>
      <c r="BM235" s="543" t="s">
        <v>2972</v>
      </c>
      <c r="BN235" s="543" t="s">
        <v>2972</v>
      </c>
      <c r="BO235" s="543" t="s">
        <v>2972</v>
      </c>
      <c r="BP235" s="543" t="s">
        <v>2972</v>
      </c>
      <c r="BQ235" s="543" t="s">
        <v>2972</v>
      </c>
      <c r="BR235" s="543" t="s">
        <v>2972</v>
      </c>
      <c r="BS235" s="543" t="s">
        <v>2972</v>
      </c>
      <c r="BT235" s="541" t="s">
        <v>2972</v>
      </c>
      <c r="BU235" s="541" t="s">
        <v>2972</v>
      </c>
      <c r="BV235" s="541" t="s">
        <v>2972</v>
      </c>
      <c r="BW235" s="541" t="s">
        <v>2972</v>
      </c>
      <c r="BX235" s="541" t="s">
        <v>2972</v>
      </c>
      <c r="BY235" s="541" t="s">
        <v>2972</v>
      </c>
      <c r="BZ235" s="541" t="s">
        <v>2972</v>
      </c>
      <c r="CA235" s="541" t="s">
        <v>2972</v>
      </c>
      <c r="CB235" s="541" t="s">
        <v>2972</v>
      </c>
      <c r="CC235" s="541" t="s">
        <v>2972</v>
      </c>
      <c r="CD235" s="541" t="s">
        <v>2972</v>
      </c>
      <c r="CE235" s="541" t="s">
        <v>2972</v>
      </c>
      <c r="CF235" s="541" t="s">
        <v>2972</v>
      </c>
      <c r="CG235" s="541" t="s">
        <v>2972</v>
      </c>
      <c r="CH235" s="541" t="s">
        <v>2972</v>
      </c>
      <c r="CI235" s="541" t="s">
        <v>2972</v>
      </c>
      <c r="CJ235" s="541" t="s">
        <v>2972</v>
      </c>
      <c r="CK235" s="541" t="s">
        <v>2972</v>
      </c>
      <c r="CL235" s="541" t="s">
        <v>2972</v>
      </c>
      <c r="CM235" s="541" t="s">
        <v>2972</v>
      </c>
      <c r="CN235" s="541" t="s">
        <v>2972</v>
      </c>
      <c r="CO235" s="541" t="s">
        <v>2972</v>
      </c>
      <c r="CP235" s="541" t="s">
        <v>2972</v>
      </c>
      <c r="CQ235" s="541" t="s">
        <v>2972</v>
      </c>
      <c r="CR235" s="541" t="s">
        <v>2972</v>
      </c>
      <c r="CS235" s="541" t="s">
        <v>2972</v>
      </c>
      <c r="CT235" s="541" t="s">
        <v>2972</v>
      </c>
      <c r="CU235" s="541" t="s">
        <v>2972</v>
      </c>
      <c r="CV235" s="541" t="s">
        <v>2972</v>
      </c>
      <c r="CW235" s="541" t="s">
        <v>2972</v>
      </c>
      <c r="CX235" s="541" t="s">
        <v>2972</v>
      </c>
      <c r="CY235" s="541" t="s">
        <v>2972</v>
      </c>
      <c r="CZ235" s="541" t="s">
        <v>2972</v>
      </c>
      <c r="DA235" s="541" t="s">
        <v>2972</v>
      </c>
      <c r="DB235" s="541" t="s">
        <v>2972</v>
      </c>
      <c r="DC235" s="541" t="s">
        <v>2972</v>
      </c>
      <c r="DD235" s="541" t="s">
        <v>2972</v>
      </c>
      <c r="DE235" s="541" t="s">
        <v>2972</v>
      </c>
      <c r="DF235" s="541" t="s">
        <v>2972</v>
      </c>
      <c r="DG235" s="541" t="s">
        <v>2972</v>
      </c>
      <c r="DH235" s="541" t="s">
        <v>2972</v>
      </c>
      <c r="DI235" s="541" t="s">
        <v>2972</v>
      </c>
      <c r="DJ235" s="541" t="s">
        <v>2972</v>
      </c>
      <c r="DK235" s="541" t="s">
        <v>2972</v>
      </c>
      <c r="DL235" s="541" t="s">
        <v>2972</v>
      </c>
      <c r="DM235" s="541" t="s">
        <v>2972</v>
      </c>
      <c r="DN235" s="541" t="s">
        <v>2972</v>
      </c>
      <c r="DO235" s="541" t="s">
        <v>2972</v>
      </c>
      <c r="DP235" s="541" t="s">
        <v>2972</v>
      </c>
      <c r="DQ235" s="541" t="s">
        <v>2972</v>
      </c>
      <c r="DR235" s="541" t="s">
        <v>2972</v>
      </c>
      <c r="DS235" s="541" t="s">
        <v>2972</v>
      </c>
      <c r="DT235" s="541" t="s">
        <v>2972</v>
      </c>
      <c r="DU235" s="541" t="s">
        <v>2972</v>
      </c>
      <c r="DV235" s="541" t="s">
        <v>2972</v>
      </c>
      <c r="DW235" s="541" t="s">
        <v>2972</v>
      </c>
      <c r="DX235" s="541" t="s">
        <v>2972</v>
      </c>
      <c r="DY235" s="92"/>
    </row>
    <row r="236" spans="1:129" x14ac:dyDescent="0.3">
      <c r="A236" s="92" t="s">
        <v>201</v>
      </c>
      <c r="B236" s="92" t="s">
        <v>1035</v>
      </c>
      <c r="C236" s="93" t="s">
        <v>2622</v>
      </c>
      <c r="D236" s="93" t="s">
        <v>2616</v>
      </c>
      <c r="E236" s="93" t="s">
        <v>2881</v>
      </c>
      <c r="F236" s="93" t="s">
        <v>2882</v>
      </c>
      <c r="G236" s="93" t="s">
        <v>513</v>
      </c>
      <c r="H236" s="93" t="s">
        <v>513</v>
      </c>
      <c r="I236" s="543">
        <v>329.13047411154884</v>
      </c>
      <c r="J236" s="543">
        <v>329.13047411154884</v>
      </c>
      <c r="K236" s="543">
        <v>329.13047411154884</v>
      </c>
      <c r="L236" s="543">
        <v>113.90618684457158</v>
      </c>
      <c r="M236" s="543">
        <v>113.90618684457158</v>
      </c>
      <c r="N236" s="543">
        <v>113.90618684457158</v>
      </c>
      <c r="O236" s="543">
        <v>18.957392686296025</v>
      </c>
      <c r="P236" s="543">
        <v>18.957392686296025</v>
      </c>
      <c r="Q236" s="543">
        <v>18.957392686296025</v>
      </c>
      <c r="R236" s="543">
        <v>39.13455420873327</v>
      </c>
      <c r="S236" s="543">
        <v>39.13455420873327</v>
      </c>
      <c r="T236" s="543">
        <v>39.13455420873327</v>
      </c>
      <c r="U236" s="543" t="s">
        <v>2972</v>
      </c>
      <c r="V236" s="543" t="s">
        <v>2972</v>
      </c>
      <c r="W236" s="543" t="s">
        <v>2972</v>
      </c>
      <c r="X236" s="543">
        <v>471.32682476159175</v>
      </c>
      <c r="Y236" s="543">
        <v>471.32682476159175</v>
      </c>
      <c r="Z236" s="543">
        <v>471.32682476159175</v>
      </c>
      <c r="AA236" s="543" t="s">
        <v>2972</v>
      </c>
      <c r="AB236" s="543" t="s">
        <v>2972</v>
      </c>
      <c r="AC236" s="543" t="s">
        <v>2972</v>
      </c>
      <c r="AD236" s="543">
        <v>251.37430653951563</v>
      </c>
      <c r="AE236" s="543">
        <v>251.37430653951563</v>
      </c>
      <c r="AF236" s="543">
        <v>251.37430653951563</v>
      </c>
      <c r="AG236" s="543">
        <v>44.140131207831608</v>
      </c>
      <c r="AH236" s="543">
        <v>44.140131207831608</v>
      </c>
      <c r="AI236" s="543">
        <v>44.140131207831608</v>
      </c>
      <c r="AJ236" s="543" t="s">
        <v>2972</v>
      </c>
      <c r="AK236" s="543" t="s">
        <v>2972</v>
      </c>
      <c r="AL236" s="543" t="s">
        <v>2972</v>
      </c>
      <c r="AM236" s="543" t="s">
        <v>2972</v>
      </c>
      <c r="AN236" s="543" t="s">
        <v>2972</v>
      </c>
      <c r="AO236" s="543" t="s">
        <v>2972</v>
      </c>
      <c r="AP236" s="543" t="s">
        <v>2972</v>
      </c>
      <c r="AQ236" s="543" t="s">
        <v>2972</v>
      </c>
      <c r="AR236" s="543" t="s">
        <v>2972</v>
      </c>
      <c r="AS236" s="543" t="s">
        <v>2972</v>
      </c>
      <c r="AT236" s="543" t="s">
        <v>2972</v>
      </c>
      <c r="AU236" s="543" t="s">
        <v>2972</v>
      </c>
      <c r="AV236" s="543" t="s">
        <v>2972</v>
      </c>
      <c r="AW236" s="543" t="s">
        <v>2972</v>
      </c>
      <c r="AX236" s="543" t="s">
        <v>2972</v>
      </c>
      <c r="AY236" s="543" t="s">
        <v>2972</v>
      </c>
      <c r="AZ236" s="543" t="s">
        <v>2972</v>
      </c>
      <c r="BA236" s="543" t="s">
        <v>2972</v>
      </c>
      <c r="BB236" s="543" t="s">
        <v>2972</v>
      </c>
      <c r="BC236" s="543" t="s">
        <v>2972</v>
      </c>
      <c r="BD236" s="543" t="s">
        <v>2972</v>
      </c>
      <c r="BE236" s="543" t="s">
        <v>2972</v>
      </c>
      <c r="BF236" s="543" t="s">
        <v>2972</v>
      </c>
      <c r="BG236" s="543" t="s">
        <v>2972</v>
      </c>
      <c r="BH236" s="543" t="s">
        <v>2972</v>
      </c>
      <c r="BI236" s="543" t="s">
        <v>2972</v>
      </c>
      <c r="BJ236" s="543" t="s">
        <v>2972</v>
      </c>
      <c r="BK236" s="543" t="s">
        <v>2972</v>
      </c>
      <c r="BL236" s="543" t="s">
        <v>2972</v>
      </c>
      <c r="BM236" s="543" t="s">
        <v>2972</v>
      </c>
      <c r="BN236" s="543" t="s">
        <v>2972</v>
      </c>
      <c r="BO236" s="543" t="s">
        <v>2972</v>
      </c>
      <c r="BP236" s="543" t="s">
        <v>2972</v>
      </c>
      <c r="BQ236" s="543" t="s">
        <v>2972</v>
      </c>
      <c r="BR236" s="543" t="s">
        <v>2972</v>
      </c>
      <c r="BS236" s="543" t="s">
        <v>2972</v>
      </c>
      <c r="BT236" s="541" t="s">
        <v>2972</v>
      </c>
      <c r="BU236" s="541" t="s">
        <v>2972</v>
      </c>
      <c r="BV236" s="541" t="s">
        <v>2972</v>
      </c>
      <c r="BW236" s="541" t="s">
        <v>2972</v>
      </c>
      <c r="BX236" s="541" t="s">
        <v>2972</v>
      </c>
      <c r="BY236" s="541" t="s">
        <v>2972</v>
      </c>
      <c r="BZ236" s="541" t="s">
        <v>2972</v>
      </c>
      <c r="CA236" s="541" t="s">
        <v>2972</v>
      </c>
      <c r="CB236" s="541" t="s">
        <v>2972</v>
      </c>
      <c r="CC236" s="541" t="s">
        <v>2972</v>
      </c>
      <c r="CD236" s="541" t="s">
        <v>2972</v>
      </c>
      <c r="CE236" s="541" t="s">
        <v>2972</v>
      </c>
      <c r="CF236" s="541" t="s">
        <v>2972</v>
      </c>
      <c r="CG236" s="541" t="s">
        <v>2972</v>
      </c>
      <c r="CH236" s="541" t="s">
        <v>2972</v>
      </c>
      <c r="CI236" s="541" t="s">
        <v>2972</v>
      </c>
      <c r="CJ236" s="541" t="s">
        <v>2972</v>
      </c>
      <c r="CK236" s="541" t="s">
        <v>2972</v>
      </c>
      <c r="CL236" s="541" t="s">
        <v>2972</v>
      </c>
      <c r="CM236" s="541" t="s">
        <v>2972</v>
      </c>
      <c r="CN236" s="541" t="s">
        <v>2972</v>
      </c>
      <c r="CO236" s="541" t="s">
        <v>2972</v>
      </c>
      <c r="CP236" s="541" t="s">
        <v>2972</v>
      </c>
      <c r="CQ236" s="541" t="s">
        <v>2972</v>
      </c>
      <c r="CR236" s="541" t="s">
        <v>2972</v>
      </c>
      <c r="CS236" s="541" t="s">
        <v>2972</v>
      </c>
      <c r="CT236" s="541" t="s">
        <v>2972</v>
      </c>
      <c r="CU236" s="541" t="s">
        <v>2972</v>
      </c>
      <c r="CV236" s="541" t="s">
        <v>2972</v>
      </c>
      <c r="CW236" s="541" t="s">
        <v>2972</v>
      </c>
      <c r="CX236" s="541" t="s">
        <v>2972</v>
      </c>
      <c r="CY236" s="541" t="s">
        <v>2972</v>
      </c>
      <c r="CZ236" s="541" t="s">
        <v>2972</v>
      </c>
      <c r="DA236" s="541" t="s">
        <v>2972</v>
      </c>
      <c r="DB236" s="541" t="s">
        <v>2972</v>
      </c>
      <c r="DC236" s="541" t="s">
        <v>2972</v>
      </c>
      <c r="DD236" s="541" t="s">
        <v>2972</v>
      </c>
      <c r="DE236" s="541" t="s">
        <v>2972</v>
      </c>
      <c r="DF236" s="541" t="s">
        <v>2972</v>
      </c>
      <c r="DG236" s="541" t="s">
        <v>2972</v>
      </c>
      <c r="DH236" s="541" t="s">
        <v>2972</v>
      </c>
      <c r="DI236" s="541" t="s">
        <v>2972</v>
      </c>
      <c r="DJ236" s="541" t="s">
        <v>2972</v>
      </c>
      <c r="DK236" s="541" t="s">
        <v>2972</v>
      </c>
      <c r="DL236" s="541" t="s">
        <v>2972</v>
      </c>
      <c r="DM236" s="541" t="s">
        <v>2972</v>
      </c>
      <c r="DN236" s="541" t="s">
        <v>2972</v>
      </c>
      <c r="DO236" s="541" t="s">
        <v>2972</v>
      </c>
      <c r="DP236" s="541" t="s">
        <v>2972</v>
      </c>
      <c r="DQ236" s="541" t="s">
        <v>2972</v>
      </c>
      <c r="DR236" s="541" t="s">
        <v>2972</v>
      </c>
      <c r="DS236" s="541" t="s">
        <v>2972</v>
      </c>
      <c r="DT236" s="541" t="s">
        <v>2972</v>
      </c>
      <c r="DU236" s="541" t="s">
        <v>2972</v>
      </c>
      <c r="DV236" s="541" t="s">
        <v>2972</v>
      </c>
      <c r="DW236" s="541" t="s">
        <v>2972</v>
      </c>
      <c r="DX236" s="541" t="s">
        <v>2972</v>
      </c>
      <c r="DY236" s="92"/>
    </row>
    <row r="237" spans="1:129" x14ac:dyDescent="0.3">
      <c r="A237" s="92" t="s">
        <v>201</v>
      </c>
      <c r="B237" s="92" t="s">
        <v>1035</v>
      </c>
      <c r="C237" s="93" t="s">
        <v>2622</v>
      </c>
      <c r="D237" s="93" t="s">
        <v>2616</v>
      </c>
      <c r="E237" s="93" t="s">
        <v>2886</v>
      </c>
      <c r="F237" s="93" t="s">
        <v>2882</v>
      </c>
      <c r="G237" s="93" t="s">
        <v>513</v>
      </c>
      <c r="H237" s="93" t="s">
        <v>513</v>
      </c>
      <c r="I237" s="543">
        <v>329.13047411154884</v>
      </c>
      <c r="J237" s="543">
        <v>329.13047411154884</v>
      </c>
      <c r="K237" s="543">
        <v>329.13047411154884</v>
      </c>
      <c r="L237" s="543">
        <v>113.90618684457158</v>
      </c>
      <c r="M237" s="543">
        <v>113.90618684457158</v>
      </c>
      <c r="N237" s="543">
        <v>113.90618684457158</v>
      </c>
      <c r="O237" s="543">
        <v>18.957392686296025</v>
      </c>
      <c r="P237" s="543">
        <v>18.957392686296025</v>
      </c>
      <c r="Q237" s="543">
        <v>18.957392686296025</v>
      </c>
      <c r="R237" s="543">
        <v>39.13455420873327</v>
      </c>
      <c r="S237" s="543">
        <v>39.13455420873327</v>
      </c>
      <c r="T237" s="543">
        <v>39.13455420873327</v>
      </c>
      <c r="U237" s="543" t="s">
        <v>2972</v>
      </c>
      <c r="V237" s="543" t="s">
        <v>2972</v>
      </c>
      <c r="W237" s="543" t="s">
        <v>2972</v>
      </c>
      <c r="X237" s="543">
        <v>471.32682476159175</v>
      </c>
      <c r="Y237" s="543">
        <v>471.32682476159175</v>
      </c>
      <c r="Z237" s="543">
        <v>471.32682476159175</v>
      </c>
      <c r="AA237" s="543" t="s">
        <v>2972</v>
      </c>
      <c r="AB237" s="543" t="s">
        <v>2972</v>
      </c>
      <c r="AC237" s="543" t="s">
        <v>2972</v>
      </c>
      <c r="AD237" s="543">
        <v>251.37430653951563</v>
      </c>
      <c r="AE237" s="543">
        <v>251.37430653951563</v>
      </c>
      <c r="AF237" s="543">
        <v>251.37430653951563</v>
      </c>
      <c r="AG237" s="543">
        <v>44.140131207831608</v>
      </c>
      <c r="AH237" s="543">
        <v>44.140131207831608</v>
      </c>
      <c r="AI237" s="543">
        <v>44.140131207831608</v>
      </c>
      <c r="AJ237" s="543" t="s">
        <v>2972</v>
      </c>
      <c r="AK237" s="543" t="s">
        <v>2972</v>
      </c>
      <c r="AL237" s="543" t="s">
        <v>2972</v>
      </c>
      <c r="AM237" s="543" t="s">
        <v>2972</v>
      </c>
      <c r="AN237" s="543" t="s">
        <v>2972</v>
      </c>
      <c r="AO237" s="543" t="s">
        <v>2972</v>
      </c>
      <c r="AP237" s="543" t="s">
        <v>2972</v>
      </c>
      <c r="AQ237" s="543" t="s">
        <v>2972</v>
      </c>
      <c r="AR237" s="543" t="s">
        <v>2972</v>
      </c>
      <c r="AS237" s="543" t="s">
        <v>2972</v>
      </c>
      <c r="AT237" s="543" t="s">
        <v>2972</v>
      </c>
      <c r="AU237" s="543" t="s">
        <v>2972</v>
      </c>
      <c r="AV237" s="543" t="s">
        <v>2972</v>
      </c>
      <c r="AW237" s="543" t="s">
        <v>2972</v>
      </c>
      <c r="AX237" s="543" t="s">
        <v>2972</v>
      </c>
      <c r="AY237" s="543" t="s">
        <v>2972</v>
      </c>
      <c r="AZ237" s="543" t="s">
        <v>2972</v>
      </c>
      <c r="BA237" s="543" t="s">
        <v>2972</v>
      </c>
      <c r="BB237" s="543" t="s">
        <v>2972</v>
      </c>
      <c r="BC237" s="543" t="s">
        <v>2972</v>
      </c>
      <c r="BD237" s="543" t="s">
        <v>2972</v>
      </c>
      <c r="BE237" s="543" t="s">
        <v>2972</v>
      </c>
      <c r="BF237" s="543" t="s">
        <v>2972</v>
      </c>
      <c r="BG237" s="543" t="s">
        <v>2972</v>
      </c>
      <c r="BH237" s="543" t="s">
        <v>2972</v>
      </c>
      <c r="BI237" s="543" t="s">
        <v>2972</v>
      </c>
      <c r="BJ237" s="543" t="s">
        <v>2972</v>
      </c>
      <c r="BK237" s="543" t="s">
        <v>2972</v>
      </c>
      <c r="BL237" s="543" t="s">
        <v>2972</v>
      </c>
      <c r="BM237" s="543" t="s">
        <v>2972</v>
      </c>
      <c r="BN237" s="543" t="s">
        <v>2972</v>
      </c>
      <c r="BO237" s="543" t="s">
        <v>2972</v>
      </c>
      <c r="BP237" s="543" t="s">
        <v>2972</v>
      </c>
      <c r="BQ237" s="543" t="s">
        <v>2972</v>
      </c>
      <c r="BR237" s="543" t="s">
        <v>2972</v>
      </c>
      <c r="BS237" s="543" t="s">
        <v>2972</v>
      </c>
      <c r="BT237" s="543" t="s">
        <v>2972</v>
      </c>
      <c r="BU237" s="543" t="s">
        <v>2972</v>
      </c>
      <c r="BV237" s="543" t="s">
        <v>2972</v>
      </c>
      <c r="BW237" s="543" t="s">
        <v>2972</v>
      </c>
      <c r="BX237" s="543" t="s">
        <v>2972</v>
      </c>
      <c r="BY237" s="543" t="s">
        <v>2972</v>
      </c>
      <c r="BZ237" s="543" t="s">
        <v>2972</v>
      </c>
      <c r="CA237" s="543" t="s">
        <v>2972</v>
      </c>
      <c r="CB237" s="543" t="s">
        <v>2972</v>
      </c>
      <c r="CC237" s="543" t="s">
        <v>2972</v>
      </c>
      <c r="CD237" s="543" t="s">
        <v>2972</v>
      </c>
      <c r="CE237" s="543" t="s">
        <v>2972</v>
      </c>
      <c r="CF237" s="543" t="s">
        <v>2972</v>
      </c>
      <c r="CG237" s="543" t="s">
        <v>2972</v>
      </c>
      <c r="CH237" s="543" t="s">
        <v>2972</v>
      </c>
      <c r="CI237" s="543" t="s">
        <v>2972</v>
      </c>
      <c r="CJ237" s="543" t="s">
        <v>2972</v>
      </c>
      <c r="CK237" s="543" t="s">
        <v>2972</v>
      </c>
      <c r="CL237" s="543" t="s">
        <v>2972</v>
      </c>
      <c r="CM237" s="543" t="s">
        <v>2972</v>
      </c>
      <c r="CN237" s="543" t="s">
        <v>2972</v>
      </c>
      <c r="CO237" s="543" t="s">
        <v>2972</v>
      </c>
      <c r="CP237" s="543" t="s">
        <v>2972</v>
      </c>
      <c r="CQ237" s="543" t="s">
        <v>2972</v>
      </c>
      <c r="CR237" s="543" t="s">
        <v>2972</v>
      </c>
      <c r="CS237" s="543" t="s">
        <v>2972</v>
      </c>
      <c r="CT237" s="543" t="s">
        <v>2972</v>
      </c>
      <c r="CU237" s="543" t="s">
        <v>2972</v>
      </c>
      <c r="CV237" s="543" t="s">
        <v>2972</v>
      </c>
      <c r="CW237" s="543" t="s">
        <v>2972</v>
      </c>
      <c r="CX237" s="543" t="s">
        <v>2972</v>
      </c>
      <c r="CY237" s="543" t="s">
        <v>2972</v>
      </c>
      <c r="CZ237" s="543" t="s">
        <v>2972</v>
      </c>
      <c r="DA237" s="543" t="s">
        <v>2972</v>
      </c>
      <c r="DB237" s="543" t="s">
        <v>2972</v>
      </c>
      <c r="DC237" s="543" t="s">
        <v>2972</v>
      </c>
      <c r="DD237" s="543" t="s">
        <v>2972</v>
      </c>
      <c r="DE237" s="543" t="s">
        <v>2972</v>
      </c>
      <c r="DF237" s="543" t="s">
        <v>2972</v>
      </c>
      <c r="DG237" s="543" t="s">
        <v>2972</v>
      </c>
      <c r="DH237" s="543" t="s">
        <v>2972</v>
      </c>
      <c r="DI237" s="543" t="s">
        <v>2972</v>
      </c>
      <c r="DJ237" s="543" t="s">
        <v>2972</v>
      </c>
      <c r="DK237" s="543" t="s">
        <v>2972</v>
      </c>
      <c r="DL237" s="543" t="s">
        <v>2972</v>
      </c>
      <c r="DM237" s="543" t="s">
        <v>2972</v>
      </c>
      <c r="DN237" s="543" t="s">
        <v>2972</v>
      </c>
      <c r="DO237" s="543" t="s">
        <v>2972</v>
      </c>
      <c r="DP237" s="543" t="s">
        <v>2972</v>
      </c>
      <c r="DQ237" s="543" t="s">
        <v>2972</v>
      </c>
      <c r="DR237" s="543" t="s">
        <v>2972</v>
      </c>
      <c r="DS237" s="543" t="s">
        <v>2972</v>
      </c>
      <c r="DT237" s="543" t="s">
        <v>2972</v>
      </c>
      <c r="DU237" s="543" t="s">
        <v>2972</v>
      </c>
      <c r="DV237" s="543" t="s">
        <v>2972</v>
      </c>
      <c r="DW237" s="543" t="s">
        <v>2972</v>
      </c>
      <c r="DX237" s="543" t="s">
        <v>2972</v>
      </c>
      <c r="DY237" s="93"/>
    </row>
    <row r="238" spans="1:129" x14ac:dyDescent="0.3">
      <c r="A238" s="92" t="s">
        <v>201</v>
      </c>
      <c r="B238" s="92" t="s">
        <v>1035</v>
      </c>
      <c r="C238" s="93" t="s">
        <v>2623</v>
      </c>
      <c r="D238" s="93" t="s">
        <v>2880</v>
      </c>
      <c r="E238" s="93" t="s">
        <v>2881</v>
      </c>
      <c r="F238" s="93" t="s">
        <v>2882</v>
      </c>
      <c r="G238" s="93" t="s">
        <v>516</v>
      </c>
      <c r="H238" s="93" t="s">
        <v>516</v>
      </c>
      <c r="I238" s="543">
        <v>466.91566410084431</v>
      </c>
      <c r="J238" s="543">
        <v>466.91566410084431</v>
      </c>
      <c r="K238" s="543">
        <v>466.91566410084431</v>
      </c>
      <c r="L238" s="543">
        <v>113.90618684457158</v>
      </c>
      <c r="M238" s="543">
        <v>113.90618684457158</v>
      </c>
      <c r="N238" s="543">
        <v>113.90618684457158</v>
      </c>
      <c r="O238" s="543">
        <v>26.893600842146412</v>
      </c>
      <c r="P238" s="543">
        <v>26.893600842146412</v>
      </c>
      <c r="Q238" s="543">
        <v>26.893600842146412</v>
      </c>
      <c r="R238" s="543">
        <v>103.77986044177152</v>
      </c>
      <c r="S238" s="543">
        <v>103.77986044177152</v>
      </c>
      <c r="T238" s="543">
        <v>103.77986044177152</v>
      </c>
      <c r="U238" s="543" t="s">
        <v>2972</v>
      </c>
      <c r="V238" s="543" t="s">
        <v>2972</v>
      </c>
      <c r="W238" s="543" t="s">
        <v>2972</v>
      </c>
      <c r="X238" s="543">
        <v>578.82241637388461</v>
      </c>
      <c r="Y238" s="543">
        <v>578.82241637388461</v>
      </c>
      <c r="Z238" s="543">
        <v>578.82241637388461</v>
      </c>
      <c r="AA238" s="543" t="s">
        <v>2972</v>
      </c>
      <c r="AB238" s="543" t="s">
        <v>2972</v>
      </c>
      <c r="AC238" s="543" t="s">
        <v>2972</v>
      </c>
      <c r="AD238" s="543">
        <v>308.7052887327385</v>
      </c>
      <c r="AE238" s="543">
        <v>308.7052887327385</v>
      </c>
      <c r="AF238" s="543">
        <v>308.7052887327385</v>
      </c>
      <c r="AG238" s="543">
        <v>54.207178676284428</v>
      </c>
      <c r="AH238" s="543">
        <v>54.207178676284428</v>
      </c>
      <c r="AI238" s="543">
        <v>54.207178676284428</v>
      </c>
      <c r="AJ238" s="543" t="s">
        <v>2972</v>
      </c>
      <c r="AK238" s="543" t="s">
        <v>2972</v>
      </c>
      <c r="AL238" s="543" t="s">
        <v>2972</v>
      </c>
      <c r="AM238" s="543" t="s">
        <v>2972</v>
      </c>
      <c r="AN238" s="543" t="s">
        <v>2972</v>
      </c>
      <c r="AO238" s="543" t="s">
        <v>2972</v>
      </c>
      <c r="AP238" s="543" t="s">
        <v>2972</v>
      </c>
      <c r="AQ238" s="543" t="s">
        <v>2972</v>
      </c>
      <c r="AR238" s="543" t="s">
        <v>2972</v>
      </c>
      <c r="AS238" s="543" t="s">
        <v>2972</v>
      </c>
      <c r="AT238" s="543" t="s">
        <v>2972</v>
      </c>
      <c r="AU238" s="543" t="s">
        <v>2972</v>
      </c>
      <c r="AV238" s="543" t="s">
        <v>2972</v>
      </c>
      <c r="AW238" s="543" t="s">
        <v>2972</v>
      </c>
      <c r="AX238" s="543" t="s">
        <v>2972</v>
      </c>
      <c r="AY238" s="543" t="s">
        <v>2972</v>
      </c>
      <c r="AZ238" s="543" t="s">
        <v>2972</v>
      </c>
      <c r="BA238" s="543" t="s">
        <v>2972</v>
      </c>
      <c r="BB238" s="543" t="s">
        <v>2972</v>
      </c>
      <c r="BC238" s="543" t="s">
        <v>2972</v>
      </c>
      <c r="BD238" s="543" t="s">
        <v>2972</v>
      </c>
      <c r="BE238" s="543" t="s">
        <v>2972</v>
      </c>
      <c r="BF238" s="543" t="s">
        <v>2972</v>
      </c>
      <c r="BG238" s="543" t="s">
        <v>2972</v>
      </c>
      <c r="BH238" s="543" t="s">
        <v>2972</v>
      </c>
      <c r="BI238" s="543" t="s">
        <v>2972</v>
      </c>
      <c r="BJ238" s="543" t="s">
        <v>2972</v>
      </c>
      <c r="BK238" s="543" t="s">
        <v>2972</v>
      </c>
      <c r="BL238" s="543" t="s">
        <v>2972</v>
      </c>
      <c r="BM238" s="543" t="s">
        <v>2972</v>
      </c>
      <c r="BN238" s="543" t="s">
        <v>2972</v>
      </c>
      <c r="BO238" s="543" t="s">
        <v>2972</v>
      </c>
      <c r="BP238" s="543" t="s">
        <v>2972</v>
      </c>
      <c r="BQ238" s="543" t="s">
        <v>2972</v>
      </c>
      <c r="BR238" s="543" t="s">
        <v>2972</v>
      </c>
      <c r="BS238" s="543" t="s">
        <v>2972</v>
      </c>
      <c r="BT238" s="543" t="s">
        <v>2972</v>
      </c>
      <c r="BU238" s="543" t="s">
        <v>2972</v>
      </c>
      <c r="BV238" s="543" t="s">
        <v>2972</v>
      </c>
      <c r="BW238" s="543" t="s">
        <v>2972</v>
      </c>
      <c r="BX238" s="543" t="s">
        <v>2972</v>
      </c>
      <c r="BY238" s="543" t="s">
        <v>2972</v>
      </c>
      <c r="BZ238" s="543" t="s">
        <v>2972</v>
      </c>
      <c r="CA238" s="543" t="s">
        <v>2972</v>
      </c>
      <c r="CB238" s="543" t="s">
        <v>2972</v>
      </c>
      <c r="CC238" s="543" t="s">
        <v>2972</v>
      </c>
      <c r="CD238" s="543" t="s">
        <v>2972</v>
      </c>
      <c r="CE238" s="543" t="s">
        <v>2972</v>
      </c>
      <c r="CF238" s="543" t="s">
        <v>2972</v>
      </c>
      <c r="CG238" s="543" t="s">
        <v>2972</v>
      </c>
      <c r="CH238" s="543" t="s">
        <v>2972</v>
      </c>
      <c r="CI238" s="543" t="s">
        <v>2972</v>
      </c>
      <c r="CJ238" s="543" t="s">
        <v>2972</v>
      </c>
      <c r="CK238" s="543" t="s">
        <v>2972</v>
      </c>
      <c r="CL238" s="543" t="s">
        <v>2972</v>
      </c>
      <c r="CM238" s="543" t="s">
        <v>2972</v>
      </c>
      <c r="CN238" s="543" t="s">
        <v>2972</v>
      </c>
      <c r="CO238" s="543" t="s">
        <v>2972</v>
      </c>
      <c r="CP238" s="543" t="s">
        <v>2972</v>
      </c>
      <c r="CQ238" s="543" t="s">
        <v>2972</v>
      </c>
      <c r="CR238" s="543" t="s">
        <v>2972</v>
      </c>
      <c r="CS238" s="543" t="s">
        <v>2972</v>
      </c>
      <c r="CT238" s="543" t="s">
        <v>2972</v>
      </c>
      <c r="CU238" s="543" t="s">
        <v>2972</v>
      </c>
      <c r="CV238" s="543" t="s">
        <v>2972</v>
      </c>
      <c r="CW238" s="543" t="s">
        <v>2972</v>
      </c>
      <c r="CX238" s="543" t="s">
        <v>2972</v>
      </c>
      <c r="CY238" s="543" t="s">
        <v>2972</v>
      </c>
      <c r="CZ238" s="543" t="s">
        <v>2972</v>
      </c>
      <c r="DA238" s="543" t="s">
        <v>2972</v>
      </c>
      <c r="DB238" s="543" t="s">
        <v>2972</v>
      </c>
      <c r="DC238" s="543" t="s">
        <v>2972</v>
      </c>
      <c r="DD238" s="543" t="s">
        <v>2972</v>
      </c>
      <c r="DE238" s="543" t="s">
        <v>2972</v>
      </c>
      <c r="DF238" s="543" t="s">
        <v>2972</v>
      </c>
      <c r="DG238" s="543" t="s">
        <v>2972</v>
      </c>
      <c r="DH238" s="543" t="s">
        <v>2972</v>
      </c>
      <c r="DI238" s="543" t="s">
        <v>2972</v>
      </c>
      <c r="DJ238" s="543" t="s">
        <v>2972</v>
      </c>
      <c r="DK238" s="543" t="s">
        <v>2972</v>
      </c>
      <c r="DL238" s="543" t="s">
        <v>2972</v>
      </c>
      <c r="DM238" s="543" t="s">
        <v>2972</v>
      </c>
      <c r="DN238" s="543" t="s">
        <v>2972</v>
      </c>
      <c r="DO238" s="543" t="s">
        <v>2972</v>
      </c>
      <c r="DP238" s="543" t="s">
        <v>2972</v>
      </c>
      <c r="DQ238" s="543" t="s">
        <v>2972</v>
      </c>
      <c r="DR238" s="543" t="s">
        <v>2972</v>
      </c>
      <c r="DS238" s="543" t="s">
        <v>2972</v>
      </c>
      <c r="DT238" s="543" t="s">
        <v>2972</v>
      </c>
      <c r="DU238" s="543" t="s">
        <v>2972</v>
      </c>
      <c r="DV238" s="543" t="s">
        <v>2972</v>
      </c>
      <c r="DW238" s="543" t="s">
        <v>2972</v>
      </c>
      <c r="DX238" s="543" t="s">
        <v>2972</v>
      </c>
      <c r="DY238" s="93"/>
    </row>
    <row r="239" spans="1:129" x14ac:dyDescent="0.3">
      <c r="A239" s="92" t="s">
        <v>201</v>
      </c>
      <c r="B239" s="92" t="s">
        <v>1035</v>
      </c>
      <c r="C239" s="93" t="s">
        <v>2623</v>
      </c>
      <c r="D239" s="93" t="s">
        <v>2880</v>
      </c>
      <c r="E239" s="93" t="s">
        <v>2886</v>
      </c>
      <c r="F239" s="93" t="s">
        <v>2882</v>
      </c>
      <c r="G239" s="93" t="s">
        <v>516</v>
      </c>
      <c r="H239" s="93" t="s">
        <v>516</v>
      </c>
      <c r="I239" s="543">
        <v>466.91566410084431</v>
      </c>
      <c r="J239" s="543">
        <v>466.91566410084431</v>
      </c>
      <c r="K239" s="543">
        <v>466.91566410084431</v>
      </c>
      <c r="L239" s="543">
        <v>113.90618684457158</v>
      </c>
      <c r="M239" s="543">
        <v>113.90618684457158</v>
      </c>
      <c r="N239" s="543">
        <v>113.90618684457158</v>
      </c>
      <c r="O239" s="543">
        <v>26.893600842146412</v>
      </c>
      <c r="P239" s="543">
        <v>26.893600842146412</v>
      </c>
      <c r="Q239" s="543">
        <v>26.893600842146412</v>
      </c>
      <c r="R239" s="543">
        <v>103.77986044177152</v>
      </c>
      <c r="S239" s="543">
        <v>103.77986044177152</v>
      </c>
      <c r="T239" s="543">
        <v>103.77986044177152</v>
      </c>
      <c r="U239" s="543" t="s">
        <v>2972</v>
      </c>
      <c r="V239" s="543" t="s">
        <v>2972</v>
      </c>
      <c r="W239" s="543" t="s">
        <v>2972</v>
      </c>
      <c r="X239" s="543">
        <v>578.82241637388461</v>
      </c>
      <c r="Y239" s="543">
        <v>578.82241637388461</v>
      </c>
      <c r="Z239" s="543">
        <v>578.82241637388461</v>
      </c>
      <c r="AA239" s="543" t="s">
        <v>2972</v>
      </c>
      <c r="AB239" s="543" t="s">
        <v>2972</v>
      </c>
      <c r="AC239" s="543" t="s">
        <v>2972</v>
      </c>
      <c r="AD239" s="543">
        <v>308.7052887327385</v>
      </c>
      <c r="AE239" s="543">
        <v>308.7052887327385</v>
      </c>
      <c r="AF239" s="543">
        <v>308.7052887327385</v>
      </c>
      <c r="AG239" s="543">
        <v>54.207178676284428</v>
      </c>
      <c r="AH239" s="543">
        <v>54.207178676284428</v>
      </c>
      <c r="AI239" s="543">
        <v>54.207178676284428</v>
      </c>
      <c r="AJ239" s="543" t="s">
        <v>2972</v>
      </c>
      <c r="AK239" s="543" t="s">
        <v>2972</v>
      </c>
      <c r="AL239" s="543" t="s">
        <v>2972</v>
      </c>
      <c r="AM239" s="543" t="s">
        <v>2972</v>
      </c>
      <c r="AN239" s="543" t="s">
        <v>2972</v>
      </c>
      <c r="AO239" s="543" t="s">
        <v>2972</v>
      </c>
      <c r="AP239" s="543" t="s">
        <v>2972</v>
      </c>
      <c r="AQ239" s="543" t="s">
        <v>2972</v>
      </c>
      <c r="AR239" s="543" t="s">
        <v>2972</v>
      </c>
      <c r="AS239" s="543" t="s">
        <v>2972</v>
      </c>
      <c r="AT239" s="543" t="s">
        <v>2972</v>
      </c>
      <c r="AU239" s="543" t="s">
        <v>2972</v>
      </c>
      <c r="AV239" s="543" t="s">
        <v>2972</v>
      </c>
      <c r="AW239" s="543" t="s">
        <v>2972</v>
      </c>
      <c r="AX239" s="543" t="s">
        <v>2972</v>
      </c>
      <c r="AY239" s="543" t="s">
        <v>2972</v>
      </c>
      <c r="AZ239" s="543" t="s">
        <v>2972</v>
      </c>
      <c r="BA239" s="543" t="s">
        <v>2972</v>
      </c>
      <c r="BB239" s="543" t="s">
        <v>2972</v>
      </c>
      <c r="BC239" s="543" t="s">
        <v>2972</v>
      </c>
      <c r="BD239" s="543" t="s">
        <v>2972</v>
      </c>
      <c r="BE239" s="543" t="s">
        <v>2972</v>
      </c>
      <c r="BF239" s="543" t="s">
        <v>2972</v>
      </c>
      <c r="BG239" s="543" t="s">
        <v>2972</v>
      </c>
      <c r="BH239" s="543" t="s">
        <v>2972</v>
      </c>
      <c r="BI239" s="543" t="s">
        <v>2972</v>
      </c>
      <c r="BJ239" s="543" t="s">
        <v>2972</v>
      </c>
      <c r="BK239" s="543" t="s">
        <v>2972</v>
      </c>
      <c r="BL239" s="543" t="s">
        <v>2972</v>
      </c>
      <c r="BM239" s="543" t="s">
        <v>2972</v>
      </c>
      <c r="BN239" s="543" t="s">
        <v>2972</v>
      </c>
      <c r="BO239" s="543" t="s">
        <v>2972</v>
      </c>
      <c r="BP239" s="543" t="s">
        <v>2972</v>
      </c>
      <c r="BQ239" s="543" t="s">
        <v>2972</v>
      </c>
      <c r="BR239" s="543" t="s">
        <v>2972</v>
      </c>
      <c r="BS239" s="543" t="s">
        <v>2972</v>
      </c>
      <c r="BT239" s="543" t="s">
        <v>2972</v>
      </c>
      <c r="BU239" s="543" t="s">
        <v>2972</v>
      </c>
      <c r="BV239" s="543" t="s">
        <v>2972</v>
      </c>
      <c r="BW239" s="543" t="s">
        <v>2972</v>
      </c>
      <c r="BX239" s="543" t="s">
        <v>2972</v>
      </c>
      <c r="BY239" s="543" t="s">
        <v>2972</v>
      </c>
      <c r="BZ239" s="543" t="s">
        <v>2972</v>
      </c>
      <c r="CA239" s="543" t="s">
        <v>2972</v>
      </c>
      <c r="CB239" s="543" t="s">
        <v>2972</v>
      </c>
      <c r="CC239" s="543" t="s">
        <v>2972</v>
      </c>
      <c r="CD239" s="543" t="s">
        <v>2972</v>
      </c>
      <c r="CE239" s="543" t="s">
        <v>2972</v>
      </c>
      <c r="CF239" s="543" t="s">
        <v>2972</v>
      </c>
      <c r="CG239" s="543" t="s">
        <v>2972</v>
      </c>
      <c r="CH239" s="543" t="s">
        <v>2972</v>
      </c>
      <c r="CI239" s="543" t="s">
        <v>2972</v>
      </c>
      <c r="CJ239" s="543" t="s">
        <v>2972</v>
      </c>
      <c r="CK239" s="543" t="s">
        <v>2972</v>
      </c>
      <c r="CL239" s="543" t="s">
        <v>2972</v>
      </c>
      <c r="CM239" s="543" t="s">
        <v>2972</v>
      </c>
      <c r="CN239" s="543" t="s">
        <v>2972</v>
      </c>
      <c r="CO239" s="543" t="s">
        <v>2972</v>
      </c>
      <c r="CP239" s="543" t="s">
        <v>2972</v>
      </c>
      <c r="CQ239" s="543" t="s">
        <v>2972</v>
      </c>
      <c r="CR239" s="543" t="s">
        <v>2972</v>
      </c>
      <c r="CS239" s="543" t="s">
        <v>2972</v>
      </c>
      <c r="CT239" s="543" t="s">
        <v>2972</v>
      </c>
      <c r="CU239" s="543" t="s">
        <v>2972</v>
      </c>
      <c r="CV239" s="543" t="s">
        <v>2972</v>
      </c>
      <c r="CW239" s="543" t="s">
        <v>2972</v>
      </c>
      <c r="CX239" s="543" t="s">
        <v>2972</v>
      </c>
      <c r="CY239" s="543" t="s">
        <v>2972</v>
      </c>
      <c r="CZ239" s="543" t="s">
        <v>2972</v>
      </c>
      <c r="DA239" s="543" t="s">
        <v>2972</v>
      </c>
      <c r="DB239" s="543" t="s">
        <v>2972</v>
      </c>
      <c r="DC239" s="543" t="s">
        <v>2972</v>
      </c>
      <c r="DD239" s="543" t="s">
        <v>2972</v>
      </c>
      <c r="DE239" s="543" t="s">
        <v>2972</v>
      </c>
      <c r="DF239" s="543" t="s">
        <v>2972</v>
      </c>
      <c r="DG239" s="543" t="s">
        <v>2972</v>
      </c>
      <c r="DH239" s="543" t="s">
        <v>2972</v>
      </c>
      <c r="DI239" s="543" t="s">
        <v>2972</v>
      </c>
      <c r="DJ239" s="543" t="s">
        <v>2972</v>
      </c>
      <c r="DK239" s="543" t="s">
        <v>2972</v>
      </c>
      <c r="DL239" s="543" t="s">
        <v>2972</v>
      </c>
      <c r="DM239" s="543" t="s">
        <v>2972</v>
      </c>
      <c r="DN239" s="543" t="s">
        <v>2972</v>
      </c>
      <c r="DO239" s="543" t="s">
        <v>2972</v>
      </c>
      <c r="DP239" s="543" t="s">
        <v>2972</v>
      </c>
      <c r="DQ239" s="543" t="s">
        <v>2972</v>
      </c>
      <c r="DR239" s="543" t="s">
        <v>2972</v>
      </c>
      <c r="DS239" s="543" t="s">
        <v>2972</v>
      </c>
      <c r="DT239" s="543" t="s">
        <v>2972</v>
      </c>
      <c r="DU239" s="543" t="s">
        <v>2972</v>
      </c>
      <c r="DV239" s="543" t="s">
        <v>2972</v>
      </c>
      <c r="DW239" s="543" t="s">
        <v>2972</v>
      </c>
      <c r="DX239" s="543" t="s">
        <v>2972</v>
      </c>
      <c r="DY239" s="93"/>
    </row>
    <row r="240" spans="1:129" x14ac:dyDescent="0.3">
      <c r="A240" s="92" t="s">
        <v>201</v>
      </c>
      <c r="B240" s="92" t="s">
        <v>1035</v>
      </c>
      <c r="C240" s="93" t="s">
        <v>2624</v>
      </c>
      <c r="D240" s="93" t="s">
        <v>2618</v>
      </c>
      <c r="E240" s="93" t="s">
        <v>2881</v>
      </c>
      <c r="F240" s="93" t="s">
        <v>2887</v>
      </c>
      <c r="G240" s="93" t="s">
        <v>516</v>
      </c>
      <c r="H240" s="93" t="s">
        <v>516</v>
      </c>
      <c r="I240" s="543">
        <v>662.51546933227905</v>
      </c>
      <c r="J240" s="543">
        <v>662.51546933227905</v>
      </c>
      <c r="K240" s="543">
        <v>662.51546933227905</v>
      </c>
      <c r="L240" s="543">
        <v>113.90618684457158</v>
      </c>
      <c r="M240" s="543">
        <v>113.90618684457158</v>
      </c>
      <c r="N240" s="543">
        <v>113.90618684457158</v>
      </c>
      <c r="O240" s="543">
        <v>38.159839032775302</v>
      </c>
      <c r="P240" s="543">
        <v>38.159839032775302</v>
      </c>
      <c r="Q240" s="543">
        <v>38.159839032775302</v>
      </c>
      <c r="R240" s="543">
        <v>160.89497199507858</v>
      </c>
      <c r="S240" s="543">
        <v>160.89497199507858</v>
      </c>
      <c r="T240" s="543">
        <v>160.89497199507858</v>
      </c>
      <c r="U240" s="543" t="s">
        <v>2972</v>
      </c>
      <c r="V240" s="543" t="s">
        <v>2972</v>
      </c>
      <c r="W240" s="543" t="s">
        <v>2972</v>
      </c>
      <c r="X240" s="543">
        <v>975.72921617311965</v>
      </c>
      <c r="Y240" s="543">
        <v>975.72921617311965</v>
      </c>
      <c r="Z240" s="543">
        <v>975.72921617311965</v>
      </c>
      <c r="AA240" s="543" t="s">
        <v>2972</v>
      </c>
      <c r="AB240" s="543" t="s">
        <v>2972</v>
      </c>
      <c r="AC240" s="543" t="s">
        <v>2972</v>
      </c>
      <c r="AD240" s="543">
        <v>520.38891529233047</v>
      </c>
      <c r="AE240" s="543">
        <v>520.38891529233047</v>
      </c>
      <c r="AF240" s="543">
        <v>520.38891529233047</v>
      </c>
      <c r="AG240" s="543">
        <v>91.377815482879456</v>
      </c>
      <c r="AH240" s="543">
        <v>91.377815482879456</v>
      </c>
      <c r="AI240" s="543">
        <v>91.377815482879456</v>
      </c>
      <c r="AJ240" s="543" t="s">
        <v>2972</v>
      </c>
      <c r="AK240" s="543" t="s">
        <v>2972</v>
      </c>
      <c r="AL240" s="543" t="s">
        <v>2972</v>
      </c>
      <c r="AM240" s="543" t="s">
        <v>2972</v>
      </c>
      <c r="AN240" s="543" t="s">
        <v>2972</v>
      </c>
      <c r="AO240" s="543" t="s">
        <v>2972</v>
      </c>
      <c r="AP240" s="543" t="s">
        <v>2972</v>
      </c>
      <c r="AQ240" s="543" t="s">
        <v>2972</v>
      </c>
      <c r="AR240" s="543" t="s">
        <v>2972</v>
      </c>
      <c r="AS240" s="543" t="s">
        <v>2972</v>
      </c>
      <c r="AT240" s="543" t="s">
        <v>2972</v>
      </c>
      <c r="AU240" s="543" t="s">
        <v>2972</v>
      </c>
      <c r="AV240" s="543" t="s">
        <v>2972</v>
      </c>
      <c r="AW240" s="543" t="s">
        <v>2972</v>
      </c>
      <c r="AX240" s="543" t="s">
        <v>2972</v>
      </c>
      <c r="AY240" s="543" t="s">
        <v>2972</v>
      </c>
      <c r="AZ240" s="543" t="s">
        <v>2972</v>
      </c>
      <c r="BA240" s="543" t="s">
        <v>2972</v>
      </c>
      <c r="BB240" s="543" t="s">
        <v>2972</v>
      </c>
      <c r="BC240" s="543" t="s">
        <v>2972</v>
      </c>
      <c r="BD240" s="543" t="s">
        <v>2972</v>
      </c>
      <c r="BE240" s="543" t="s">
        <v>2972</v>
      </c>
      <c r="BF240" s="543" t="s">
        <v>2972</v>
      </c>
      <c r="BG240" s="543" t="s">
        <v>2972</v>
      </c>
      <c r="BH240" s="543" t="s">
        <v>2972</v>
      </c>
      <c r="BI240" s="543" t="s">
        <v>2972</v>
      </c>
      <c r="BJ240" s="543" t="s">
        <v>2972</v>
      </c>
      <c r="BK240" s="543" t="s">
        <v>2972</v>
      </c>
      <c r="BL240" s="543" t="s">
        <v>2972</v>
      </c>
      <c r="BM240" s="543" t="s">
        <v>2972</v>
      </c>
      <c r="BN240" s="543" t="s">
        <v>2972</v>
      </c>
      <c r="BO240" s="543" t="s">
        <v>2972</v>
      </c>
      <c r="BP240" s="543" t="s">
        <v>2972</v>
      </c>
      <c r="BQ240" s="543" t="s">
        <v>2972</v>
      </c>
      <c r="BR240" s="543" t="s">
        <v>2972</v>
      </c>
      <c r="BS240" s="543" t="s">
        <v>2972</v>
      </c>
      <c r="BT240" s="543" t="s">
        <v>2972</v>
      </c>
      <c r="BU240" s="543" t="s">
        <v>2972</v>
      </c>
      <c r="BV240" s="543" t="s">
        <v>2972</v>
      </c>
      <c r="BW240" s="543" t="s">
        <v>2972</v>
      </c>
      <c r="BX240" s="543" t="s">
        <v>2972</v>
      </c>
      <c r="BY240" s="543" t="s">
        <v>2972</v>
      </c>
      <c r="BZ240" s="543" t="s">
        <v>2972</v>
      </c>
      <c r="CA240" s="543" t="s">
        <v>2972</v>
      </c>
      <c r="CB240" s="543" t="s">
        <v>2972</v>
      </c>
      <c r="CC240" s="543" t="s">
        <v>2972</v>
      </c>
      <c r="CD240" s="543" t="s">
        <v>2972</v>
      </c>
      <c r="CE240" s="543" t="s">
        <v>2972</v>
      </c>
      <c r="CF240" s="543" t="s">
        <v>2972</v>
      </c>
      <c r="CG240" s="543" t="s">
        <v>2972</v>
      </c>
      <c r="CH240" s="543" t="s">
        <v>2972</v>
      </c>
      <c r="CI240" s="543" t="s">
        <v>2972</v>
      </c>
      <c r="CJ240" s="543" t="s">
        <v>2972</v>
      </c>
      <c r="CK240" s="543" t="s">
        <v>2972</v>
      </c>
      <c r="CL240" s="543" t="s">
        <v>2972</v>
      </c>
      <c r="CM240" s="543" t="s">
        <v>2972</v>
      </c>
      <c r="CN240" s="543" t="s">
        <v>2972</v>
      </c>
      <c r="CO240" s="543" t="s">
        <v>2972</v>
      </c>
      <c r="CP240" s="543" t="s">
        <v>2972</v>
      </c>
      <c r="CQ240" s="543" t="s">
        <v>2972</v>
      </c>
      <c r="CR240" s="543" t="s">
        <v>2972</v>
      </c>
      <c r="CS240" s="543" t="s">
        <v>2972</v>
      </c>
      <c r="CT240" s="543" t="s">
        <v>2972</v>
      </c>
      <c r="CU240" s="543" t="s">
        <v>2972</v>
      </c>
      <c r="CV240" s="543" t="s">
        <v>2972</v>
      </c>
      <c r="CW240" s="543" t="s">
        <v>2972</v>
      </c>
      <c r="CX240" s="543" t="s">
        <v>2972</v>
      </c>
      <c r="CY240" s="543" t="s">
        <v>2972</v>
      </c>
      <c r="CZ240" s="543" t="s">
        <v>2972</v>
      </c>
      <c r="DA240" s="543" t="s">
        <v>2972</v>
      </c>
      <c r="DB240" s="543" t="s">
        <v>2972</v>
      </c>
      <c r="DC240" s="543" t="s">
        <v>2972</v>
      </c>
      <c r="DD240" s="543" t="s">
        <v>2972</v>
      </c>
      <c r="DE240" s="543" t="s">
        <v>2972</v>
      </c>
      <c r="DF240" s="543" t="s">
        <v>2972</v>
      </c>
      <c r="DG240" s="543" t="s">
        <v>2972</v>
      </c>
      <c r="DH240" s="543" t="s">
        <v>2972</v>
      </c>
      <c r="DI240" s="543" t="s">
        <v>2972</v>
      </c>
      <c r="DJ240" s="543" t="s">
        <v>2972</v>
      </c>
      <c r="DK240" s="543" t="s">
        <v>2972</v>
      </c>
      <c r="DL240" s="543" t="s">
        <v>2972</v>
      </c>
      <c r="DM240" s="543" t="s">
        <v>2972</v>
      </c>
      <c r="DN240" s="543" t="s">
        <v>2972</v>
      </c>
      <c r="DO240" s="543" t="s">
        <v>2972</v>
      </c>
      <c r="DP240" s="543" t="s">
        <v>2972</v>
      </c>
      <c r="DQ240" s="543" t="s">
        <v>2972</v>
      </c>
      <c r="DR240" s="543" t="s">
        <v>2972</v>
      </c>
      <c r="DS240" s="543" t="s">
        <v>2972</v>
      </c>
      <c r="DT240" s="543" t="s">
        <v>2972</v>
      </c>
      <c r="DU240" s="543" t="s">
        <v>2972</v>
      </c>
      <c r="DV240" s="543" t="s">
        <v>2972</v>
      </c>
      <c r="DW240" s="543" t="s">
        <v>2972</v>
      </c>
      <c r="DX240" s="543" t="s">
        <v>2972</v>
      </c>
      <c r="DY240" s="93"/>
    </row>
    <row r="241" spans="1:129" x14ac:dyDescent="0.3">
      <c r="A241" s="92" t="s">
        <v>201</v>
      </c>
      <c r="B241" s="92" t="s">
        <v>1035</v>
      </c>
      <c r="C241" s="93" t="s">
        <v>2624</v>
      </c>
      <c r="D241" s="93" t="s">
        <v>2618</v>
      </c>
      <c r="E241" s="93" t="s">
        <v>2886</v>
      </c>
      <c r="F241" s="93" t="s">
        <v>2887</v>
      </c>
      <c r="G241" s="93" t="s">
        <v>516</v>
      </c>
      <c r="H241" s="93" t="s">
        <v>516</v>
      </c>
      <c r="I241" s="543">
        <v>662.51546933227905</v>
      </c>
      <c r="J241" s="543">
        <v>662.51546933227905</v>
      </c>
      <c r="K241" s="543">
        <v>662.51546933227905</v>
      </c>
      <c r="L241" s="543">
        <v>113.90618684457158</v>
      </c>
      <c r="M241" s="543">
        <v>113.90618684457158</v>
      </c>
      <c r="N241" s="543">
        <v>113.90618684457158</v>
      </c>
      <c r="O241" s="543">
        <v>38.159839032775302</v>
      </c>
      <c r="P241" s="543">
        <v>38.159839032775302</v>
      </c>
      <c r="Q241" s="543">
        <v>38.159839032775302</v>
      </c>
      <c r="R241" s="543">
        <v>160.89497199507858</v>
      </c>
      <c r="S241" s="543">
        <v>160.89497199507858</v>
      </c>
      <c r="T241" s="543">
        <v>160.89497199507858</v>
      </c>
      <c r="U241" s="543" t="s">
        <v>2972</v>
      </c>
      <c r="V241" s="543" t="s">
        <v>2972</v>
      </c>
      <c r="W241" s="543" t="s">
        <v>2972</v>
      </c>
      <c r="X241" s="543">
        <v>975.72921617311965</v>
      </c>
      <c r="Y241" s="543">
        <v>975.72921617311965</v>
      </c>
      <c r="Z241" s="543">
        <v>975.72921617311965</v>
      </c>
      <c r="AA241" s="543" t="s">
        <v>2972</v>
      </c>
      <c r="AB241" s="543" t="s">
        <v>2972</v>
      </c>
      <c r="AC241" s="543" t="s">
        <v>2972</v>
      </c>
      <c r="AD241" s="543">
        <v>520.38891529233047</v>
      </c>
      <c r="AE241" s="543">
        <v>520.38891529233047</v>
      </c>
      <c r="AF241" s="543">
        <v>520.38891529233047</v>
      </c>
      <c r="AG241" s="543">
        <v>91.377815482879456</v>
      </c>
      <c r="AH241" s="543">
        <v>91.377815482879456</v>
      </c>
      <c r="AI241" s="543">
        <v>91.377815482879456</v>
      </c>
      <c r="AJ241" s="543" t="s">
        <v>2972</v>
      </c>
      <c r="AK241" s="543" t="s">
        <v>2972</v>
      </c>
      <c r="AL241" s="543" t="s">
        <v>2972</v>
      </c>
      <c r="AM241" s="543" t="s">
        <v>2972</v>
      </c>
      <c r="AN241" s="543" t="s">
        <v>2972</v>
      </c>
      <c r="AO241" s="543" t="s">
        <v>2972</v>
      </c>
      <c r="AP241" s="543" t="s">
        <v>2972</v>
      </c>
      <c r="AQ241" s="543" t="s">
        <v>2972</v>
      </c>
      <c r="AR241" s="543" t="s">
        <v>2972</v>
      </c>
      <c r="AS241" s="543" t="s">
        <v>2972</v>
      </c>
      <c r="AT241" s="543" t="s">
        <v>2972</v>
      </c>
      <c r="AU241" s="543" t="s">
        <v>2972</v>
      </c>
      <c r="AV241" s="543" t="s">
        <v>2972</v>
      </c>
      <c r="AW241" s="543" t="s">
        <v>2972</v>
      </c>
      <c r="AX241" s="543" t="s">
        <v>2972</v>
      </c>
      <c r="AY241" s="543" t="s">
        <v>2972</v>
      </c>
      <c r="AZ241" s="543" t="s">
        <v>2972</v>
      </c>
      <c r="BA241" s="543" t="s">
        <v>2972</v>
      </c>
      <c r="BB241" s="543" t="s">
        <v>2972</v>
      </c>
      <c r="BC241" s="543" t="s">
        <v>2972</v>
      </c>
      <c r="BD241" s="543" t="s">
        <v>2972</v>
      </c>
      <c r="BE241" s="543" t="s">
        <v>2972</v>
      </c>
      <c r="BF241" s="543" t="s">
        <v>2972</v>
      </c>
      <c r="BG241" s="543" t="s">
        <v>2972</v>
      </c>
      <c r="BH241" s="543" t="s">
        <v>2972</v>
      </c>
      <c r="BI241" s="543" t="s">
        <v>2972</v>
      </c>
      <c r="BJ241" s="543" t="s">
        <v>2972</v>
      </c>
      <c r="BK241" s="543" t="s">
        <v>2972</v>
      </c>
      <c r="BL241" s="543" t="s">
        <v>2972</v>
      </c>
      <c r="BM241" s="543" t="s">
        <v>2972</v>
      </c>
      <c r="BN241" s="543" t="s">
        <v>2972</v>
      </c>
      <c r="BO241" s="543" t="s">
        <v>2972</v>
      </c>
      <c r="BP241" s="543" t="s">
        <v>2972</v>
      </c>
      <c r="BQ241" s="543" t="s">
        <v>2972</v>
      </c>
      <c r="BR241" s="543" t="s">
        <v>2972</v>
      </c>
      <c r="BS241" s="543" t="s">
        <v>2972</v>
      </c>
      <c r="BT241" s="543" t="s">
        <v>2972</v>
      </c>
      <c r="BU241" s="543" t="s">
        <v>2972</v>
      </c>
      <c r="BV241" s="543" t="s">
        <v>2972</v>
      </c>
      <c r="BW241" s="543" t="s">
        <v>2972</v>
      </c>
      <c r="BX241" s="543" t="s">
        <v>2972</v>
      </c>
      <c r="BY241" s="543" t="s">
        <v>2972</v>
      </c>
      <c r="BZ241" s="543" t="s">
        <v>2972</v>
      </c>
      <c r="CA241" s="543" t="s">
        <v>2972</v>
      </c>
      <c r="CB241" s="543" t="s">
        <v>2972</v>
      </c>
      <c r="CC241" s="543" t="s">
        <v>2972</v>
      </c>
      <c r="CD241" s="543" t="s">
        <v>2972</v>
      </c>
      <c r="CE241" s="543" t="s">
        <v>2972</v>
      </c>
      <c r="CF241" s="543" t="s">
        <v>2972</v>
      </c>
      <c r="CG241" s="543" t="s">
        <v>2972</v>
      </c>
      <c r="CH241" s="543" t="s">
        <v>2972</v>
      </c>
      <c r="CI241" s="543" t="s">
        <v>2972</v>
      </c>
      <c r="CJ241" s="543" t="s">
        <v>2972</v>
      </c>
      <c r="CK241" s="543" t="s">
        <v>2972</v>
      </c>
      <c r="CL241" s="543" t="s">
        <v>2972</v>
      </c>
      <c r="CM241" s="543" t="s">
        <v>2972</v>
      </c>
      <c r="CN241" s="543" t="s">
        <v>2972</v>
      </c>
      <c r="CO241" s="543" t="s">
        <v>2972</v>
      </c>
      <c r="CP241" s="543" t="s">
        <v>2972</v>
      </c>
      <c r="CQ241" s="543" t="s">
        <v>2972</v>
      </c>
      <c r="CR241" s="543" t="s">
        <v>2972</v>
      </c>
      <c r="CS241" s="543" t="s">
        <v>2972</v>
      </c>
      <c r="CT241" s="543" t="s">
        <v>2972</v>
      </c>
      <c r="CU241" s="543" t="s">
        <v>2972</v>
      </c>
      <c r="CV241" s="543" t="s">
        <v>2972</v>
      </c>
      <c r="CW241" s="543" t="s">
        <v>2972</v>
      </c>
      <c r="CX241" s="543" t="s">
        <v>2972</v>
      </c>
      <c r="CY241" s="543" t="s">
        <v>2972</v>
      </c>
      <c r="CZ241" s="543" t="s">
        <v>2972</v>
      </c>
      <c r="DA241" s="543" t="s">
        <v>2972</v>
      </c>
      <c r="DB241" s="543" t="s">
        <v>2972</v>
      </c>
      <c r="DC241" s="543" t="s">
        <v>2972</v>
      </c>
      <c r="DD241" s="543" t="s">
        <v>2972</v>
      </c>
      <c r="DE241" s="543" t="s">
        <v>2972</v>
      </c>
      <c r="DF241" s="543" t="s">
        <v>2972</v>
      </c>
      <c r="DG241" s="543" t="s">
        <v>2972</v>
      </c>
      <c r="DH241" s="543" t="s">
        <v>2972</v>
      </c>
      <c r="DI241" s="543" t="s">
        <v>2972</v>
      </c>
      <c r="DJ241" s="543" t="s">
        <v>2972</v>
      </c>
      <c r="DK241" s="543" t="s">
        <v>2972</v>
      </c>
      <c r="DL241" s="543" t="s">
        <v>2972</v>
      </c>
      <c r="DM241" s="543" t="s">
        <v>2972</v>
      </c>
      <c r="DN241" s="543" t="s">
        <v>2972</v>
      </c>
      <c r="DO241" s="543" t="s">
        <v>2972</v>
      </c>
      <c r="DP241" s="543" t="s">
        <v>2972</v>
      </c>
      <c r="DQ241" s="543" t="s">
        <v>2972</v>
      </c>
      <c r="DR241" s="543" t="s">
        <v>2972</v>
      </c>
      <c r="DS241" s="543" t="s">
        <v>2972</v>
      </c>
      <c r="DT241" s="543" t="s">
        <v>2972</v>
      </c>
      <c r="DU241" s="543" t="s">
        <v>2972</v>
      </c>
      <c r="DV241" s="543" t="s">
        <v>2972</v>
      </c>
      <c r="DW241" s="543" t="s">
        <v>2972</v>
      </c>
      <c r="DX241" s="543" t="s">
        <v>2972</v>
      </c>
      <c r="DY241" s="93"/>
    </row>
    <row r="242" spans="1:129" x14ac:dyDescent="0.3">
      <c r="A242" s="92" t="s">
        <v>201</v>
      </c>
      <c r="B242" s="92" t="s">
        <v>1035</v>
      </c>
      <c r="C242" s="93" t="s">
        <v>2625</v>
      </c>
      <c r="D242" s="93" t="s">
        <v>2888</v>
      </c>
      <c r="E242" s="93" t="s">
        <v>2881</v>
      </c>
      <c r="F242" s="93" t="s">
        <v>2887</v>
      </c>
      <c r="G242" s="93" t="s">
        <v>513</v>
      </c>
      <c r="H242" s="93" t="s">
        <v>513</v>
      </c>
      <c r="I242" s="543">
        <v>699.14761718760406</v>
      </c>
      <c r="J242" s="543">
        <v>699.14761718760406</v>
      </c>
      <c r="K242" s="543">
        <v>699.14761718760406</v>
      </c>
      <c r="L242" s="543">
        <v>113.90618684457158</v>
      </c>
      <c r="M242" s="543">
        <v>113.90618684457158</v>
      </c>
      <c r="N242" s="543">
        <v>113.90618684457158</v>
      </c>
      <c r="O242" s="543">
        <v>40.269792581471897</v>
      </c>
      <c r="P242" s="543">
        <v>40.269792581471897</v>
      </c>
      <c r="Q242" s="543">
        <v>40.269792581471897</v>
      </c>
      <c r="R242" s="543">
        <v>159.4294968885888</v>
      </c>
      <c r="S242" s="543">
        <v>159.4294968885888</v>
      </c>
      <c r="T242" s="543">
        <v>159.4294968885888</v>
      </c>
      <c r="U242" s="543" t="s">
        <v>2972</v>
      </c>
      <c r="V242" s="543" t="s">
        <v>2972</v>
      </c>
      <c r="W242" s="543" t="s">
        <v>2972</v>
      </c>
      <c r="X242" s="543">
        <v>757.981735727706</v>
      </c>
      <c r="Y242" s="543">
        <v>757.981735727706</v>
      </c>
      <c r="Z242" s="543">
        <v>757.981735727706</v>
      </c>
      <c r="AA242" s="543" t="s">
        <v>2972</v>
      </c>
      <c r="AB242" s="543" t="s">
        <v>2972</v>
      </c>
      <c r="AC242" s="543" t="s">
        <v>2972</v>
      </c>
      <c r="AD242" s="543">
        <v>404.25692572144322</v>
      </c>
      <c r="AE242" s="543">
        <v>404.25692572144322</v>
      </c>
      <c r="AF242" s="543">
        <v>404.25692572144322</v>
      </c>
      <c r="AG242" s="543">
        <v>70.985591123705802</v>
      </c>
      <c r="AH242" s="543">
        <v>70.985591123705802</v>
      </c>
      <c r="AI242" s="543">
        <v>70.985591123705802</v>
      </c>
      <c r="AJ242" s="543" t="s">
        <v>2972</v>
      </c>
      <c r="AK242" s="543" t="s">
        <v>2972</v>
      </c>
      <c r="AL242" s="543" t="s">
        <v>2972</v>
      </c>
      <c r="AM242" s="543" t="s">
        <v>2972</v>
      </c>
      <c r="AN242" s="543" t="s">
        <v>2972</v>
      </c>
      <c r="AO242" s="543" t="s">
        <v>2972</v>
      </c>
      <c r="AP242" s="543" t="s">
        <v>2972</v>
      </c>
      <c r="AQ242" s="543" t="s">
        <v>2972</v>
      </c>
      <c r="AR242" s="543" t="s">
        <v>2972</v>
      </c>
      <c r="AS242" s="543" t="s">
        <v>2972</v>
      </c>
      <c r="AT242" s="543" t="s">
        <v>2972</v>
      </c>
      <c r="AU242" s="543" t="s">
        <v>2972</v>
      </c>
      <c r="AV242" s="543" t="s">
        <v>2972</v>
      </c>
      <c r="AW242" s="543" t="s">
        <v>2972</v>
      </c>
      <c r="AX242" s="543" t="s">
        <v>2972</v>
      </c>
      <c r="AY242" s="543" t="s">
        <v>2972</v>
      </c>
      <c r="AZ242" s="543" t="s">
        <v>2972</v>
      </c>
      <c r="BA242" s="543" t="s">
        <v>2972</v>
      </c>
      <c r="BB242" s="543" t="s">
        <v>2972</v>
      </c>
      <c r="BC242" s="543" t="s">
        <v>2972</v>
      </c>
      <c r="BD242" s="543" t="s">
        <v>2972</v>
      </c>
      <c r="BE242" s="543" t="s">
        <v>2972</v>
      </c>
      <c r="BF242" s="543" t="s">
        <v>2972</v>
      </c>
      <c r="BG242" s="543" t="s">
        <v>2972</v>
      </c>
      <c r="BH242" s="543" t="s">
        <v>2972</v>
      </c>
      <c r="BI242" s="543" t="s">
        <v>2972</v>
      </c>
      <c r="BJ242" s="543" t="s">
        <v>2972</v>
      </c>
      <c r="BK242" s="543" t="s">
        <v>2972</v>
      </c>
      <c r="BL242" s="543" t="s">
        <v>2972</v>
      </c>
      <c r="BM242" s="543" t="s">
        <v>2972</v>
      </c>
      <c r="BN242" s="543" t="s">
        <v>2972</v>
      </c>
      <c r="BO242" s="543" t="s">
        <v>2972</v>
      </c>
      <c r="BP242" s="543" t="s">
        <v>2972</v>
      </c>
      <c r="BQ242" s="543" t="s">
        <v>2972</v>
      </c>
      <c r="BR242" s="543" t="s">
        <v>2972</v>
      </c>
      <c r="BS242" s="543" t="s">
        <v>2972</v>
      </c>
      <c r="BT242" s="543" t="s">
        <v>2972</v>
      </c>
      <c r="BU242" s="543" t="s">
        <v>2972</v>
      </c>
      <c r="BV242" s="543" t="s">
        <v>2972</v>
      </c>
      <c r="BW242" s="543" t="s">
        <v>2972</v>
      </c>
      <c r="BX242" s="543" t="s">
        <v>2972</v>
      </c>
      <c r="BY242" s="543" t="s">
        <v>2972</v>
      </c>
      <c r="BZ242" s="543" t="s">
        <v>2972</v>
      </c>
      <c r="CA242" s="543" t="s">
        <v>2972</v>
      </c>
      <c r="CB242" s="543" t="s">
        <v>2972</v>
      </c>
      <c r="CC242" s="543" t="s">
        <v>2972</v>
      </c>
      <c r="CD242" s="543" t="s">
        <v>2972</v>
      </c>
      <c r="CE242" s="543" t="s">
        <v>2972</v>
      </c>
      <c r="CF242" s="543" t="s">
        <v>2972</v>
      </c>
      <c r="CG242" s="543" t="s">
        <v>2972</v>
      </c>
      <c r="CH242" s="543" t="s">
        <v>2972</v>
      </c>
      <c r="CI242" s="543" t="s">
        <v>2972</v>
      </c>
      <c r="CJ242" s="543" t="s">
        <v>2972</v>
      </c>
      <c r="CK242" s="543" t="s">
        <v>2972</v>
      </c>
      <c r="CL242" s="543" t="s">
        <v>2972</v>
      </c>
      <c r="CM242" s="543" t="s">
        <v>2972</v>
      </c>
      <c r="CN242" s="543" t="s">
        <v>2972</v>
      </c>
      <c r="CO242" s="543" t="s">
        <v>2972</v>
      </c>
      <c r="CP242" s="543" t="s">
        <v>2972</v>
      </c>
      <c r="CQ242" s="543" t="s">
        <v>2972</v>
      </c>
      <c r="CR242" s="543" t="s">
        <v>2972</v>
      </c>
      <c r="CS242" s="543" t="s">
        <v>2972</v>
      </c>
      <c r="CT242" s="543" t="s">
        <v>2972</v>
      </c>
      <c r="CU242" s="543" t="s">
        <v>2972</v>
      </c>
      <c r="CV242" s="543" t="s">
        <v>2972</v>
      </c>
      <c r="CW242" s="543" t="s">
        <v>2972</v>
      </c>
      <c r="CX242" s="543" t="s">
        <v>2972</v>
      </c>
      <c r="CY242" s="543" t="s">
        <v>2972</v>
      </c>
      <c r="CZ242" s="543" t="s">
        <v>2972</v>
      </c>
      <c r="DA242" s="543" t="s">
        <v>2972</v>
      </c>
      <c r="DB242" s="543" t="s">
        <v>2972</v>
      </c>
      <c r="DC242" s="543" t="s">
        <v>2972</v>
      </c>
      <c r="DD242" s="543" t="s">
        <v>2972</v>
      </c>
      <c r="DE242" s="543" t="s">
        <v>2972</v>
      </c>
      <c r="DF242" s="543" t="s">
        <v>2972</v>
      </c>
      <c r="DG242" s="543" t="s">
        <v>2972</v>
      </c>
      <c r="DH242" s="543" t="s">
        <v>2972</v>
      </c>
      <c r="DI242" s="543" t="s">
        <v>2972</v>
      </c>
      <c r="DJ242" s="543" t="s">
        <v>2972</v>
      </c>
      <c r="DK242" s="543" t="s">
        <v>2972</v>
      </c>
      <c r="DL242" s="543" t="s">
        <v>2972</v>
      </c>
      <c r="DM242" s="543" t="s">
        <v>2972</v>
      </c>
      <c r="DN242" s="543" t="s">
        <v>2972</v>
      </c>
      <c r="DO242" s="543" t="s">
        <v>2972</v>
      </c>
      <c r="DP242" s="543" t="s">
        <v>2972</v>
      </c>
      <c r="DQ242" s="543" t="s">
        <v>2972</v>
      </c>
      <c r="DR242" s="543" t="s">
        <v>2972</v>
      </c>
      <c r="DS242" s="543" t="s">
        <v>2972</v>
      </c>
      <c r="DT242" s="543" t="s">
        <v>2972</v>
      </c>
      <c r="DU242" s="543" t="s">
        <v>2972</v>
      </c>
      <c r="DV242" s="543" t="s">
        <v>2972</v>
      </c>
      <c r="DW242" s="543" t="s">
        <v>2972</v>
      </c>
      <c r="DX242" s="543" t="s">
        <v>2972</v>
      </c>
      <c r="DY242" s="93"/>
    </row>
    <row r="243" spans="1:129" x14ac:dyDescent="0.3">
      <c r="A243" s="92" t="s">
        <v>201</v>
      </c>
      <c r="B243" s="92" t="s">
        <v>1035</v>
      </c>
      <c r="C243" s="93" t="s">
        <v>2625</v>
      </c>
      <c r="D243" s="93" t="s">
        <v>2888</v>
      </c>
      <c r="E243" s="93" t="s">
        <v>2886</v>
      </c>
      <c r="F243" s="93" t="s">
        <v>2887</v>
      </c>
      <c r="G243" s="93" t="s">
        <v>513</v>
      </c>
      <c r="H243" s="93" t="s">
        <v>513</v>
      </c>
      <c r="I243" s="543">
        <v>699.14761718760406</v>
      </c>
      <c r="J243" s="543">
        <v>699.14761718760406</v>
      </c>
      <c r="K243" s="543">
        <v>699.14761718760406</v>
      </c>
      <c r="L243" s="543">
        <v>113.90618684457158</v>
      </c>
      <c r="M243" s="543">
        <v>113.90618684457158</v>
      </c>
      <c r="N243" s="543">
        <v>113.90618684457158</v>
      </c>
      <c r="O243" s="543">
        <v>40.269792581471897</v>
      </c>
      <c r="P243" s="543">
        <v>40.269792581471897</v>
      </c>
      <c r="Q243" s="543">
        <v>40.269792581471897</v>
      </c>
      <c r="R243" s="543">
        <v>159.4294968885888</v>
      </c>
      <c r="S243" s="543">
        <v>159.4294968885888</v>
      </c>
      <c r="T243" s="543">
        <v>159.4294968885888</v>
      </c>
      <c r="U243" s="543" t="s">
        <v>2972</v>
      </c>
      <c r="V243" s="543" t="s">
        <v>2972</v>
      </c>
      <c r="W243" s="543" t="s">
        <v>2972</v>
      </c>
      <c r="X243" s="543">
        <v>757.981735727706</v>
      </c>
      <c r="Y243" s="543">
        <v>757.981735727706</v>
      </c>
      <c r="Z243" s="543">
        <v>757.981735727706</v>
      </c>
      <c r="AA243" s="543" t="s">
        <v>2972</v>
      </c>
      <c r="AB243" s="543" t="s">
        <v>2972</v>
      </c>
      <c r="AC243" s="543" t="s">
        <v>2972</v>
      </c>
      <c r="AD243" s="543">
        <v>404.25692572144322</v>
      </c>
      <c r="AE243" s="543">
        <v>404.25692572144322</v>
      </c>
      <c r="AF243" s="543">
        <v>404.25692572144322</v>
      </c>
      <c r="AG243" s="543">
        <v>70.985591123705802</v>
      </c>
      <c r="AH243" s="543">
        <v>70.985591123705802</v>
      </c>
      <c r="AI243" s="543">
        <v>70.985591123705802</v>
      </c>
      <c r="AJ243" s="543" t="s">
        <v>2972</v>
      </c>
      <c r="AK243" s="543" t="s">
        <v>2972</v>
      </c>
      <c r="AL243" s="543" t="s">
        <v>2972</v>
      </c>
      <c r="AM243" s="543" t="s">
        <v>2972</v>
      </c>
      <c r="AN243" s="543" t="s">
        <v>2972</v>
      </c>
      <c r="AO243" s="543" t="s">
        <v>2972</v>
      </c>
      <c r="AP243" s="543" t="s">
        <v>2972</v>
      </c>
      <c r="AQ243" s="543" t="s">
        <v>2972</v>
      </c>
      <c r="AR243" s="543" t="s">
        <v>2972</v>
      </c>
      <c r="AS243" s="543" t="s">
        <v>2972</v>
      </c>
      <c r="AT243" s="543" t="s">
        <v>2972</v>
      </c>
      <c r="AU243" s="543" t="s">
        <v>2972</v>
      </c>
      <c r="AV243" s="543" t="s">
        <v>2972</v>
      </c>
      <c r="AW243" s="543" t="s">
        <v>2972</v>
      </c>
      <c r="AX243" s="543" t="s">
        <v>2972</v>
      </c>
      <c r="AY243" s="543" t="s">
        <v>2972</v>
      </c>
      <c r="AZ243" s="543" t="s">
        <v>2972</v>
      </c>
      <c r="BA243" s="543" t="s">
        <v>2972</v>
      </c>
      <c r="BB243" s="543" t="s">
        <v>2972</v>
      </c>
      <c r="BC243" s="543" t="s">
        <v>2972</v>
      </c>
      <c r="BD243" s="543" t="s">
        <v>2972</v>
      </c>
      <c r="BE243" s="543" t="s">
        <v>2972</v>
      </c>
      <c r="BF243" s="543" t="s">
        <v>2972</v>
      </c>
      <c r="BG243" s="543" t="s">
        <v>2972</v>
      </c>
      <c r="BH243" s="543" t="s">
        <v>2972</v>
      </c>
      <c r="BI243" s="543" t="s">
        <v>2972</v>
      </c>
      <c r="BJ243" s="543" t="s">
        <v>2972</v>
      </c>
      <c r="BK243" s="543" t="s">
        <v>2972</v>
      </c>
      <c r="BL243" s="543" t="s">
        <v>2972</v>
      </c>
      <c r="BM243" s="543" t="s">
        <v>2972</v>
      </c>
      <c r="BN243" s="543" t="s">
        <v>2972</v>
      </c>
      <c r="BO243" s="543" t="s">
        <v>2972</v>
      </c>
      <c r="BP243" s="543" t="s">
        <v>2972</v>
      </c>
      <c r="BQ243" s="543" t="s">
        <v>2972</v>
      </c>
      <c r="BR243" s="543" t="s">
        <v>2972</v>
      </c>
      <c r="BS243" s="543" t="s">
        <v>2972</v>
      </c>
      <c r="BT243" s="543" t="s">
        <v>2972</v>
      </c>
      <c r="BU243" s="543" t="s">
        <v>2972</v>
      </c>
      <c r="BV243" s="543" t="s">
        <v>2972</v>
      </c>
      <c r="BW243" s="543" t="s">
        <v>2972</v>
      </c>
      <c r="BX243" s="543" t="s">
        <v>2972</v>
      </c>
      <c r="BY243" s="543" t="s">
        <v>2972</v>
      </c>
      <c r="BZ243" s="543" t="s">
        <v>2972</v>
      </c>
      <c r="CA243" s="543" t="s">
        <v>2972</v>
      </c>
      <c r="CB243" s="543" t="s">
        <v>2972</v>
      </c>
      <c r="CC243" s="543" t="s">
        <v>2972</v>
      </c>
      <c r="CD243" s="543" t="s">
        <v>2972</v>
      </c>
      <c r="CE243" s="543" t="s">
        <v>2972</v>
      </c>
      <c r="CF243" s="543" t="s">
        <v>2972</v>
      </c>
      <c r="CG243" s="543" t="s">
        <v>2972</v>
      </c>
      <c r="CH243" s="543" t="s">
        <v>2972</v>
      </c>
      <c r="CI243" s="543" t="s">
        <v>2972</v>
      </c>
      <c r="CJ243" s="543" t="s">
        <v>2972</v>
      </c>
      <c r="CK243" s="543" t="s">
        <v>2972</v>
      </c>
      <c r="CL243" s="543" t="s">
        <v>2972</v>
      </c>
      <c r="CM243" s="543" t="s">
        <v>2972</v>
      </c>
      <c r="CN243" s="543" t="s">
        <v>2972</v>
      </c>
      <c r="CO243" s="543" t="s">
        <v>2972</v>
      </c>
      <c r="CP243" s="543" t="s">
        <v>2972</v>
      </c>
      <c r="CQ243" s="543" t="s">
        <v>2972</v>
      </c>
      <c r="CR243" s="543" t="s">
        <v>2972</v>
      </c>
      <c r="CS243" s="543" t="s">
        <v>2972</v>
      </c>
      <c r="CT243" s="543" t="s">
        <v>2972</v>
      </c>
      <c r="CU243" s="543" t="s">
        <v>2972</v>
      </c>
      <c r="CV243" s="543" t="s">
        <v>2972</v>
      </c>
      <c r="CW243" s="543" t="s">
        <v>2972</v>
      </c>
      <c r="CX243" s="543" t="s">
        <v>2972</v>
      </c>
      <c r="CY243" s="543" t="s">
        <v>2972</v>
      </c>
      <c r="CZ243" s="543" t="s">
        <v>2972</v>
      </c>
      <c r="DA243" s="543" t="s">
        <v>2972</v>
      </c>
      <c r="DB243" s="543" t="s">
        <v>2972</v>
      </c>
      <c r="DC243" s="543" t="s">
        <v>2972</v>
      </c>
      <c r="DD243" s="543" t="s">
        <v>2972</v>
      </c>
      <c r="DE243" s="543" t="s">
        <v>2972</v>
      </c>
      <c r="DF243" s="543" t="s">
        <v>2972</v>
      </c>
      <c r="DG243" s="543" t="s">
        <v>2972</v>
      </c>
      <c r="DH243" s="543" t="s">
        <v>2972</v>
      </c>
      <c r="DI243" s="543" t="s">
        <v>2972</v>
      </c>
      <c r="DJ243" s="543" t="s">
        <v>2972</v>
      </c>
      <c r="DK243" s="543" t="s">
        <v>2972</v>
      </c>
      <c r="DL243" s="543" t="s">
        <v>2972</v>
      </c>
      <c r="DM243" s="543" t="s">
        <v>2972</v>
      </c>
      <c r="DN243" s="543" t="s">
        <v>2972</v>
      </c>
      <c r="DO243" s="543" t="s">
        <v>2972</v>
      </c>
      <c r="DP243" s="543" t="s">
        <v>2972</v>
      </c>
      <c r="DQ243" s="543" t="s">
        <v>2972</v>
      </c>
      <c r="DR243" s="543" t="s">
        <v>2972</v>
      </c>
      <c r="DS243" s="543" t="s">
        <v>2972</v>
      </c>
      <c r="DT243" s="543" t="s">
        <v>2972</v>
      </c>
      <c r="DU243" s="543" t="s">
        <v>2972</v>
      </c>
      <c r="DV243" s="543" t="s">
        <v>2972</v>
      </c>
      <c r="DW243" s="543" t="s">
        <v>2972</v>
      </c>
      <c r="DX243" s="543" t="s">
        <v>2972</v>
      </c>
      <c r="DY243" s="93"/>
    </row>
    <row r="244" spans="1:129" x14ac:dyDescent="0.3">
      <c r="A244" s="92" t="s">
        <v>201</v>
      </c>
      <c r="B244" s="92" t="s">
        <v>1035</v>
      </c>
      <c r="C244" s="93" t="s">
        <v>2626</v>
      </c>
      <c r="D244" s="93" t="s">
        <v>2889</v>
      </c>
      <c r="E244" s="93" t="s">
        <v>2886</v>
      </c>
      <c r="F244" s="93" t="s">
        <v>2890</v>
      </c>
      <c r="G244" s="93" t="s">
        <v>516</v>
      </c>
      <c r="H244" s="93" t="s">
        <v>516</v>
      </c>
      <c r="I244" s="543">
        <v>2343.5921364135047</v>
      </c>
      <c r="J244" s="543">
        <v>2343.5921364135047</v>
      </c>
      <c r="K244" s="543">
        <v>2343.5921364135047</v>
      </c>
      <c r="L244" s="543">
        <v>170.85928026685738</v>
      </c>
      <c r="M244" s="543">
        <v>170.85928026685738</v>
      </c>
      <c r="N244" s="543">
        <v>170.85928026685738</v>
      </c>
      <c r="O244" s="543">
        <v>202.48077854125674</v>
      </c>
      <c r="P244" s="543">
        <v>202.48077854125674</v>
      </c>
      <c r="Q244" s="543">
        <v>202.48077854125674</v>
      </c>
      <c r="R244" s="543">
        <v>389.67448998174461</v>
      </c>
      <c r="S244" s="543">
        <v>389.67448998174461</v>
      </c>
      <c r="T244" s="543">
        <v>389.67448998174461</v>
      </c>
      <c r="U244" s="543" t="s">
        <v>2972</v>
      </c>
      <c r="V244" s="543" t="s">
        <v>2972</v>
      </c>
      <c r="W244" s="543" t="s">
        <v>2972</v>
      </c>
      <c r="X244" s="543">
        <v>2944.7754498332147</v>
      </c>
      <c r="Y244" s="543">
        <v>2944.7754498332147</v>
      </c>
      <c r="Z244" s="543">
        <v>2944.7754498332147</v>
      </c>
      <c r="AA244" s="543" t="s">
        <v>2972</v>
      </c>
      <c r="AB244" s="543" t="s">
        <v>2972</v>
      </c>
      <c r="AC244" s="543" t="s">
        <v>2972</v>
      </c>
      <c r="AD244" s="543">
        <v>1043.7178809535442</v>
      </c>
      <c r="AE244" s="543">
        <v>1043.7178809535442</v>
      </c>
      <c r="AF244" s="543">
        <v>1043.7178809535442</v>
      </c>
      <c r="AG244" s="543">
        <v>183.27188981029494</v>
      </c>
      <c r="AH244" s="543">
        <v>183.27188981029494</v>
      </c>
      <c r="AI244" s="543">
        <v>183.27188981029494</v>
      </c>
      <c r="AJ244" s="543" t="s">
        <v>2972</v>
      </c>
      <c r="AK244" s="543" t="s">
        <v>2972</v>
      </c>
      <c r="AL244" s="543" t="s">
        <v>2972</v>
      </c>
      <c r="AM244" s="543" t="s">
        <v>2972</v>
      </c>
      <c r="AN244" s="543" t="s">
        <v>2972</v>
      </c>
      <c r="AO244" s="543" t="s">
        <v>2972</v>
      </c>
      <c r="AP244" s="543" t="s">
        <v>2972</v>
      </c>
      <c r="AQ244" s="543" t="s">
        <v>2972</v>
      </c>
      <c r="AR244" s="543" t="s">
        <v>2972</v>
      </c>
      <c r="AS244" s="543" t="s">
        <v>2972</v>
      </c>
      <c r="AT244" s="543" t="s">
        <v>2972</v>
      </c>
      <c r="AU244" s="543" t="s">
        <v>2972</v>
      </c>
      <c r="AV244" s="543" t="s">
        <v>2972</v>
      </c>
      <c r="AW244" s="543" t="s">
        <v>2972</v>
      </c>
      <c r="AX244" s="543" t="s">
        <v>2972</v>
      </c>
      <c r="AY244" s="543" t="s">
        <v>2972</v>
      </c>
      <c r="AZ244" s="543" t="s">
        <v>2972</v>
      </c>
      <c r="BA244" s="543" t="s">
        <v>2972</v>
      </c>
      <c r="BB244" s="543" t="s">
        <v>2972</v>
      </c>
      <c r="BC244" s="543" t="s">
        <v>2972</v>
      </c>
      <c r="BD244" s="543" t="s">
        <v>2972</v>
      </c>
      <c r="BE244" s="543" t="s">
        <v>2972</v>
      </c>
      <c r="BF244" s="543" t="s">
        <v>2972</v>
      </c>
      <c r="BG244" s="543" t="s">
        <v>2972</v>
      </c>
      <c r="BH244" s="543" t="s">
        <v>2972</v>
      </c>
      <c r="BI244" s="543" t="s">
        <v>2972</v>
      </c>
      <c r="BJ244" s="543" t="s">
        <v>2972</v>
      </c>
      <c r="BK244" s="543" t="s">
        <v>2972</v>
      </c>
      <c r="BL244" s="543" t="s">
        <v>2972</v>
      </c>
      <c r="BM244" s="543" t="s">
        <v>2972</v>
      </c>
      <c r="BN244" s="543" t="s">
        <v>2972</v>
      </c>
      <c r="BO244" s="543" t="s">
        <v>2972</v>
      </c>
      <c r="BP244" s="543" t="s">
        <v>2972</v>
      </c>
      <c r="BQ244" s="543" t="s">
        <v>2972</v>
      </c>
      <c r="BR244" s="543" t="s">
        <v>2972</v>
      </c>
      <c r="BS244" s="543" t="s">
        <v>2972</v>
      </c>
      <c r="BT244" s="543" t="s">
        <v>2972</v>
      </c>
      <c r="BU244" s="543" t="s">
        <v>2972</v>
      </c>
      <c r="BV244" s="543" t="s">
        <v>2972</v>
      </c>
      <c r="BW244" s="543" t="s">
        <v>2972</v>
      </c>
      <c r="BX244" s="543" t="s">
        <v>2972</v>
      </c>
      <c r="BY244" s="543" t="s">
        <v>2972</v>
      </c>
      <c r="BZ244" s="543" t="s">
        <v>2972</v>
      </c>
      <c r="CA244" s="543" t="s">
        <v>2972</v>
      </c>
      <c r="CB244" s="543" t="s">
        <v>2972</v>
      </c>
      <c r="CC244" s="543" t="s">
        <v>2972</v>
      </c>
      <c r="CD244" s="543" t="s">
        <v>2972</v>
      </c>
      <c r="CE244" s="543" t="s">
        <v>2972</v>
      </c>
      <c r="CF244" s="543" t="s">
        <v>2972</v>
      </c>
      <c r="CG244" s="543" t="s">
        <v>2972</v>
      </c>
      <c r="CH244" s="543" t="s">
        <v>2972</v>
      </c>
      <c r="CI244" s="543" t="s">
        <v>2972</v>
      </c>
      <c r="CJ244" s="543" t="s">
        <v>2972</v>
      </c>
      <c r="CK244" s="543" t="s">
        <v>2972</v>
      </c>
      <c r="CL244" s="543" t="s">
        <v>2972</v>
      </c>
      <c r="CM244" s="543" t="s">
        <v>2972</v>
      </c>
      <c r="CN244" s="543" t="s">
        <v>2972</v>
      </c>
      <c r="CO244" s="543" t="s">
        <v>2972</v>
      </c>
      <c r="CP244" s="543" t="s">
        <v>2972</v>
      </c>
      <c r="CQ244" s="543" t="s">
        <v>2972</v>
      </c>
      <c r="CR244" s="543" t="s">
        <v>2972</v>
      </c>
      <c r="CS244" s="543" t="s">
        <v>2972</v>
      </c>
      <c r="CT244" s="543" t="s">
        <v>2972</v>
      </c>
      <c r="CU244" s="543" t="s">
        <v>2972</v>
      </c>
      <c r="CV244" s="543" t="s">
        <v>2972</v>
      </c>
      <c r="CW244" s="543" t="s">
        <v>2972</v>
      </c>
      <c r="CX244" s="543" t="s">
        <v>2972</v>
      </c>
      <c r="CY244" s="543" t="s">
        <v>2972</v>
      </c>
      <c r="CZ244" s="543" t="s">
        <v>2972</v>
      </c>
      <c r="DA244" s="543" t="s">
        <v>2972</v>
      </c>
      <c r="DB244" s="543" t="s">
        <v>2972</v>
      </c>
      <c r="DC244" s="543" t="s">
        <v>2972</v>
      </c>
      <c r="DD244" s="543" t="s">
        <v>2972</v>
      </c>
      <c r="DE244" s="543" t="s">
        <v>2972</v>
      </c>
      <c r="DF244" s="543" t="s">
        <v>2972</v>
      </c>
      <c r="DG244" s="543" t="s">
        <v>2972</v>
      </c>
      <c r="DH244" s="543" t="s">
        <v>2972</v>
      </c>
      <c r="DI244" s="543" t="s">
        <v>2972</v>
      </c>
      <c r="DJ244" s="543" t="s">
        <v>2972</v>
      </c>
      <c r="DK244" s="543" t="s">
        <v>2972</v>
      </c>
      <c r="DL244" s="543" t="s">
        <v>2972</v>
      </c>
      <c r="DM244" s="543" t="s">
        <v>2972</v>
      </c>
      <c r="DN244" s="543" t="s">
        <v>2972</v>
      </c>
      <c r="DO244" s="543" t="s">
        <v>2972</v>
      </c>
      <c r="DP244" s="543" t="s">
        <v>2972</v>
      </c>
      <c r="DQ244" s="543" t="s">
        <v>2972</v>
      </c>
      <c r="DR244" s="543" t="s">
        <v>2972</v>
      </c>
      <c r="DS244" s="543" t="s">
        <v>2972</v>
      </c>
      <c r="DT244" s="543" t="s">
        <v>2972</v>
      </c>
      <c r="DU244" s="543" t="s">
        <v>2972</v>
      </c>
      <c r="DV244" s="543" t="s">
        <v>2972</v>
      </c>
      <c r="DW244" s="543" t="s">
        <v>2972</v>
      </c>
      <c r="DX244" s="543" t="s">
        <v>2972</v>
      </c>
      <c r="DY244" s="93"/>
    </row>
    <row r="245" spans="1:129" x14ac:dyDescent="0.3">
      <c r="A245" s="92" t="s">
        <v>201</v>
      </c>
      <c r="B245" s="92" t="s">
        <v>1035</v>
      </c>
      <c r="C245" s="93" t="s">
        <v>2627</v>
      </c>
      <c r="D245" s="93" t="s">
        <v>2923</v>
      </c>
      <c r="E245" s="93" t="s">
        <v>2886</v>
      </c>
      <c r="F245" s="93" t="s">
        <v>2890</v>
      </c>
      <c r="G245" s="93" t="s">
        <v>513</v>
      </c>
      <c r="H245" s="93" t="s">
        <v>2891</v>
      </c>
      <c r="I245" s="543">
        <v>3168.6537480378788</v>
      </c>
      <c r="J245" s="543">
        <v>3168.6537480378788</v>
      </c>
      <c r="K245" s="543">
        <v>3168.6537480378788</v>
      </c>
      <c r="L245" s="543">
        <v>170.85928026685738</v>
      </c>
      <c r="M245" s="543">
        <v>170.85928026685738</v>
      </c>
      <c r="N245" s="543">
        <v>170.85928026685738</v>
      </c>
      <c r="O245" s="543">
        <v>273.76413662670615</v>
      </c>
      <c r="P245" s="543">
        <v>273.76413662670615</v>
      </c>
      <c r="Q245" s="543">
        <v>273.76413662670615</v>
      </c>
      <c r="R245" s="543">
        <v>389.67448998174461</v>
      </c>
      <c r="S245" s="543">
        <v>389.67448998174461</v>
      </c>
      <c r="T245" s="543">
        <v>389.67448998174461</v>
      </c>
      <c r="U245" s="543" t="s">
        <v>2972</v>
      </c>
      <c r="V245" s="543" t="s">
        <v>2972</v>
      </c>
      <c r="W245" s="543" t="s">
        <v>2972</v>
      </c>
      <c r="X245" s="543">
        <v>3923.6022190735503</v>
      </c>
      <c r="Y245" s="543">
        <v>3923.6022190735503</v>
      </c>
      <c r="Z245" s="543">
        <v>3923.6022190735503</v>
      </c>
      <c r="AA245" s="543" t="s">
        <v>2972</v>
      </c>
      <c r="AB245" s="543" t="s">
        <v>2972</v>
      </c>
      <c r="AC245" s="543" t="s">
        <v>2972</v>
      </c>
      <c r="AD245" s="543">
        <v>1390.6438244817643</v>
      </c>
      <c r="AE245" s="543">
        <v>1390.6438244817643</v>
      </c>
      <c r="AF245" s="543">
        <v>1390.6438244817643</v>
      </c>
      <c r="AG245" s="543">
        <v>244.19043346554793</v>
      </c>
      <c r="AH245" s="543">
        <v>244.19043346554793</v>
      </c>
      <c r="AI245" s="543">
        <v>244.19043346554793</v>
      </c>
      <c r="AJ245" s="543" t="s">
        <v>2972</v>
      </c>
      <c r="AK245" s="543" t="s">
        <v>2972</v>
      </c>
      <c r="AL245" s="543" t="s">
        <v>2972</v>
      </c>
      <c r="AM245" s="543" t="s">
        <v>2972</v>
      </c>
      <c r="AN245" s="543" t="s">
        <v>2972</v>
      </c>
      <c r="AO245" s="543" t="s">
        <v>2972</v>
      </c>
      <c r="AP245" s="543" t="s">
        <v>2972</v>
      </c>
      <c r="AQ245" s="543" t="s">
        <v>2972</v>
      </c>
      <c r="AR245" s="543" t="s">
        <v>2972</v>
      </c>
      <c r="AS245" s="543" t="s">
        <v>2972</v>
      </c>
      <c r="AT245" s="543" t="s">
        <v>2972</v>
      </c>
      <c r="AU245" s="543" t="s">
        <v>2972</v>
      </c>
      <c r="AV245" s="543" t="s">
        <v>2972</v>
      </c>
      <c r="AW245" s="543" t="s">
        <v>2972</v>
      </c>
      <c r="AX245" s="543" t="s">
        <v>2972</v>
      </c>
      <c r="AY245" s="543" t="s">
        <v>2972</v>
      </c>
      <c r="AZ245" s="543" t="s">
        <v>2972</v>
      </c>
      <c r="BA245" s="543" t="s">
        <v>2972</v>
      </c>
      <c r="BB245" s="543" t="s">
        <v>2972</v>
      </c>
      <c r="BC245" s="543" t="s">
        <v>2972</v>
      </c>
      <c r="BD245" s="543" t="s">
        <v>2972</v>
      </c>
      <c r="BE245" s="543" t="s">
        <v>2972</v>
      </c>
      <c r="BF245" s="543" t="s">
        <v>2972</v>
      </c>
      <c r="BG245" s="543" t="s">
        <v>2972</v>
      </c>
      <c r="BH245" s="543" t="s">
        <v>2972</v>
      </c>
      <c r="BI245" s="543" t="s">
        <v>2972</v>
      </c>
      <c r="BJ245" s="543" t="s">
        <v>2972</v>
      </c>
      <c r="BK245" s="543" t="s">
        <v>2972</v>
      </c>
      <c r="BL245" s="543" t="s">
        <v>2972</v>
      </c>
      <c r="BM245" s="543" t="s">
        <v>2972</v>
      </c>
      <c r="BN245" s="543" t="s">
        <v>2972</v>
      </c>
      <c r="BO245" s="543" t="s">
        <v>2972</v>
      </c>
      <c r="BP245" s="543" t="s">
        <v>2972</v>
      </c>
      <c r="BQ245" s="543" t="s">
        <v>2972</v>
      </c>
      <c r="BR245" s="543" t="s">
        <v>2972</v>
      </c>
      <c r="BS245" s="543" t="s">
        <v>2972</v>
      </c>
      <c r="BT245" s="543" t="s">
        <v>2972</v>
      </c>
      <c r="BU245" s="543" t="s">
        <v>2972</v>
      </c>
      <c r="BV245" s="543" t="s">
        <v>2972</v>
      </c>
      <c r="BW245" s="543" t="s">
        <v>2972</v>
      </c>
      <c r="BX245" s="543" t="s">
        <v>2972</v>
      </c>
      <c r="BY245" s="543" t="s">
        <v>2972</v>
      </c>
      <c r="BZ245" s="543" t="s">
        <v>2972</v>
      </c>
      <c r="CA245" s="543" t="s">
        <v>2972</v>
      </c>
      <c r="CB245" s="543" t="s">
        <v>2972</v>
      </c>
      <c r="CC245" s="543" t="s">
        <v>2972</v>
      </c>
      <c r="CD245" s="543" t="s">
        <v>2972</v>
      </c>
      <c r="CE245" s="543" t="s">
        <v>2972</v>
      </c>
      <c r="CF245" s="543" t="s">
        <v>2972</v>
      </c>
      <c r="CG245" s="543" t="s">
        <v>2972</v>
      </c>
      <c r="CH245" s="543" t="s">
        <v>2972</v>
      </c>
      <c r="CI245" s="543" t="s">
        <v>2972</v>
      </c>
      <c r="CJ245" s="543" t="s">
        <v>2972</v>
      </c>
      <c r="CK245" s="543" t="s">
        <v>2972</v>
      </c>
      <c r="CL245" s="543" t="s">
        <v>2972</v>
      </c>
      <c r="CM245" s="543" t="s">
        <v>2972</v>
      </c>
      <c r="CN245" s="543" t="s">
        <v>2972</v>
      </c>
      <c r="CO245" s="543" t="s">
        <v>2972</v>
      </c>
      <c r="CP245" s="543" t="s">
        <v>2972</v>
      </c>
      <c r="CQ245" s="543" t="s">
        <v>2972</v>
      </c>
      <c r="CR245" s="543" t="s">
        <v>2972</v>
      </c>
      <c r="CS245" s="543" t="s">
        <v>2972</v>
      </c>
      <c r="CT245" s="543" t="s">
        <v>2972</v>
      </c>
      <c r="CU245" s="543" t="s">
        <v>2972</v>
      </c>
      <c r="CV245" s="543" t="s">
        <v>2972</v>
      </c>
      <c r="CW245" s="543" t="s">
        <v>2972</v>
      </c>
      <c r="CX245" s="543" t="s">
        <v>2972</v>
      </c>
      <c r="CY245" s="543" t="s">
        <v>2972</v>
      </c>
      <c r="CZ245" s="543" t="s">
        <v>2972</v>
      </c>
      <c r="DA245" s="543" t="s">
        <v>2972</v>
      </c>
      <c r="DB245" s="543" t="s">
        <v>2972</v>
      </c>
      <c r="DC245" s="543" t="s">
        <v>2972</v>
      </c>
      <c r="DD245" s="543" t="s">
        <v>2972</v>
      </c>
      <c r="DE245" s="543" t="s">
        <v>2972</v>
      </c>
      <c r="DF245" s="543" t="s">
        <v>2972</v>
      </c>
      <c r="DG245" s="543" t="s">
        <v>2972</v>
      </c>
      <c r="DH245" s="543" t="s">
        <v>2972</v>
      </c>
      <c r="DI245" s="543" t="s">
        <v>2972</v>
      </c>
      <c r="DJ245" s="543" t="s">
        <v>2972</v>
      </c>
      <c r="DK245" s="543" t="s">
        <v>2972</v>
      </c>
      <c r="DL245" s="543" t="s">
        <v>2972</v>
      </c>
      <c r="DM245" s="543" t="s">
        <v>2972</v>
      </c>
      <c r="DN245" s="543" t="s">
        <v>2972</v>
      </c>
      <c r="DO245" s="543" t="s">
        <v>2972</v>
      </c>
      <c r="DP245" s="543" t="s">
        <v>2972</v>
      </c>
      <c r="DQ245" s="543" t="s">
        <v>2972</v>
      </c>
      <c r="DR245" s="543" t="s">
        <v>2972</v>
      </c>
      <c r="DS245" s="543" t="s">
        <v>2972</v>
      </c>
      <c r="DT245" s="543" t="s">
        <v>2972</v>
      </c>
      <c r="DU245" s="543" t="s">
        <v>2972</v>
      </c>
      <c r="DV245" s="543" t="s">
        <v>2972</v>
      </c>
      <c r="DW245" s="543" t="s">
        <v>2972</v>
      </c>
      <c r="DX245" s="543" t="s">
        <v>2972</v>
      </c>
      <c r="DY245" s="93"/>
    </row>
    <row r="246" spans="1:129" x14ac:dyDescent="0.3">
      <c r="A246" s="92" t="s">
        <v>98</v>
      </c>
      <c r="B246" s="92" t="s">
        <v>1036</v>
      </c>
      <c r="C246" s="93" t="s">
        <v>2622</v>
      </c>
      <c r="D246" s="93" t="s">
        <v>2616</v>
      </c>
      <c r="E246" s="93" t="s">
        <v>2881</v>
      </c>
      <c r="F246" s="93" t="s">
        <v>2882</v>
      </c>
      <c r="G246" s="93" t="s">
        <v>513</v>
      </c>
      <c r="H246" s="93" t="s">
        <v>513</v>
      </c>
      <c r="I246" s="543">
        <v>505.16675865469796</v>
      </c>
      <c r="J246" s="543">
        <v>505.16675865469796</v>
      </c>
      <c r="K246" s="543">
        <v>757.75013798204679</v>
      </c>
      <c r="L246" s="543" t="s">
        <v>2972</v>
      </c>
      <c r="M246" s="543" t="s">
        <v>2972</v>
      </c>
      <c r="N246" s="543" t="s">
        <v>2972</v>
      </c>
      <c r="O246" s="543">
        <v>121.99320591377722</v>
      </c>
      <c r="P246" s="543">
        <v>121.99320591377722</v>
      </c>
      <c r="Q246" s="543">
        <v>121.99320591377722</v>
      </c>
      <c r="R246" s="543" t="s">
        <v>2972</v>
      </c>
      <c r="S246" s="543" t="s">
        <v>2972</v>
      </c>
      <c r="T246" s="543" t="s">
        <v>2972</v>
      </c>
      <c r="U246" s="543" t="s">
        <v>2972</v>
      </c>
      <c r="V246" s="543" t="s">
        <v>2972</v>
      </c>
      <c r="W246" s="543" t="s">
        <v>2972</v>
      </c>
      <c r="X246" s="543">
        <v>478.73519280046037</v>
      </c>
      <c r="Y246" s="543">
        <v>478.73519280046037</v>
      </c>
      <c r="Z246" s="543">
        <v>478.73519280046037</v>
      </c>
      <c r="AA246" s="543" t="s">
        <v>2972</v>
      </c>
      <c r="AB246" s="543" t="s">
        <v>2972</v>
      </c>
      <c r="AC246" s="543" t="s">
        <v>2972</v>
      </c>
      <c r="AD246" s="543" t="s">
        <v>2972</v>
      </c>
      <c r="AE246" s="543" t="s">
        <v>2972</v>
      </c>
      <c r="AF246" s="543" t="s">
        <v>2972</v>
      </c>
      <c r="AG246" s="543">
        <v>79.120936561133092</v>
      </c>
      <c r="AH246" s="543">
        <v>79.120936561133092</v>
      </c>
      <c r="AI246" s="543">
        <v>79.120936561133092</v>
      </c>
      <c r="AJ246" s="543" t="s">
        <v>2972</v>
      </c>
      <c r="AK246" s="543" t="s">
        <v>2972</v>
      </c>
      <c r="AL246" s="543" t="s">
        <v>2972</v>
      </c>
      <c r="AM246" s="543" t="s">
        <v>2972</v>
      </c>
      <c r="AN246" s="543" t="s">
        <v>2972</v>
      </c>
      <c r="AO246" s="543" t="s">
        <v>2972</v>
      </c>
      <c r="AP246" s="543">
        <v>217.60391859150559</v>
      </c>
      <c r="AQ246" s="543">
        <v>217.60391859150559</v>
      </c>
      <c r="AR246" s="543">
        <v>217.60391859150559</v>
      </c>
      <c r="AS246" s="543" t="s">
        <v>2972</v>
      </c>
      <c r="AT246" s="543" t="s">
        <v>2972</v>
      </c>
      <c r="AU246" s="543" t="s">
        <v>2972</v>
      </c>
      <c r="AV246" s="537" t="s">
        <v>2972</v>
      </c>
      <c r="AW246" s="541" t="s">
        <v>2972</v>
      </c>
      <c r="AX246" s="541" t="s">
        <v>2972</v>
      </c>
      <c r="AY246" s="541" t="s">
        <v>2972</v>
      </c>
      <c r="AZ246" s="541" t="s">
        <v>2972</v>
      </c>
      <c r="BA246" s="543" t="s">
        <v>2972</v>
      </c>
      <c r="BB246" s="543" t="s">
        <v>2972</v>
      </c>
      <c r="BC246" s="543" t="s">
        <v>2972</v>
      </c>
      <c r="BD246" s="543" t="s">
        <v>2972</v>
      </c>
      <c r="BE246" s="543" t="s">
        <v>2972</v>
      </c>
      <c r="BF246" s="543" t="s">
        <v>2972</v>
      </c>
      <c r="BG246" s="543" t="s">
        <v>2972</v>
      </c>
      <c r="BH246" s="543" t="s">
        <v>2972</v>
      </c>
      <c r="BI246" s="543" t="s">
        <v>2972</v>
      </c>
      <c r="BJ246" s="543" t="s">
        <v>2972</v>
      </c>
      <c r="BK246" s="543" t="s">
        <v>2972</v>
      </c>
      <c r="BL246" s="543" t="s">
        <v>2972</v>
      </c>
      <c r="BM246" s="543" t="s">
        <v>2972</v>
      </c>
      <c r="BN246" s="543" t="s">
        <v>2972</v>
      </c>
      <c r="BO246" s="543" t="s">
        <v>2972</v>
      </c>
      <c r="BP246" s="543" t="s">
        <v>2972</v>
      </c>
      <c r="BQ246" s="543" t="s">
        <v>2972</v>
      </c>
      <c r="BR246" s="543" t="s">
        <v>2972</v>
      </c>
      <c r="BS246" s="543" t="s">
        <v>2972</v>
      </c>
      <c r="BT246" s="543" t="s">
        <v>2972</v>
      </c>
      <c r="BU246" s="543" t="s">
        <v>2972</v>
      </c>
      <c r="BV246" s="543" t="s">
        <v>2972</v>
      </c>
      <c r="BW246" s="543" t="s">
        <v>2972</v>
      </c>
      <c r="BX246" s="543" t="s">
        <v>2972</v>
      </c>
      <c r="BY246" s="543" t="s">
        <v>2972</v>
      </c>
      <c r="BZ246" s="543" t="s">
        <v>2972</v>
      </c>
      <c r="CA246" s="543" t="s">
        <v>2972</v>
      </c>
      <c r="CB246" s="543" t="s">
        <v>2972</v>
      </c>
      <c r="CC246" s="543" t="s">
        <v>2972</v>
      </c>
      <c r="CD246" s="543" t="s">
        <v>2972</v>
      </c>
      <c r="CE246" s="543" t="s">
        <v>2972</v>
      </c>
      <c r="CF246" s="543" t="s">
        <v>2972</v>
      </c>
      <c r="CG246" s="543" t="s">
        <v>2972</v>
      </c>
      <c r="CH246" s="543" t="s">
        <v>2972</v>
      </c>
      <c r="CI246" s="543" t="s">
        <v>2972</v>
      </c>
      <c r="CJ246" s="543" t="s">
        <v>2972</v>
      </c>
      <c r="CK246" s="543" t="s">
        <v>2972</v>
      </c>
      <c r="CL246" s="543" t="s">
        <v>2972</v>
      </c>
      <c r="CM246" s="543" t="s">
        <v>2972</v>
      </c>
      <c r="CN246" s="543" t="s">
        <v>2972</v>
      </c>
      <c r="CO246" s="543" t="s">
        <v>2972</v>
      </c>
      <c r="CP246" s="543" t="s">
        <v>2972</v>
      </c>
      <c r="CQ246" s="543" t="s">
        <v>2972</v>
      </c>
      <c r="CR246" s="543" t="s">
        <v>2972</v>
      </c>
      <c r="CS246" s="543" t="s">
        <v>2972</v>
      </c>
      <c r="CT246" s="543" t="s">
        <v>2972</v>
      </c>
      <c r="CU246" s="543" t="s">
        <v>2972</v>
      </c>
      <c r="CV246" s="543" t="s">
        <v>2972</v>
      </c>
      <c r="CW246" s="543" t="s">
        <v>2972</v>
      </c>
      <c r="CX246" s="543" t="s">
        <v>2972</v>
      </c>
      <c r="CY246" s="543" t="s">
        <v>2972</v>
      </c>
      <c r="CZ246" s="543" t="s">
        <v>2972</v>
      </c>
      <c r="DA246" s="543" t="s">
        <v>2972</v>
      </c>
      <c r="DB246" s="543" t="s">
        <v>2972</v>
      </c>
      <c r="DC246" s="543" t="s">
        <v>2972</v>
      </c>
      <c r="DD246" s="543" t="s">
        <v>2972</v>
      </c>
      <c r="DE246" s="543" t="s">
        <v>2972</v>
      </c>
      <c r="DF246" s="543" t="s">
        <v>2972</v>
      </c>
      <c r="DG246" s="543" t="s">
        <v>2972</v>
      </c>
      <c r="DH246" s="543" t="s">
        <v>2972</v>
      </c>
      <c r="DI246" s="543" t="s">
        <v>2972</v>
      </c>
      <c r="DJ246" s="543" t="s">
        <v>2972</v>
      </c>
      <c r="DK246" s="543" t="s">
        <v>2972</v>
      </c>
      <c r="DL246" s="543" t="s">
        <v>2972</v>
      </c>
      <c r="DM246" s="543" t="s">
        <v>2972</v>
      </c>
      <c r="DN246" s="543" t="s">
        <v>2972</v>
      </c>
      <c r="DO246" s="543" t="s">
        <v>2972</v>
      </c>
      <c r="DP246" s="543" t="s">
        <v>2972</v>
      </c>
      <c r="DQ246" s="543" t="s">
        <v>2972</v>
      </c>
      <c r="DR246" s="543" t="s">
        <v>2972</v>
      </c>
      <c r="DS246" s="543" t="s">
        <v>2972</v>
      </c>
      <c r="DT246" s="543" t="s">
        <v>2972</v>
      </c>
      <c r="DU246" s="543" t="s">
        <v>2972</v>
      </c>
      <c r="DV246" s="543" t="s">
        <v>2972</v>
      </c>
      <c r="DW246" s="543" t="s">
        <v>2972</v>
      </c>
      <c r="DX246" s="543" t="s">
        <v>2972</v>
      </c>
      <c r="DY246" s="93"/>
    </row>
    <row r="247" spans="1:129" x14ac:dyDescent="0.3">
      <c r="A247" s="92" t="s">
        <v>98</v>
      </c>
      <c r="B247" s="92" t="s">
        <v>1036</v>
      </c>
      <c r="C247" s="93" t="s">
        <v>2622</v>
      </c>
      <c r="D247" s="93" t="s">
        <v>2616</v>
      </c>
      <c r="E247" s="93" t="s">
        <v>2886</v>
      </c>
      <c r="F247" s="93" t="s">
        <v>2882</v>
      </c>
      <c r="G247" s="93" t="s">
        <v>513</v>
      </c>
      <c r="H247" s="93" t="s">
        <v>513</v>
      </c>
      <c r="I247" s="543">
        <v>505.16675865469796</v>
      </c>
      <c r="J247" s="543">
        <v>505.16675865469796</v>
      </c>
      <c r="K247" s="543">
        <v>757.75013798204679</v>
      </c>
      <c r="L247" s="543" t="s">
        <v>2972</v>
      </c>
      <c r="M247" s="543" t="s">
        <v>2972</v>
      </c>
      <c r="N247" s="543" t="s">
        <v>2972</v>
      </c>
      <c r="O247" s="543">
        <v>121.99320591377722</v>
      </c>
      <c r="P247" s="543">
        <v>121.99320591377722</v>
      </c>
      <c r="Q247" s="543">
        <v>121.99320591377722</v>
      </c>
      <c r="R247" s="543" t="s">
        <v>2972</v>
      </c>
      <c r="S247" s="543" t="s">
        <v>2972</v>
      </c>
      <c r="T247" s="543" t="s">
        <v>2972</v>
      </c>
      <c r="U247" s="543" t="s">
        <v>2972</v>
      </c>
      <c r="V247" s="543" t="s">
        <v>2972</v>
      </c>
      <c r="W247" s="543" t="s">
        <v>2972</v>
      </c>
      <c r="X247" s="543">
        <v>478.73519280046037</v>
      </c>
      <c r="Y247" s="543">
        <v>478.73519280046037</v>
      </c>
      <c r="Z247" s="543">
        <v>478.73519280046037</v>
      </c>
      <c r="AA247" s="543" t="s">
        <v>2972</v>
      </c>
      <c r="AB247" s="543" t="s">
        <v>2972</v>
      </c>
      <c r="AC247" s="543" t="s">
        <v>2972</v>
      </c>
      <c r="AD247" s="543" t="s">
        <v>2972</v>
      </c>
      <c r="AE247" s="543" t="s">
        <v>2972</v>
      </c>
      <c r="AF247" s="543" t="s">
        <v>2972</v>
      </c>
      <c r="AG247" s="543">
        <v>79.120936561133092</v>
      </c>
      <c r="AH247" s="543">
        <v>79.120936561133092</v>
      </c>
      <c r="AI247" s="543">
        <v>79.120936561133092</v>
      </c>
      <c r="AJ247" s="543" t="s">
        <v>2972</v>
      </c>
      <c r="AK247" s="543" t="s">
        <v>2972</v>
      </c>
      <c r="AL247" s="543" t="s">
        <v>2972</v>
      </c>
      <c r="AM247" s="543" t="s">
        <v>2972</v>
      </c>
      <c r="AN247" s="543" t="s">
        <v>2972</v>
      </c>
      <c r="AO247" s="543" t="s">
        <v>2972</v>
      </c>
      <c r="AP247" s="543">
        <v>270.35805320207845</v>
      </c>
      <c r="AQ247" s="543">
        <v>217.60391859150559</v>
      </c>
      <c r="AR247" s="543">
        <v>217.60391859150559</v>
      </c>
      <c r="AS247" s="543" t="s">
        <v>2972</v>
      </c>
      <c r="AT247" s="543" t="s">
        <v>2972</v>
      </c>
      <c r="AU247" s="543" t="s">
        <v>2972</v>
      </c>
      <c r="AV247" s="541" t="s">
        <v>2972</v>
      </c>
      <c r="AW247" s="541" t="s">
        <v>2972</v>
      </c>
      <c r="AX247" s="541" t="s">
        <v>2972</v>
      </c>
      <c r="AY247" s="541" t="s">
        <v>2972</v>
      </c>
      <c r="AZ247" s="541" t="s">
        <v>2972</v>
      </c>
      <c r="BA247" s="543" t="s">
        <v>2972</v>
      </c>
      <c r="BB247" s="543" t="s">
        <v>2972</v>
      </c>
      <c r="BC247" s="543" t="s">
        <v>2972</v>
      </c>
      <c r="BD247" s="543" t="s">
        <v>2972</v>
      </c>
      <c r="BE247" s="543" t="s">
        <v>2972</v>
      </c>
      <c r="BF247" s="543" t="s">
        <v>2972</v>
      </c>
      <c r="BG247" s="543" t="s">
        <v>2972</v>
      </c>
      <c r="BH247" s="543" t="s">
        <v>2972</v>
      </c>
      <c r="BI247" s="543" t="s">
        <v>2972</v>
      </c>
      <c r="BJ247" s="543" t="s">
        <v>2972</v>
      </c>
      <c r="BK247" s="543" t="s">
        <v>2972</v>
      </c>
      <c r="BL247" s="543" t="s">
        <v>2972</v>
      </c>
      <c r="BM247" s="543" t="s">
        <v>2972</v>
      </c>
      <c r="BN247" s="543" t="s">
        <v>2972</v>
      </c>
      <c r="BO247" s="543" t="s">
        <v>2972</v>
      </c>
      <c r="BP247" s="543" t="s">
        <v>2972</v>
      </c>
      <c r="BQ247" s="543" t="s">
        <v>2972</v>
      </c>
      <c r="BR247" s="543" t="s">
        <v>2972</v>
      </c>
      <c r="BS247" s="543" t="s">
        <v>2972</v>
      </c>
      <c r="BT247" s="543" t="s">
        <v>2972</v>
      </c>
      <c r="BU247" s="543" t="s">
        <v>2972</v>
      </c>
      <c r="BV247" s="543" t="s">
        <v>2972</v>
      </c>
      <c r="BW247" s="543" t="s">
        <v>2972</v>
      </c>
      <c r="BX247" s="543" t="s">
        <v>2972</v>
      </c>
      <c r="BY247" s="543" t="s">
        <v>2972</v>
      </c>
      <c r="BZ247" s="543" t="s">
        <v>2972</v>
      </c>
      <c r="CA247" s="543" t="s">
        <v>2972</v>
      </c>
      <c r="CB247" s="543" t="s">
        <v>2972</v>
      </c>
      <c r="CC247" s="543" t="s">
        <v>2972</v>
      </c>
      <c r="CD247" s="543" t="s">
        <v>2972</v>
      </c>
      <c r="CE247" s="543" t="s">
        <v>2972</v>
      </c>
      <c r="CF247" s="543" t="s">
        <v>2972</v>
      </c>
      <c r="CG247" s="543" t="s">
        <v>2972</v>
      </c>
      <c r="CH247" s="543" t="s">
        <v>2972</v>
      </c>
      <c r="CI247" s="543" t="s">
        <v>2972</v>
      </c>
      <c r="CJ247" s="543" t="s">
        <v>2972</v>
      </c>
      <c r="CK247" s="543" t="s">
        <v>2972</v>
      </c>
      <c r="CL247" s="543" t="s">
        <v>2972</v>
      </c>
      <c r="CM247" s="543" t="s">
        <v>2972</v>
      </c>
      <c r="CN247" s="543" t="s">
        <v>2972</v>
      </c>
      <c r="CO247" s="543" t="s">
        <v>2972</v>
      </c>
      <c r="CP247" s="543" t="s">
        <v>2972</v>
      </c>
      <c r="CQ247" s="543" t="s">
        <v>2972</v>
      </c>
      <c r="CR247" s="543" t="s">
        <v>2972</v>
      </c>
      <c r="CS247" s="543" t="s">
        <v>2972</v>
      </c>
      <c r="CT247" s="543" t="s">
        <v>2972</v>
      </c>
      <c r="CU247" s="543" t="s">
        <v>2972</v>
      </c>
      <c r="CV247" s="543" t="s">
        <v>2972</v>
      </c>
      <c r="CW247" s="543" t="s">
        <v>2972</v>
      </c>
      <c r="CX247" s="543" t="s">
        <v>2972</v>
      </c>
      <c r="CY247" s="543" t="s">
        <v>2972</v>
      </c>
      <c r="CZ247" s="543" t="s">
        <v>2972</v>
      </c>
      <c r="DA247" s="543" t="s">
        <v>2972</v>
      </c>
      <c r="DB247" s="543" t="s">
        <v>2972</v>
      </c>
      <c r="DC247" s="543" t="s">
        <v>2972</v>
      </c>
      <c r="DD247" s="543" t="s">
        <v>2972</v>
      </c>
      <c r="DE247" s="543" t="s">
        <v>2972</v>
      </c>
      <c r="DF247" s="543" t="s">
        <v>2972</v>
      </c>
      <c r="DG247" s="543" t="s">
        <v>2972</v>
      </c>
      <c r="DH247" s="543" t="s">
        <v>2972</v>
      </c>
      <c r="DI247" s="543" t="s">
        <v>2972</v>
      </c>
      <c r="DJ247" s="543" t="s">
        <v>2972</v>
      </c>
      <c r="DK247" s="543" t="s">
        <v>2972</v>
      </c>
      <c r="DL247" s="543" t="s">
        <v>2972</v>
      </c>
      <c r="DM247" s="543" t="s">
        <v>2972</v>
      </c>
      <c r="DN247" s="543" t="s">
        <v>2972</v>
      </c>
      <c r="DO247" s="543" t="s">
        <v>2972</v>
      </c>
      <c r="DP247" s="543" t="s">
        <v>2972</v>
      </c>
      <c r="DQ247" s="543" t="s">
        <v>2972</v>
      </c>
      <c r="DR247" s="543" t="s">
        <v>2972</v>
      </c>
      <c r="DS247" s="543" t="s">
        <v>2972</v>
      </c>
      <c r="DT247" s="543" t="s">
        <v>2972</v>
      </c>
      <c r="DU247" s="543" t="s">
        <v>2972</v>
      </c>
      <c r="DV247" s="543" t="s">
        <v>2972</v>
      </c>
      <c r="DW247" s="543" t="s">
        <v>2972</v>
      </c>
      <c r="DX247" s="543" t="s">
        <v>2972</v>
      </c>
      <c r="DY247" s="93"/>
    </row>
    <row r="248" spans="1:129" x14ac:dyDescent="0.3">
      <c r="A248" s="92" t="s">
        <v>98</v>
      </c>
      <c r="B248" s="92" t="s">
        <v>1036</v>
      </c>
      <c r="C248" s="93" t="s">
        <v>2623</v>
      </c>
      <c r="D248" s="93" t="s">
        <v>2880</v>
      </c>
      <c r="E248" s="93" t="s">
        <v>2881</v>
      </c>
      <c r="F248" s="93" t="s">
        <v>2882</v>
      </c>
      <c r="G248" s="93" t="s">
        <v>516</v>
      </c>
      <c r="H248" s="93" t="s">
        <v>516</v>
      </c>
      <c r="I248" s="543">
        <v>576.51919968586481</v>
      </c>
      <c r="J248" s="543">
        <v>576.51919968586481</v>
      </c>
      <c r="K248" s="543">
        <v>864.77879952879721</v>
      </c>
      <c r="L248" s="543" t="s">
        <v>2972</v>
      </c>
      <c r="M248" s="543" t="s">
        <v>2972</v>
      </c>
      <c r="N248" s="543" t="s">
        <v>2972</v>
      </c>
      <c r="O248" s="543">
        <v>172.94328216461048</v>
      </c>
      <c r="P248" s="543">
        <v>172.94328216461048</v>
      </c>
      <c r="Q248" s="543">
        <v>172.94328216461048</v>
      </c>
      <c r="R248" s="543" t="s">
        <v>2972</v>
      </c>
      <c r="S248" s="543" t="s">
        <v>2972</v>
      </c>
      <c r="T248" s="543" t="s">
        <v>2972</v>
      </c>
      <c r="U248" s="543" t="s">
        <v>2972</v>
      </c>
      <c r="V248" s="543" t="s">
        <v>2972</v>
      </c>
      <c r="W248" s="543" t="s">
        <v>2972</v>
      </c>
      <c r="X248" s="543">
        <v>587.92041221109162</v>
      </c>
      <c r="Y248" s="543">
        <v>587.92041221109162</v>
      </c>
      <c r="Z248" s="543">
        <v>587.92041221109162</v>
      </c>
      <c r="AA248" s="543" t="s">
        <v>2972</v>
      </c>
      <c r="AB248" s="543" t="s">
        <v>2972</v>
      </c>
      <c r="AC248" s="543" t="s">
        <v>2972</v>
      </c>
      <c r="AD248" s="543" t="s">
        <v>2972</v>
      </c>
      <c r="AE248" s="543" t="s">
        <v>2972</v>
      </c>
      <c r="AF248" s="543" t="s">
        <v>2972</v>
      </c>
      <c r="AG248" s="543">
        <v>97.16606244349677</v>
      </c>
      <c r="AH248" s="543">
        <v>97.16606244349677</v>
      </c>
      <c r="AI248" s="543">
        <v>97.16606244349677</v>
      </c>
      <c r="AJ248" s="543" t="s">
        <v>2972</v>
      </c>
      <c r="AK248" s="543" t="s">
        <v>2972</v>
      </c>
      <c r="AL248" s="543" t="s">
        <v>2972</v>
      </c>
      <c r="AM248" s="543" t="s">
        <v>2972</v>
      </c>
      <c r="AN248" s="543" t="s">
        <v>2972</v>
      </c>
      <c r="AO248" s="543" t="s">
        <v>2972</v>
      </c>
      <c r="AP248" s="543">
        <v>217.60391859150559</v>
      </c>
      <c r="AQ248" s="543">
        <v>217.60391859150559</v>
      </c>
      <c r="AR248" s="543">
        <v>217.60391859150559</v>
      </c>
      <c r="AS248" s="543" t="s">
        <v>2972</v>
      </c>
      <c r="AT248" s="543" t="s">
        <v>2972</v>
      </c>
      <c r="AU248" s="543" t="s">
        <v>2972</v>
      </c>
      <c r="AV248" s="541" t="s">
        <v>2972</v>
      </c>
      <c r="AW248" s="541" t="s">
        <v>2972</v>
      </c>
      <c r="AX248" s="541" t="s">
        <v>2972</v>
      </c>
      <c r="AY248" s="541" t="s">
        <v>2972</v>
      </c>
      <c r="AZ248" s="541" t="s">
        <v>2972</v>
      </c>
      <c r="BA248" s="543" t="s">
        <v>2972</v>
      </c>
      <c r="BB248" s="543" t="s">
        <v>2972</v>
      </c>
      <c r="BC248" s="543" t="s">
        <v>2972</v>
      </c>
      <c r="BD248" s="543" t="s">
        <v>2972</v>
      </c>
      <c r="BE248" s="543" t="s">
        <v>2972</v>
      </c>
      <c r="BF248" s="543" t="s">
        <v>2972</v>
      </c>
      <c r="BG248" s="543" t="s">
        <v>2972</v>
      </c>
      <c r="BH248" s="543" t="s">
        <v>2972</v>
      </c>
      <c r="BI248" s="543" t="s">
        <v>2972</v>
      </c>
      <c r="BJ248" s="543" t="s">
        <v>2972</v>
      </c>
      <c r="BK248" s="543" t="s">
        <v>2972</v>
      </c>
      <c r="BL248" s="543" t="s">
        <v>2972</v>
      </c>
      <c r="BM248" s="543" t="s">
        <v>2972</v>
      </c>
      <c r="BN248" s="543" t="s">
        <v>2972</v>
      </c>
      <c r="BO248" s="543" t="s">
        <v>2972</v>
      </c>
      <c r="BP248" s="543" t="s">
        <v>2972</v>
      </c>
      <c r="BQ248" s="543" t="s">
        <v>2972</v>
      </c>
      <c r="BR248" s="543" t="s">
        <v>2972</v>
      </c>
      <c r="BS248" s="543" t="s">
        <v>2972</v>
      </c>
      <c r="BT248" s="543" t="s">
        <v>2972</v>
      </c>
      <c r="BU248" s="543" t="s">
        <v>2972</v>
      </c>
      <c r="BV248" s="543" t="s">
        <v>2972</v>
      </c>
      <c r="BW248" s="543" t="s">
        <v>2972</v>
      </c>
      <c r="BX248" s="543" t="s">
        <v>2972</v>
      </c>
      <c r="BY248" s="543" t="s">
        <v>2972</v>
      </c>
      <c r="BZ248" s="543" t="s">
        <v>2972</v>
      </c>
      <c r="CA248" s="543" t="s">
        <v>2972</v>
      </c>
      <c r="CB248" s="543" t="s">
        <v>2972</v>
      </c>
      <c r="CC248" s="543" t="s">
        <v>2972</v>
      </c>
      <c r="CD248" s="543" t="s">
        <v>2972</v>
      </c>
      <c r="CE248" s="543" t="s">
        <v>2972</v>
      </c>
      <c r="CF248" s="543" t="s">
        <v>2972</v>
      </c>
      <c r="CG248" s="543" t="s">
        <v>2972</v>
      </c>
      <c r="CH248" s="543" t="s">
        <v>2972</v>
      </c>
      <c r="CI248" s="543" t="s">
        <v>2972</v>
      </c>
      <c r="CJ248" s="543" t="s">
        <v>2972</v>
      </c>
      <c r="CK248" s="543" t="s">
        <v>2972</v>
      </c>
      <c r="CL248" s="543" t="s">
        <v>2972</v>
      </c>
      <c r="CM248" s="543" t="s">
        <v>2972</v>
      </c>
      <c r="CN248" s="543" t="s">
        <v>2972</v>
      </c>
      <c r="CO248" s="543" t="s">
        <v>2972</v>
      </c>
      <c r="CP248" s="543" t="s">
        <v>2972</v>
      </c>
      <c r="CQ248" s="543" t="s">
        <v>2972</v>
      </c>
      <c r="CR248" s="543" t="s">
        <v>2972</v>
      </c>
      <c r="CS248" s="543" t="s">
        <v>2972</v>
      </c>
      <c r="CT248" s="543" t="s">
        <v>2972</v>
      </c>
      <c r="CU248" s="543" t="s">
        <v>2972</v>
      </c>
      <c r="CV248" s="543" t="s">
        <v>2972</v>
      </c>
      <c r="CW248" s="543" t="s">
        <v>2972</v>
      </c>
      <c r="CX248" s="543" t="s">
        <v>2972</v>
      </c>
      <c r="CY248" s="543" t="s">
        <v>2972</v>
      </c>
      <c r="CZ248" s="543" t="s">
        <v>2972</v>
      </c>
      <c r="DA248" s="543" t="s">
        <v>2972</v>
      </c>
      <c r="DB248" s="543" t="s">
        <v>2972</v>
      </c>
      <c r="DC248" s="543" t="s">
        <v>2972</v>
      </c>
      <c r="DD248" s="543" t="s">
        <v>2972</v>
      </c>
      <c r="DE248" s="543" t="s">
        <v>2972</v>
      </c>
      <c r="DF248" s="543" t="s">
        <v>2972</v>
      </c>
      <c r="DG248" s="543" t="s">
        <v>2972</v>
      </c>
      <c r="DH248" s="543" t="s">
        <v>2972</v>
      </c>
      <c r="DI248" s="543" t="s">
        <v>2972</v>
      </c>
      <c r="DJ248" s="543" t="s">
        <v>2972</v>
      </c>
      <c r="DK248" s="543" t="s">
        <v>2972</v>
      </c>
      <c r="DL248" s="543" t="s">
        <v>2972</v>
      </c>
      <c r="DM248" s="543" t="s">
        <v>2972</v>
      </c>
      <c r="DN248" s="543" t="s">
        <v>2972</v>
      </c>
      <c r="DO248" s="543" t="s">
        <v>2972</v>
      </c>
      <c r="DP248" s="543" t="s">
        <v>2972</v>
      </c>
      <c r="DQ248" s="543" t="s">
        <v>2972</v>
      </c>
      <c r="DR248" s="543" t="s">
        <v>2972</v>
      </c>
      <c r="DS248" s="543" t="s">
        <v>2972</v>
      </c>
      <c r="DT248" s="543" t="s">
        <v>2972</v>
      </c>
      <c r="DU248" s="543" t="s">
        <v>2972</v>
      </c>
      <c r="DV248" s="543" t="s">
        <v>2972</v>
      </c>
      <c r="DW248" s="543" t="s">
        <v>2972</v>
      </c>
      <c r="DX248" s="543" t="s">
        <v>2972</v>
      </c>
      <c r="DY248" s="93"/>
    </row>
    <row r="249" spans="1:129" x14ac:dyDescent="0.3">
      <c r="A249" s="92" t="s">
        <v>98</v>
      </c>
      <c r="B249" s="92" t="s">
        <v>1036</v>
      </c>
      <c r="C249" s="93" t="s">
        <v>2623</v>
      </c>
      <c r="D249" s="93" t="s">
        <v>2880</v>
      </c>
      <c r="E249" s="93" t="s">
        <v>2886</v>
      </c>
      <c r="F249" s="93" t="s">
        <v>2882</v>
      </c>
      <c r="G249" s="93" t="s">
        <v>516</v>
      </c>
      <c r="H249" s="93" t="s">
        <v>516</v>
      </c>
      <c r="I249" s="543">
        <v>576.51919968586481</v>
      </c>
      <c r="J249" s="543">
        <v>576.51919968586481</v>
      </c>
      <c r="K249" s="543">
        <v>864.77879952879721</v>
      </c>
      <c r="L249" s="543" t="s">
        <v>2972</v>
      </c>
      <c r="M249" s="543" t="s">
        <v>2972</v>
      </c>
      <c r="N249" s="543" t="s">
        <v>2972</v>
      </c>
      <c r="O249" s="543">
        <v>172.94328216461048</v>
      </c>
      <c r="P249" s="543">
        <v>172.94328216461048</v>
      </c>
      <c r="Q249" s="543">
        <v>172.94328216461048</v>
      </c>
      <c r="R249" s="543" t="s">
        <v>2972</v>
      </c>
      <c r="S249" s="543" t="s">
        <v>2972</v>
      </c>
      <c r="T249" s="543" t="s">
        <v>2972</v>
      </c>
      <c r="U249" s="543" t="s">
        <v>2972</v>
      </c>
      <c r="V249" s="543" t="s">
        <v>2972</v>
      </c>
      <c r="W249" s="543" t="s">
        <v>2972</v>
      </c>
      <c r="X249" s="543">
        <v>587.92041221109162</v>
      </c>
      <c r="Y249" s="543">
        <v>587.92041221109162</v>
      </c>
      <c r="Z249" s="543">
        <v>587.92041221109162</v>
      </c>
      <c r="AA249" s="543" t="s">
        <v>2972</v>
      </c>
      <c r="AB249" s="543" t="s">
        <v>2972</v>
      </c>
      <c r="AC249" s="543" t="s">
        <v>2972</v>
      </c>
      <c r="AD249" s="543" t="s">
        <v>2972</v>
      </c>
      <c r="AE249" s="543" t="s">
        <v>2972</v>
      </c>
      <c r="AF249" s="543" t="s">
        <v>2972</v>
      </c>
      <c r="AG249" s="543">
        <v>97.16606244349677</v>
      </c>
      <c r="AH249" s="543">
        <v>97.16606244349677</v>
      </c>
      <c r="AI249" s="543">
        <v>97.16606244349677</v>
      </c>
      <c r="AJ249" s="543" t="s">
        <v>2972</v>
      </c>
      <c r="AK249" s="543" t="s">
        <v>2972</v>
      </c>
      <c r="AL249" s="543" t="s">
        <v>2972</v>
      </c>
      <c r="AM249" s="543" t="s">
        <v>2972</v>
      </c>
      <c r="AN249" s="543" t="s">
        <v>2972</v>
      </c>
      <c r="AO249" s="543" t="s">
        <v>2972</v>
      </c>
      <c r="AP249" s="543">
        <v>217.60391859150559</v>
      </c>
      <c r="AQ249" s="543">
        <v>217.60391859150559</v>
      </c>
      <c r="AR249" s="543">
        <v>217.60391859150559</v>
      </c>
      <c r="AS249" s="543" t="s">
        <v>2972</v>
      </c>
      <c r="AT249" s="543" t="s">
        <v>2972</v>
      </c>
      <c r="AU249" s="543" t="s">
        <v>2972</v>
      </c>
      <c r="AV249" s="541" t="s">
        <v>2972</v>
      </c>
      <c r="AW249" s="541" t="s">
        <v>2972</v>
      </c>
      <c r="AX249" s="541" t="s">
        <v>2972</v>
      </c>
      <c r="AY249" s="541" t="s">
        <v>2972</v>
      </c>
      <c r="AZ249" s="541" t="s">
        <v>2972</v>
      </c>
      <c r="BA249" s="543" t="s">
        <v>2972</v>
      </c>
      <c r="BB249" s="543" t="s">
        <v>2972</v>
      </c>
      <c r="BC249" s="543" t="s">
        <v>2972</v>
      </c>
      <c r="BD249" s="543" t="s">
        <v>2972</v>
      </c>
      <c r="BE249" s="543" t="s">
        <v>2972</v>
      </c>
      <c r="BF249" s="543" t="s">
        <v>2972</v>
      </c>
      <c r="BG249" s="543" t="s">
        <v>2972</v>
      </c>
      <c r="BH249" s="543" t="s">
        <v>2972</v>
      </c>
      <c r="BI249" s="543" t="s">
        <v>2972</v>
      </c>
      <c r="BJ249" s="543" t="s">
        <v>2972</v>
      </c>
      <c r="BK249" s="543" t="s">
        <v>2972</v>
      </c>
      <c r="BL249" s="543" t="s">
        <v>2972</v>
      </c>
      <c r="BM249" s="543" t="s">
        <v>2972</v>
      </c>
      <c r="BN249" s="543" t="s">
        <v>2972</v>
      </c>
      <c r="BO249" s="543" t="s">
        <v>2972</v>
      </c>
      <c r="BP249" s="543" t="s">
        <v>2972</v>
      </c>
      <c r="BQ249" s="543" t="s">
        <v>2972</v>
      </c>
      <c r="BR249" s="543" t="s">
        <v>2972</v>
      </c>
      <c r="BS249" s="543" t="s">
        <v>2972</v>
      </c>
      <c r="BT249" s="543" t="s">
        <v>2972</v>
      </c>
      <c r="BU249" s="543" t="s">
        <v>2972</v>
      </c>
      <c r="BV249" s="543" t="s">
        <v>2972</v>
      </c>
      <c r="BW249" s="543" t="s">
        <v>2972</v>
      </c>
      <c r="BX249" s="543" t="s">
        <v>2972</v>
      </c>
      <c r="BY249" s="543" t="s">
        <v>2972</v>
      </c>
      <c r="BZ249" s="543" t="s">
        <v>2972</v>
      </c>
      <c r="CA249" s="543" t="s">
        <v>2972</v>
      </c>
      <c r="CB249" s="543" t="s">
        <v>2972</v>
      </c>
      <c r="CC249" s="543" t="s">
        <v>2972</v>
      </c>
      <c r="CD249" s="543" t="s">
        <v>2972</v>
      </c>
      <c r="CE249" s="543" t="s">
        <v>2972</v>
      </c>
      <c r="CF249" s="543" t="s">
        <v>2972</v>
      </c>
      <c r="CG249" s="543" t="s">
        <v>2972</v>
      </c>
      <c r="CH249" s="543" t="s">
        <v>2972</v>
      </c>
      <c r="CI249" s="543" t="s">
        <v>2972</v>
      </c>
      <c r="CJ249" s="543" t="s">
        <v>2972</v>
      </c>
      <c r="CK249" s="543" t="s">
        <v>2972</v>
      </c>
      <c r="CL249" s="543" t="s">
        <v>2972</v>
      </c>
      <c r="CM249" s="543" t="s">
        <v>2972</v>
      </c>
      <c r="CN249" s="543" t="s">
        <v>2972</v>
      </c>
      <c r="CO249" s="543" t="s">
        <v>2972</v>
      </c>
      <c r="CP249" s="543" t="s">
        <v>2972</v>
      </c>
      <c r="CQ249" s="543" t="s">
        <v>2972</v>
      </c>
      <c r="CR249" s="543" t="s">
        <v>2972</v>
      </c>
      <c r="CS249" s="543" t="s">
        <v>2972</v>
      </c>
      <c r="CT249" s="543" t="s">
        <v>2972</v>
      </c>
      <c r="CU249" s="543" t="s">
        <v>2972</v>
      </c>
      <c r="CV249" s="543" t="s">
        <v>2972</v>
      </c>
      <c r="CW249" s="543" t="s">
        <v>2972</v>
      </c>
      <c r="CX249" s="543" t="s">
        <v>2972</v>
      </c>
      <c r="CY249" s="543" t="s">
        <v>2972</v>
      </c>
      <c r="CZ249" s="543" t="s">
        <v>2972</v>
      </c>
      <c r="DA249" s="543" t="s">
        <v>2972</v>
      </c>
      <c r="DB249" s="543" t="s">
        <v>2972</v>
      </c>
      <c r="DC249" s="543" t="s">
        <v>2972</v>
      </c>
      <c r="DD249" s="543" t="s">
        <v>2972</v>
      </c>
      <c r="DE249" s="543" t="s">
        <v>2972</v>
      </c>
      <c r="DF249" s="543" t="s">
        <v>2972</v>
      </c>
      <c r="DG249" s="543" t="s">
        <v>2972</v>
      </c>
      <c r="DH249" s="543" t="s">
        <v>2972</v>
      </c>
      <c r="DI249" s="543" t="s">
        <v>2972</v>
      </c>
      <c r="DJ249" s="543" t="s">
        <v>2972</v>
      </c>
      <c r="DK249" s="543" t="s">
        <v>2972</v>
      </c>
      <c r="DL249" s="543" t="s">
        <v>2972</v>
      </c>
      <c r="DM249" s="543" t="s">
        <v>2972</v>
      </c>
      <c r="DN249" s="543" t="s">
        <v>2972</v>
      </c>
      <c r="DO249" s="543" t="s">
        <v>2972</v>
      </c>
      <c r="DP249" s="543" t="s">
        <v>2972</v>
      </c>
      <c r="DQ249" s="543" t="s">
        <v>2972</v>
      </c>
      <c r="DR249" s="543" t="s">
        <v>2972</v>
      </c>
      <c r="DS249" s="543" t="s">
        <v>2972</v>
      </c>
      <c r="DT249" s="543" t="s">
        <v>2972</v>
      </c>
      <c r="DU249" s="543" t="s">
        <v>2972</v>
      </c>
      <c r="DV249" s="543" t="s">
        <v>2972</v>
      </c>
      <c r="DW249" s="543" t="s">
        <v>2972</v>
      </c>
      <c r="DX249" s="543" t="s">
        <v>2972</v>
      </c>
      <c r="DY249" s="93"/>
    </row>
    <row r="250" spans="1:129" x14ac:dyDescent="0.3">
      <c r="A250" s="92" t="s">
        <v>98</v>
      </c>
      <c r="B250" s="92" t="s">
        <v>1036</v>
      </c>
      <c r="C250" s="93" t="s">
        <v>2624</v>
      </c>
      <c r="D250" s="93" t="s">
        <v>2618</v>
      </c>
      <c r="E250" s="93" t="s">
        <v>2881</v>
      </c>
      <c r="F250" s="93" t="s">
        <v>2887</v>
      </c>
      <c r="G250" s="93" t="s">
        <v>516</v>
      </c>
      <c r="H250" s="93" t="s">
        <v>516</v>
      </c>
      <c r="I250" s="543">
        <v>677.81109883386443</v>
      </c>
      <c r="J250" s="543">
        <v>677.81109883386443</v>
      </c>
      <c r="K250" s="543">
        <v>1016.7166482507968</v>
      </c>
      <c r="L250" s="543" t="s">
        <v>2972</v>
      </c>
      <c r="M250" s="543" t="s">
        <v>2972</v>
      </c>
      <c r="N250" s="543" t="s">
        <v>2972</v>
      </c>
      <c r="O250" s="543">
        <v>245.27199174481996</v>
      </c>
      <c r="P250" s="543">
        <v>245.27199174481996</v>
      </c>
      <c r="Q250" s="543">
        <v>245.27199174481996</v>
      </c>
      <c r="R250" s="543" t="s">
        <v>2972</v>
      </c>
      <c r="S250" s="543" t="s">
        <v>2972</v>
      </c>
      <c r="T250" s="543" t="s">
        <v>2972</v>
      </c>
      <c r="U250" s="543" t="s">
        <v>2972</v>
      </c>
      <c r="V250" s="543" t="s">
        <v>2972</v>
      </c>
      <c r="W250" s="543" t="s">
        <v>2972</v>
      </c>
      <c r="X250" s="543">
        <v>1091.0694686914992</v>
      </c>
      <c r="Y250" s="543">
        <v>1091.0694686914992</v>
      </c>
      <c r="Z250" s="543">
        <v>1091.0694686914992</v>
      </c>
      <c r="AA250" s="543" t="s">
        <v>2972</v>
      </c>
      <c r="AB250" s="543" t="s">
        <v>2972</v>
      </c>
      <c r="AC250" s="543" t="s">
        <v>2972</v>
      </c>
      <c r="AD250" s="543" t="s">
        <v>2972</v>
      </c>
      <c r="AE250" s="543" t="s">
        <v>2972</v>
      </c>
      <c r="AF250" s="543" t="s">
        <v>2972</v>
      </c>
      <c r="AG250" s="543">
        <v>163.79421954760883</v>
      </c>
      <c r="AH250" s="543">
        <v>163.79421954760883</v>
      </c>
      <c r="AI250" s="543">
        <v>163.79421954760883</v>
      </c>
      <c r="AJ250" s="543" t="s">
        <v>2972</v>
      </c>
      <c r="AK250" s="543" t="s">
        <v>2972</v>
      </c>
      <c r="AL250" s="543" t="s">
        <v>2972</v>
      </c>
      <c r="AM250" s="543" t="s">
        <v>2972</v>
      </c>
      <c r="AN250" s="543" t="s">
        <v>2972</v>
      </c>
      <c r="AO250" s="543" t="s">
        <v>2972</v>
      </c>
      <c r="AP250" s="543">
        <v>347.53573759485698</v>
      </c>
      <c r="AQ250" s="543">
        <v>347.53573759485698</v>
      </c>
      <c r="AR250" s="543">
        <v>347.53573759485698</v>
      </c>
      <c r="AS250" s="543" t="s">
        <v>2972</v>
      </c>
      <c r="AT250" s="543" t="s">
        <v>2972</v>
      </c>
      <c r="AU250" s="543" t="s">
        <v>2972</v>
      </c>
      <c r="AV250" s="541" t="s">
        <v>2972</v>
      </c>
      <c r="AW250" s="541" t="s">
        <v>2972</v>
      </c>
      <c r="AX250" s="541" t="s">
        <v>2972</v>
      </c>
      <c r="AY250" s="541" t="s">
        <v>2972</v>
      </c>
      <c r="AZ250" s="541" t="s">
        <v>2972</v>
      </c>
      <c r="BA250" s="543" t="s">
        <v>2972</v>
      </c>
      <c r="BB250" s="543" t="s">
        <v>2972</v>
      </c>
      <c r="BC250" s="543" t="s">
        <v>2972</v>
      </c>
      <c r="BD250" s="543" t="s">
        <v>2972</v>
      </c>
      <c r="BE250" s="543" t="s">
        <v>2972</v>
      </c>
      <c r="BF250" s="543" t="s">
        <v>2972</v>
      </c>
      <c r="BG250" s="543" t="s">
        <v>2972</v>
      </c>
      <c r="BH250" s="543" t="s">
        <v>2972</v>
      </c>
      <c r="BI250" s="543" t="s">
        <v>2972</v>
      </c>
      <c r="BJ250" s="543" t="s">
        <v>2972</v>
      </c>
      <c r="BK250" s="543" t="s">
        <v>2972</v>
      </c>
      <c r="BL250" s="543" t="s">
        <v>2972</v>
      </c>
      <c r="BM250" s="543" t="s">
        <v>2972</v>
      </c>
      <c r="BN250" s="543" t="s">
        <v>2972</v>
      </c>
      <c r="BO250" s="543" t="s">
        <v>2972</v>
      </c>
      <c r="BP250" s="543" t="s">
        <v>2972</v>
      </c>
      <c r="BQ250" s="543" t="s">
        <v>2972</v>
      </c>
      <c r="BR250" s="543" t="s">
        <v>2972</v>
      </c>
      <c r="BS250" s="543" t="s">
        <v>2972</v>
      </c>
      <c r="BT250" s="543" t="s">
        <v>2972</v>
      </c>
      <c r="BU250" s="543" t="s">
        <v>2972</v>
      </c>
      <c r="BV250" s="543" t="s">
        <v>2972</v>
      </c>
      <c r="BW250" s="543" t="s">
        <v>2972</v>
      </c>
      <c r="BX250" s="543" t="s">
        <v>2972</v>
      </c>
      <c r="BY250" s="543" t="s">
        <v>2972</v>
      </c>
      <c r="BZ250" s="543" t="s">
        <v>2972</v>
      </c>
      <c r="CA250" s="543" t="s">
        <v>2972</v>
      </c>
      <c r="CB250" s="543" t="s">
        <v>2972</v>
      </c>
      <c r="CC250" s="543" t="s">
        <v>2972</v>
      </c>
      <c r="CD250" s="543" t="s">
        <v>2972</v>
      </c>
      <c r="CE250" s="543" t="s">
        <v>2972</v>
      </c>
      <c r="CF250" s="543" t="s">
        <v>2972</v>
      </c>
      <c r="CG250" s="543" t="s">
        <v>2972</v>
      </c>
      <c r="CH250" s="543" t="s">
        <v>2972</v>
      </c>
      <c r="CI250" s="543" t="s">
        <v>2972</v>
      </c>
      <c r="CJ250" s="543" t="s">
        <v>2972</v>
      </c>
      <c r="CK250" s="543" t="s">
        <v>2972</v>
      </c>
      <c r="CL250" s="543" t="s">
        <v>2972</v>
      </c>
      <c r="CM250" s="543" t="s">
        <v>2972</v>
      </c>
      <c r="CN250" s="543" t="s">
        <v>2972</v>
      </c>
      <c r="CO250" s="543" t="s">
        <v>2972</v>
      </c>
      <c r="CP250" s="543" t="s">
        <v>2972</v>
      </c>
      <c r="CQ250" s="543" t="s">
        <v>2972</v>
      </c>
      <c r="CR250" s="543" t="s">
        <v>2972</v>
      </c>
      <c r="CS250" s="543" t="s">
        <v>2972</v>
      </c>
      <c r="CT250" s="543" t="s">
        <v>2972</v>
      </c>
      <c r="CU250" s="543" t="s">
        <v>2972</v>
      </c>
      <c r="CV250" s="543" t="s">
        <v>2972</v>
      </c>
      <c r="CW250" s="543" t="s">
        <v>2972</v>
      </c>
      <c r="CX250" s="543" t="s">
        <v>2972</v>
      </c>
      <c r="CY250" s="543" t="s">
        <v>2972</v>
      </c>
      <c r="CZ250" s="543" t="s">
        <v>2972</v>
      </c>
      <c r="DA250" s="543" t="s">
        <v>2972</v>
      </c>
      <c r="DB250" s="543" t="s">
        <v>2972</v>
      </c>
      <c r="DC250" s="543" t="s">
        <v>2972</v>
      </c>
      <c r="DD250" s="543" t="s">
        <v>2972</v>
      </c>
      <c r="DE250" s="543" t="s">
        <v>2972</v>
      </c>
      <c r="DF250" s="543" t="s">
        <v>2972</v>
      </c>
      <c r="DG250" s="543" t="s">
        <v>2972</v>
      </c>
      <c r="DH250" s="543" t="s">
        <v>2972</v>
      </c>
      <c r="DI250" s="543" t="s">
        <v>2972</v>
      </c>
      <c r="DJ250" s="543" t="s">
        <v>2972</v>
      </c>
      <c r="DK250" s="543" t="s">
        <v>2972</v>
      </c>
      <c r="DL250" s="543" t="s">
        <v>2972</v>
      </c>
      <c r="DM250" s="543" t="s">
        <v>2972</v>
      </c>
      <c r="DN250" s="543" t="s">
        <v>2972</v>
      </c>
      <c r="DO250" s="543" t="s">
        <v>2972</v>
      </c>
      <c r="DP250" s="543" t="s">
        <v>2972</v>
      </c>
      <c r="DQ250" s="543" t="s">
        <v>2972</v>
      </c>
      <c r="DR250" s="543" t="s">
        <v>2972</v>
      </c>
      <c r="DS250" s="543" t="s">
        <v>2972</v>
      </c>
      <c r="DT250" s="543" t="s">
        <v>2972</v>
      </c>
      <c r="DU250" s="543" t="s">
        <v>2972</v>
      </c>
      <c r="DV250" s="543" t="s">
        <v>2972</v>
      </c>
      <c r="DW250" s="543" t="s">
        <v>2972</v>
      </c>
      <c r="DX250" s="543" t="s">
        <v>2972</v>
      </c>
      <c r="DY250" s="93"/>
    </row>
    <row r="251" spans="1:129" x14ac:dyDescent="0.3">
      <c r="A251" s="92" t="s">
        <v>98</v>
      </c>
      <c r="B251" s="92" t="s">
        <v>1036</v>
      </c>
      <c r="C251" s="93" t="s">
        <v>2624</v>
      </c>
      <c r="D251" s="93" t="s">
        <v>2618</v>
      </c>
      <c r="E251" s="93" t="s">
        <v>2886</v>
      </c>
      <c r="F251" s="93" t="s">
        <v>2887</v>
      </c>
      <c r="G251" s="93" t="s">
        <v>516</v>
      </c>
      <c r="H251" s="93" t="s">
        <v>516</v>
      </c>
      <c r="I251" s="543">
        <v>677.81109883386443</v>
      </c>
      <c r="J251" s="543">
        <v>677.81109883386443</v>
      </c>
      <c r="K251" s="543">
        <v>1016.7166482507968</v>
      </c>
      <c r="L251" s="543" t="s">
        <v>2972</v>
      </c>
      <c r="M251" s="543" t="s">
        <v>2972</v>
      </c>
      <c r="N251" s="543" t="s">
        <v>2972</v>
      </c>
      <c r="O251" s="543">
        <v>245.27199174481996</v>
      </c>
      <c r="P251" s="543">
        <v>245.27199174481996</v>
      </c>
      <c r="Q251" s="543">
        <v>245.27199174481996</v>
      </c>
      <c r="R251" s="543" t="s">
        <v>2972</v>
      </c>
      <c r="S251" s="543" t="s">
        <v>2972</v>
      </c>
      <c r="T251" s="543" t="s">
        <v>2972</v>
      </c>
      <c r="U251" s="543" t="s">
        <v>2972</v>
      </c>
      <c r="V251" s="543" t="s">
        <v>2972</v>
      </c>
      <c r="W251" s="543" t="s">
        <v>2972</v>
      </c>
      <c r="X251" s="543">
        <v>1091.0694686914992</v>
      </c>
      <c r="Y251" s="543">
        <v>1091.0694686914992</v>
      </c>
      <c r="Z251" s="543">
        <v>1091.0694686914992</v>
      </c>
      <c r="AA251" s="543" t="s">
        <v>2972</v>
      </c>
      <c r="AB251" s="543" t="s">
        <v>2972</v>
      </c>
      <c r="AC251" s="543" t="s">
        <v>2972</v>
      </c>
      <c r="AD251" s="543" t="s">
        <v>2972</v>
      </c>
      <c r="AE251" s="543" t="s">
        <v>2972</v>
      </c>
      <c r="AF251" s="543" t="s">
        <v>2972</v>
      </c>
      <c r="AG251" s="543">
        <v>163.79421954760883</v>
      </c>
      <c r="AH251" s="543">
        <v>163.79421954760883</v>
      </c>
      <c r="AI251" s="543">
        <v>163.79421954760883</v>
      </c>
      <c r="AJ251" s="543" t="s">
        <v>2972</v>
      </c>
      <c r="AK251" s="543" t="s">
        <v>2972</v>
      </c>
      <c r="AL251" s="543" t="s">
        <v>2972</v>
      </c>
      <c r="AM251" s="543" t="s">
        <v>2972</v>
      </c>
      <c r="AN251" s="543" t="s">
        <v>2972</v>
      </c>
      <c r="AO251" s="543" t="s">
        <v>2972</v>
      </c>
      <c r="AP251" s="543">
        <v>347.53573759485698</v>
      </c>
      <c r="AQ251" s="543">
        <v>347.53573759485698</v>
      </c>
      <c r="AR251" s="543">
        <v>347.53573759485698</v>
      </c>
      <c r="AS251" s="543" t="s">
        <v>2972</v>
      </c>
      <c r="AT251" s="543" t="s">
        <v>2972</v>
      </c>
      <c r="AU251" s="543" t="s">
        <v>2972</v>
      </c>
      <c r="AV251" s="541" t="s">
        <v>2972</v>
      </c>
      <c r="AW251" s="541" t="s">
        <v>2972</v>
      </c>
      <c r="AX251" s="541" t="s">
        <v>2972</v>
      </c>
      <c r="AY251" s="541" t="s">
        <v>2972</v>
      </c>
      <c r="AZ251" s="541" t="s">
        <v>2972</v>
      </c>
      <c r="BA251" s="543" t="s">
        <v>2972</v>
      </c>
      <c r="BB251" s="543" t="s">
        <v>2972</v>
      </c>
      <c r="BC251" s="543" t="s">
        <v>2972</v>
      </c>
      <c r="BD251" s="543" t="s">
        <v>2972</v>
      </c>
      <c r="BE251" s="543" t="s">
        <v>2972</v>
      </c>
      <c r="BF251" s="543" t="s">
        <v>2972</v>
      </c>
      <c r="BG251" s="543" t="s">
        <v>2972</v>
      </c>
      <c r="BH251" s="543" t="s">
        <v>2972</v>
      </c>
      <c r="BI251" s="543" t="s">
        <v>2972</v>
      </c>
      <c r="BJ251" s="543" t="s">
        <v>2972</v>
      </c>
      <c r="BK251" s="543" t="s">
        <v>2972</v>
      </c>
      <c r="BL251" s="543" t="s">
        <v>2972</v>
      </c>
      <c r="BM251" s="543" t="s">
        <v>2972</v>
      </c>
      <c r="BN251" s="543" t="s">
        <v>2972</v>
      </c>
      <c r="BO251" s="543" t="s">
        <v>2972</v>
      </c>
      <c r="BP251" s="543" t="s">
        <v>2972</v>
      </c>
      <c r="BQ251" s="543" t="s">
        <v>2972</v>
      </c>
      <c r="BR251" s="543" t="s">
        <v>2972</v>
      </c>
      <c r="BS251" s="543" t="s">
        <v>2972</v>
      </c>
      <c r="BT251" s="543" t="s">
        <v>2972</v>
      </c>
      <c r="BU251" s="543" t="s">
        <v>2972</v>
      </c>
      <c r="BV251" s="543" t="s">
        <v>2972</v>
      </c>
      <c r="BW251" s="543" t="s">
        <v>2972</v>
      </c>
      <c r="BX251" s="543" t="s">
        <v>2972</v>
      </c>
      <c r="BY251" s="543" t="s">
        <v>2972</v>
      </c>
      <c r="BZ251" s="543" t="s">
        <v>2972</v>
      </c>
      <c r="CA251" s="543" t="s">
        <v>2972</v>
      </c>
      <c r="CB251" s="543" t="s">
        <v>2972</v>
      </c>
      <c r="CC251" s="543" t="s">
        <v>2972</v>
      </c>
      <c r="CD251" s="543" t="s">
        <v>2972</v>
      </c>
      <c r="CE251" s="543" t="s">
        <v>2972</v>
      </c>
      <c r="CF251" s="543" t="s">
        <v>2972</v>
      </c>
      <c r="CG251" s="543" t="s">
        <v>2972</v>
      </c>
      <c r="CH251" s="543" t="s">
        <v>2972</v>
      </c>
      <c r="CI251" s="543" t="s">
        <v>2972</v>
      </c>
      <c r="CJ251" s="543" t="s">
        <v>2972</v>
      </c>
      <c r="CK251" s="543" t="s">
        <v>2972</v>
      </c>
      <c r="CL251" s="543" t="s">
        <v>2972</v>
      </c>
      <c r="CM251" s="543" t="s">
        <v>2972</v>
      </c>
      <c r="CN251" s="543" t="s">
        <v>2972</v>
      </c>
      <c r="CO251" s="543" t="s">
        <v>2972</v>
      </c>
      <c r="CP251" s="543" t="s">
        <v>2972</v>
      </c>
      <c r="CQ251" s="543" t="s">
        <v>2972</v>
      </c>
      <c r="CR251" s="543" t="s">
        <v>2972</v>
      </c>
      <c r="CS251" s="543" t="s">
        <v>2972</v>
      </c>
      <c r="CT251" s="543" t="s">
        <v>2972</v>
      </c>
      <c r="CU251" s="543" t="s">
        <v>2972</v>
      </c>
      <c r="CV251" s="543" t="s">
        <v>2972</v>
      </c>
      <c r="CW251" s="543" t="s">
        <v>2972</v>
      </c>
      <c r="CX251" s="543" t="s">
        <v>2972</v>
      </c>
      <c r="CY251" s="543" t="s">
        <v>2972</v>
      </c>
      <c r="CZ251" s="543" t="s">
        <v>2972</v>
      </c>
      <c r="DA251" s="543" t="s">
        <v>2972</v>
      </c>
      <c r="DB251" s="543" t="s">
        <v>2972</v>
      </c>
      <c r="DC251" s="543" t="s">
        <v>2972</v>
      </c>
      <c r="DD251" s="543" t="s">
        <v>2972</v>
      </c>
      <c r="DE251" s="543" t="s">
        <v>2972</v>
      </c>
      <c r="DF251" s="543" t="s">
        <v>2972</v>
      </c>
      <c r="DG251" s="543" t="s">
        <v>2972</v>
      </c>
      <c r="DH251" s="543" t="s">
        <v>2972</v>
      </c>
      <c r="DI251" s="543" t="s">
        <v>2972</v>
      </c>
      <c r="DJ251" s="543" t="s">
        <v>2972</v>
      </c>
      <c r="DK251" s="543" t="s">
        <v>2972</v>
      </c>
      <c r="DL251" s="543" t="s">
        <v>2972</v>
      </c>
      <c r="DM251" s="543" t="s">
        <v>2972</v>
      </c>
      <c r="DN251" s="543" t="s">
        <v>2972</v>
      </c>
      <c r="DO251" s="543" t="s">
        <v>2972</v>
      </c>
      <c r="DP251" s="543" t="s">
        <v>2972</v>
      </c>
      <c r="DQ251" s="543" t="s">
        <v>2972</v>
      </c>
      <c r="DR251" s="543" t="s">
        <v>2972</v>
      </c>
      <c r="DS251" s="543" t="s">
        <v>2972</v>
      </c>
      <c r="DT251" s="543" t="s">
        <v>2972</v>
      </c>
      <c r="DU251" s="543" t="s">
        <v>2972</v>
      </c>
      <c r="DV251" s="543" t="s">
        <v>2972</v>
      </c>
      <c r="DW251" s="543" t="s">
        <v>2972</v>
      </c>
      <c r="DX251" s="543" t="s">
        <v>2972</v>
      </c>
      <c r="DY251" s="93"/>
    </row>
    <row r="252" spans="1:129" x14ac:dyDescent="0.3">
      <c r="A252" s="92" t="s">
        <v>98</v>
      </c>
      <c r="B252" s="92" t="s">
        <v>1036</v>
      </c>
      <c r="C252" s="93" t="s">
        <v>2625</v>
      </c>
      <c r="D252" s="93" t="s">
        <v>2888</v>
      </c>
      <c r="E252" s="93" t="s">
        <v>2881</v>
      </c>
      <c r="F252" s="93" t="s">
        <v>2887</v>
      </c>
      <c r="G252" s="93" t="s">
        <v>513</v>
      </c>
      <c r="H252" s="93" t="s">
        <v>513</v>
      </c>
      <c r="I252" s="543">
        <v>696.7811577342087</v>
      </c>
      <c r="J252" s="543">
        <v>696.7811577342087</v>
      </c>
      <c r="K252" s="543">
        <v>1045.1717366013131</v>
      </c>
      <c r="L252" s="543" t="s">
        <v>2972</v>
      </c>
      <c r="M252" s="543" t="s">
        <v>2972</v>
      </c>
      <c r="N252" s="543" t="s">
        <v>2972</v>
      </c>
      <c r="O252" s="543">
        <v>258.81779246988776</v>
      </c>
      <c r="P252" s="543">
        <v>258.81779246988776</v>
      </c>
      <c r="Q252" s="543">
        <v>258.81779246988776</v>
      </c>
      <c r="R252" s="543" t="s">
        <v>2972</v>
      </c>
      <c r="S252" s="543" t="s">
        <v>2972</v>
      </c>
      <c r="T252" s="543" t="s">
        <v>2972</v>
      </c>
      <c r="U252" s="543" t="s">
        <v>2972</v>
      </c>
      <c r="V252" s="543" t="s">
        <v>2972</v>
      </c>
      <c r="W252" s="543" t="s">
        <v>2972</v>
      </c>
      <c r="X252" s="543">
        <v>847.58221437898953</v>
      </c>
      <c r="Y252" s="543">
        <v>847.58221437898953</v>
      </c>
      <c r="Z252" s="543">
        <v>847.58221437898953</v>
      </c>
      <c r="AA252" s="543" t="s">
        <v>2972</v>
      </c>
      <c r="AB252" s="543" t="s">
        <v>2972</v>
      </c>
      <c r="AC252" s="543" t="s">
        <v>2972</v>
      </c>
      <c r="AD252" s="543" t="s">
        <v>2972</v>
      </c>
      <c r="AE252" s="543" t="s">
        <v>2972</v>
      </c>
      <c r="AF252" s="543" t="s">
        <v>2972</v>
      </c>
      <c r="AG252" s="543">
        <v>127.24127224743626</v>
      </c>
      <c r="AH252" s="543">
        <v>127.24127224743626</v>
      </c>
      <c r="AI252" s="543">
        <v>127.24127224743626</v>
      </c>
      <c r="AJ252" s="543" t="s">
        <v>2972</v>
      </c>
      <c r="AK252" s="543" t="s">
        <v>2972</v>
      </c>
      <c r="AL252" s="543" t="s">
        <v>2972</v>
      </c>
      <c r="AM252" s="543" t="s">
        <v>2972</v>
      </c>
      <c r="AN252" s="543" t="s">
        <v>2972</v>
      </c>
      <c r="AO252" s="543" t="s">
        <v>2972</v>
      </c>
      <c r="AP252" s="543">
        <v>305.19520240715212</v>
      </c>
      <c r="AQ252" s="543">
        <v>305.19520240715212</v>
      </c>
      <c r="AR252" s="543">
        <v>305.19520240715212</v>
      </c>
      <c r="AS252" s="543" t="s">
        <v>2972</v>
      </c>
      <c r="AT252" s="543" t="s">
        <v>2972</v>
      </c>
      <c r="AU252" s="543" t="s">
        <v>2972</v>
      </c>
      <c r="AV252" s="541" t="s">
        <v>2972</v>
      </c>
      <c r="AW252" s="541" t="s">
        <v>2972</v>
      </c>
      <c r="AX252" s="541" t="s">
        <v>2972</v>
      </c>
      <c r="AY252" s="541" t="s">
        <v>2972</v>
      </c>
      <c r="AZ252" s="541" t="s">
        <v>2972</v>
      </c>
      <c r="BA252" s="543" t="s">
        <v>2972</v>
      </c>
      <c r="BB252" s="543" t="s">
        <v>2972</v>
      </c>
      <c r="BC252" s="543" t="s">
        <v>2972</v>
      </c>
      <c r="BD252" s="543" t="s">
        <v>2972</v>
      </c>
      <c r="BE252" s="543" t="s">
        <v>2972</v>
      </c>
      <c r="BF252" s="543" t="s">
        <v>2972</v>
      </c>
      <c r="BG252" s="543" t="s">
        <v>2972</v>
      </c>
      <c r="BH252" s="543" t="s">
        <v>2972</v>
      </c>
      <c r="BI252" s="543" t="s">
        <v>2972</v>
      </c>
      <c r="BJ252" s="543" t="s">
        <v>2972</v>
      </c>
      <c r="BK252" s="543" t="s">
        <v>2972</v>
      </c>
      <c r="BL252" s="543" t="s">
        <v>2972</v>
      </c>
      <c r="BM252" s="543" t="s">
        <v>2972</v>
      </c>
      <c r="BN252" s="543" t="s">
        <v>2972</v>
      </c>
      <c r="BO252" s="543" t="s">
        <v>2972</v>
      </c>
      <c r="BP252" s="543" t="s">
        <v>2972</v>
      </c>
      <c r="BQ252" s="543" t="s">
        <v>2972</v>
      </c>
      <c r="BR252" s="543" t="s">
        <v>2972</v>
      </c>
      <c r="BS252" s="543" t="s">
        <v>2972</v>
      </c>
      <c r="BT252" s="543" t="s">
        <v>2972</v>
      </c>
      <c r="BU252" s="543" t="s">
        <v>2972</v>
      </c>
      <c r="BV252" s="543" t="s">
        <v>2972</v>
      </c>
      <c r="BW252" s="543" t="s">
        <v>2972</v>
      </c>
      <c r="BX252" s="543" t="s">
        <v>2972</v>
      </c>
      <c r="BY252" s="543" t="s">
        <v>2972</v>
      </c>
      <c r="BZ252" s="543" t="s">
        <v>2972</v>
      </c>
      <c r="CA252" s="543" t="s">
        <v>2972</v>
      </c>
      <c r="CB252" s="543" t="s">
        <v>2972</v>
      </c>
      <c r="CC252" s="543" t="s">
        <v>2972</v>
      </c>
      <c r="CD252" s="543" t="s">
        <v>2972</v>
      </c>
      <c r="CE252" s="543" t="s">
        <v>2972</v>
      </c>
      <c r="CF252" s="543" t="s">
        <v>2972</v>
      </c>
      <c r="CG252" s="543" t="s">
        <v>2972</v>
      </c>
      <c r="CH252" s="543" t="s">
        <v>2972</v>
      </c>
      <c r="CI252" s="543" t="s">
        <v>2972</v>
      </c>
      <c r="CJ252" s="543" t="s">
        <v>2972</v>
      </c>
      <c r="CK252" s="543" t="s">
        <v>2972</v>
      </c>
      <c r="CL252" s="543" t="s">
        <v>2972</v>
      </c>
      <c r="CM252" s="543" t="s">
        <v>2972</v>
      </c>
      <c r="CN252" s="543" t="s">
        <v>2972</v>
      </c>
      <c r="CO252" s="543" t="s">
        <v>2972</v>
      </c>
      <c r="CP252" s="543" t="s">
        <v>2972</v>
      </c>
      <c r="CQ252" s="543" t="s">
        <v>2972</v>
      </c>
      <c r="CR252" s="543" t="s">
        <v>2972</v>
      </c>
      <c r="CS252" s="543" t="s">
        <v>2972</v>
      </c>
      <c r="CT252" s="543" t="s">
        <v>2972</v>
      </c>
      <c r="CU252" s="543" t="s">
        <v>2972</v>
      </c>
      <c r="CV252" s="543" t="s">
        <v>2972</v>
      </c>
      <c r="CW252" s="543" t="s">
        <v>2972</v>
      </c>
      <c r="CX252" s="543" t="s">
        <v>2972</v>
      </c>
      <c r="CY252" s="543" t="s">
        <v>2972</v>
      </c>
      <c r="CZ252" s="543" t="s">
        <v>2972</v>
      </c>
      <c r="DA252" s="543" t="s">
        <v>2972</v>
      </c>
      <c r="DB252" s="543" t="s">
        <v>2972</v>
      </c>
      <c r="DC252" s="543" t="s">
        <v>2972</v>
      </c>
      <c r="DD252" s="543" t="s">
        <v>2972</v>
      </c>
      <c r="DE252" s="543" t="s">
        <v>2972</v>
      </c>
      <c r="DF252" s="543" t="s">
        <v>2972</v>
      </c>
      <c r="DG252" s="543" t="s">
        <v>2972</v>
      </c>
      <c r="DH252" s="543" t="s">
        <v>2972</v>
      </c>
      <c r="DI252" s="543" t="s">
        <v>2972</v>
      </c>
      <c r="DJ252" s="543" t="s">
        <v>2972</v>
      </c>
      <c r="DK252" s="543" t="s">
        <v>2972</v>
      </c>
      <c r="DL252" s="543" t="s">
        <v>2972</v>
      </c>
      <c r="DM252" s="543" t="s">
        <v>2972</v>
      </c>
      <c r="DN252" s="543" t="s">
        <v>2972</v>
      </c>
      <c r="DO252" s="543" t="s">
        <v>2972</v>
      </c>
      <c r="DP252" s="543" t="s">
        <v>2972</v>
      </c>
      <c r="DQ252" s="543" t="s">
        <v>2972</v>
      </c>
      <c r="DR252" s="543" t="s">
        <v>2972</v>
      </c>
      <c r="DS252" s="543" t="s">
        <v>2972</v>
      </c>
      <c r="DT252" s="543" t="s">
        <v>2972</v>
      </c>
      <c r="DU252" s="543" t="s">
        <v>2972</v>
      </c>
      <c r="DV252" s="543" t="s">
        <v>2972</v>
      </c>
      <c r="DW252" s="543" t="s">
        <v>2972</v>
      </c>
      <c r="DX252" s="543" t="s">
        <v>2972</v>
      </c>
      <c r="DY252" s="93"/>
    </row>
    <row r="253" spans="1:129" x14ac:dyDescent="0.3">
      <c r="A253" s="92" t="s">
        <v>98</v>
      </c>
      <c r="B253" s="92" t="s">
        <v>1036</v>
      </c>
      <c r="C253" s="93" t="s">
        <v>2625</v>
      </c>
      <c r="D253" s="93" t="s">
        <v>2888</v>
      </c>
      <c r="E253" s="93" t="s">
        <v>2886</v>
      </c>
      <c r="F253" s="93" t="s">
        <v>2887</v>
      </c>
      <c r="G253" s="93" t="s">
        <v>513</v>
      </c>
      <c r="H253" s="93" t="s">
        <v>513</v>
      </c>
      <c r="I253" s="543">
        <v>696.7811577342087</v>
      </c>
      <c r="J253" s="543">
        <v>696.7811577342087</v>
      </c>
      <c r="K253" s="543">
        <v>1045.1717366013131</v>
      </c>
      <c r="L253" s="543" t="s">
        <v>2972</v>
      </c>
      <c r="M253" s="543" t="s">
        <v>2972</v>
      </c>
      <c r="N253" s="543" t="s">
        <v>2972</v>
      </c>
      <c r="O253" s="543">
        <v>258.81779246988776</v>
      </c>
      <c r="P253" s="543">
        <v>258.81779246988776</v>
      </c>
      <c r="Q253" s="543">
        <v>258.81779246988776</v>
      </c>
      <c r="R253" s="543" t="s">
        <v>2972</v>
      </c>
      <c r="S253" s="543" t="s">
        <v>2972</v>
      </c>
      <c r="T253" s="543" t="s">
        <v>2972</v>
      </c>
      <c r="U253" s="543" t="s">
        <v>2972</v>
      </c>
      <c r="V253" s="543" t="s">
        <v>2972</v>
      </c>
      <c r="W253" s="543" t="s">
        <v>2972</v>
      </c>
      <c r="X253" s="543">
        <v>847.58221437898953</v>
      </c>
      <c r="Y253" s="543">
        <v>847.58221437898953</v>
      </c>
      <c r="Z253" s="543">
        <v>847.58221437898953</v>
      </c>
      <c r="AA253" s="543" t="s">
        <v>2972</v>
      </c>
      <c r="AB253" s="543" t="s">
        <v>2972</v>
      </c>
      <c r="AC253" s="543" t="s">
        <v>2972</v>
      </c>
      <c r="AD253" s="543" t="s">
        <v>2972</v>
      </c>
      <c r="AE253" s="543" t="s">
        <v>2972</v>
      </c>
      <c r="AF253" s="543" t="s">
        <v>2972</v>
      </c>
      <c r="AG253" s="543">
        <v>127.24127224743626</v>
      </c>
      <c r="AH253" s="543">
        <v>127.24127224743626</v>
      </c>
      <c r="AI253" s="543">
        <v>127.24127224743626</v>
      </c>
      <c r="AJ253" s="543" t="s">
        <v>2972</v>
      </c>
      <c r="AK253" s="543" t="s">
        <v>2972</v>
      </c>
      <c r="AL253" s="543" t="s">
        <v>2972</v>
      </c>
      <c r="AM253" s="543" t="s">
        <v>2972</v>
      </c>
      <c r="AN253" s="543" t="s">
        <v>2972</v>
      </c>
      <c r="AO253" s="543" t="s">
        <v>2972</v>
      </c>
      <c r="AP253" s="543">
        <v>305.19520240715212</v>
      </c>
      <c r="AQ253" s="543">
        <v>305.19520240715212</v>
      </c>
      <c r="AR253" s="543">
        <v>305.19520240715212</v>
      </c>
      <c r="AS253" s="543" t="s">
        <v>2972</v>
      </c>
      <c r="AT253" s="543" t="s">
        <v>2972</v>
      </c>
      <c r="AU253" s="543" t="s">
        <v>2972</v>
      </c>
      <c r="AV253" s="541" t="s">
        <v>2972</v>
      </c>
      <c r="AW253" s="541" t="s">
        <v>2972</v>
      </c>
      <c r="AX253" s="541" t="s">
        <v>2972</v>
      </c>
      <c r="AY253" s="541" t="s">
        <v>2972</v>
      </c>
      <c r="AZ253" s="541" t="s">
        <v>2972</v>
      </c>
      <c r="BA253" s="543" t="s">
        <v>2972</v>
      </c>
      <c r="BB253" s="543" t="s">
        <v>2972</v>
      </c>
      <c r="BC253" s="543" t="s">
        <v>2972</v>
      </c>
      <c r="BD253" s="543" t="s">
        <v>2972</v>
      </c>
      <c r="BE253" s="543" t="s">
        <v>2972</v>
      </c>
      <c r="BF253" s="543" t="s">
        <v>2972</v>
      </c>
      <c r="BG253" s="543" t="s">
        <v>2972</v>
      </c>
      <c r="BH253" s="543" t="s">
        <v>2972</v>
      </c>
      <c r="BI253" s="543" t="s">
        <v>2972</v>
      </c>
      <c r="BJ253" s="543" t="s">
        <v>2972</v>
      </c>
      <c r="BK253" s="543" t="s">
        <v>2972</v>
      </c>
      <c r="BL253" s="543" t="s">
        <v>2972</v>
      </c>
      <c r="BM253" s="543" t="s">
        <v>2972</v>
      </c>
      <c r="BN253" s="543" t="s">
        <v>2972</v>
      </c>
      <c r="BO253" s="543" t="s">
        <v>2972</v>
      </c>
      <c r="BP253" s="543" t="s">
        <v>2972</v>
      </c>
      <c r="BQ253" s="543" t="s">
        <v>2972</v>
      </c>
      <c r="BR253" s="543" t="s">
        <v>2972</v>
      </c>
      <c r="BS253" s="543" t="s">
        <v>2972</v>
      </c>
      <c r="BT253" s="543" t="s">
        <v>2972</v>
      </c>
      <c r="BU253" s="543" t="s">
        <v>2972</v>
      </c>
      <c r="BV253" s="543" t="s">
        <v>2972</v>
      </c>
      <c r="BW253" s="543" t="s">
        <v>2972</v>
      </c>
      <c r="BX253" s="543" t="s">
        <v>2972</v>
      </c>
      <c r="BY253" s="543" t="s">
        <v>2972</v>
      </c>
      <c r="BZ253" s="543" t="s">
        <v>2972</v>
      </c>
      <c r="CA253" s="543" t="s">
        <v>2972</v>
      </c>
      <c r="CB253" s="543" t="s">
        <v>2972</v>
      </c>
      <c r="CC253" s="543" t="s">
        <v>2972</v>
      </c>
      <c r="CD253" s="543" t="s">
        <v>2972</v>
      </c>
      <c r="CE253" s="543" t="s">
        <v>2972</v>
      </c>
      <c r="CF253" s="543" t="s">
        <v>2972</v>
      </c>
      <c r="CG253" s="543" t="s">
        <v>2972</v>
      </c>
      <c r="CH253" s="543" t="s">
        <v>2972</v>
      </c>
      <c r="CI253" s="543" t="s">
        <v>2972</v>
      </c>
      <c r="CJ253" s="543" t="s">
        <v>2972</v>
      </c>
      <c r="CK253" s="543" t="s">
        <v>2972</v>
      </c>
      <c r="CL253" s="543" t="s">
        <v>2972</v>
      </c>
      <c r="CM253" s="543" t="s">
        <v>2972</v>
      </c>
      <c r="CN253" s="543" t="s">
        <v>2972</v>
      </c>
      <c r="CO253" s="543" t="s">
        <v>2972</v>
      </c>
      <c r="CP253" s="543" t="s">
        <v>2972</v>
      </c>
      <c r="CQ253" s="543" t="s">
        <v>2972</v>
      </c>
      <c r="CR253" s="543" t="s">
        <v>2972</v>
      </c>
      <c r="CS253" s="543" t="s">
        <v>2972</v>
      </c>
      <c r="CT253" s="543" t="s">
        <v>2972</v>
      </c>
      <c r="CU253" s="543" t="s">
        <v>2972</v>
      </c>
      <c r="CV253" s="543" t="s">
        <v>2972</v>
      </c>
      <c r="CW253" s="543" t="s">
        <v>2972</v>
      </c>
      <c r="CX253" s="543" t="s">
        <v>2972</v>
      </c>
      <c r="CY253" s="543" t="s">
        <v>2972</v>
      </c>
      <c r="CZ253" s="543" t="s">
        <v>2972</v>
      </c>
      <c r="DA253" s="543" t="s">
        <v>2972</v>
      </c>
      <c r="DB253" s="543" t="s">
        <v>2972</v>
      </c>
      <c r="DC253" s="543" t="s">
        <v>2972</v>
      </c>
      <c r="DD253" s="543" t="s">
        <v>2972</v>
      </c>
      <c r="DE253" s="543" t="s">
        <v>2972</v>
      </c>
      <c r="DF253" s="543" t="s">
        <v>2972</v>
      </c>
      <c r="DG253" s="543" t="s">
        <v>2972</v>
      </c>
      <c r="DH253" s="543" t="s">
        <v>2972</v>
      </c>
      <c r="DI253" s="543" t="s">
        <v>2972</v>
      </c>
      <c r="DJ253" s="543" t="s">
        <v>2972</v>
      </c>
      <c r="DK253" s="543" t="s">
        <v>2972</v>
      </c>
      <c r="DL253" s="543" t="s">
        <v>2972</v>
      </c>
      <c r="DM253" s="543" t="s">
        <v>2972</v>
      </c>
      <c r="DN253" s="543" t="s">
        <v>2972</v>
      </c>
      <c r="DO253" s="543" t="s">
        <v>2972</v>
      </c>
      <c r="DP253" s="543" t="s">
        <v>2972</v>
      </c>
      <c r="DQ253" s="543" t="s">
        <v>2972</v>
      </c>
      <c r="DR253" s="543" t="s">
        <v>2972</v>
      </c>
      <c r="DS253" s="543" t="s">
        <v>2972</v>
      </c>
      <c r="DT253" s="543" t="s">
        <v>2972</v>
      </c>
      <c r="DU253" s="543" t="s">
        <v>2972</v>
      </c>
      <c r="DV253" s="543" t="s">
        <v>2972</v>
      </c>
      <c r="DW253" s="543" t="s">
        <v>2972</v>
      </c>
      <c r="DX253" s="543" t="s">
        <v>2972</v>
      </c>
      <c r="DY253" s="93"/>
    </row>
    <row r="254" spans="1:129" x14ac:dyDescent="0.3">
      <c r="A254" s="92" t="s">
        <v>98</v>
      </c>
      <c r="B254" s="92" t="s">
        <v>1036</v>
      </c>
      <c r="C254" s="93" t="s">
        <v>2626</v>
      </c>
      <c r="D254" s="93" t="s">
        <v>2889</v>
      </c>
      <c r="E254" s="93" t="s">
        <v>2886</v>
      </c>
      <c r="F254" s="93" t="s">
        <v>2890</v>
      </c>
      <c r="G254" s="93" t="s">
        <v>516</v>
      </c>
      <c r="H254" s="93" t="s">
        <v>516</v>
      </c>
      <c r="I254" s="543">
        <v>1548.3612919722027</v>
      </c>
      <c r="J254" s="543">
        <v>1548.3612919722027</v>
      </c>
      <c r="K254" s="543">
        <v>2322.5419379583041</v>
      </c>
      <c r="L254" s="543" t="s">
        <v>2972</v>
      </c>
      <c r="M254" s="543" t="s">
        <v>2972</v>
      </c>
      <c r="N254" s="543" t="s">
        <v>2972</v>
      </c>
      <c r="O254" s="543">
        <v>867.0715114102295</v>
      </c>
      <c r="P254" s="543">
        <v>867.0715114102295</v>
      </c>
      <c r="Q254" s="543">
        <v>867.0715114102295</v>
      </c>
      <c r="R254" s="543" t="s">
        <v>2972</v>
      </c>
      <c r="S254" s="543" t="s">
        <v>2972</v>
      </c>
      <c r="T254" s="543" t="s">
        <v>2972</v>
      </c>
      <c r="U254" s="543" t="s">
        <v>2972</v>
      </c>
      <c r="V254" s="543" t="s">
        <v>2972</v>
      </c>
      <c r="W254" s="543" t="s">
        <v>2972</v>
      </c>
      <c r="X254" s="543">
        <v>5036.5921608664294</v>
      </c>
      <c r="Y254" s="543">
        <v>5036.5921608664294</v>
      </c>
      <c r="Z254" s="543">
        <v>5036.5921608664294</v>
      </c>
      <c r="AA254" s="543" t="s">
        <v>2972</v>
      </c>
      <c r="AB254" s="543" t="s">
        <v>2972</v>
      </c>
      <c r="AC254" s="543" t="s">
        <v>2972</v>
      </c>
      <c r="AD254" s="543" t="s">
        <v>2972</v>
      </c>
      <c r="AE254" s="543" t="s">
        <v>2972</v>
      </c>
      <c r="AF254" s="543" t="s">
        <v>2972</v>
      </c>
      <c r="AG254" s="543">
        <v>328.51383016610816</v>
      </c>
      <c r="AH254" s="543">
        <v>328.51383016610816</v>
      </c>
      <c r="AI254" s="543">
        <v>328.51383016610816</v>
      </c>
      <c r="AJ254" s="543" t="s">
        <v>2972</v>
      </c>
      <c r="AK254" s="543" t="s">
        <v>2972</v>
      </c>
      <c r="AL254" s="543" t="s">
        <v>2972</v>
      </c>
      <c r="AM254" s="543" t="s">
        <v>2972</v>
      </c>
      <c r="AN254" s="543" t="s">
        <v>2972</v>
      </c>
      <c r="AO254" s="543" t="s">
        <v>2972</v>
      </c>
      <c r="AP254" s="543">
        <v>602.03981418539456</v>
      </c>
      <c r="AQ254" s="543">
        <v>602.03981418539456</v>
      </c>
      <c r="AR254" s="543">
        <v>602.03981418539456</v>
      </c>
      <c r="AS254" s="543" t="s">
        <v>2972</v>
      </c>
      <c r="AT254" s="543" t="s">
        <v>2972</v>
      </c>
      <c r="AU254" s="543" t="s">
        <v>2972</v>
      </c>
      <c r="AV254" s="541" t="s">
        <v>2972</v>
      </c>
      <c r="AW254" s="541" t="s">
        <v>2972</v>
      </c>
      <c r="AX254" s="541" t="s">
        <v>2972</v>
      </c>
      <c r="AY254" s="541" t="s">
        <v>2972</v>
      </c>
      <c r="AZ254" s="541" t="s">
        <v>2972</v>
      </c>
      <c r="BA254" s="543" t="s">
        <v>2972</v>
      </c>
      <c r="BB254" s="543" t="s">
        <v>2972</v>
      </c>
      <c r="BC254" s="543" t="s">
        <v>2972</v>
      </c>
      <c r="BD254" s="543" t="s">
        <v>2972</v>
      </c>
      <c r="BE254" s="543" t="s">
        <v>2972</v>
      </c>
      <c r="BF254" s="543" t="s">
        <v>2972</v>
      </c>
      <c r="BG254" s="543" t="s">
        <v>2972</v>
      </c>
      <c r="BH254" s="543" t="s">
        <v>2972</v>
      </c>
      <c r="BI254" s="543" t="s">
        <v>2972</v>
      </c>
      <c r="BJ254" s="543" t="s">
        <v>2972</v>
      </c>
      <c r="BK254" s="543" t="s">
        <v>2972</v>
      </c>
      <c r="BL254" s="543" t="s">
        <v>2972</v>
      </c>
      <c r="BM254" s="543" t="s">
        <v>2972</v>
      </c>
      <c r="BN254" s="543" t="s">
        <v>2972</v>
      </c>
      <c r="BO254" s="543" t="s">
        <v>2972</v>
      </c>
      <c r="BP254" s="543" t="s">
        <v>2972</v>
      </c>
      <c r="BQ254" s="543" t="s">
        <v>2972</v>
      </c>
      <c r="BR254" s="543" t="s">
        <v>2972</v>
      </c>
      <c r="BS254" s="543" t="s">
        <v>2972</v>
      </c>
      <c r="BT254" s="543" t="s">
        <v>2972</v>
      </c>
      <c r="BU254" s="543" t="s">
        <v>2972</v>
      </c>
      <c r="BV254" s="543" t="s">
        <v>2972</v>
      </c>
      <c r="BW254" s="543" t="s">
        <v>2972</v>
      </c>
      <c r="BX254" s="543" t="s">
        <v>2972</v>
      </c>
      <c r="BY254" s="543" t="s">
        <v>2972</v>
      </c>
      <c r="BZ254" s="543" t="s">
        <v>2972</v>
      </c>
      <c r="CA254" s="543" t="s">
        <v>2972</v>
      </c>
      <c r="CB254" s="543" t="s">
        <v>2972</v>
      </c>
      <c r="CC254" s="543" t="s">
        <v>2972</v>
      </c>
      <c r="CD254" s="543" t="s">
        <v>2972</v>
      </c>
      <c r="CE254" s="543" t="s">
        <v>2972</v>
      </c>
      <c r="CF254" s="543" t="s">
        <v>2972</v>
      </c>
      <c r="CG254" s="543" t="s">
        <v>2972</v>
      </c>
      <c r="CH254" s="543" t="s">
        <v>2972</v>
      </c>
      <c r="CI254" s="543" t="s">
        <v>2972</v>
      </c>
      <c r="CJ254" s="543" t="s">
        <v>2972</v>
      </c>
      <c r="CK254" s="543" t="s">
        <v>2972</v>
      </c>
      <c r="CL254" s="543" t="s">
        <v>2972</v>
      </c>
      <c r="CM254" s="543" t="s">
        <v>2972</v>
      </c>
      <c r="CN254" s="543" t="s">
        <v>2972</v>
      </c>
      <c r="CO254" s="543" t="s">
        <v>2972</v>
      </c>
      <c r="CP254" s="543" t="s">
        <v>2972</v>
      </c>
      <c r="CQ254" s="543" t="s">
        <v>2972</v>
      </c>
      <c r="CR254" s="543" t="s">
        <v>2972</v>
      </c>
      <c r="CS254" s="543" t="s">
        <v>2972</v>
      </c>
      <c r="CT254" s="543" t="s">
        <v>2972</v>
      </c>
      <c r="CU254" s="543" t="s">
        <v>2972</v>
      </c>
      <c r="CV254" s="543" t="s">
        <v>2972</v>
      </c>
      <c r="CW254" s="543" t="s">
        <v>2972</v>
      </c>
      <c r="CX254" s="543" t="s">
        <v>2972</v>
      </c>
      <c r="CY254" s="543" t="s">
        <v>2972</v>
      </c>
      <c r="CZ254" s="543" t="s">
        <v>2972</v>
      </c>
      <c r="DA254" s="543" t="s">
        <v>2972</v>
      </c>
      <c r="DB254" s="543" t="s">
        <v>2972</v>
      </c>
      <c r="DC254" s="543" t="s">
        <v>2972</v>
      </c>
      <c r="DD254" s="543" t="s">
        <v>2972</v>
      </c>
      <c r="DE254" s="543" t="s">
        <v>2972</v>
      </c>
      <c r="DF254" s="543" t="s">
        <v>2972</v>
      </c>
      <c r="DG254" s="543" t="s">
        <v>2972</v>
      </c>
      <c r="DH254" s="543" t="s">
        <v>2972</v>
      </c>
      <c r="DI254" s="543" t="s">
        <v>2972</v>
      </c>
      <c r="DJ254" s="543" t="s">
        <v>2972</v>
      </c>
      <c r="DK254" s="543" t="s">
        <v>2972</v>
      </c>
      <c r="DL254" s="543" t="s">
        <v>2972</v>
      </c>
      <c r="DM254" s="543" t="s">
        <v>2972</v>
      </c>
      <c r="DN254" s="543" t="s">
        <v>2972</v>
      </c>
      <c r="DO254" s="543" t="s">
        <v>2972</v>
      </c>
      <c r="DP254" s="543" t="s">
        <v>2972</v>
      </c>
      <c r="DQ254" s="543" t="s">
        <v>2972</v>
      </c>
      <c r="DR254" s="543" t="s">
        <v>2972</v>
      </c>
      <c r="DS254" s="543" t="s">
        <v>2972</v>
      </c>
      <c r="DT254" s="543" t="s">
        <v>2972</v>
      </c>
      <c r="DU254" s="543" t="s">
        <v>2972</v>
      </c>
      <c r="DV254" s="543" t="s">
        <v>2972</v>
      </c>
      <c r="DW254" s="543" t="s">
        <v>2972</v>
      </c>
      <c r="DX254" s="543" t="s">
        <v>2972</v>
      </c>
      <c r="DY254" s="93"/>
    </row>
    <row r="255" spans="1:129" x14ac:dyDescent="0.3">
      <c r="A255" s="92" t="s">
        <v>98</v>
      </c>
      <c r="B255" s="92" t="s">
        <v>1036</v>
      </c>
      <c r="C255" s="93" t="s">
        <v>2627</v>
      </c>
      <c r="D255" s="93" t="s">
        <v>2923</v>
      </c>
      <c r="E255" s="93" t="s">
        <v>2886</v>
      </c>
      <c r="F255" s="93" t="s">
        <v>2890</v>
      </c>
      <c r="G255" s="93" t="s">
        <v>513</v>
      </c>
      <c r="H255" s="93" t="s">
        <v>2891</v>
      </c>
      <c r="I255" s="543">
        <v>1975.6217253691545</v>
      </c>
      <c r="J255" s="543">
        <v>1975.6217253691545</v>
      </c>
      <c r="K255" s="543">
        <v>2963.4325880537317</v>
      </c>
      <c r="L255" s="543" t="s">
        <v>2972</v>
      </c>
      <c r="M255" s="543" t="s">
        <v>2972</v>
      </c>
      <c r="N255" s="543" t="s">
        <v>2972</v>
      </c>
      <c r="O255" s="543">
        <v>1172.1620079081702</v>
      </c>
      <c r="P255" s="543">
        <v>1172.1620079081702</v>
      </c>
      <c r="Q255" s="543">
        <v>1172.1620079081702</v>
      </c>
      <c r="R255" s="543" t="s">
        <v>2972</v>
      </c>
      <c r="S255" s="543" t="s">
        <v>2972</v>
      </c>
      <c r="T255" s="543" t="s">
        <v>2972</v>
      </c>
      <c r="U255" s="543" t="s">
        <v>2972</v>
      </c>
      <c r="V255" s="543" t="s">
        <v>2972</v>
      </c>
      <c r="W255" s="543" t="s">
        <v>2972</v>
      </c>
      <c r="X255" s="543">
        <v>6710.7270199713266</v>
      </c>
      <c r="Y255" s="543">
        <v>6710.7270199713266</v>
      </c>
      <c r="Z255" s="543">
        <v>6710.7270199713266</v>
      </c>
      <c r="AA255" s="543" t="s">
        <v>2972</v>
      </c>
      <c r="AB255" s="543" t="s">
        <v>2972</v>
      </c>
      <c r="AC255" s="543" t="s">
        <v>2972</v>
      </c>
      <c r="AD255" s="543" t="s">
        <v>2972</v>
      </c>
      <c r="AE255" s="543" t="s">
        <v>2972</v>
      </c>
      <c r="AF255" s="543" t="s">
        <v>2972</v>
      </c>
      <c r="AG255" s="543">
        <v>437.70997653118064</v>
      </c>
      <c r="AH255" s="543">
        <v>437.70997653118064</v>
      </c>
      <c r="AI255" s="543">
        <v>437.70997653118064</v>
      </c>
      <c r="AJ255" s="543" t="s">
        <v>2972</v>
      </c>
      <c r="AK255" s="543" t="s">
        <v>2972</v>
      </c>
      <c r="AL255" s="543" t="s">
        <v>2972</v>
      </c>
      <c r="AM255" s="543" t="s">
        <v>2972</v>
      </c>
      <c r="AN255" s="543" t="s">
        <v>2972</v>
      </c>
      <c r="AO255" s="543" t="s">
        <v>2972</v>
      </c>
      <c r="AP255" s="543">
        <v>728.52546360689269</v>
      </c>
      <c r="AQ255" s="543">
        <v>728.52546360689269</v>
      </c>
      <c r="AR255" s="543">
        <v>728.52546360689269</v>
      </c>
      <c r="AS255" s="543" t="s">
        <v>2972</v>
      </c>
      <c r="AT255" s="543" t="s">
        <v>2972</v>
      </c>
      <c r="AU255" s="543" t="s">
        <v>2972</v>
      </c>
      <c r="AV255" s="541" t="s">
        <v>2972</v>
      </c>
      <c r="AW255" s="541" t="s">
        <v>2972</v>
      </c>
      <c r="AX255" s="541" t="s">
        <v>2972</v>
      </c>
      <c r="AY255" s="541" t="s">
        <v>2972</v>
      </c>
      <c r="AZ255" s="541" t="s">
        <v>2972</v>
      </c>
      <c r="BA255" s="543" t="s">
        <v>2972</v>
      </c>
      <c r="BB255" s="543" t="s">
        <v>2972</v>
      </c>
      <c r="BC255" s="543" t="s">
        <v>2972</v>
      </c>
      <c r="BD255" s="543" t="s">
        <v>2972</v>
      </c>
      <c r="BE255" s="543" t="s">
        <v>2972</v>
      </c>
      <c r="BF255" s="543" t="s">
        <v>2972</v>
      </c>
      <c r="BG255" s="543" t="s">
        <v>2972</v>
      </c>
      <c r="BH255" s="543" t="s">
        <v>2972</v>
      </c>
      <c r="BI255" s="543" t="s">
        <v>2972</v>
      </c>
      <c r="BJ255" s="543" t="s">
        <v>2972</v>
      </c>
      <c r="BK255" s="543" t="s">
        <v>2972</v>
      </c>
      <c r="BL255" s="543" t="s">
        <v>2972</v>
      </c>
      <c r="BM255" s="543" t="s">
        <v>2972</v>
      </c>
      <c r="BN255" s="543" t="s">
        <v>2972</v>
      </c>
      <c r="BO255" s="543" t="s">
        <v>2972</v>
      </c>
      <c r="BP255" s="543" t="s">
        <v>2972</v>
      </c>
      <c r="BQ255" s="543" t="s">
        <v>2972</v>
      </c>
      <c r="BR255" s="543" t="s">
        <v>2972</v>
      </c>
      <c r="BS255" s="543" t="s">
        <v>2972</v>
      </c>
      <c r="BT255" s="543" t="s">
        <v>2972</v>
      </c>
      <c r="BU255" s="543" t="s">
        <v>2972</v>
      </c>
      <c r="BV255" s="543" t="s">
        <v>2972</v>
      </c>
      <c r="BW255" s="543" t="s">
        <v>2972</v>
      </c>
      <c r="BX255" s="543" t="s">
        <v>2972</v>
      </c>
      <c r="BY255" s="543" t="s">
        <v>2972</v>
      </c>
      <c r="BZ255" s="543" t="s">
        <v>2972</v>
      </c>
      <c r="CA255" s="543" t="s">
        <v>2972</v>
      </c>
      <c r="CB255" s="543" t="s">
        <v>2972</v>
      </c>
      <c r="CC255" s="543" t="s">
        <v>2972</v>
      </c>
      <c r="CD255" s="543" t="s">
        <v>2972</v>
      </c>
      <c r="CE255" s="543" t="s">
        <v>2972</v>
      </c>
      <c r="CF255" s="543" t="s">
        <v>2972</v>
      </c>
      <c r="CG255" s="543" t="s">
        <v>2972</v>
      </c>
      <c r="CH255" s="543" t="s">
        <v>2972</v>
      </c>
      <c r="CI255" s="543" t="s">
        <v>2972</v>
      </c>
      <c r="CJ255" s="543" t="s">
        <v>2972</v>
      </c>
      <c r="CK255" s="543" t="s">
        <v>2972</v>
      </c>
      <c r="CL255" s="543" t="s">
        <v>2972</v>
      </c>
      <c r="CM255" s="543" t="s">
        <v>2972</v>
      </c>
      <c r="CN255" s="543" t="s">
        <v>2972</v>
      </c>
      <c r="CO255" s="543" t="s">
        <v>2972</v>
      </c>
      <c r="CP255" s="543" t="s">
        <v>2972</v>
      </c>
      <c r="CQ255" s="543" t="s">
        <v>2972</v>
      </c>
      <c r="CR255" s="543" t="s">
        <v>2972</v>
      </c>
      <c r="CS255" s="543" t="s">
        <v>2972</v>
      </c>
      <c r="CT255" s="543" t="s">
        <v>2972</v>
      </c>
      <c r="CU255" s="543" t="s">
        <v>2972</v>
      </c>
      <c r="CV255" s="543" t="s">
        <v>2972</v>
      </c>
      <c r="CW255" s="543" t="s">
        <v>2972</v>
      </c>
      <c r="CX255" s="543" t="s">
        <v>2972</v>
      </c>
      <c r="CY255" s="543" t="s">
        <v>2972</v>
      </c>
      <c r="CZ255" s="543" t="s">
        <v>2972</v>
      </c>
      <c r="DA255" s="543" t="s">
        <v>2972</v>
      </c>
      <c r="DB255" s="543" t="s">
        <v>2972</v>
      </c>
      <c r="DC255" s="543" t="s">
        <v>2972</v>
      </c>
      <c r="DD255" s="543" t="s">
        <v>2972</v>
      </c>
      <c r="DE255" s="543" t="s">
        <v>2972</v>
      </c>
      <c r="DF255" s="543" t="s">
        <v>2972</v>
      </c>
      <c r="DG255" s="543" t="s">
        <v>2972</v>
      </c>
      <c r="DH255" s="543" t="s">
        <v>2972</v>
      </c>
      <c r="DI255" s="543" t="s">
        <v>2972</v>
      </c>
      <c r="DJ255" s="543" t="s">
        <v>2972</v>
      </c>
      <c r="DK255" s="543" t="s">
        <v>2972</v>
      </c>
      <c r="DL255" s="543" t="s">
        <v>2972</v>
      </c>
      <c r="DM255" s="543" t="s">
        <v>2972</v>
      </c>
      <c r="DN255" s="543" t="s">
        <v>2972</v>
      </c>
      <c r="DO255" s="543" t="s">
        <v>2972</v>
      </c>
      <c r="DP255" s="543" t="s">
        <v>2972</v>
      </c>
      <c r="DQ255" s="543" t="s">
        <v>2972</v>
      </c>
      <c r="DR255" s="543" t="s">
        <v>2972</v>
      </c>
      <c r="DS255" s="543" t="s">
        <v>2972</v>
      </c>
      <c r="DT255" s="543" t="s">
        <v>2972</v>
      </c>
      <c r="DU255" s="543" t="s">
        <v>2972</v>
      </c>
      <c r="DV255" s="543" t="s">
        <v>2972</v>
      </c>
      <c r="DW255" s="543" t="s">
        <v>2972</v>
      </c>
      <c r="DX255" s="543" t="s">
        <v>2972</v>
      </c>
      <c r="DY255" s="93"/>
    </row>
    <row r="256" spans="1:129" x14ac:dyDescent="0.3">
      <c r="A256" s="92" t="s">
        <v>98</v>
      </c>
      <c r="B256" s="92" t="s">
        <v>1038</v>
      </c>
      <c r="C256" s="93" t="s">
        <v>2622</v>
      </c>
      <c r="D256" s="93" t="s">
        <v>2616</v>
      </c>
      <c r="E256" s="93" t="s">
        <v>2881</v>
      </c>
      <c r="F256" s="93" t="s">
        <v>2882</v>
      </c>
      <c r="G256" s="93" t="s">
        <v>513</v>
      </c>
      <c r="H256" s="93" t="s">
        <v>513</v>
      </c>
      <c r="I256" s="543">
        <v>505.16675865469796</v>
      </c>
      <c r="J256" s="543">
        <v>505.16675865469796</v>
      </c>
      <c r="K256" s="543">
        <v>757.75013798204679</v>
      </c>
      <c r="L256" s="543" t="s">
        <v>2972</v>
      </c>
      <c r="M256" s="543" t="s">
        <v>2972</v>
      </c>
      <c r="N256" s="543" t="s">
        <v>2972</v>
      </c>
      <c r="O256" s="543">
        <v>121.99320591377722</v>
      </c>
      <c r="P256" s="543">
        <v>121.99320591377722</v>
      </c>
      <c r="Q256" s="543">
        <v>121.99320591377722</v>
      </c>
      <c r="R256" s="543" t="s">
        <v>2972</v>
      </c>
      <c r="S256" s="543" t="s">
        <v>2972</v>
      </c>
      <c r="T256" s="543" t="s">
        <v>2972</v>
      </c>
      <c r="U256" s="543" t="s">
        <v>2972</v>
      </c>
      <c r="V256" s="543" t="s">
        <v>2972</v>
      </c>
      <c r="W256" s="543" t="s">
        <v>2972</v>
      </c>
      <c r="X256" s="543">
        <v>496.08704174162392</v>
      </c>
      <c r="Y256" s="543">
        <v>496.08704174162392</v>
      </c>
      <c r="Z256" s="543">
        <v>496.08704174162392</v>
      </c>
      <c r="AA256" s="543" t="s">
        <v>2972</v>
      </c>
      <c r="AB256" s="543" t="s">
        <v>2972</v>
      </c>
      <c r="AC256" s="543" t="s">
        <v>2972</v>
      </c>
      <c r="AD256" s="543" t="s">
        <v>2972</v>
      </c>
      <c r="AE256" s="543" t="s">
        <v>2972</v>
      </c>
      <c r="AF256" s="543" t="s">
        <v>2972</v>
      </c>
      <c r="AG256" s="543">
        <v>43.067383820212413</v>
      </c>
      <c r="AH256" s="543">
        <v>43.067383820212413</v>
      </c>
      <c r="AI256" s="543">
        <v>43.067383820212413</v>
      </c>
      <c r="AJ256" s="543" t="s">
        <v>2972</v>
      </c>
      <c r="AK256" s="543" t="s">
        <v>2972</v>
      </c>
      <c r="AL256" s="543" t="s">
        <v>2972</v>
      </c>
      <c r="AM256" s="543" t="s">
        <v>2972</v>
      </c>
      <c r="AN256" s="543" t="s">
        <v>2972</v>
      </c>
      <c r="AO256" s="543" t="s">
        <v>2972</v>
      </c>
      <c r="AP256" s="543">
        <v>135.89967647730282</v>
      </c>
      <c r="AQ256" s="543">
        <v>135.89967647730282</v>
      </c>
      <c r="AR256" s="543">
        <v>135.89967647730282</v>
      </c>
      <c r="AS256" s="543" t="s">
        <v>2972</v>
      </c>
      <c r="AT256" s="543" t="s">
        <v>2972</v>
      </c>
      <c r="AU256" s="543" t="s">
        <v>2972</v>
      </c>
      <c r="AV256" s="537" t="s">
        <v>2972</v>
      </c>
      <c r="AW256" s="541" t="s">
        <v>2972</v>
      </c>
      <c r="AX256" s="541" t="s">
        <v>2972</v>
      </c>
      <c r="AY256" s="541" t="s">
        <v>2972</v>
      </c>
      <c r="AZ256" s="541" t="s">
        <v>2972</v>
      </c>
      <c r="BA256" s="543" t="s">
        <v>2972</v>
      </c>
      <c r="BB256" s="543" t="s">
        <v>2972</v>
      </c>
      <c r="BC256" s="543" t="s">
        <v>2972</v>
      </c>
      <c r="BD256" s="543" t="s">
        <v>2972</v>
      </c>
      <c r="BE256" s="543" t="s">
        <v>2972</v>
      </c>
      <c r="BF256" s="543" t="s">
        <v>2972</v>
      </c>
      <c r="BG256" s="543" t="s">
        <v>2972</v>
      </c>
      <c r="BH256" s="543" t="s">
        <v>2972</v>
      </c>
      <c r="BI256" s="543" t="s">
        <v>2972</v>
      </c>
      <c r="BJ256" s="543" t="s">
        <v>2972</v>
      </c>
      <c r="BK256" s="543" t="s">
        <v>2972</v>
      </c>
      <c r="BL256" s="543" t="s">
        <v>2972</v>
      </c>
      <c r="BM256" s="543" t="s">
        <v>2972</v>
      </c>
      <c r="BN256" s="543" t="s">
        <v>2972</v>
      </c>
      <c r="BO256" s="543" t="s">
        <v>2972</v>
      </c>
      <c r="BP256" s="543" t="s">
        <v>2972</v>
      </c>
      <c r="BQ256" s="543" t="s">
        <v>2972</v>
      </c>
      <c r="BR256" s="543" t="s">
        <v>2972</v>
      </c>
      <c r="BS256" s="543" t="s">
        <v>2972</v>
      </c>
      <c r="BT256" s="543" t="s">
        <v>2972</v>
      </c>
      <c r="BU256" s="543" t="s">
        <v>2972</v>
      </c>
      <c r="BV256" s="543" t="s">
        <v>2972</v>
      </c>
      <c r="BW256" s="543" t="s">
        <v>2972</v>
      </c>
      <c r="BX256" s="543" t="s">
        <v>2972</v>
      </c>
      <c r="BY256" s="543" t="s">
        <v>2972</v>
      </c>
      <c r="BZ256" s="543" t="s">
        <v>2972</v>
      </c>
      <c r="CA256" s="543" t="s">
        <v>2972</v>
      </c>
      <c r="CB256" s="543" t="s">
        <v>2972</v>
      </c>
      <c r="CC256" s="543" t="s">
        <v>2972</v>
      </c>
      <c r="CD256" s="543" t="s">
        <v>2972</v>
      </c>
      <c r="CE256" s="543" t="s">
        <v>2972</v>
      </c>
      <c r="CF256" s="543" t="s">
        <v>2972</v>
      </c>
      <c r="CG256" s="543" t="s">
        <v>2972</v>
      </c>
      <c r="CH256" s="543" t="s">
        <v>2972</v>
      </c>
      <c r="CI256" s="543" t="s">
        <v>2972</v>
      </c>
      <c r="CJ256" s="543" t="s">
        <v>2972</v>
      </c>
      <c r="CK256" s="543" t="s">
        <v>2972</v>
      </c>
      <c r="CL256" s="543" t="s">
        <v>2972</v>
      </c>
      <c r="CM256" s="543" t="s">
        <v>2972</v>
      </c>
      <c r="CN256" s="543" t="s">
        <v>2972</v>
      </c>
      <c r="CO256" s="543" t="s">
        <v>2972</v>
      </c>
      <c r="CP256" s="543" t="s">
        <v>2972</v>
      </c>
      <c r="CQ256" s="543" t="s">
        <v>2972</v>
      </c>
      <c r="CR256" s="543" t="s">
        <v>2972</v>
      </c>
      <c r="CS256" s="543" t="s">
        <v>2972</v>
      </c>
      <c r="CT256" s="543" t="s">
        <v>2972</v>
      </c>
      <c r="CU256" s="543" t="s">
        <v>2972</v>
      </c>
      <c r="CV256" s="543" t="s">
        <v>2972</v>
      </c>
      <c r="CW256" s="543" t="s">
        <v>2972</v>
      </c>
      <c r="CX256" s="543" t="s">
        <v>2972</v>
      </c>
      <c r="CY256" s="543" t="s">
        <v>2972</v>
      </c>
      <c r="CZ256" s="543" t="s">
        <v>2972</v>
      </c>
      <c r="DA256" s="543" t="s">
        <v>2972</v>
      </c>
      <c r="DB256" s="543" t="s">
        <v>2972</v>
      </c>
      <c r="DC256" s="543" t="s">
        <v>2972</v>
      </c>
      <c r="DD256" s="543" t="s">
        <v>2972</v>
      </c>
      <c r="DE256" s="543" t="s">
        <v>2972</v>
      </c>
      <c r="DF256" s="543" t="s">
        <v>2972</v>
      </c>
      <c r="DG256" s="543" t="s">
        <v>2972</v>
      </c>
      <c r="DH256" s="543" t="s">
        <v>2972</v>
      </c>
      <c r="DI256" s="543" t="s">
        <v>2972</v>
      </c>
      <c r="DJ256" s="543" t="s">
        <v>2972</v>
      </c>
      <c r="DK256" s="543" t="s">
        <v>2972</v>
      </c>
      <c r="DL256" s="543" t="s">
        <v>2972</v>
      </c>
      <c r="DM256" s="543" t="s">
        <v>2972</v>
      </c>
      <c r="DN256" s="543" t="s">
        <v>2972</v>
      </c>
      <c r="DO256" s="543" t="s">
        <v>2972</v>
      </c>
      <c r="DP256" s="543" t="s">
        <v>2972</v>
      </c>
      <c r="DQ256" s="543" t="s">
        <v>2972</v>
      </c>
      <c r="DR256" s="543" t="s">
        <v>2972</v>
      </c>
      <c r="DS256" s="543" t="s">
        <v>2972</v>
      </c>
      <c r="DT256" s="543" t="s">
        <v>2972</v>
      </c>
      <c r="DU256" s="543" t="s">
        <v>2972</v>
      </c>
      <c r="DV256" s="543" t="s">
        <v>2972</v>
      </c>
      <c r="DW256" s="543" t="s">
        <v>2972</v>
      </c>
      <c r="DX256" s="543" t="s">
        <v>2972</v>
      </c>
      <c r="DY256" s="93"/>
    </row>
    <row r="257" spans="1:129" x14ac:dyDescent="0.3">
      <c r="A257" s="92" t="s">
        <v>98</v>
      </c>
      <c r="B257" s="92" t="s">
        <v>1038</v>
      </c>
      <c r="C257" s="93" t="s">
        <v>2622</v>
      </c>
      <c r="D257" s="93" t="s">
        <v>2616</v>
      </c>
      <c r="E257" s="93" t="s">
        <v>2886</v>
      </c>
      <c r="F257" s="93" t="s">
        <v>2882</v>
      </c>
      <c r="G257" s="93" t="s">
        <v>513</v>
      </c>
      <c r="H257" s="93" t="s">
        <v>513</v>
      </c>
      <c r="I257" s="543">
        <v>505.16675865469796</v>
      </c>
      <c r="J257" s="543">
        <v>505.16675865469796</v>
      </c>
      <c r="K257" s="543">
        <v>757.75013798204679</v>
      </c>
      <c r="L257" s="543" t="s">
        <v>2972</v>
      </c>
      <c r="M257" s="543" t="s">
        <v>2972</v>
      </c>
      <c r="N257" s="543" t="s">
        <v>2972</v>
      </c>
      <c r="O257" s="543">
        <v>121.99320591377722</v>
      </c>
      <c r="P257" s="543">
        <v>121.99320591377722</v>
      </c>
      <c r="Q257" s="543">
        <v>121.99320591377722</v>
      </c>
      <c r="R257" s="543" t="s">
        <v>2972</v>
      </c>
      <c r="S257" s="543" t="s">
        <v>2972</v>
      </c>
      <c r="T257" s="543" t="s">
        <v>2972</v>
      </c>
      <c r="U257" s="543" t="s">
        <v>2972</v>
      </c>
      <c r="V257" s="543" t="s">
        <v>2972</v>
      </c>
      <c r="W257" s="543" t="s">
        <v>2972</v>
      </c>
      <c r="X257" s="543">
        <v>496.08704174162392</v>
      </c>
      <c r="Y257" s="543">
        <v>496.08704174162392</v>
      </c>
      <c r="Z257" s="543">
        <v>496.08704174162392</v>
      </c>
      <c r="AA257" s="543" t="s">
        <v>2972</v>
      </c>
      <c r="AB257" s="543" t="s">
        <v>2972</v>
      </c>
      <c r="AC257" s="543" t="s">
        <v>2972</v>
      </c>
      <c r="AD257" s="543" t="s">
        <v>2972</v>
      </c>
      <c r="AE257" s="543" t="s">
        <v>2972</v>
      </c>
      <c r="AF257" s="543" t="s">
        <v>2972</v>
      </c>
      <c r="AG257" s="543">
        <v>43.067383820212413</v>
      </c>
      <c r="AH257" s="543">
        <v>43.067383820212413</v>
      </c>
      <c r="AI257" s="543">
        <v>43.067383820212413</v>
      </c>
      <c r="AJ257" s="543" t="s">
        <v>2972</v>
      </c>
      <c r="AK257" s="543" t="s">
        <v>2972</v>
      </c>
      <c r="AL257" s="543" t="s">
        <v>2972</v>
      </c>
      <c r="AM257" s="543" t="s">
        <v>2972</v>
      </c>
      <c r="AN257" s="543" t="s">
        <v>2972</v>
      </c>
      <c r="AO257" s="543" t="s">
        <v>2972</v>
      </c>
      <c r="AP257" s="543">
        <v>140.54819070926973</v>
      </c>
      <c r="AQ257" s="543">
        <v>135.89967647730282</v>
      </c>
      <c r="AR257" s="543">
        <v>135.89967647730282</v>
      </c>
      <c r="AS257" s="543" t="s">
        <v>2972</v>
      </c>
      <c r="AT257" s="543" t="s">
        <v>2972</v>
      </c>
      <c r="AU257" s="543" t="s">
        <v>2972</v>
      </c>
      <c r="AV257" s="541" t="s">
        <v>2972</v>
      </c>
      <c r="AW257" s="541" t="s">
        <v>2972</v>
      </c>
      <c r="AX257" s="541" t="s">
        <v>2972</v>
      </c>
      <c r="AY257" s="541" t="s">
        <v>2972</v>
      </c>
      <c r="AZ257" s="541" t="s">
        <v>2972</v>
      </c>
      <c r="BA257" s="543" t="s">
        <v>2972</v>
      </c>
      <c r="BB257" s="543" t="s">
        <v>2972</v>
      </c>
      <c r="BC257" s="543" t="s">
        <v>2972</v>
      </c>
      <c r="BD257" s="543" t="s">
        <v>2972</v>
      </c>
      <c r="BE257" s="543" t="s">
        <v>2972</v>
      </c>
      <c r="BF257" s="543" t="s">
        <v>2972</v>
      </c>
      <c r="BG257" s="543" t="s">
        <v>2972</v>
      </c>
      <c r="BH257" s="543" t="s">
        <v>2972</v>
      </c>
      <c r="BI257" s="543" t="s">
        <v>2972</v>
      </c>
      <c r="BJ257" s="543" t="s">
        <v>2972</v>
      </c>
      <c r="BK257" s="543" t="s">
        <v>2972</v>
      </c>
      <c r="BL257" s="543" t="s">
        <v>2972</v>
      </c>
      <c r="BM257" s="543" t="s">
        <v>2972</v>
      </c>
      <c r="BN257" s="543" t="s">
        <v>2972</v>
      </c>
      <c r="BO257" s="543" t="s">
        <v>2972</v>
      </c>
      <c r="BP257" s="543" t="s">
        <v>2972</v>
      </c>
      <c r="BQ257" s="543" t="s">
        <v>2972</v>
      </c>
      <c r="BR257" s="543" t="s">
        <v>2972</v>
      </c>
      <c r="BS257" s="543" t="s">
        <v>2972</v>
      </c>
      <c r="BT257" s="543" t="s">
        <v>2972</v>
      </c>
      <c r="BU257" s="543" t="s">
        <v>2972</v>
      </c>
      <c r="BV257" s="543" t="s">
        <v>2972</v>
      </c>
      <c r="BW257" s="543" t="s">
        <v>2972</v>
      </c>
      <c r="BX257" s="543" t="s">
        <v>2972</v>
      </c>
      <c r="BY257" s="543" t="s">
        <v>2972</v>
      </c>
      <c r="BZ257" s="543" t="s">
        <v>2972</v>
      </c>
      <c r="CA257" s="543" t="s">
        <v>2972</v>
      </c>
      <c r="CB257" s="543" t="s">
        <v>2972</v>
      </c>
      <c r="CC257" s="543" t="s">
        <v>2972</v>
      </c>
      <c r="CD257" s="543" t="s">
        <v>2972</v>
      </c>
      <c r="CE257" s="543" t="s">
        <v>2972</v>
      </c>
      <c r="CF257" s="543" t="s">
        <v>2972</v>
      </c>
      <c r="CG257" s="543" t="s">
        <v>2972</v>
      </c>
      <c r="CH257" s="543" t="s">
        <v>2972</v>
      </c>
      <c r="CI257" s="543" t="s">
        <v>2972</v>
      </c>
      <c r="CJ257" s="543" t="s">
        <v>2972</v>
      </c>
      <c r="CK257" s="543" t="s">
        <v>2972</v>
      </c>
      <c r="CL257" s="543" t="s">
        <v>2972</v>
      </c>
      <c r="CM257" s="543" t="s">
        <v>2972</v>
      </c>
      <c r="CN257" s="543" t="s">
        <v>2972</v>
      </c>
      <c r="CO257" s="543" t="s">
        <v>2972</v>
      </c>
      <c r="CP257" s="543" t="s">
        <v>2972</v>
      </c>
      <c r="CQ257" s="543" t="s">
        <v>2972</v>
      </c>
      <c r="CR257" s="543" t="s">
        <v>2972</v>
      </c>
      <c r="CS257" s="543" t="s">
        <v>2972</v>
      </c>
      <c r="CT257" s="543" t="s">
        <v>2972</v>
      </c>
      <c r="CU257" s="543" t="s">
        <v>2972</v>
      </c>
      <c r="CV257" s="543" t="s">
        <v>2972</v>
      </c>
      <c r="CW257" s="543" t="s">
        <v>2972</v>
      </c>
      <c r="CX257" s="543" t="s">
        <v>2972</v>
      </c>
      <c r="CY257" s="543" t="s">
        <v>2972</v>
      </c>
      <c r="CZ257" s="543" t="s">
        <v>2972</v>
      </c>
      <c r="DA257" s="543" t="s">
        <v>2972</v>
      </c>
      <c r="DB257" s="543" t="s">
        <v>2972</v>
      </c>
      <c r="DC257" s="543" t="s">
        <v>2972</v>
      </c>
      <c r="DD257" s="543" t="s">
        <v>2972</v>
      </c>
      <c r="DE257" s="543" t="s">
        <v>2972</v>
      </c>
      <c r="DF257" s="543" t="s">
        <v>2972</v>
      </c>
      <c r="DG257" s="543" t="s">
        <v>2972</v>
      </c>
      <c r="DH257" s="543" t="s">
        <v>2972</v>
      </c>
      <c r="DI257" s="543" t="s">
        <v>2972</v>
      </c>
      <c r="DJ257" s="543" t="s">
        <v>2972</v>
      </c>
      <c r="DK257" s="543" t="s">
        <v>2972</v>
      </c>
      <c r="DL257" s="543" t="s">
        <v>2972</v>
      </c>
      <c r="DM257" s="543" t="s">
        <v>2972</v>
      </c>
      <c r="DN257" s="543" t="s">
        <v>2972</v>
      </c>
      <c r="DO257" s="543" t="s">
        <v>2972</v>
      </c>
      <c r="DP257" s="543" t="s">
        <v>2972</v>
      </c>
      <c r="DQ257" s="543" t="s">
        <v>2972</v>
      </c>
      <c r="DR257" s="543" t="s">
        <v>2972</v>
      </c>
      <c r="DS257" s="543" t="s">
        <v>2972</v>
      </c>
      <c r="DT257" s="543" t="s">
        <v>2972</v>
      </c>
      <c r="DU257" s="543" t="s">
        <v>2972</v>
      </c>
      <c r="DV257" s="543" t="s">
        <v>2972</v>
      </c>
      <c r="DW257" s="543" t="s">
        <v>2972</v>
      </c>
      <c r="DX257" s="543" t="s">
        <v>2972</v>
      </c>
      <c r="DY257" s="93"/>
    </row>
    <row r="258" spans="1:129" x14ac:dyDescent="0.3">
      <c r="A258" s="92" t="s">
        <v>98</v>
      </c>
      <c r="B258" s="92" t="s">
        <v>1038</v>
      </c>
      <c r="C258" s="93" t="s">
        <v>2623</v>
      </c>
      <c r="D258" s="93" t="s">
        <v>2880</v>
      </c>
      <c r="E258" s="93" t="s">
        <v>2881</v>
      </c>
      <c r="F258" s="93" t="s">
        <v>2882</v>
      </c>
      <c r="G258" s="93" t="s">
        <v>516</v>
      </c>
      <c r="H258" s="93" t="s">
        <v>516</v>
      </c>
      <c r="I258" s="543">
        <v>576.51919968586481</v>
      </c>
      <c r="J258" s="543">
        <v>576.51919968586481</v>
      </c>
      <c r="K258" s="543">
        <v>864.77879952879721</v>
      </c>
      <c r="L258" s="543" t="s">
        <v>2972</v>
      </c>
      <c r="M258" s="543" t="s">
        <v>2972</v>
      </c>
      <c r="N258" s="543" t="s">
        <v>2972</v>
      </c>
      <c r="O258" s="543">
        <v>172.94328216461048</v>
      </c>
      <c r="P258" s="543">
        <v>172.94328216461048</v>
      </c>
      <c r="Q258" s="543">
        <v>172.94328216461048</v>
      </c>
      <c r="R258" s="543" t="s">
        <v>2972</v>
      </c>
      <c r="S258" s="543" t="s">
        <v>2972</v>
      </c>
      <c r="T258" s="543" t="s">
        <v>2972</v>
      </c>
      <c r="U258" s="543" t="s">
        <v>2972</v>
      </c>
      <c r="V258" s="543" t="s">
        <v>2972</v>
      </c>
      <c r="W258" s="543" t="s">
        <v>2972</v>
      </c>
      <c r="X258" s="543">
        <v>609.22970038445033</v>
      </c>
      <c r="Y258" s="543">
        <v>609.22970038445033</v>
      </c>
      <c r="Z258" s="543">
        <v>609.22970038445033</v>
      </c>
      <c r="AA258" s="543" t="s">
        <v>2972</v>
      </c>
      <c r="AB258" s="543" t="s">
        <v>2972</v>
      </c>
      <c r="AC258" s="543" t="s">
        <v>2972</v>
      </c>
      <c r="AD258" s="543" t="s">
        <v>2972</v>
      </c>
      <c r="AE258" s="543" t="s">
        <v>2972</v>
      </c>
      <c r="AF258" s="543" t="s">
        <v>2972</v>
      </c>
      <c r="AG258" s="543">
        <v>52.889769603769622</v>
      </c>
      <c r="AH258" s="543">
        <v>52.889769603769622</v>
      </c>
      <c r="AI258" s="543">
        <v>52.889769603769622</v>
      </c>
      <c r="AJ258" s="543" t="s">
        <v>2972</v>
      </c>
      <c r="AK258" s="543" t="s">
        <v>2972</v>
      </c>
      <c r="AL258" s="543" t="s">
        <v>2972</v>
      </c>
      <c r="AM258" s="543" t="s">
        <v>2972</v>
      </c>
      <c r="AN258" s="543" t="s">
        <v>2972</v>
      </c>
      <c r="AO258" s="543" t="s">
        <v>2972</v>
      </c>
      <c r="AP258" s="543">
        <v>135.89967647730282</v>
      </c>
      <c r="AQ258" s="543">
        <v>135.89967647730282</v>
      </c>
      <c r="AR258" s="543">
        <v>135.89967647730282</v>
      </c>
      <c r="AS258" s="543" t="s">
        <v>2972</v>
      </c>
      <c r="AT258" s="543" t="s">
        <v>2972</v>
      </c>
      <c r="AU258" s="543" t="s">
        <v>2972</v>
      </c>
      <c r="AV258" s="541" t="s">
        <v>2972</v>
      </c>
      <c r="AW258" s="541" t="s">
        <v>2972</v>
      </c>
      <c r="AX258" s="541" t="s">
        <v>2972</v>
      </c>
      <c r="AY258" s="541" t="s">
        <v>2972</v>
      </c>
      <c r="AZ258" s="541" t="s">
        <v>2972</v>
      </c>
      <c r="BA258" s="543" t="s">
        <v>2972</v>
      </c>
      <c r="BB258" s="543" t="s">
        <v>2972</v>
      </c>
      <c r="BC258" s="543" t="s">
        <v>2972</v>
      </c>
      <c r="BD258" s="543" t="s">
        <v>2972</v>
      </c>
      <c r="BE258" s="543" t="s">
        <v>2972</v>
      </c>
      <c r="BF258" s="543" t="s">
        <v>2972</v>
      </c>
      <c r="BG258" s="543" t="s">
        <v>2972</v>
      </c>
      <c r="BH258" s="543" t="s">
        <v>2972</v>
      </c>
      <c r="BI258" s="543" t="s">
        <v>2972</v>
      </c>
      <c r="BJ258" s="543" t="s">
        <v>2972</v>
      </c>
      <c r="BK258" s="543" t="s">
        <v>2972</v>
      </c>
      <c r="BL258" s="543" t="s">
        <v>2972</v>
      </c>
      <c r="BM258" s="543" t="s">
        <v>2972</v>
      </c>
      <c r="BN258" s="543" t="s">
        <v>2972</v>
      </c>
      <c r="BO258" s="543" t="s">
        <v>2972</v>
      </c>
      <c r="BP258" s="543" t="s">
        <v>2972</v>
      </c>
      <c r="BQ258" s="543" t="s">
        <v>2972</v>
      </c>
      <c r="BR258" s="543" t="s">
        <v>2972</v>
      </c>
      <c r="BS258" s="543" t="s">
        <v>2972</v>
      </c>
      <c r="BT258" s="543" t="s">
        <v>2972</v>
      </c>
      <c r="BU258" s="543" t="s">
        <v>2972</v>
      </c>
      <c r="BV258" s="543" t="s">
        <v>2972</v>
      </c>
      <c r="BW258" s="543" t="s">
        <v>2972</v>
      </c>
      <c r="BX258" s="543" t="s">
        <v>2972</v>
      </c>
      <c r="BY258" s="543" t="s">
        <v>2972</v>
      </c>
      <c r="BZ258" s="543" t="s">
        <v>2972</v>
      </c>
      <c r="CA258" s="543" t="s">
        <v>2972</v>
      </c>
      <c r="CB258" s="543" t="s">
        <v>2972</v>
      </c>
      <c r="CC258" s="543" t="s">
        <v>2972</v>
      </c>
      <c r="CD258" s="543" t="s">
        <v>2972</v>
      </c>
      <c r="CE258" s="543" t="s">
        <v>2972</v>
      </c>
      <c r="CF258" s="543" t="s">
        <v>2972</v>
      </c>
      <c r="CG258" s="543" t="s">
        <v>2972</v>
      </c>
      <c r="CH258" s="543" t="s">
        <v>2972</v>
      </c>
      <c r="CI258" s="543" t="s">
        <v>2972</v>
      </c>
      <c r="CJ258" s="543" t="s">
        <v>2972</v>
      </c>
      <c r="CK258" s="543" t="s">
        <v>2972</v>
      </c>
      <c r="CL258" s="543" t="s">
        <v>2972</v>
      </c>
      <c r="CM258" s="543" t="s">
        <v>2972</v>
      </c>
      <c r="CN258" s="543" t="s">
        <v>2972</v>
      </c>
      <c r="CO258" s="543" t="s">
        <v>2972</v>
      </c>
      <c r="CP258" s="543" t="s">
        <v>2972</v>
      </c>
      <c r="CQ258" s="543" t="s">
        <v>2972</v>
      </c>
      <c r="CR258" s="543" t="s">
        <v>2972</v>
      </c>
      <c r="CS258" s="543" t="s">
        <v>2972</v>
      </c>
      <c r="CT258" s="543" t="s">
        <v>2972</v>
      </c>
      <c r="CU258" s="543" t="s">
        <v>2972</v>
      </c>
      <c r="CV258" s="543" t="s">
        <v>2972</v>
      </c>
      <c r="CW258" s="543" t="s">
        <v>2972</v>
      </c>
      <c r="CX258" s="543" t="s">
        <v>2972</v>
      </c>
      <c r="CY258" s="543" t="s">
        <v>2972</v>
      </c>
      <c r="CZ258" s="543" t="s">
        <v>2972</v>
      </c>
      <c r="DA258" s="543" t="s">
        <v>2972</v>
      </c>
      <c r="DB258" s="543" t="s">
        <v>2972</v>
      </c>
      <c r="DC258" s="543" t="s">
        <v>2972</v>
      </c>
      <c r="DD258" s="543" t="s">
        <v>2972</v>
      </c>
      <c r="DE258" s="543" t="s">
        <v>2972</v>
      </c>
      <c r="DF258" s="543" t="s">
        <v>2972</v>
      </c>
      <c r="DG258" s="543" t="s">
        <v>2972</v>
      </c>
      <c r="DH258" s="543" t="s">
        <v>2972</v>
      </c>
      <c r="DI258" s="543" t="s">
        <v>2972</v>
      </c>
      <c r="DJ258" s="543" t="s">
        <v>2972</v>
      </c>
      <c r="DK258" s="543" t="s">
        <v>2972</v>
      </c>
      <c r="DL258" s="543" t="s">
        <v>2972</v>
      </c>
      <c r="DM258" s="543" t="s">
        <v>2972</v>
      </c>
      <c r="DN258" s="543" t="s">
        <v>2972</v>
      </c>
      <c r="DO258" s="543" t="s">
        <v>2972</v>
      </c>
      <c r="DP258" s="543" t="s">
        <v>2972</v>
      </c>
      <c r="DQ258" s="543" t="s">
        <v>2972</v>
      </c>
      <c r="DR258" s="543" t="s">
        <v>2972</v>
      </c>
      <c r="DS258" s="543" t="s">
        <v>2972</v>
      </c>
      <c r="DT258" s="543" t="s">
        <v>2972</v>
      </c>
      <c r="DU258" s="543" t="s">
        <v>2972</v>
      </c>
      <c r="DV258" s="543" t="s">
        <v>2972</v>
      </c>
      <c r="DW258" s="543" t="s">
        <v>2972</v>
      </c>
      <c r="DX258" s="543" t="s">
        <v>2972</v>
      </c>
      <c r="DY258" s="93"/>
    </row>
    <row r="259" spans="1:129" x14ac:dyDescent="0.3">
      <c r="A259" s="92" t="s">
        <v>98</v>
      </c>
      <c r="B259" s="92" t="s">
        <v>1038</v>
      </c>
      <c r="C259" s="93" t="s">
        <v>2623</v>
      </c>
      <c r="D259" s="93" t="s">
        <v>2880</v>
      </c>
      <c r="E259" s="93" t="s">
        <v>2886</v>
      </c>
      <c r="F259" s="93" t="s">
        <v>2882</v>
      </c>
      <c r="G259" s="93" t="s">
        <v>516</v>
      </c>
      <c r="H259" s="93" t="s">
        <v>516</v>
      </c>
      <c r="I259" s="543">
        <v>576.51919968586481</v>
      </c>
      <c r="J259" s="543">
        <v>576.51919968586481</v>
      </c>
      <c r="K259" s="543">
        <v>864.77879952879721</v>
      </c>
      <c r="L259" s="543" t="s">
        <v>2972</v>
      </c>
      <c r="M259" s="543" t="s">
        <v>2972</v>
      </c>
      <c r="N259" s="543" t="s">
        <v>2972</v>
      </c>
      <c r="O259" s="543">
        <v>172.94328216461048</v>
      </c>
      <c r="P259" s="543">
        <v>172.94328216461048</v>
      </c>
      <c r="Q259" s="543">
        <v>172.94328216461048</v>
      </c>
      <c r="R259" s="543" t="s">
        <v>2972</v>
      </c>
      <c r="S259" s="543" t="s">
        <v>2972</v>
      </c>
      <c r="T259" s="543" t="s">
        <v>2972</v>
      </c>
      <c r="U259" s="543" t="s">
        <v>2972</v>
      </c>
      <c r="V259" s="543" t="s">
        <v>2972</v>
      </c>
      <c r="W259" s="543" t="s">
        <v>2972</v>
      </c>
      <c r="X259" s="543">
        <v>609.22970038445033</v>
      </c>
      <c r="Y259" s="543">
        <v>609.22970038445033</v>
      </c>
      <c r="Z259" s="543">
        <v>609.22970038445033</v>
      </c>
      <c r="AA259" s="543" t="s">
        <v>2972</v>
      </c>
      <c r="AB259" s="543" t="s">
        <v>2972</v>
      </c>
      <c r="AC259" s="543" t="s">
        <v>2972</v>
      </c>
      <c r="AD259" s="543" t="s">
        <v>2972</v>
      </c>
      <c r="AE259" s="543" t="s">
        <v>2972</v>
      </c>
      <c r="AF259" s="543" t="s">
        <v>2972</v>
      </c>
      <c r="AG259" s="543">
        <v>52.889769603769622</v>
      </c>
      <c r="AH259" s="543">
        <v>52.889769603769622</v>
      </c>
      <c r="AI259" s="543">
        <v>52.889769603769622</v>
      </c>
      <c r="AJ259" s="543" t="s">
        <v>2972</v>
      </c>
      <c r="AK259" s="543" t="s">
        <v>2972</v>
      </c>
      <c r="AL259" s="543" t="s">
        <v>2972</v>
      </c>
      <c r="AM259" s="543" t="s">
        <v>2972</v>
      </c>
      <c r="AN259" s="543" t="s">
        <v>2972</v>
      </c>
      <c r="AO259" s="543" t="s">
        <v>2972</v>
      </c>
      <c r="AP259" s="543">
        <v>135.89967647730282</v>
      </c>
      <c r="AQ259" s="543">
        <v>135.89967647730282</v>
      </c>
      <c r="AR259" s="543">
        <v>135.89967647730282</v>
      </c>
      <c r="AS259" s="543" t="s">
        <v>2972</v>
      </c>
      <c r="AT259" s="543" t="s">
        <v>2972</v>
      </c>
      <c r="AU259" s="543" t="s">
        <v>2972</v>
      </c>
      <c r="AV259" s="541" t="s">
        <v>2972</v>
      </c>
      <c r="AW259" s="541" t="s">
        <v>2972</v>
      </c>
      <c r="AX259" s="541" t="s">
        <v>2972</v>
      </c>
      <c r="AY259" s="541" t="s">
        <v>2972</v>
      </c>
      <c r="AZ259" s="541" t="s">
        <v>2972</v>
      </c>
      <c r="BA259" s="543" t="s">
        <v>2972</v>
      </c>
      <c r="BB259" s="543" t="s">
        <v>2972</v>
      </c>
      <c r="BC259" s="543" t="s">
        <v>2972</v>
      </c>
      <c r="BD259" s="543" t="s">
        <v>2972</v>
      </c>
      <c r="BE259" s="543" t="s">
        <v>2972</v>
      </c>
      <c r="BF259" s="543" t="s">
        <v>2972</v>
      </c>
      <c r="BG259" s="543" t="s">
        <v>2972</v>
      </c>
      <c r="BH259" s="543" t="s">
        <v>2972</v>
      </c>
      <c r="BI259" s="543" t="s">
        <v>2972</v>
      </c>
      <c r="BJ259" s="543" t="s">
        <v>2972</v>
      </c>
      <c r="BK259" s="543" t="s">
        <v>2972</v>
      </c>
      <c r="BL259" s="543" t="s">
        <v>2972</v>
      </c>
      <c r="BM259" s="543" t="s">
        <v>2972</v>
      </c>
      <c r="BN259" s="543" t="s">
        <v>2972</v>
      </c>
      <c r="BO259" s="543" t="s">
        <v>2972</v>
      </c>
      <c r="BP259" s="543" t="s">
        <v>2972</v>
      </c>
      <c r="BQ259" s="543" t="s">
        <v>2972</v>
      </c>
      <c r="BR259" s="543" t="s">
        <v>2972</v>
      </c>
      <c r="BS259" s="543" t="s">
        <v>2972</v>
      </c>
      <c r="BT259" s="543" t="s">
        <v>2972</v>
      </c>
      <c r="BU259" s="543" t="s">
        <v>2972</v>
      </c>
      <c r="BV259" s="543" t="s">
        <v>2972</v>
      </c>
      <c r="BW259" s="543" t="s">
        <v>2972</v>
      </c>
      <c r="BX259" s="543" t="s">
        <v>2972</v>
      </c>
      <c r="BY259" s="543" t="s">
        <v>2972</v>
      </c>
      <c r="BZ259" s="543" t="s">
        <v>2972</v>
      </c>
      <c r="CA259" s="543" t="s">
        <v>2972</v>
      </c>
      <c r="CB259" s="543" t="s">
        <v>2972</v>
      </c>
      <c r="CC259" s="543" t="s">
        <v>2972</v>
      </c>
      <c r="CD259" s="543" t="s">
        <v>2972</v>
      </c>
      <c r="CE259" s="543" t="s">
        <v>2972</v>
      </c>
      <c r="CF259" s="543" t="s">
        <v>2972</v>
      </c>
      <c r="CG259" s="543" t="s">
        <v>2972</v>
      </c>
      <c r="CH259" s="543" t="s">
        <v>2972</v>
      </c>
      <c r="CI259" s="543" t="s">
        <v>2972</v>
      </c>
      <c r="CJ259" s="543" t="s">
        <v>2972</v>
      </c>
      <c r="CK259" s="543" t="s">
        <v>2972</v>
      </c>
      <c r="CL259" s="543" t="s">
        <v>2972</v>
      </c>
      <c r="CM259" s="543" t="s">
        <v>2972</v>
      </c>
      <c r="CN259" s="543" t="s">
        <v>2972</v>
      </c>
      <c r="CO259" s="543" t="s">
        <v>2972</v>
      </c>
      <c r="CP259" s="543" t="s">
        <v>2972</v>
      </c>
      <c r="CQ259" s="543" t="s">
        <v>2972</v>
      </c>
      <c r="CR259" s="543" t="s">
        <v>2972</v>
      </c>
      <c r="CS259" s="543" t="s">
        <v>2972</v>
      </c>
      <c r="CT259" s="543" t="s">
        <v>2972</v>
      </c>
      <c r="CU259" s="543" t="s">
        <v>2972</v>
      </c>
      <c r="CV259" s="543" t="s">
        <v>2972</v>
      </c>
      <c r="CW259" s="543" t="s">
        <v>2972</v>
      </c>
      <c r="CX259" s="543" t="s">
        <v>2972</v>
      </c>
      <c r="CY259" s="543" t="s">
        <v>2972</v>
      </c>
      <c r="CZ259" s="543" t="s">
        <v>2972</v>
      </c>
      <c r="DA259" s="543" t="s">
        <v>2972</v>
      </c>
      <c r="DB259" s="543" t="s">
        <v>2972</v>
      </c>
      <c r="DC259" s="543" t="s">
        <v>2972</v>
      </c>
      <c r="DD259" s="543" t="s">
        <v>2972</v>
      </c>
      <c r="DE259" s="543" t="s">
        <v>2972</v>
      </c>
      <c r="DF259" s="543" t="s">
        <v>2972</v>
      </c>
      <c r="DG259" s="543" t="s">
        <v>2972</v>
      </c>
      <c r="DH259" s="543" t="s">
        <v>2972</v>
      </c>
      <c r="DI259" s="543" t="s">
        <v>2972</v>
      </c>
      <c r="DJ259" s="543" t="s">
        <v>2972</v>
      </c>
      <c r="DK259" s="543" t="s">
        <v>2972</v>
      </c>
      <c r="DL259" s="543" t="s">
        <v>2972</v>
      </c>
      <c r="DM259" s="543" t="s">
        <v>2972</v>
      </c>
      <c r="DN259" s="543" t="s">
        <v>2972</v>
      </c>
      <c r="DO259" s="543" t="s">
        <v>2972</v>
      </c>
      <c r="DP259" s="543" t="s">
        <v>2972</v>
      </c>
      <c r="DQ259" s="543" t="s">
        <v>2972</v>
      </c>
      <c r="DR259" s="543" t="s">
        <v>2972</v>
      </c>
      <c r="DS259" s="543" t="s">
        <v>2972</v>
      </c>
      <c r="DT259" s="543" t="s">
        <v>2972</v>
      </c>
      <c r="DU259" s="543" t="s">
        <v>2972</v>
      </c>
      <c r="DV259" s="543" t="s">
        <v>2972</v>
      </c>
      <c r="DW259" s="543" t="s">
        <v>2972</v>
      </c>
      <c r="DX259" s="543" t="s">
        <v>2972</v>
      </c>
      <c r="DY259" s="93"/>
    </row>
    <row r="260" spans="1:129" x14ac:dyDescent="0.3">
      <c r="A260" s="92" t="s">
        <v>98</v>
      </c>
      <c r="B260" s="92" t="s">
        <v>1038</v>
      </c>
      <c r="C260" s="93" t="s">
        <v>2624</v>
      </c>
      <c r="D260" s="93" t="s">
        <v>2618</v>
      </c>
      <c r="E260" s="93" t="s">
        <v>2881</v>
      </c>
      <c r="F260" s="93" t="s">
        <v>2887</v>
      </c>
      <c r="G260" s="93" t="s">
        <v>516</v>
      </c>
      <c r="H260" s="93" t="s">
        <v>516</v>
      </c>
      <c r="I260" s="543">
        <v>677.81109883386443</v>
      </c>
      <c r="J260" s="543">
        <v>677.81109883386443</v>
      </c>
      <c r="K260" s="543">
        <v>1016.7166482507968</v>
      </c>
      <c r="L260" s="543" t="s">
        <v>2972</v>
      </c>
      <c r="M260" s="543" t="s">
        <v>2972</v>
      </c>
      <c r="N260" s="543" t="s">
        <v>2972</v>
      </c>
      <c r="O260" s="543">
        <v>245.27199174481996</v>
      </c>
      <c r="P260" s="543">
        <v>245.27199174481996</v>
      </c>
      <c r="Q260" s="543">
        <v>245.27199174481996</v>
      </c>
      <c r="R260" s="543" t="s">
        <v>2972</v>
      </c>
      <c r="S260" s="543" t="s">
        <v>2972</v>
      </c>
      <c r="T260" s="543" t="s">
        <v>2972</v>
      </c>
      <c r="U260" s="543" t="s">
        <v>2972</v>
      </c>
      <c r="V260" s="543" t="s">
        <v>2972</v>
      </c>
      <c r="W260" s="543" t="s">
        <v>2972</v>
      </c>
      <c r="X260" s="543">
        <v>1130.61316335942</v>
      </c>
      <c r="Y260" s="543">
        <v>1130.61316335942</v>
      </c>
      <c r="Z260" s="543">
        <v>1130.61316335942</v>
      </c>
      <c r="AA260" s="543" t="s">
        <v>2972</v>
      </c>
      <c r="AB260" s="543" t="s">
        <v>2972</v>
      </c>
      <c r="AC260" s="543" t="s">
        <v>2972</v>
      </c>
      <c r="AD260" s="543" t="s">
        <v>2972</v>
      </c>
      <c r="AE260" s="543" t="s">
        <v>2972</v>
      </c>
      <c r="AF260" s="543" t="s">
        <v>2972</v>
      </c>
      <c r="AG260" s="543">
        <v>89.157040189211642</v>
      </c>
      <c r="AH260" s="543">
        <v>89.157040189211642</v>
      </c>
      <c r="AI260" s="543">
        <v>89.157040189211642</v>
      </c>
      <c r="AJ260" s="543" t="s">
        <v>2972</v>
      </c>
      <c r="AK260" s="543" t="s">
        <v>2972</v>
      </c>
      <c r="AL260" s="543" t="s">
        <v>2972</v>
      </c>
      <c r="AM260" s="543" t="s">
        <v>2972</v>
      </c>
      <c r="AN260" s="543" t="s">
        <v>2972</v>
      </c>
      <c r="AO260" s="543" t="s">
        <v>2972</v>
      </c>
      <c r="AP260" s="543">
        <v>157.71193556576293</v>
      </c>
      <c r="AQ260" s="543">
        <v>157.71193556576293</v>
      </c>
      <c r="AR260" s="543">
        <v>157.71193556576293</v>
      </c>
      <c r="AS260" s="543" t="s">
        <v>2972</v>
      </c>
      <c r="AT260" s="543" t="s">
        <v>2972</v>
      </c>
      <c r="AU260" s="543" t="s">
        <v>2972</v>
      </c>
      <c r="AV260" s="541" t="s">
        <v>2972</v>
      </c>
      <c r="AW260" s="541" t="s">
        <v>2972</v>
      </c>
      <c r="AX260" s="541" t="s">
        <v>2972</v>
      </c>
      <c r="AY260" s="541" t="s">
        <v>2972</v>
      </c>
      <c r="AZ260" s="541" t="s">
        <v>2972</v>
      </c>
      <c r="BA260" s="543" t="s">
        <v>2972</v>
      </c>
      <c r="BB260" s="543" t="s">
        <v>2972</v>
      </c>
      <c r="BC260" s="543" t="s">
        <v>2972</v>
      </c>
      <c r="BD260" s="543" t="s">
        <v>2972</v>
      </c>
      <c r="BE260" s="543" t="s">
        <v>2972</v>
      </c>
      <c r="BF260" s="543" t="s">
        <v>2972</v>
      </c>
      <c r="BG260" s="543" t="s">
        <v>2972</v>
      </c>
      <c r="BH260" s="543" t="s">
        <v>2972</v>
      </c>
      <c r="BI260" s="543" t="s">
        <v>2972</v>
      </c>
      <c r="BJ260" s="543" t="s">
        <v>2972</v>
      </c>
      <c r="BK260" s="543" t="s">
        <v>2972</v>
      </c>
      <c r="BL260" s="543" t="s">
        <v>2972</v>
      </c>
      <c r="BM260" s="543" t="s">
        <v>2972</v>
      </c>
      <c r="BN260" s="543" t="s">
        <v>2972</v>
      </c>
      <c r="BO260" s="543" t="s">
        <v>2972</v>
      </c>
      <c r="BP260" s="543" t="s">
        <v>2972</v>
      </c>
      <c r="BQ260" s="543" t="s">
        <v>2972</v>
      </c>
      <c r="BR260" s="543" t="s">
        <v>2972</v>
      </c>
      <c r="BS260" s="543" t="s">
        <v>2972</v>
      </c>
      <c r="BT260" s="543" t="s">
        <v>2972</v>
      </c>
      <c r="BU260" s="543" t="s">
        <v>2972</v>
      </c>
      <c r="BV260" s="543" t="s">
        <v>2972</v>
      </c>
      <c r="BW260" s="543" t="s">
        <v>2972</v>
      </c>
      <c r="BX260" s="543" t="s">
        <v>2972</v>
      </c>
      <c r="BY260" s="543" t="s">
        <v>2972</v>
      </c>
      <c r="BZ260" s="543" t="s">
        <v>2972</v>
      </c>
      <c r="CA260" s="543" t="s">
        <v>2972</v>
      </c>
      <c r="CB260" s="543" t="s">
        <v>2972</v>
      </c>
      <c r="CC260" s="543" t="s">
        <v>2972</v>
      </c>
      <c r="CD260" s="543" t="s">
        <v>2972</v>
      </c>
      <c r="CE260" s="543" t="s">
        <v>2972</v>
      </c>
      <c r="CF260" s="543" t="s">
        <v>2972</v>
      </c>
      <c r="CG260" s="543" t="s">
        <v>2972</v>
      </c>
      <c r="CH260" s="543" t="s">
        <v>2972</v>
      </c>
      <c r="CI260" s="543" t="s">
        <v>2972</v>
      </c>
      <c r="CJ260" s="543" t="s">
        <v>2972</v>
      </c>
      <c r="CK260" s="543" t="s">
        <v>2972</v>
      </c>
      <c r="CL260" s="543" t="s">
        <v>2972</v>
      </c>
      <c r="CM260" s="543" t="s">
        <v>2972</v>
      </c>
      <c r="CN260" s="543" t="s">
        <v>2972</v>
      </c>
      <c r="CO260" s="543" t="s">
        <v>2972</v>
      </c>
      <c r="CP260" s="543" t="s">
        <v>2972</v>
      </c>
      <c r="CQ260" s="543" t="s">
        <v>2972</v>
      </c>
      <c r="CR260" s="543" t="s">
        <v>2972</v>
      </c>
      <c r="CS260" s="543" t="s">
        <v>2972</v>
      </c>
      <c r="CT260" s="543" t="s">
        <v>2972</v>
      </c>
      <c r="CU260" s="543" t="s">
        <v>2972</v>
      </c>
      <c r="CV260" s="543" t="s">
        <v>2972</v>
      </c>
      <c r="CW260" s="543" t="s">
        <v>2972</v>
      </c>
      <c r="CX260" s="543" t="s">
        <v>2972</v>
      </c>
      <c r="CY260" s="543" t="s">
        <v>2972</v>
      </c>
      <c r="CZ260" s="543" t="s">
        <v>2972</v>
      </c>
      <c r="DA260" s="543" t="s">
        <v>2972</v>
      </c>
      <c r="DB260" s="543" t="s">
        <v>2972</v>
      </c>
      <c r="DC260" s="543" t="s">
        <v>2972</v>
      </c>
      <c r="DD260" s="543" t="s">
        <v>2972</v>
      </c>
      <c r="DE260" s="543" t="s">
        <v>2972</v>
      </c>
      <c r="DF260" s="543" t="s">
        <v>2972</v>
      </c>
      <c r="DG260" s="543" t="s">
        <v>2972</v>
      </c>
      <c r="DH260" s="543" t="s">
        <v>2972</v>
      </c>
      <c r="DI260" s="543" t="s">
        <v>2972</v>
      </c>
      <c r="DJ260" s="543" t="s">
        <v>2972</v>
      </c>
      <c r="DK260" s="543" t="s">
        <v>2972</v>
      </c>
      <c r="DL260" s="543" t="s">
        <v>2972</v>
      </c>
      <c r="DM260" s="543" t="s">
        <v>2972</v>
      </c>
      <c r="DN260" s="543" t="s">
        <v>2972</v>
      </c>
      <c r="DO260" s="543" t="s">
        <v>2972</v>
      </c>
      <c r="DP260" s="543" t="s">
        <v>2972</v>
      </c>
      <c r="DQ260" s="543" t="s">
        <v>2972</v>
      </c>
      <c r="DR260" s="543" t="s">
        <v>2972</v>
      </c>
      <c r="DS260" s="543" t="s">
        <v>2972</v>
      </c>
      <c r="DT260" s="543" t="s">
        <v>2972</v>
      </c>
      <c r="DU260" s="543" t="s">
        <v>2972</v>
      </c>
      <c r="DV260" s="543" t="s">
        <v>2972</v>
      </c>
      <c r="DW260" s="543" t="s">
        <v>2972</v>
      </c>
      <c r="DX260" s="543" t="s">
        <v>2972</v>
      </c>
      <c r="DY260" s="93"/>
    </row>
    <row r="261" spans="1:129" x14ac:dyDescent="0.3">
      <c r="A261" s="92" t="s">
        <v>98</v>
      </c>
      <c r="B261" s="92" t="s">
        <v>1038</v>
      </c>
      <c r="C261" s="93" t="s">
        <v>2624</v>
      </c>
      <c r="D261" s="93" t="s">
        <v>2618</v>
      </c>
      <c r="E261" s="93" t="s">
        <v>2886</v>
      </c>
      <c r="F261" s="93" t="s">
        <v>2887</v>
      </c>
      <c r="G261" s="93" t="s">
        <v>516</v>
      </c>
      <c r="H261" s="93" t="s">
        <v>516</v>
      </c>
      <c r="I261" s="543">
        <v>677.81109883386443</v>
      </c>
      <c r="J261" s="543">
        <v>677.81109883386443</v>
      </c>
      <c r="K261" s="543">
        <v>1016.7166482507968</v>
      </c>
      <c r="L261" s="543" t="s">
        <v>2972</v>
      </c>
      <c r="M261" s="543" t="s">
        <v>2972</v>
      </c>
      <c r="N261" s="543" t="s">
        <v>2972</v>
      </c>
      <c r="O261" s="543">
        <v>245.27199174481996</v>
      </c>
      <c r="P261" s="543">
        <v>245.27199174481996</v>
      </c>
      <c r="Q261" s="543">
        <v>245.27199174481996</v>
      </c>
      <c r="R261" s="543" t="s">
        <v>2972</v>
      </c>
      <c r="S261" s="543" t="s">
        <v>2972</v>
      </c>
      <c r="T261" s="543" t="s">
        <v>2972</v>
      </c>
      <c r="U261" s="543" t="s">
        <v>2972</v>
      </c>
      <c r="V261" s="543" t="s">
        <v>2972</v>
      </c>
      <c r="W261" s="543" t="s">
        <v>2972</v>
      </c>
      <c r="X261" s="543">
        <v>1130.61316335942</v>
      </c>
      <c r="Y261" s="543">
        <v>1130.61316335942</v>
      </c>
      <c r="Z261" s="543">
        <v>1130.61316335942</v>
      </c>
      <c r="AA261" s="543" t="s">
        <v>2972</v>
      </c>
      <c r="AB261" s="543" t="s">
        <v>2972</v>
      </c>
      <c r="AC261" s="543" t="s">
        <v>2972</v>
      </c>
      <c r="AD261" s="543" t="s">
        <v>2972</v>
      </c>
      <c r="AE261" s="543" t="s">
        <v>2972</v>
      </c>
      <c r="AF261" s="543" t="s">
        <v>2972</v>
      </c>
      <c r="AG261" s="543">
        <v>89.157040189211642</v>
      </c>
      <c r="AH261" s="543">
        <v>89.157040189211642</v>
      </c>
      <c r="AI261" s="543">
        <v>89.157040189211642</v>
      </c>
      <c r="AJ261" s="543" t="s">
        <v>2972</v>
      </c>
      <c r="AK261" s="543" t="s">
        <v>2972</v>
      </c>
      <c r="AL261" s="543" t="s">
        <v>2972</v>
      </c>
      <c r="AM261" s="543" t="s">
        <v>2972</v>
      </c>
      <c r="AN261" s="543" t="s">
        <v>2972</v>
      </c>
      <c r="AO261" s="543" t="s">
        <v>2972</v>
      </c>
      <c r="AP261" s="543">
        <v>157.71193556576293</v>
      </c>
      <c r="AQ261" s="543">
        <v>157.71193556576293</v>
      </c>
      <c r="AR261" s="543">
        <v>157.71193556576293</v>
      </c>
      <c r="AS261" s="543" t="s">
        <v>2972</v>
      </c>
      <c r="AT261" s="543" t="s">
        <v>2972</v>
      </c>
      <c r="AU261" s="543" t="s">
        <v>2972</v>
      </c>
      <c r="AV261" s="543" t="s">
        <v>2972</v>
      </c>
      <c r="AW261" s="543" t="s">
        <v>2972</v>
      </c>
      <c r="AX261" s="543" t="s">
        <v>2972</v>
      </c>
      <c r="AY261" s="543" t="s">
        <v>2972</v>
      </c>
      <c r="AZ261" s="543" t="s">
        <v>2972</v>
      </c>
      <c r="BA261" s="543" t="s">
        <v>2972</v>
      </c>
      <c r="BB261" s="543" t="s">
        <v>2972</v>
      </c>
      <c r="BC261" s="543" t="s">
        <v>2972</v>
      </c>
      <c r="BD261" s="543" t="s">
        <v>2972</v>
      </c>
      <c r="BE261" s="543" t="s">
        <v>2972</v>
      </c>
      <c r="BF261" s="543" t="s">
        <v>2972</v>
      </c>
      <c r="BG261" s="543" t="s">
        <v>2972</v>
      </c>
      <c r="BH261" s="543" t="s">
        <v>2972</v>
      </c>
      <c r="BI261" s="543" t="s">
        <v>2972</v>
      </c>
      <c r="BJ261" s="543" t="s">
        <v>2972</v>
      </c>
      <c r="BK261" s="543" t="s">
        <v>2972</v>
      </c>
      <c r="BL261" s="543" t="s">
        <v>2972</v>
      </c>
      <c r="BM261" s="543" t="s">
        <v>2972</v>
      </c>
      <c r="BN261" s="543" t="s">
        <v>2972</v>
      </c>
      <c r="BO261" s="543" t="s">
        <v>2972</v>
      </c>
      <c r="BP261" s="543" t="s">
        <v>2972</v>
      </c>
      <c r="BQ261" s="543" t="s">
        <v>2972</v>
      </c>
      <c r="BR261" s="543" t="s">
        <v>2972</v>
      </c>
      <c r="BS261" s="543" t="s">
        <v>2972</v>
      </c>
      <c r="BT261" s="543" t="s">
        <v>2972</v>
      </c>
      <c r="BU261" s="543" t="s">
        <v>2972</v>
      </c>
      <c r="BV261" s="543" t="s">
        <v>2972</v>
      </c>
      <c r="BW261" s="543" t="s">
        <v>2972</v>
      </c>
      <c r="BX261" s="543" t="s">
        <v>2972</v>
      </c>
      <c r="BY261" s="543" t="s">
        <v>2972</v>
      </c>
      <c r="BZ261" s="543" t="s">
        <v>2972</v>
      </c>
      <c r="CA261" s="543" t="s">
        <v>2972</v>
      </c>
      <c r="CB261" s="543" t="s">
        <v>2972</v>
      </c>
      <c r="CC261" s="543" t="s">
        <v>2972</v>
      </c>
      <c r="CD261" s="543" t="s">
        <v>2972</v>
      </c>
      <c r="CE261" s="543" t="s">
        <v>2972</v>
      </c>
      <c r="CF261" s="543" t="s">
        <v>2972</v>
      </c>
      <c r="CG261" s="543" t="s">
        <v>2972</v>
      </c>
      <c r="CH261" s="543" t="s">
        <v>2972</v>
      </c>
      <c r="CI261" s="543" t="s">
        <v>2972</v>
      </c>
      <c r="CJ261" s="543" t="s">
        <v>2972</v>
      </c>
      <c r="CK261" s="543" t="s">
        <v>2972</v>
      </c>
      <c r="CL261" s="543" t="s">
        <v>2972</v>
      </c>
      <c r="CM261" s="543" t="s">
        <v>2972</v>
      </c>
      <c r="CN261" s="543" t="s">
        <v>2972</v>
      </c>
      <c r="CO261" s="543" t="s">
        <v>2972</v>
      </c>
      <c r="CP261" s="543" t="s">
        <v>2972</v>
      </c>
      <c r="CQ261" s="543" t="s">
        <v>2972</v>
      </c>
      <c r="CR261" s="543" t="s">
        <v>2972</v>
      </c>
      <c r="CS261" s="543" t="s">
        <v>2972</v>
      </c>
      <c r="CT261" s="543" t="s">
        <v>2972</v>
      </c>
      <c r="CU261" s="543" t="s">
        <v>2972</v>
      </c>
      <c r="CV261" s="543" t="s">
        <v>2972</v>
      </c>
      <c r="CW261" s="543" t="s">
        <v>2972</v>
      </c>
      <c r="CX261" s="543" t="s">
        <v>2972</v>
      </c>
      <c r="CY261" s="543" t="s">
        <v>2972</v>
      </c>
      <c r="CZ261" s="543" t="s">
        <v>2972</v>
      </c>
      <c r="DA261" s="543" t="s">
        <v>2972</v>
      </c>
      <c r="DB261" s="543" t="s">
        <v>2972</v>
      </c>
      <c r="DC261" s="543" t="s">
        <v>2972</v>
      </c>
      <c r="DD261" s="543" t="s">
        <v>2972</v>
      </c>
      <c r="DE261" s="543" t="s">
        <v>2972</v>
      </c>
      <c r="DF261" s="543" t="s">
        <v>2972</v>
      </c>
      <c r="DG261" s="543" t="s">
        <v>2972</v>
      </c>
      <c r="DH261" s="543" t="s">
        <v>2972</v>
      </c>
      <c r="DI261" s="543" t="s">
        <v>2972</v>
      </c>
      <c r="DJ261" s="543" t="s">
        <v>2972</v>
      </c>
      <c r="DK261" s="543" t="s">
        <v>2972</v>
      </c>
      <c r="DL261" s="543" t="s">
        <v>2972</v>
      </c>
      <c r="DM261" s="543" t="s">
        <v>2972</v>
      </c>
      <c r="DN261" s="543" t="s">
        <v>2972</v>
      </c>
      <c r="DO261" s="543" t="s">
        <v>2972</v>
      </c>
      <c r="DP261" s="543" t="s">
        <v>2972</v>
      </c>
      <c r="DQ261" s="543" t="s">
        <v>2972</v>
      </c>
      <c r="DR261" s="543" t="s">
        <v>2972</v>
      </c>
      <c r="DS261" s="543" t="s">
        <v>2972</v>
      </c>
      <c r="DT261" s="543" t="s">
        <v>2972</v>
      </c>
      <c r="DU261" s="543" t="s">
        <v>2972</v>
      </c>
      <c r="DV261" s="543" t="s">
        <v>2972</v>
      </c>
      <c r="DW261" s="543" t="s">
        <v>2972</v>
      </c>
      <c r="DX261" s="543" t="s">
        <v>2972</v>
      </c>
      <c r="DY261" s="93"/>
    </row>
    <row r="262" spans="1:129" x14ac:dyDescent="0.3">
      <c r="A262" s="92" t="s">
        <v>98</v>
      </c>
      <c r="B262" s="92" t="s">
        <v>1038</v>
      </c>
      <c r="C262" s="93" t="s">
        <v>2625</v>
      </c>
      <c r="D262" s="93" t="s">
        <v>2888</v>
      </c>
      <c r="E262" s="93" t="s">
        <v>2881</v>
      </c>
      <c r="F262" s="93" t="s">
        <v>2887</v>
      </c>
      <c r="G262" s="93" t="s">
        <v>513</v>
      </c>
      <c r="H262" s="93" t="s">
        <v>513</v>
      </c>
      <c r="I262" s="543">
        <v>696.7811577342087</v>
      </c>
      <c r="J262" s="543">
        <v>696.7811577342087</v>
      </c>
      <c r="K262" s="543">
        <v>1045.1717366013131</v>
      </c>
      <c r="L262" s="543" t="s">
        <v>2972</v>
      </c>
      <c r="M262" s="543" t="s">
        <v>2972</v>
      </c>
      <c r="N262" s="543" t="s">
        <v>2972</v>
      </c>
      <c r="O262" s="543">
        <v>258.81779246988776</v>
      </c>
      <c r="P262" s="543">
        <v>258.81779246988776</v>
      </c>
      <c r="Q262" s="543">
        <v>258.81779246988776</v>
      </c>
      <c r="R262" s="543" t="s">
        <v>2972</v>
      </c>
      <c r="S262" s="543" t="s">
        <v>2972</v>
      </c>
      <c r="T262" s="543" t="s">
        <v>2972</v>
      </c>
      <c r="U262" s="543" t="s">
        <v>2972</v>
      </c>
      <c r="V262" s="543" t="s">
        <v>2972</v>
      </c>
      <c r="W262" s="543" t="s">
        <v>2972</v>
      </c>
      <c r="X262" s="543">
        <v>878.30118622553823</v>
      </c>
      <c r="Y262" s="543">
        <v>878.30118622553823</v>
      </c>
      <c r="Z262" s="543">
        <v>878.30118622553823</v>
      </c>
      <c r="AA262" s="543" t="s">
        <v>2972</v>
      </c>
      <c r="AB262" s="543" t="s">
        <v>2972</v>
      </c>
      <c r="AC262" s="543" t="s">
        <v>2972</v>
      </c>
      <c r="AD262" s="543" t="s">
        <v>2972</v>
      </c>
      <c r="AE262" s="543" t="s">
        <v>2972</v>
      </c>
      <c r="AF262" s="543" t="s">
        <v>2972</v>
      </c>
      <c r="AG262" s="543">
        <v>69.260412576364985</v>
      </c>
      <c r="AH262" s="543">
        <v>69.260412576364985</v>
      </c>
      <c r="AI262" s="543">
        <v>69.260412576364985</v>
      </c>
      <c r="AJ262" s="543" t="s">
        <v>2972</v>
      </c>
      <c r="AK262" s="543" t="s">
        <v>2972</v>
      </c>
      <c r="AL262" s="543" t="s">
        <v>2972</v>
      </c>
      <c r="AM262" s="543" t="s">
        <v>2972</v>
      </c>
      <c r="AN262" s="543" t="s">
        <v>2972</v>
      </c>
      <c r="AO262" s="543" t="s">
        <v>2972</v>
      </c>
      <c r="AP262" s="543">
        <v>148.2957144292146</v>
      </c>
      <c r="AQ262" s="543">
        <v>148.2957144292146</v>
      </c>
      <c r="AR262" s="543">
        <v>148.2957144292146</v>
      </c>
      <c r="AS262" s="543" t="s">
        <v>2972</v>
      </c>
      <c r="AT262" s="543" t="s">
        <v>2972</v>
      </c>
      <c r="AU262" s="543" t="s">
        <v>2972</v>
      </c>
      <c r="AV262" s="543" t="s">
        <v>2972</v>
      </c>
      <c r="AW262" s="543" t="s">
        <v>2972</v>
      </c>
      <c r="AX262" s="543" t="s">
        <v>2972</v>
      </c>
      <c r="AY262" s="543" t="s">
        <v>2972</v>
      </c>
      <c r="AZ262" s="543" t="s">
        <v>2972</v>
      </c>
      <c r="BA262" s="543" t="s">
        <v>2972</v>
      </c>
      <c r="BB262" s="543" t="s">
        <v>2972</v>
      </c>
      <c r="BC262" s="543" t="s">
        <v>2972</v>
      </c>
      <c r="BD262" s="543" t="s">
        <v>2972</v>
      </c>
      <c r="BE262" s="543" t="s">
        <v>2972</v>
      </c>
      <c r="BF262" s="543" t="s">
        <v>2972</v>
      </c>
      <c r="BG262" s="543" t="s">
        <v>2972</v>
      </c>
      <c r="BH262" s="543" t="s">
        <v>2972</v>
      </c>
      <c r="BI262" s="543" t="s">
        <v>2972</v>
      </c>
      <c r="BJ262" s="543" t="s">
        <v>2972</v>
      </c>
      <c r="BK262" s="543" t="s">
        <v>2972</v>
      </c>
      <c r="BL262" s="543" t="s">
        <v>2972</v>
      </c>
      <c r="BM262" s="543" t="s">
        <v>2972</v>
      </c>
      <c r="BN262" s="543" t="s">
        <v>2972</v>
      </c>
      <c r="BO262" s="543" t="s">
        <v>2972</v>
      </c>
      <c r="BP262" s="543" t="s">
        <v>2972</v>
      </c>
      <c r="BQ262" s="543" t="s">
        <v>2972</v>
      </c>
      <c r="BR262" s="543" t="s">
        <v>2972</v>
      </c>
      <c r="BS262" s="543" t="s">
        <v>2972</v>
      </c>
      <c r="BT262" s="543" t="s">
        <v>2972</v>
      </c>
      <c r="BU262" s="543" t="s">
        <v>2972</v>
      </c>
      <c r="BV262" s="543" t="s">
        <v>2972</v>
      </c>
      <c r="BW262" s="543" t="s">
        <v>2972</v>
      </c>
      <c r="BX262" s="543" t="s">
        <v>2972</v>
      </c>
      <c r="BY262" s="543" t="s">
        <v>2972</v>
      </c>
      <c r="BZ262" s="543" t="s">
        <v>2972</v>
      </c>
      <c r="CA262" s="543" t="s">
        <v>2972</v>
      </c>
      <c r="CB262" s="543" t="s">
        <v>2972</v>
      </c>
      <c r="CC262" s="543" t="s">
        <v>2972</v>
      </c>
      <c r="CD262" s="543" t="s">
        <v>2972</v>
      </c>
      <c r="CE262" s="543" t="s">
        <v>2972</v>
      </c>
      <c r="CF262" s="543" t="s">
        <v>2972</v>
      </c>
      <c r="CG262" s="543" t="s">
        <v>2972</v>
      </c>
      <c r="CH262" s="543" t="s">
        <v>2972</v>
      </c>
      <c r="CI262" s="543" t="s">
        <v>2972</v>
      </c>
      <c r="CJ262" s="543" t="s">
        <v>2972</v>
      </c>
      <c r="CK262" s="543" t="s">
        <v>2972</v>
      </c>
      <c r="CL262" s="543" t="s">
        <v>2972</v>
      </c>
      <c r="CM262" s="543" t="s">
        <v>2972</v>
      </c>
      <c r="CN262" s="543" t="s">
        <v>2972</v>
      </c>
      <c r="CO262" s="543" t="s">
        <v>2972</v>
      </c>
      <c r="CP262" s="543" t="s">
        <v>2972</v>
      </c>
      <c r="CQ262" s="543" t="s">
        <v>2972</v>
      </c>
      <c r="CR262" s="543" t="s">
        <v>2972</v>
      </c>
      <c r="CS262" s="543" t="s">
        <v>2972</v>
      </c>
      <c r="CT262" s="543" t="s">
        <v>2972</v>
      </c>
      <c r="CU262" s="543" t="s">
        <v>2972</v>
      </c>
      <c r="CV262" s="543" t="s">
        <v>2972</v>
      </c>
      <c r="CW262" s="543" t="s">
        <v>2972</v>
      </c>
      <c r="CX262" s="543" t="s">
        <v>2972</v>
      </c>
      <c r="CY262" s="543" t="s">
        <v>2972</v>
      </c>
      <c r="CZ262" s="543" t="s">
        <v>2972</v>
      </c>
      <c r="DA262" s="543" t="s">
        <v>2972</v>
      </c>
      <c r="DB262" s="543" t="s">
        <v>2972</v>
      </c>
      <c r="DC262" s="543" t="s">
        <v>2972</v>
      </c>
      <c r="DD262" s="543" t="s">
        <v>2972</v>
      </c>
      <c r="DE262" s="543" t="s">
        <v>2972</v>
      </c>
      <c r="DF262" s="543" t="s">
        <v>2972</v>
      </c>
      <c r="DG262" s="543" t="s">
        <v>2972</v>
      </c>
      <c r="DH262" s="543" t="s">
        <v>2972</v>
      </c>
      <c r="DI262" s="543" t="s">
        <v>2972</v>
      </c>
      <c r="DJ262" s="543" t="s">
        <v>2972</v>
      </c>
      <c r="DK262" s="543" t="s">
        <v>2972</v>
      </c>
      <c r="DL262" s="543" t="s">
        <v>2972</v>
      </c>
      <c r="DM262" s="543" t="s">
        <v>2972</v>
      </c>
      <c r="DN262" s="543" t="s">
        <v>2972</v>
      </c>
      <c r="DO262" s="543" t="s">
        <v>2972</v>
      </c>
      <c r="DP262" s="543" t="s">
        <v>2972</v>
      </c>
      <c r="DQ262" s="543" t="s">
        <v>2972</v>
      </c>
      <c r="DR262" s="543" t="s">
        <v>2972</v>
      </c>
      <c r="DS262" s="543" t="s">
        <v>2972</v>
      </c>
      <c r="DT262" s="543" t="s">
        <v>2972</v>
      </c>
      <c r="DU262" s="543" t="s">
        <v>2972</v>
      </c>
      <c r="DV262" s="543" t="s">
        <v>2972</v>
      </c>
      <c r="DW262" s="543" t="s">
        <v>2972</v>
      </c>
      <c r="DX262" s="543" t="s">
        <v>2972</v>
      </c>
      <c r="DY262" s="93"/>
    </row>
    <row r="263" spans="1:129" x14ac:dyDescent="0.3">
      <c r="A263" s="92" t="s">
        <v>98</v>
      </c>
      <c r="B263" s="92" t="s">
        <v>1038</v>
      </c>
      <c r="C263" s="93" t="s">
        <v>2625</v>
      </c>
      <c r="D263" s="93" t="s">
        <v>2888</v>
      </c>
      <c r="E263" s="93" t="s">
        <v>2886</v>
      </c>
      <c r="F263" s="93" t="s">
        <v>2887</v>
      </c>
      <c r="G263" s="93" t="s">
        <v>513</v>
      </c>
      <c r="H263" s="93" t="s">
        <v>513</v>
      </c>
      <c r="I263" s="543">
        <v>696.7811577342087</v>
      </c>
      <c r="J263" s="543">
        <v>696.7811577342087</v>
      </c>
      <c r="K263" s="543">
        <v>1045.1717366013131</v>
      </c>
      <c r="L263" s="543" t="s">
        <v>2972</v>
      </c>
      <c r="M263" s="543" t="s">
        <v>2972</v>
      </c>
      <c r="N263" s="543" t="s">
        <v>2972</v>
      </c>
      <c r="O263" s="543">
        <v>258.81779246988776</v>
      </c>
      <c r="P263" s="543">
        <v>258.81779246988776</v>
      </c>
      <c r="Q263" s="543">
        <v>258.81779246988776</v>
      </c>
      <c r="R263" s="543" t="s">
        <v>2972</v>
      </c>
      <c r="S263" s="543" t="s">
        <v>2972</v>
      </c>
      <c r="T263" s="543" t="s">
        <v>2972</v>
      </c>
      <c r="U263" s="543" t="s">
        <v>2972</v>
      </c>
      <c r="V263" s="543" t="s">
        <v>2972</v>
      </c>
      <c r="W263" s="543" t="s">
        <v>2972</v>
      </c>
      <c r="X263" s="543">
        <v>878.30118622553823</v>
      </c>
      <c r="Y263" s="543">
        <v>878.30118622553823</v>
      </c>
      <c r="Z263" s="543">
        <v>878.30118622553823</v>
      </c>
      <c r="AA263" s="543" t="s">
        <v>2972</v>
      </c>
      <c r="AB263" s="543" t="s">
        <v>2972</v>
      </c>
      <c r="AC263" s="543" t="s">
        <v>2972</v>
      </c>
      <c r="AD263" s="543" t="s">
        <v>2972</v>
      </c>
      <c r="AE263" s="543" t="s">
        <v>2972</v>
      </c>
      <c r="AF263" s="543" t="s">
        <v>2972</v>
      </c>
      <c r="AG263" s="543">
        <v>69.260412576364985</v>
      </c>
      <c r="AH263" s="543">
        <v>69.260412576364985</v>
      </c>
      <c r="AI263" s="543">
        <v>69.260412576364985</v>
      </c>
      <c r="AJ263" s="543" t="s">
        <v>2972</v>
      </c>
      <c r="AK263" s="543" t="s">
        <v>2972</v>
      </c>
      <c r="AL263" s="543" t="s">
        <v>2972</v>
      </c>
      <c r="AM263" s="543" t="s">
        <v>2972</v>
      </c>
      <c r="AN263" s="543" t="s">
        <v>2972</v>
      </c>
      <c r="AO263" s="543" t="s">
        <v>2972</v>
      </c>
      <c r="AP263" s="543">
        <v>148.2957144292146</v>
      </c>
      <c r="AQ263" s="543">
        <v>148.2957144292146</v>
      </c>
      <c r="AR263" s="543">
        <v>148.2957144292146</v>
      </c>
      <c r="AS263" s="543" t="s">
        <v>2972</v>
      </c>
      <c r="AT263" s="543" t="s">
        <v>2972</v>
      </c>
      <c r="AU263" s="543" t="s">
        <v>2972</v>
      </c>
      <c r="AV263" s="543" t="s">
        <v>2972</v>
      </c>
      <c r="AW263" s="543" t="s">
        <v>2972</v>
      </c>
      <c r="AX263" s="543" t="s">
        <v>2972</v>
      </c>
      <c r="AY263" s="543" t="s">
        <v>2972</v>
      </c>
      <c r="AZ263" s="543" t="s">
        <v>2972</v>
      </c>
      <c r="BA263" s="543" t="s">
        <v>2972</v>
      </c>
      <c r="BB263" s="543" t="s">
        <v>2972</v>
      </c>
      <c r="BC263" s="543" t="s">
        <v>2972</v>
      </c>
      <c r="BD263" s="543" t="s">
        <v>2972</v>
      </c>
      <c r="BE263" s="543" t="s">
        <v>2972</v>
      </c>
      <c r="BF263" s="543" t="s">
        <v>2972</v>
      </c>
      <c r="BG263" s="543" t="s">
        <v>2972</v>
      </c>
      <c r="BH263" s="543" t="s">
        <v>2972</v>
      </c>
      <c r="BI263" s="543" t="s">
        <v>2972</v>
      </c>
      <c r="BJ263" s="543" t="s">
        <v>2972</v>
      </c>
      <c r="BK263" s="543" t="s">
        <v>2972</v>
      </c>
      <c r="BL263" s="543" t="s">
        <v>2972</v>
      </c>
      <c r="BM263" s="543" t="s">
        <v>2972</v>
      </c>
      <c r="BN263" s="543" t="s">
        <v>2972</v>
      </c>
      <c r="BO263" s="543" t="s">
        <v>2972</v>
      </c>
      <c r="BP263" s="543" t="s">
        <v>2972</v>
      </c>
      <c r="BQ263" s="543" t="s">
        <v>2972</v>
      </c>
      <c r="BR263" s="543" t="s">
        <v>2972</v>
      </c>
      <c r="BS263" s="543" t="s">
        <v>2972</v>
      </c>
      <c r="BT263" s="543" t="s">
        <v>2972</v>
      </c>
      <c r="BU263" s="543" t="s">
        <v>2972</v>
      </c>
      <c r="BV263" s="543" t="s">
        <v>2972</v>
      </c>
      <c r="BW263" s="543" t="s">
        <v>2972</v>
      </c>
      <c r="BX263" s="543" t="s">
        <v>2972</v>
      </c>
      <c r="BY263" s="543" t="s">
        <v>2972</v>
      </c>
      <c r="BZ263" s="543" t="s">
        <v>2972</v>
      </c>
      <c r="CA263" s="543" t="s">
        <v>2972</v>
      </c>
      <c r="CB263" s="543" t="s">
        <v>2972</v>
      </c>
      <c r="CC263" s="543" t="s">
        <v>2972</v>
      </c>
      <c r="CD263" s="543" t="s">
        <v>2972</v>
      </c>
      <c r="CE263" s="543" t="s">
        <v>2972</v>
      </c>
      <c r="CF263" s="543" t="s">
        <v>2972</v>
      </c>
      <c r="CG263" s="543" t="s">
        <v>2972</v>
      </c>
      <c r="CH263" s="543" t="s">
        <v>2972</v>
      </c>
      <c r="CI263" s="543" t="s">
        <v>2972</v>
      </c>
      <c r="CJ263" s="543" t="s">
        <v>2972</v>
      </c>
      <c r="CK263" s="543" t="s">
        <v>2972</v>
      </c>
      <c r="CL263" s="543" t="s">
        <v>2972</v>
      </c>
      <c r="CM263" s="543" t="s">
        <v>2972</v>
      </c>
      <c r="CN263" s="543" t="s">
        <v>2972</v>
      </c>
      <c r="CO263" s="543" t="s">
        <v>2972</v>
      </c>
      <c r="CP263" s="543" t="s">
        <v>2972</v>
      </c>
      <c r="CQ263" s="543" t="s">
        <v>2972</v>
      </c>
      <c r="CR263" s="543" t="s">
        <v>2972</v>
      </c>
      <c r="CS263" s="543" t="s">
        <v>2972</v>
      </c>
      <c r="CT263" s="543" t="s">
        <v>2972</v>
      </c>
      <c r="CU263" s="543" t="s">
        <v>2972</v>
      </c>
      <c r="CV263" s="543" t="s">
        <v>2972</v>
      </c>
      <c r="CW263" s="543" t="s">
        <v>2972</v>
      </c>
      <c r="CX263" s="543" t="s">
        <v>2972</v>
      </c>
      <c r="CY263" s="543" t="s">
        <v>2972</v>
      </c>
      <c r="CZ263" s="543" t="s">
        <v>2972</v>
      </c>
      <c r="DA263" s="543" t="s">
        <v>2972</v>
      </c>
      <c r="DB263" s="543" t="s">
        <v>2972</v>
      </c>
      <c r="DC263" s="543" t="s">
        <v>2972</v>
      </c>
      <c r="DD263" s="543" t="s">
        <v>2972</v>
      </c>
      <c r="DE263" s="543" t="s">
        <v>2972</v>
      </c>
      <c r="DF263" s="543" t="s">
        <v>2972</v>
      </c>
      <c r="DG263" s="543" t="s">
        <v>2972</v>
      </c>
      <c r="DH263" s="543" t="s">
        <v>2972</v>
      </c>
      <c r="DI263" s="543" t="s">
        <v>2972</v>
      </c>
      <c r="DJ263" s="543" t="s">
        <v>2972</v>
      </c>
      <c r="DK263" s="543" t="s">
        <v>2972</v>
      </c>
      <c r="DL263" s="543" t="s">
        <v>2972</v>
      </c>
      <c r="DM263" s="543" t="s">
        <v>2972</v>
      </c>
      <c r="DN263" s="543" t="s">
        <v>2972</v>
      </c>
      <c r="DO263" s="543" t="s">
        <v>2972</v>
      </c>
      <c r="DP263" s="543" t="s">
        <v>2972</v>
      </c>
      <c r="DQ263" s="543" t="s">
        <v>2972</v>
      </c>
      <c r="DR263" s="543" t="s">
        <v>2972</v>
      </c>
      <c r="DS263" s="543" t="s">
        <v>2972</v>
      </c>
      <c r="DT263" s="543" t="s">
        <v>2972</v>
      </c>
      <c r="DU263" s="543" t="s">
        <v>2972</v>
      </c>
      <c r="DV263" s="543" t="s">
        <v>2972</v>
      </c>
      <c r="DW263" s="543" t="s">
        <v>2972</v>
      </c>
      <c r="DX263" s="543" t="s">
        <v>2972</v>
      </c>
      <c r="DY263" s="93"/>
    </row>
    <row r="264" spans="1:129" x14ac:dyDescent="0.3">
      <c r="A264" s="92" t="s">
        <v>98</v>
      </c>
      <c r="B264" s="92" t="s">
        <v>1038</v>
      </c>
      <c r="C264" s="93" t="s">
        <v>2626</v>
      </c>
      <c r="D264" s="93" t="s">
        <v>2889</v>
      </c>
      <c r="E264" s="93" t="s">
        <v>2886</v>
      </c>
      <c r="F264" s="93" t="s">
        <v>2890</v>
      </c>
      <c r="G264" s="93" t="s">
        <v>516</v>
      </c>
      <c r="H264" s="93" t="s">
        <v>516</v>
      </c>
      <c r="I264" s="543">
        <v>1548.3612919722027</v>
      </c>
      <c r="J264" s="543">
        <v>1548.3612919722027</v>
      </c>
      <c r="K264" s="543">
        <v>2322.5419379583041</v>
      </c>
      <c r="L264" s="543" t="s">
        <v>2972</v>
      </c>
      <c r="M264" s="543" t="s">
        <v>2972</v>
      </c>
      <c r="N264" s="543" t="s">
        <v>2972</v>
      </c>
      <c r="O264" s="543">
        <v>867.0715114102295</v>
      </c>
      <c r="P264" s="543">
        <v>867.0715114102295</v>
      </c>
      <c r="Q264" s="543">
        <v>867.0715114102295</v>
      </c>
      <c r="R264" s="543" t="s">
        <v>2972</v>
      </c>
      <c r="S264" s="543" t="s">
        <v>2972</v>
      </c>
      <c r="T264" s="543" t="s">
        <v>2972</v>
      </c>
      <c r="U264" s="543" t="s">
        <v>2972</v>
      </c>
      <c r="V264" s="543" t="s">
        <v>2972</v>
      </c>
      <c r="W264" s="543" t="s">
        <v>2972</v>
      </c>
      <c r="X264" s="543">
        <v>5219.0271818239935</v>
      </c>
      <c r="Y264" s="543">
        <v>5219.0271818239935</v>
      </c>
      <c r="Z264" s="543">
        <v>5219.0271818239935</v>
      </c>
      <c r="AA264" s="543" t="s">
        <v>2972</v>
      </c>
      <c r="AB264" s="543" t="s">
        <v>2972</v>
      </c>
      <c r="AC264" s="543" t="s">
        <v>2972</v>
      </c>
      <c r="AD264" s="543" t="s">
        <v>2972</v>
      </c>
      <c r="AE264" s="543" t="s">
        <v>2972</v>
      </c>
      <c r="AF264" s="543" t="s">
        <v>2972</v>
      </c>
      <c r="AG264" s="543">
        <v>178.81779246988776</v>
      </c>
      <c r="AH264" s="543">
        <v>178.81779246988776</v>
      </c>
      <c r="AI264" s="543">
        <v>178.81779246988776</v>
      </c>
      <c r="AJ264" s="543" t="s">
        <v>2972</v>
      </c>
      <c r="AK264" s="543" t="s">
        <v>2972</v>
      </c>
      <c r="AL264" s="543" t="s">
        <v>2972</v>
      </c>
      <c r="AM264" s="543" t="s">
        <v>2972</v>
      </c>
      <c r="AN264" s="543" t="s">
        <v>2972</v>
      </c>
      <c r="AO264" s="543" t="s">
        <v>2972</v>
      </c>
      <c r="AP264" s="543">
        <v>200.14452701653778</v>
      </c>
      <c r="AQ264" s="543">
        <v>200.14452701653778</v>
      </c>
      <c r="AR264" s="543">
        <v>200.14452701653778</v>
      </c>
      <c r="AS264" s="543" t="s">
        <v>2972</v>
      </c>
      <c r="AT264" s="543" t="s">
        <v>2972</v>
      </c>
      <c r="AU264" s="543" t="s">
        <v>2972</v>
      </c>
      <c r="AV264" s="543" t="s">
        <v>2972</v>
      </c>
      <c r="AW264" s="543" t="s">
        <v>2972</v>
      </c>
      <c r="AX264" s="543" t="s">
        <v>2972</v>
      </c>
      <c r="AY264" s="543" t="s">
        <v>2972</v>
      </c>
      <c r="AZ264" s="543" t="s">
        <v>2972</v>
      </c>
      <c r="BA264" s="543" t="s">
        <v>2972</v>
      </c>
      <c r="BB264" s="543" t="s">
        <v>2972</v>
      </c>
      <c r="BC264" s="543" t="s">
        <v>2972</v>
      </c>
      <c r="BD264" s="543" t="s">
        <v>2972</v>
      </c>
      <c r="BE264" s="543" t="s">
        <v>2972</v>
      </c>
      <c r="BF264" s="543" t="s">
        <v>2972</v>
      </c>
      <c r="BG264" s="543" t="s">
        <v>2972</v>
      </c>
      <c r="BH264" s="543" t="s">
        <v>2972</v>
      </c>
      <c r="BI264" s="543" t="s">
        <v>2972</v>
      </c>
      <c r="BJ264" s="543" t="s">
        <v>2972</v>
      </c>
      <c r="BK264" s="543" t="s">
        <v>2972</v>
      </c>
      <c r="BL264" s="543" t="s">
        <v>2972</v>
      </c>
      <c r="BM264" s="543" t="s">
        <v>2972</v>
      </c>
      <c r="BN264" s="543" t="s">
        <v>2972</v>
      </c>
      <c r="BO264" s="543" t="s">
        <v>2972</v>
      </c>
      <c r="BP264" s="543" t="s">
        <v>2972</v>
      </c>
      <c r="BQ264" s="543" t="s">
        <v>2972</v>
      </c>
      <c r="BR264" s="543" t="s">
        <v>2972</v>
      </c>
      <c r="BS264" s="543" t="s">
        <v>2972</v>
      </c>
      <c r="BT264" s="543" t="s">
        <v>2972</v>
      </c>
      <c r="BU264" s="543" t="s">
        <v>2972</v>
      </c>
      <c r="BV264" s="543" t="s">
        <v>2972</v>
      </c>
      <c r="BW264" s="543" t="s">
        <v>2972</v>
      </c>
      <c r="BX264" s="543" t="s">
        <v>2972</v>
      </c>
      <c r="BY264" s="543" t="s">
        <v>2972</v>
      </c>
      <c r="BZ264" s="543" t="s">
        <v>2972</v>
      </c>
      <c r="CA264" s="543" t="s">
        <v>2972</v>
      </c>
      <c r="CB264" s="543" t="s">
        <v>2972</v>
      </c>
      <c r="CC264" s="543" t="s">
        <v>2972</v>
      </c>
      <c r="CD264" s="543" t="s">
        <v>2972</v>
      </c>
      <c r="CE264" s="543" t="s">
        <v>2972</v>
      </c>
      <c r="CF264" s="543" t="s">
        <v>2972</v>
      </c>
      <c r="CG264" s="543" t="s">
        <v>2972</v>
      </c>
      <c r="CH264" s="543" t="s">
        <v>2972</v>
      </c>
      <c r="CI264" s="543" t="s">
        <v>2972</v>
      </c>
      <c r="CJ264" s="543" t="s">
        <v>2972</v>
      </c>
      <c r="CK264" s="543" t="s">
        <v>2972</v>
      </c>
      <c r="CL264" s="543" t="s">
        <v>2972</v>
      </c>
      <c r="CM264" s="543" t="s">
        <v>2972</v>
      </c>
      <c r="CN264" s="543" t="s">
        <v>2972</v>
      </c>
      <c r="CO264" s="543" t="s">
        <v>2972</v>
      </c>
      <c r="CP264" s="543" t="s">
        <v>2972</v>
      </c>
      <c r="CQ264" s="543" t="s">
        <v>2972</v>
      </c>
      <c r="CR264" s="543" t="s">
        <v>2972</v>
      </c>
      <c r="CS264" s="543" t="s">
        <v>2972</v>
      </c>
      <c r="CT264" s="543" t="s">
        <v>2972</v>
      </c>
      <c r="CU264" s="543" t="s">
        <v>2972</v>
      </c>
      <c r="CV264" s="543" t="s">
        <v>2972</v>
      </c>
      <c r="CW264" s="543" t="s">
        <v>2972</v>
      </c>
      <c r="CX264" s="543" t="s">
        <v>2972</v>
      </c>
      <c r="CY264" s="543" t="s">
        <v>2972</v>
      </c>
      <c r="CZ264" s="543" t="s">
        <v>2972</v>
      </c>
      <c r="DA264" s="543" t="s">
        <v>2972</v>
      </c>
      <c r="DB264" s="543" t="s">
        <v>2972</v>
      </c>
      <c r="DC264" s="543" t="s">
        <v>2972</v>
      </c>
      <c r="DD264" s="543" t="s">
        <v>2972</v>
      </c>
      <c r="DE264" s="543" t="s">
        <v>2972</v>
      </c>
      <c r="DF264" s="543" t="s">
        <v>2972</v>
      </c>
      <c r="DG264" s="543" t="s">
        <v>2972</v>
      </c>
      <c r="DH264" s="543" t="s">
        <v>2972</v>
      </c>
      <c r="DI264" s="543" t="s">
        <v>2972</v>
      </c>
      <c r="DJ264" s="543" t="s">
        <v>2972</v>
      </c>
      <c r="DK264" s="543" t="s">
        <v>2972</v>
      </c>
      <c r="DL264" s="543" t="s">
        <v>2972</v>
      </c>
      <c r="DM264" s="543" t="s">
        <v>2972</v>
      </c>
      <c r="DN264" s="543" t="s">
        <v>2972</v>
      </c>
      <c r="DO264" s="543" t="s">
        <v>2972</v>
      </c>
      <c r="DP264" s="543" t="s">
        <v>2972</v>
      </c>
      <c r="DQ264" s="543" t="s">
        <v>2972</v>
      </c>
      <c r="DR264" s="543" t="s">
        <v>2972</v>
      </c>
      <c r="DS264" s="543" t="s">
        <v>2972</v>
      </c>
      <c r="DT264" s="543" t="s">
        <v>2972</v>
      </c>
      <c r="DU264" s="543" t="s">
        <v>2972</v>
      </c>
      <c r="DV264" s="543" t="s">
        <v>2972</v>
      </c>
      <c r="DW264" s="543" t="s">
        <v>2972</v>
      </c>
      <c r="DX264" s="543" t="s">
        <v>2972</v>
      </c>
      <c r="DY264" s="93"/>
    </row>
    <row r="265" spans="1:129" x14ac:dyDescent="0.3">
      <c r="A265" s="92" t="s">
        <v>98</v>
      </c>
      <c r="B265" s="92" t="s">
        <v>1038</v>
      </c>
      <c r="C265" s="93" t="s">
        <v>2627</v>
      </c>
      <c r="D265" s="93" t="s">
        <v>2923</v>
      </c>
      <c r="E265" s="93" t="s">
        <v>2886</v>
      </c>
      <c r="F265" s="93" t="s">
        <v>2890</v>
      </c>
      <c r="G265" s="93" t="s">
        <v>513</v>
      </c>
      <c r="H265" s="93" t="s">
        <v>2891</v>
      </c>
      <c r="I265" s="543">
        <v>1975.6217253691545</v>
      </c>
      <c r="J265" s="543">
        <v>1975.6217253691545</v>
      </c>
      <c r="K265" s="543">
        <v>2963.4325880537317</v>
      </c>
      <c r="L265" s="543" t="s">
        <v>2972</v>
      </c>
      <c r="M265" s="543" t="s">
        <v>2972</v>
      </c>
      <c r="N265" s="543" t="s">
        <v>2972</v>
      </c>
      <c r="O265" s="543">
        <v>1172.1620079081702</v>
      </c>
      <c r="P265" s="543">
        <v>1172.1620079081702</v>
      </c>
      <c r="Q265" s="543">
        <v>1172.1620079081702</v>
      </c>
      <c r="R265" s="543" t="s">
        <v>2972</v>
      </c>
      <c r="S265" s="543" t="s">
        <v>2972</v>
      </c>
      <c r="T265" s="543" t="s">
        <v>2972</v>
      </c>
      <c r="U265" s="543" t="s">
        <v>2972</v>
      </c>
      <c r="V265" s="543" t="s">
        <v>2972</v>
      </c>
      <c r="W265" s="543" t="s">
        <v>2972</v>
      </c>
      <c r="X265" s="543">
        <v>6953.8024140922507</v>
      </c>
      <c r="Y265" s="543">
        <v>6953.8024140922507</v>
      </c>
      <c r="Z265" s="543">
        <v>6953.8024140922507</v>
      </c>
      <c r="AA265" s="543" t="s">
        <v>2972</v>
      </c>
      <c r="AB265" s="543" t="s">
        <v>2972</v>
      </c>
      <c r="AC265" s="543" t="s">
        <v>2972</v>
      </c>
      <c r="AD265" s="543" t="s">
        <v>2972</v>
      </c>
      <c r="AE265" s="543" t="s">
        <v>2972</v>
      </c>
      <c r="AF265" s="543" t="s">
        <v>2972</v>
      </c>
      <c r="AG265" s="543">
        <v>238.25581926269552</v>
      </c>
      <c r="AH265" s="543">
        <v>238.25581926269552</v>
      </c>
      <c r="AI265" s="543">
        <v>238.25581926269552</v>
      </c>
      <c r="AJ265" s="543" t="s">
        <v>2972</v>
      </c>
      <c r="AK265" s="543" t="s">
        <v>2972</v>
      </c>
      <c r="AL265" s="543" t="s">
        <v>2972</v>
      </c>
      <c r="AM265" s="543" t="s">
        <v>2972</v>
      </c>
      <c r="AN265" s="543" t="s">
        <v>2972</v>
      </c>
      <c r="AO265" s="543" t="s">
        <v>2972</v>
      </c>
      <c r="AP265" s="543">
        <v>228.27399775356827</v>
      </c>
      <c r="AQ265" s="543">
        <v>228.27399775356827</v>
      </c>
      <c r="AR265" s="543">
        <v>228.27399775356827</v>
      </c>
      <c r="AS265" s="543" t="s">
        <v>2972</v>
      </c>
      <c r="AT265" s="543" t="s">
        <v>2972</v>
      </c>
      <c r="AU265" s="543" t="s">
        <v>2972</v>
      </c>
      <c r="AV265" s="543" t="s">
        <v>2972</v>
      </c>
      <c r="AW265" s="543" t="s">
        <v>2972</v>
      </c>
      <c r="AX265" s="543" t="s">
        <v>2972</v>
      </c>
      <c r="AY265" s="543" t="s">
        <v>2972</v>
      </c>
      <c r="AZ265" s="543" t="s">
        <v>2972</v>
      </c>
      <c r="BA265" s="543" t="s">
        <v>2972</v>
      </c>
      <c r="BB265" s="543" t="s">
        <v>2972</v>
      </c>
      <c r="BC265" s="543" t="s">
        <v>2972</v>
      </c>
      <c r="BD265" s="543" t="s">
        <v>2972</v>
      </c>
      <c r="BE265" s="543" t="s">
        <v>2972</v>
      </c>
      <c r="BF265" s="543" t="s">
        <v>2972</v>
      </c>
      <c r="BG265" s="543" t="s">
        <v>2972</v>
      </c>
      <c r="BH265" s="543" t="s">
        <v>2972</v>
      </c>
      <c r="BI265" s="543" t="s">
        <v>2972</v>
      </c>
      <c r="BJ265" s="543" t="s">
        <v>2972</v>
      </c>
      <c r="BK265" s="543" t="s">
        <v>2972</v>
      </c>
      <c r="BL265" s="543" t="s">
        <v>2972</v>
      </c>
      <c r="BM265" s="543" t="s">
        <v>2972</v>
      </c>
      <c r="BN265" s="543" t="s">
        <v>2972</v>
      </c>
      <c r="BO265" s="543" t="s">
        <v>2972</v>
      </c>
      <c r="BP265" s="543" t="s">
        <v>2972</v>
      </c>
      <c r="BQ265" s="543" t="s">
        <v>2972</v>
      </c>
      <c r="BR265" s="543" t="s">
        <v>2972</v>
      </c>
      <c r="BS265" s="543" t="s">
        <v>2972</v>
      </c>
      <c r="BT265" s="543" t="s">
        <v>2972</v>
      </c>
      <c r="BU265" s="543" t="s">
        <v>2972</v>
      </c>
      <c r="BV265" s="543" t="s">
        <v>2972</v>
      </c>
      <c r="BW265" s="543" t="s">
        <v>2972</v>
      </c>
      <c r="BX265" s="543" t="s">
        <v>2972</v>
      </c>
      <c r="BY265" s="543" t="s">
        <v>2972</v>
      </c>
      <c r="BZ265" s="543" t="s">
        <v>2972</v>
      </c>
      <c r="CA265" s="543" t="s">
        <v>2972</v>
      </c>
      <c r="CB265" s="543" t="s">
        <v>2972</v>
      </c>
      <c r="CC265" s="543" t="s">
        <v>2972</v>
      </c>
      <c r="CD265" s="543" t="s">
        <v>2972</v>
      </c>
      <c r="CE265" s="543" t="s">
        <v>2972</v>
      </c>
      <c r="CF265" s="543" t="s">
        <v>2972</v>
      </c>
      <c r="CG265" s="543" t="s">
        <v>2972</v>
      </c>
      <c r="CH265" s="543" t="s">
        <v>2972</v>
      </c>
      <c r="CI265" s="543" t="s">
        <v>2972</v>
      </c>
      <c r="CJ265" s="543" t="s">
        <v>2972</v>
      </c>
      <c r="CK265" s="543" t="s">
        <v>2972</v>
      </c>
      <c r="CL265" s="543" t="s">
        <v>2972</v>
      </c>
      <c r="CM265" s="543" t="s">
        <v>2972</v>
      </c>
      <c r="CN265" s="543" t="s">
        <v>2972</v>
      </c>
      <c r="CO265" s="543" t="s">
        <v>2972</v>
      </c>
      <c r="CP265" s="543" t="s">
        <v>2972</v>
      </c>
      <c r="CQ265" s="543" t="s">
        <v>2972</v>
      </c>
      <c r="CR265" s="543" t="s">
        <v>2972</v>
      </c>
      <c r="CS265" s="543" t="s">
        <v>2972</v>
      </c>
      <c r="CT265" s="543" t="s">
        <v>2972</v>
      </c>
      <c r="CU265" s="543" t="s">
        <v>2972</v>
      </c>
      <c r="CV265" s="543" t="s">
        <v>2972</v>
      </c>
      <c r="CW265" s="543" t="s">
        <v>2972</v>
      </c>
      <c r="CX265" s="543" t="s">
        <v>2972</v>
      </c>
      <c r="CY265" s="543" t="s">
        <v>2972</v>
      </c>
      <c r="CZ265" s="543" t="s">
        <v>2972</v>
      </c>
      <c r="DA265" s="543" t="s">
        <v>2972</v>
      </c>
      <c r="DB265" s="543" t="s">
        <v>2972</v>
      </c>
      <c r="DC265" s="543" t="s">
        <v>2972</v>
      </c>
      <c r="DD265" s="543" t="s">
        <v>2972</v>
      </c>
      <c r="DE265" s="543" t="s">
        <v>2972</v>
      </c>
      <c r="DF265" s="543" t="s">
        <v>2972</v>
      </c>
      <c r="DG265" s="543" t="s">
        <v>2972</v>
      </c>
      <c r="DH265" s="543" t="s">
        <v>2972</v>
      </c>
      <c r="DI265" s="543" t="s">
        <v>2972</v>
      </c>
      <c r="DJ265" s="543" t="s">
        <v>2972</v>
      </c>
      <c r="DK265" s="543" t="s">
        <v>2972</v>
      </c>
      <c r="DL265" s="543" t="s">
        <v>2972</v>
      </c>
      <c r="DM265" s="543" t="s">
        <v>2972</v>
      </c>
      <c r="DN265" s="543" t="s">
        <v>2972</v>
      </c>
      <c r="DO265" s="543" t="s">
        <v>2972</v>
      </c>
      <c r="DP265" s="543" t="s">
        <v>2972</v>
      </c>
      <c r="DQ265" s="543" t="s">
        <v>2972</v>
      </c>
      <c r="DR265" s="543" t="s">
        <v>2972</v>
      </c>
      <c r="DS265" s="543" t="s">
        <v>2972</v>
      </c>
      <c r="DT265" s="543" t="s">
        <v>2972</v>
      </c>
      <c r="DU265" s="543" t="s">
        <v>2972</v>
      </c>
      <c r="DV265" s="543" t="s">
        <v>2972</v>
      </c>
      <c r="DW265" s="543" t="s">
        <v>2972</v>
      </c>
      <c r="DX265" s="543" t="s">
        <v>2972</v>
      </c>
      <c r="DY265" s="93"/>
    </row>
    <row r="266" spans="1:129" x14ac:dyDescent="0.3">
      <c r="A266" s="92" t="s">
        <v>458</v>
      </c>
      <c r="B266" s="92" t="s">
        <v>1040</v>
      </c>
      <c r="C266" s="93" t="s">
        <v>2622</v>
      </c>
      <c r="D266" s="93" t="s">
        <v>2616</v>
      </c>
      <c r="E266" s="93" t="s">
        <v>2881</v>
      </c>
      <c r="F266" s="93" t="s">
        <v>2882</v>
      </c>
      <c r="G266" s="93" t="s">
        <v>513</v>
      </c>
      <c r="H266" s="93" t="s">
        <v>513</v>
      </c>
      <c r="I266" s="543">
        <v>1513.1776993909111</v>
      </c>
      <c r="J266" s="543">
        <v>1513.1776993909111</v>
      </c>
      <c r="K266" s="543">
        <v>3782.9442484772781</v>
      </c>
      <c r="L266" s="543" t="s">
        <v>2972</v>
      </c>
      <c r="M266" s="543" t="s">
        <v>2972</v>
      </c>
      <c r="N266" s="543" t="s">
        <v>2972</v>
      </c>
      <c r="O266" s="543">
        <v>45.710521706204489</v>
      </c>
      <c r="P266" s="543">
        <v>45.710521706204489</v>
      </c>
      <c r="Q266" s="543" t="s">
        <v>2972</v>
      </c>
      <c r="R266" s="543" t="s">
        <v>2972</v>
      </c>
      <c r="S266" s="543" t="s">
        <v>2972</v>
      </c>
      <c r="T266" s="543" t="s">
        <v>2972</v>
      </c>
      <c r="U266" s="543" t="s">
        <v>2972</v>
      </c>
      <c r="V266" s="543" t="s">
        <v>2972</v>
      </c>
      <c r="W266" s="543" t="s">
        <v>2972</v>
      </c>
      <c r="X266" s="543">
        <v>2379.5309302297528</v>
      </c>
      <c r="Y266" s="543">
        <v>2379.5309302297528</v>
      </c>
      <c r="Z266" s="543">
        <v>2379.5309302297528</v>
      </c>
      <c r="AA266" s="543" t="s">
        <v>2972</v>
      </c>
      <c r="AB266" s="543" t="s">
        <v>2972</v>
      </c>
      <c r="AC266" s="543" t="s">
        <v>2972</v>
      </c>
      <c r="AD266" s="543" t="s">
        <v>2972</v>
      </c>
      <c r="AE266" s="543" t="s">
        <v>2972</v>
      </c>
      <c r="AF266" s="543" t="s">
        <v>2972</v>
      </c>
      <c r="AG266" s="543">
        <v>35.333876657111311</v>
      </c>
      <c r="AH266" s="543">
        <v>35.333876657111311</v>
      </c>
      <c r="AI266" s="543">
        <v>35.333876657111311</v>
      </c>
      <c r="AJ266" s="543" t="s">
        <v>2972</v>
      </c>
      <c r="AK266" s="543" t="s">
        <v>2972</v>
      </c>
      <c r="AL266" s="543" t="s">
        <v>2972</v>
      </c>
      <c r="AM266" s="543">
        <v>59.497100350223576</v>
      </c>
      <c r="AN266" s="543">
        <v>59.497100350223576</v>
      </c>
      <c r="AO266" s="543">
        <v>59.497100350223576</v>
      </c>
      <c r="AP266" s="543" t="s">
        <v>2972</v>
      </c>
      <c r="AQ266" s="543" t="s">
        <v>2972</v>
      </c>
      <c r="AR266" s="543" t="s">
        <v>2972</v>
      </c>
      <c r="AS266" s="543" t="s">
        <v>2972</v>
      </c>
      <c r="AT266" s="543" t="s">
        <v>2972</v>
      </c>
      <c r="AU266" s="543" t="s">
        <v>2972</v>
      </c>
      <c r="AV266" s="537" t="s">
        <v>2972</v>
      </c>
      <c r="AW266" s="541" t="s">
        <v>2972</v>
      </c>
      <c r="AX266" s="541" t="s">
        <v>2972</v>
      </c>
      <c r="AY266" s="541" t="s">
        <v>2972</v>
      </c>
      <c r="AZ266" s="541" t="s">
        <v>2972</v>
      </c>
      <c r="BA266" s="543" t="s">
        <v>2972</v>
      </c>
      <c r="BB266" s="543" t="s">
        <v>2972</v>
      </c>
      <c r="BC266" s="543" t="s">
        <v>2972</v>
      </c>
      <c r="BD266" s="543" t="s">
        <v>2972</v>
      </c>
      <c r="BE266" s="543" t="s">
        <v>2972</v>
      </c>
      <c r="BF266" s="543" t="s">
        <v>2972</v>
      </c>
      <c r="BG266" s="543" t="s">
        <v>2972</v>
      </c>
      <c r="BH266" s="543" t="s">
        <v>2972</v>
      </c>
      <c r="BI266" s="543" t="s">
        <v>2972</v>
      </c>
      <c r="BJ266" s="543" t="s">
        <v>2972</v>
      </c>
      <c r="BK266" s="543" t="s">
        <v>2972</v>
      </c>
      <c r="BL266" s="543" t="s">
        <v>2972</v>
      </c>
      <c r="BM266" s="543" t="s">
        <v>2972</v>
      </c>
      <c r="BN266" s="543" t="s">
        <v>2972</v>
      </c>
      <c r="BO266" s="543" t="s">
        <v>2972</v>
      </c>
      <c r="BP266" s="543" t="s">
        <v>2972</v>
      </c>
      <c r="BQ266" s="543" t="s">
        <v>2972</v>
      </c>
      <c r="BR266" s="543" t="s">
        <v>2972</v>
      </c>
      <c r="BS266" s="543" t="s">
        <v>2972</v>
      </c>
      <c r="BT266" s="543" t="s">
        <v>2972</v>
      </c>
      <c r="BU266" s="543" t="s">
        <v>2972</v>
      </c>
      <c r="BV266" s="543" t="s">
        <v>2972</v>
      </c>
      <c r="BW266" s="543" t="s">
        <v>2972</v>
      </c>
      <c r="BX266" s="543" t="s">
        <v>2972</v>
      </c>
      <c r="BY266" s="543" t="s">
        <v>2972</v>
      </c>
      <c r="BZ266" s="543" t="s">
        <v>2972</v>
      </c>
      <c r="CA266" s="543" t="s">
        <v>2972</v>
      </c>
      <c r="CB266" s="543" t="s">
        <v>2972</v>
      </c>
      <c r="CC266" s="543" t="s">
        <v>2972</v>
      </c>
      <c r="CD266" s="543" t="s">
        <v>2972</v>
      </c>
      <c r="CE266" s="543" t="s">
        <v>2972</v>
      </c>
      <c r="CF266" s="543" t="s">
        <v>2972</v>
      </c>
      <c r="CG266" s="543" t="s">
        <v>2972</v>
      </c>
      <c r="CH266" s="543" t="s">
        <v>2972</v>
      </c>
      <c r="CI266" s="543" t="s">
        <v>2972</v>
      </c>
      <c r="CJ266" s="543" t="s">
        <v>2972</v>
      </c>
      <c r="CK266" s="543" t="s">
        <v>2972</v>
      </c>
      <c r="CL266" s="543" t="s">
        <v>2972</v>
      </c>
      <c r="CM266" s="543" t="s">
        <v>2972</v>
      </c>
      <c r="CN266" s="543" t="s">
        <v>2972</v>
      </c>
      <c r="CO266" s="543" t="s">
        <v>2972</v>
      </c>
      <c r="CP266" s="543" t="s">
        <v>2972</v>
      </c>
      <c r="CQ266" s="543" t="s">
        <v>2972</v>
      </c>
      <c r="CR266" s="543" t="s">
        <v>2972</v>
      </c>
      <c r="CS266" s="543" t="s">
        <v>2972</v>
      </c>
      <c r="CT266" s="543" t="s">
        <v>2972</v>
      </c>
      <c r="CU266" s="543" t="s">
        <v>2972</v>
      </c>
      <c r="CV266" s="543" t="s">
        <v>2972</v>
      </c>
      <c r="CW266" s="543" t="s">
        <v>2972</v>
      </c>
      <c r="CX266" s="543" t="s">
        <v>2972</v>
      </c>
      <c r="CY266" s="543" t="s">
        <v>2972</v>
      </c>
      <c r="CZ266" s="543" t="s">
        <v>2972</v>
      </c>
      <c r="DA266" s="543" t="s">
        <v>2972</v>
      </c>
      <c r="DB266" s="543" t="s">
        <v>2972</v>
      </c>
      <c r="DC266" s="543" t="s">
        <v>2972</v>
      </c>
      <c r="DD266" s="543" t="s">
        <v>2972</v>
      </c>
      <c r="DE266" s="543" t="s">
        <v>2972</v>
      </c>
      <c r="DF266" s="543" t="s">
        <v>2972</v>
      </c>
      <c r="DG266" s="543" t="s">
        <v>2972</v>
      </c>
      <c r="DH266" s="543" t="s">
        <v>2972</v>
      </c>
      <c r="DI266" s="543" t="s">
        <v>2972</v>
      </c>
      <c r="DJ266" s="543" t="s">
        <v>2972</v>
      </c>
      <c r="DK266" s="543" t="s">
        <v>2972</v>
      </c>
      <c r="DL266" s="543" t="s">
        <v>2972</v>
      </c>
      <c r="DM266" s="543" t="s">
        <v>2972</v>
      </c>
      <c r="DN266" s="543" t="s">
        <v>2972</v>
      </c>
      <c r="DO266" s="543" t="s">
        <v>2972</v>
      </c>
      <c r="DP266" s="543">
        <v>245.21710400035252</v>
      </c>
      <c r="DQ266" s="543">
        <v>245.21710400035252</v>
      </c>
      <c r="DR266" s="543">
        <v>245.21710400035252</v>
      </c>
      <c r="DS266" s="543" t="s">
        <v>2972</v>
      </c>
      <c r="DT266" s="543" t="s">
        <v>2972</v>
      </c>
      <c r="DU266" s="543" t="s">
        <v>2972</v>
      </c>
      <c r="DV266" s="543" t="s">
        <v>2972</v>
      </c>
      <c r="DW266" s="543" t="s">
        <v>2972</v>
      </c>
      <c r="DX266" s="543" t="s">
        <v>2972</v>
      </c>
      <c r="DY266" s="93"/>
    </row>
    <row r="267" spans="1:129" x14ac:dyDescent="0.3">
      <c r="A267" s="92" t="s">
        <v>458</v>
      </c>
      <c r="B267" s="92" t="s">
        <v>1040</v>
      </c>
      <c r="C267" s="93" t="s">
        <v>2622</v>
      </c>
      <c r="D267" s="93" t="s">
        <v>2616</v>
      </c>
      <c r="E267" s="93" t="s">
        <v>2886</v>
      </c>
      <c r="F267" s="93" t="s">
        <v>2882</v>
      </c>
      <c r="G267" s="93" t="s">
        <v>513</v>
      </c>
      <c r="H267" s="93" t="s">
        <v>513</v>
      </c>
      <c r="I267" s="543">
        <v>1513.1776993909111</v>
      </c>
      <c r="J267" s="543">
        <v>1513.1776993909111</v>
      </c>
      <c r="K267" s="543">
        <v>3782.9442484772781</v>
      </c>
      <c r="L267" s="543" t="s">
        <v>2972</v>
      </c>
      <c r="M267" s="543" t="s">
        <v>2972</v>
      </c>
      <c r="N267" s="543" t="s">
        <v>2972</v>
      </c>
      <c r="O267" s="543">
        <v>45.710521706204489</v>
      </c>
      <c r="P267" s="543">
        <v>45.710521706204489</v>
      </c>
      <c r="Q267" s="543" t="s">
        <v>2972</v>
      </c>
      <c r="R267" s="543" t="s">
        <v>2972</v>
      </c>
      <c r="S267" s="543" t="s">
        <v>2972</v>
      </c>
      <c r="T267" s="543" t="s">
        <v>2972</v>
      </c>
      <c r="U267" s="543" t="s">
        <v>2972</v>
      </c>
      <c r="V267" s="543" t="s">
        <v>2972</v>
      </c>
      <c r="W267" s="543" t="s">
        <v>2972</v>
      </c>
      <c r="X267" s="543">
        <v>2379.5309302297528</v>
      </c>
      <c r="Y267" s="543">
        <v>2379.5309302297528</v>
      </c>
      <c r="Z267" s="543">
        <v>2379.5309302297528</v>
      </c>
      <c r="AA267" s="543" t="s">
        <v>2972</v>
      </c>
      <c r="AB267" s="543" t="s">
        <v>2972</v>
      </c>
      <c r="AC267" s="543" t="s">
        <v>2972</v>
      </c>
      <c r="AD267" s="543" t="s">
        <v>2972</v>
      </c>
      <c r="AE267" s="543" t="s">
        <v>2972</v>
      </c>
      <c r="AF267" s="543" t="s">
        <v>2972</v>
      </c>
      <c r="AG267" s="543">
        <v>35.333876657111311</v>
      </c>
      <c r="AH267" s="543">
        <v>35.333876657111311</v>
      </c>
      <c r="AI267" s="543">
        <v>35.333876657111311</v>
      </c>
      <c r="AJ267" s="543" t="s">
        <v>2972</v>
      </c>
      <c r="AK267" s="543" t="s">
        <v>2972</v>
      </c>
      <c r="AL267" s="543" t="s">
        <v>2972</v>
      </c>
      <c r="AM267" s="543">
        <v>59.497100350223576</v>
      </c>
      <c r="AN267" s="543">
        <v>59.497100350223576</v>
      </c>
      <c r="AO267" s="543">
        <v>59.497100350223576</v>
      </c>
      <c r="AP267" s="543" t="s">
        <v>2972</v>
      </c>
      <c r="AQ267" s="543" t="s">
        <v>2972</v>
      </c>
      <c r="AR267" s="543" t="s">
        <v>2972</v>
      </c>
      <c r="AS267" s="543" t="s">
        <v>2972</v>
      </c>
      <c r="AT267" s="543" t="s">
        <v>2972</v>
      </c>
      <c r="AU267" s="543" t="s">
        <v>2972</v>
      </c>
      <c r="AV267" s="541" t="s">
        <v>2972</v>
      </c>
      <c r="AW267" s="541" t="s">
        <v>2972</v>
      </c>
      <c r="AX267" s="541" t="s">
        <v>2972</v>
      </c>
      <c r="AY267" s="541" t="s">
        <v>2972</v>
      </c>
      <c r="AZ267" s="541" t="s">
        <v>2972</v>
      </c>
      <c r="BA267" s="543" t="s">
        <v>2972</v>
      </c>
      <c r="BB267" s="543" t="s">
        <v>2972</v>
      </c>
      <c r="BC267" s="543" t="s">
        <v>2972</v>
      </c>
      <c r="BD267" s="543" t="s">
        <v>2972</v>
      </c>
      <c r="BE267" s="543" t="s">
        <v>2972</v>
      </c>
      <c r="BF267" s="543" t="s">
        <v>2972</v>
      </c>
      <c r="BG267" s="543" t="s">
        <v>2972</v>
      </c>
      <c r="BH267" s="543" t="s">
        <v>2972</v>
      </c>
      <c r="BI267" s="543" t="s">
        <v>2972</v>
      </c>
      <c r="BJ267" s="543" t="s">
        <v>2972</v>
      </c>
      <c r="BK267" s="543" t="s">
        <v>2972</v>
      </c>
      <c r="BL267" s="543" t="s">
        <v>2972</v>
      </c>
      <c r="BM267" s="543" t="s">
        <v>2972</v>
      </c>
      <c r="BN267" s="543" t="s">
        <v>2972</v>
      </c>
      <c r="BO267" s="543" t="s">
        <v>2972</v>
      </c>
      <c r="BP267" s="543" t="s">
        <v>2972</v>
      </c>
      <c r="BQ267" s="543" t="s">
        <v>2972</v>
      </c>
      <c r="BR267" s="543" t="s">
        <v>2972</v>
      </c>
      <c r="BS267" s="543" t="s">
        <v>2972</v>
      </c>
      <c r="BT267" s="543" t="s">
        <v>2972</v>
      </c>
      <c r="BU267" s="543" t="s">
        <v>2972</v>
      </c>
      <c r="BV267" s="543" t="s">
        <v>2972</v>
      </c>
      <c r="BW267" s="543" t="s">
        <v>2972</v>
      </c>
      <c r="BX267" s="543" t="s">
        <v>2972</v>
      </c>
      <c r="BY267" s="543" t="s">
        <v>2972</v>
      </c>
      <c r="BZ267" s="543" t="s">
        <v>2972</v>
      </c>
      <c r="CA267" s="543" t="s">
        <v>2972</v>
      </c>
      <c r="CB267" s="543" t="s">
        <v>2972</v>
      </c>
      <c r="CC267" s="543" t="s">
        <v>2972</v>
      </c>
      <c r="CD267" s="543" t="s">
        <v>2972</v>
      </c>
      <c r="CE267" s="543" t="s">
        <v>2972</v>
      </c>
      <c r="CF267" s="543" t="s">
        <v>2972</v>
      </c>
      <c r="CG267" s="543" t="s">
        <v>2972</v>
      </c>
      <c r="CH267" s="543" t="s">
        <v>2972</v>
      </c>
      <c r="CI267" s="543" t="s">
        <v>2972</v>
      </c>
      <c r="CJ267" s="543" t="s">
        <v>2972</v>
      </c>
      <c r="CK267" s="543" t="s">
        <v>2972</v>
      </c>
      <c r="CL267" s="543" t="s">
        <v>2972</v>
      </c>
      <c r="CM267" s="543" t="s">
        <v>2972</v>
      </c>
      <c r="CN267" s="543" t="s">
        <v>2972</v>
      </c>
      <c r="CO267" s="543" t="s">
        <v>2972</v>
      </c>
      <c r="CP267" s="543" t="s">
        <v>2972</v>
      </c>
      <c r="CQ267" s="543" t="s">
        <v>2972</v>
      </c>
      <c r="CR267" s="543" t="s">
        <v>2972</v>
      </c>
      <c r="CS267" s="543" t="s">
        <v>2972</v>
      </c>
      <c r="CT267" s="543" t="s">
        <v>2972</v>
      </c>
      <c r="CU267" s="543" t="s">
        <v>2972</v>
      </c>
      <c r="CV267" s="543" t="s">
        <v>2972</v>
      </c>
      <c r="CW267" s="543" t="s">
        <v>2972</v>
      </c>
      <c r="CX267" s="543" t="s">
        <v>2972</v>
      </c>
      <c r="CY267" s="543" t="s">
        <v>2972</v>
      </c>
      <c r="CZ267" s="543" t="s">
        <v>2972</v>
      </c>
      <c r="DA267" s="543" t="s">
        <v>2972</v>
      </c>
      <c r="DB267" s="543" t="s">
        <v>2972</v>
      </c>
      <c r="DC267" s="543" t="s">
        <v>2972</v>
      </c>
      <c r="DD267" s="543" t="s">
        <v>2972</v>
      </c>
      <c r="DE267" s="543" t="s">
        <v>2972</v>
      </c>
      <c r="DF267" s="543" t="s">
        <v>2972</v>
      </c>
      <c r="DG267" s="543" t="s">
        <v>2972</v>
      </c>
      <c r="DH267" s="543" t="s">
        <v>2972</v>
      </c>
      <c r="DI267" s="543" t="s">
        <v>2972</v>
      </c>
      <c r="DJ267" s="543" t="s">
        <v>2972</v>
      </c>
      <c r="DK267" s="543" t="s">
        <v>2972</v>
      </c>
      <c r="DL267" s="543" t="s">
        <v>2972</v>
      </c>
      <c r="DM267" s="543" t="s">
        <v>2972</v>
      </c>
      <c r="DN267" s="543" t="s">
        <v>2972</v>
      </c>
      <c r="DO267" s="543" t="s">
        <v>2972</v>
      </c>
      <c r="DP267" s="543">
        <v>245.21710400035252</v>
      </c>
      <c r="DQ267" s="543">
        <v>245.21710400035252</v>
      </c>
      <c r="DR267" s="543">
        <v>245.21710400035252</v>
      </c>
      <c r="DS267" s="543" t="s">
        <v>2972</v>
      </c>
      <c r="DT267" s="543" t="s">
        <v>2972</v>
      </c>
      <c r="DU267" s="543" t="s">
        <v>2972</v>
      </c>
      <c r="DV267" s="543" t="s">
        <v>2972</v>
      </c>
      <c r="DW267" s="543" t="s">
        <v>2972</v>
      </c>
      <c r="DX267" s="543" t="s">
        <v>2972</v>
      </c>
      <c r="DY267" s="93"/>
    </row>
    <row r="268" spans="1:129" x14ac:dyDescent="0.3">
      <c r="A268" s="92" t="s">
        <v>458</v>
      </c>
      <c r="B268" s="92" t="s">
        <v>1040</v>
      </c>
      <c r="C268" s="93" t="s">
        <v>2623</v>
      </c>
      <c r="D268" s="93" t="s">
        <v>2880</v>
      </c>
      <c r="E268" s="93" t="s">
        <v>2881</v>
      </c>
      <c r="F268" s="93" t="s">
        <v>2882</v>
      </c>
      <c r="G268" s="93" t="s">
        <v>516</v>
      </c>
      <c r="H268" s="93" t="s">
        <v>516</v>
      </c>
      <c r="I268" s="543">
        <v>1846.8498234197723</v>
      </c>
      <c r="J268" s="543">
        <v>1846.8498234197723</v>
      </c>
      <c r="K268" s="543">
        <v>4617.1245585494307</v>
      </c>
      <c r="L268" s="543" t="s">
        <v>2972</v>
      </c>
      <c r="M268" s="543" t="s">
        <v>2972</v>
      </c>
      <c r="N268" s="543" t="s">
        <v>2972</v>
      </c>
      <c r="O268" s="543">
        <v>45.710521706204489</v>
      </c>
      <c r="P268" s="543">
        <v>45.710521706204489</v>
      </c>
      <c r="Q268" s="543" t="s">
        <v>2972</v>
      </c>
      <c r="R268" s="543" t="s">
        <v>2972</v>
      </c>
      <c r="S268" s="543" t="s">
        <v>2972</v>
      </c>
      <c r="T268" s="543" t="s">
        <v>2972</v>
      </c>
      <c r="U268" s="543" t="s">
        <v>2972</v>
      </c>
      <c r="V268" s="543" t="s">
        <v>2972</v>
      </c>
      <c r="W268" s="543" t="s">
        <v>2972</v>
      </c>
      <c r="X268" s="543">
        <v>2922.2309669488191</v>
      </c>
      <c r="Y268" s="543">
        <v>2922.2309669488191</v>
      </c>
      <c r="Z268" s="543">
        <v>2922.2309669488191</v>
      </c>
      <c r="AA268" s="543" t="s">
        <v>2972</v>
      </c>
      <c r="AB268" s="543" t="s">
        <v>2972</v>
      </c>
      <c r="AC268" s="543" t="s">
        <v>2972</v>
      </c>
      <c r="AD268" s="543" t="s">
        <v>2972</v>
      </c>
      <c r="AE268" s="543" t="s">
        <v>2972</v>
      </c>
      <c r="AF268" s="543" t="s">
        <v>2972</v>
      </c>
      <c r="AG268" s="543">
        <v>43.392480105224415</v>
      </c>
      <c r="AH268" s="543">
        <v>43.392480105224415</v>
      </c>
      <c r="AI268" s="543">
        <v>43.392480105224415</v>
      </c>
      <c r="AJ268" s="543" t="s">
        <v>2972</v>
      </c>
      <c r="AK268" s="543" t="s">
        <v>2972</v>
      </c>
      <c r="AL268" s="543" t="s">
        <v>2972</v>
      </c>
      <c r="AM268" s="543">
        <v>80.816894642387041</v>
      </c>
      <c r="AN268" s="543">
        <v>80.816894642387041</v>
      </c>
      <c r="AO268" s="543">
        <v>80.816894642387041</v>
      </c>
      <c r="AP268" s="543" t="s">
        <v>2972</v>
      </c>
      <c r="AQ268" s="543" t="s">
        <v>2972</v>
      </c>
      <c r="AR268" s="543" t="s">
        <v>2972</v>
      </c>
      <c r="AS268" s="543" t="s">
        <v>2972</v>
      </c>
      <c r="AT268" s="543" t="s">
        <v>2972</v>
      </c>
      <c r="AU268" s="543" t="s">
        <v>2972</v>
      </c>
      <c r="AV268" s="543" t="s">
        <v>2972</v>
      </c>
      <c r="AW268" s="543" t="s">
        <v>2972</v>
      </c>
      <c r="AX268" s="543" t="s">
        <v>2972</v>
      </c>
      <c r="AY268" s="543" t="s">
        <v>2972</v>
      </c>
      <c r="AZ268" s="543" t="s">
        <v>2972</v>
      </c>
      <c r="BA268" s="543" t="s">
        <v>2972</v>
      </c>
      <c r="BB268" s="543" t="s">
        <v>2972</v>
      </c>
      <c r="BC268" s="543" t="s">
        <v>2972</v>
      </c>
      <c r="BD268" s="543" t="s">
        <v>2972</v>
      </c>
      <c r="BE268" s="543" t="s">
        <v>2972</v>
      </c>
      <c r="BF268" s="543" t="s">
        <v>2972</v>
      </c>
      <c r="BG268" s="543" t="s">
        <v>2972</v>
      </c>
      <c r="BH268" s="543" t="s">
        <v>2972</v>
      </c>
      <c r="BI268" s="543" t="s">
        <v>2972</v>
      </c>
      <c r="BJ268" s="543" t="s">
        <v>2972</v>
      </c>
      <c r="BK268" s="543" t="s">
        <v>2972</v>
      </c>
      <c r="BL268" s="543" t="s">
        <v>2972</v>
      </c>
      <c r="BM268" s="543" t="s">
        <v>2972</v>
      </c>
      <c r="BN268" s="543" t="s">
        <v>2972</v>
      </c>
      <c r="BO268" s="543" t="s">
        <v>2972</v>
      </c>
      <c r="BP268" s="543" t="s">
        <v>2972</v>
      </c>
      <c r="BQ268" s="543" t="s">
        <v>2972</v>
      </c>
      <c r="BR268" s="543" t="s">
        <v>2972</v>
      </c>
      <c r="BS268" s="543" t="s">
        <v>2972</v>
      </c>
      <c r="BT268" s="543" t="s">
        <v>2972</v>
      </c>
      <c r="BU268" s="543" t="s">
        <v>2972</v>
      </c>
      <c r="BV268" s="543" t="s">
        <v>2972</v>
      </c>
      <c r="BW268" s="543" t="s">
        <v>2972</v>
      </c>
      <c r="BX268" s="543" t="s">
        <v>2972</v>
      </c>
      <c r="BY268" s="543" t="s">
        <v>2972</v>
      </c>
      <c r="BZ268" s="543" t="s">
        <v>2972</v>
      </c>
      <c r="CA268" s="543" t="s">
        <v>2972</v>
      </c>
      <c r="CB268" s="543" t="s">
        <v>2972</v>
      </c>
      <c r="CC268" s="543" t="s">
        <v>2972</v>
      </c>
      <c r="CD268" s="543" t="s">
        <v>2972</v>
      </c>
      <c r="CE268" s="543" t="s">
        <v>2972</v>
      </c>
      <c r="CF268" s="543" t="s">
        <v>2972</v>
      </c>
      <c r="CG268" s="543" t="s">
        <v>2972</v>
      </c>
      <c r="CH268" s="543" t="s">
        <v>2972</v>
      </c>
      <c r="CI268" s="543" t="s">
        <v>2972</v>
      </c>
      <c r="CJ268" s="543" t="s">
        <v>2972</v>
      </c>
      <c r="CK268" s="543" t="s">
        <v>2972</v>
      </c>
      <c r="CL268" s="543" t="s">
        <v>2972</v>
      </c>
      <c r="CM268" s="543" t="s">
        <v>2972</v>
      </c>
      <c r="CN268" s="543" t="s">
        <v>2972</v>
      </c>
      <c r="CO268" s="543" t="s">
        <v>2972</v>
      </c>
      <c r="CP268" s="543" t="s">
        <v>2972</v>
      </c>
      <c r="CQ268" s="543" t="s">
        <v>2972</v>
      </c>
      <c r="CR268" s="543" t="s">
        <v>2972</v>
      </c>
      <c r="CS268" s="543" t="s">
        <v>2972</v>
      </c>
      <c r="CT268" s="543" t="s">
        <v>2972</v>
      </c>
      <c r="CU268" s="543" t="s">
        <v>2972</v>
      </c>
      <c r="CV268" s="543" t="s">
        <v>2972</v>
      </c>
      <c r="CW268" s="543" t="s">
        <v>2972</v>
      </c>
      <c r="CX268" s="543" t="s">
        <v>2972</v>
      </c>
      <c r="CY268" s="543" t="s">
        <v>2972</v>
      </c>
      <c r="CZ268" s="543" t="s">
        <v>2972</v>
      </c>
      <c r="DA268" s="543" t="s">
        <v>2972</v>
      </c>
      <c r="DB268" s="543" t="s">
        <v>2972</v>
      </c>
      <c r="DC268" s="543" t="s">
        <v>2972</v>
      </c>
      <c r="DD268" s="543" t="s">
        <v>2972</v>
      </c>
      <c r="DE268" s="543" t="s">
        <v>2972</v>
      </c>
      <c r="DF268" s="543" t="s">
        <v>2972</v>
      </c>
      <c r="DG268" s="543" t="s">
        <v>2972</v>
      </c>
      <c r="DH268" s="543" t="s">
        <v>2972</v>
      </c>
      <c r="DI268" s="543" t="s">
        <v>2972</v>
      </c>
      <c r="DJ268" s="543" t="s">
        <v>2972</v>
      </c>
      <c r="DK268" s="543" t="s">
        <v>2972</v>
      </c>
      <c r="DL268" s="543" t="s">
        <v>2972</v>
      </c>
      <c r="DM268" s="543" t="s">
        <v>2972</v>
      </c>
      <c r="DN268" s="543" t="s">
        <v>2972</v>
      </c>
      <c r="DO268" s="543" t="s">
        <v>2972</v>
      </c>
      <c r="DP268" s="543">
        <v>301.14381193025741</v>
      </c>
      <c r="DQ268" s="543">
        <v>301.14381193025741</v>
      </c>
      <c r="DR268" s="543">
        <v>301.14381193025741</v>
      </c>
      <c r="DS268" s="543" t="s">
        <v>2972</v>
      </c>
      <c r="DT268" s="543" t="s">
        <v>2972</v>
      </c>
      <c r="DU268" s="543" t="s">
        <v>2972</v>
      </c>
      <c r="DV268" s="543" t="s">
        <v>2972</v>
      </c>
      <c r="DW268" s="543" t="s">
        <v>2972</v>
      </c>
      <c r="DX268" s="543" t="s">
        <v>2972</v>
      </c>
      <c r="DY268" s="93"/>
    </row>
    <row r="269" spans="1:129" x14ac:dyDescent="0.3">
      <c r="A269" s="92" t="s">
        <v>458</v>
      </c>
      <c r="B269" s="92" t="s">
        <v>1040</v>
      </c>
      <c r="C269" s="93" t="s">
        <v>2623</v>
      </c>
      <c r="D269" s="93" t="s">
        <v>2880</v>
      </c>
      <c r="E269" s="93" t="s">
        <v>2886</v>
      </c>
      <c r="F269" s="93" t="s">
        <v>2882</v>
      </c>
      <c r="G269" s="93" t="s">
        <v>516</v>
      </c>
      <c r="H269" s="93" t="s">
        <v>516</v>
      </c>
      <c r="I269" s="543">
        <v>1846.8498234197723</v>
      </c>
      <c r="J269" s="543">
        <v>1846.8498234197723</v>
      </c>
      <c r="K269" s="543">
        <v>4617.1245585494307</v>
      </c>
      <c r="L269" s="543" t="s">
        <v>2972</v>
      </c>
      <c r="M269" s="543" t="s">
        <v>2972</v>
      </c>
      <c r="N269" s="543" t="s">
        <v>2972</v>
      </c>
      <c r="O269" s="543">
        <v>45.710521706204489</v>
      </c>
      <c r="P269" s="543">
        <v>45.710521706204489</v>
      </c>
      <c r="Q269" s="543" t="s">
        <v>2972</v>
      </c>
      <c r="R269" s="543" t="s">
        <v>2972</v>
      </c>
      <c r="S269" s="543" t="s">
        <v>2972</v>
      </c>
      <c r="T269" s="543" t="s">
        <v>2972</v>
      </c>
      <c r="U269" s="543" t="s">
        <v>2972</v>
      </c>
      <c r="V269" s="543" t="s">
        <v>2972</v>
      </c>
      <c r="W269" s="543" t="s">
        <v>2972</v>
      </c>
      <c r="X269" s="543">
        <v>2922.2309669488191</v>
      </c>
      <c r="Y269" s="543">
        <v>2922.2309669488191</v>
      </c>
      <c r="Z269" s="543">
        <v>2922.2309669488191</v>
      </c>
      <c r="AA269" s="543" t="s">
        <v>2972</v>
      </c>
      <c r="AB269" s="543" t="s">
        <v>2972</v>
      </c>
      <c r="AC269" s="543" t="s">
        <v>2972</v>
      </c>
      <c r="AD269" s="543" t="s">
        <v>2972</v>
      </c>
      <c r="AE269" s="543" t="s">
        <v>2972</v>
      </c>
      <c r="AF269" s="543" t="s">
        <v>2972</v>
      </c>
      <c r="AG269" s="543">
        <v>43.392480105224415</v>
      </c>
      <c r="AH269" s="543">
        <v>43.392480105224415</v>
      </c>
      <c r="AI269" s="543">
        <v>43.392480105224415</v>
      </c>
      <c r="AJ269" s="543" t="s">
        <v>2972</v>
      </c>
      <c r="AK269" s="543" t="s">
        <v>2972</v>
      </c>
      <c r="AL269" s="543" t="s">
        <v>2972</v>
      </c>
      <c r="AM269" s="543">
        <v>80.816894642387041</v>
      </c>
      <c r="AN269" s="543">
        <v>80.816894642387041</v>
      </c>
      <c r="AO269" s="543">
        <v>80.816894642387041</v>
      </c>
      <c r="AP269" s="543" t="s">
        <v>2972</v>
      </c>
      <c r="AQ269" s="543" t="s">
        <v>2972</v>
      </c>
      <c r="AR269" s="543" t="s">
        <v>2972</v>
      </c>
      <c r="AS269" s="543" t="s">
        <v>2972</v>
      </c>
      <c r="AT269" s="543" t="s">
        <v>2972</v>
      </c>
      <c r="AU269" s="543" t="s">
        <v>2972</v>
      </c>
      <c r="AV269" s="543" t="s">
        <v>2972</v>
      </c>
      <c r="AW269" s="543" t="s">
        <v>2972</v>
      </c>
      <c r="AX269" s="543" t="s">
        <v>2972</v>
      </c>
      <c r="AY269" s="543" t="s">
        <v>2972</v>
      </c>
      <c r="AZ269" s="543" t="s">
        <v>2972</v>
      </c>
      <c r="BA269" s="543" t="s">
        <v>2972</v>
      </c>
      <c r="BB269" s="543" t="s">
        <v>2972</v>
      </c>
      <c r="BC269" s="543" t="s">
        <v>2972</v>
      </c>
      <c r="BD269" s="543" t="s">
        <v>2972</v>
      </c>
      <c r="BE269" s="543" t="s">
        <v>2972</v>
      </c>
      <c r="BF269" s="543" t="s">
        <v>2972</v>
      </c>
      <c r="BG269" s="543" t="s">
        <v>2972</v>
      </c>
      <c r="BH269" s="543" t="s">
        <v>2972</v>
      </c>
      <c r="BI269" s="543" t="s">
        <v>2972</v>
      </c>
      <c r="BJ269" s="543" t="s">
        <v>2972</v>
      </c>
      <c r="BK269" s="543" t="s">
        <v>2972</v>
      </c>
      <c r="BL269" s="543" t="s">
        <v>2972</v>
      </c>
      <c r="BM269" s="543" t="s">
        <v>2972</v>
      </c>
      <c r="BN269" s="543" t="s">
        <v>2972</v>
      </c>
      <c r="BO269" s="543" t="s">
        <v>2972</v>
      </c>
      <c r="BP269" s="543" t="s">
        <v>2972</v>
      </c>
      <c r="BQ269" s="543" t="s">
        <v>2972</v>
      </c>
      <c r="BR269" s="543" t="s">
        <v>2972</v>
      </c>
      <c r="BS269" s="543" t="s">
        <v>2972</v>
      </c>
      <c r="BT269" s="543" t="s">
        <v>2972</v>
      </c>
      <c r="BU269" s="543" t="s">
        <v>2972</v>
      </c>
      <c r="BV269" s="543" t="s">
        <v>2972</v>
      </c>
      <c r="BW269" s="543" t="s">
        <v>2972</v>
      </c>
      <c r="BX269" s="543" t="s">
        <v>2972</v>
      </c>
      <c r="BY269" s="543" t="s">
        <v>2972</v>
      </c>
      <c r="BZ269" s="543" t="s">
        <v>2972</v>
      </c>
      <c r="CA269" s="543" t="s">
        <v>2972</v>
      </c>
      <c r="CB269" s="543" t="s">
        <v>2972</v>
      </c>
      <c r="CC269" s="543" t="s">
        <v>2972</v>
      </c>
      <c r="CD269" s="543" t="s">
        <v>2972</v>
      </c>
      <c r="CE269" s="543" t="s">
        <v>2972</v>
      </c>
      <c r="CF269" s="543" t="s">
        <v>2972</v>
      </c>
      <c r="CG269" s="543" t="s">
        <v>2972</v>
      </c>
      <c r="CH269" s="543" t="s">
        <v>2972</v>
      </c>
      <c r="CI269" s="543" t="s">
        <v>2972</v>
      </c>
      <c r="CJ269" s="543" t="s">
        <v>2972</v>
      </c>
      <c r="CK269" s="543" t="s">
        <v>2972</v>
      </c>
      <c r="CL269" s="543" t="s">
        <v>2972</v>
      </c>
      <c r="CM269" s="543" t="s">
        <v>2972</v>
      </c>
      <c r="CN269" s="543" t="s">
        <v>2972</v>
      </c>
      <c r="CO269" s="543" t="s">
        <v>2972</v>
      </c>
      <c r="CP269" s="543" t="s">
        <v>2972</v>
      </c>
      <c r="CQ269" s="543" t="s">
        <v>2972</v>
      </c>
      <c r="CR269" s="543" t="s">
        <v>2972</v>
      </c>
      <c r="CS269" s="543" t="s">
        <v>2972</v>
      </c>
      <c r="CT269" s="543" t="s">
        <v>2972</v>
      </c>
      <c r="CU269" s="543" t="s">
        <v>2972</v>
      </c>
      <c r="CV269" s="543" t="s">
        <v>2972</v>
      </c>
      <c r="CW269" s="543" t="s">
        <v>2972</v>
      </c>
      <c r="CX269" s="543" t="s">
        <v>2972</v>
      </c>
      <c r="CY269" s="543" t="s">
        <v>2972</v>
      </c>
      <c r="CZ269" s="543" t="s">
        <v>2972</v>
      </c>
      <c r="DA269" s="543" t="s">
        <v>2972</v>
      </c>
      <c r="DB269" s="543" t="s">
        <v>2972</v>
      </c>
      <c r="DC269" s="543" t="s">
        <v>2972</v>
      </c>
      <c r="DD269" s="543" t="s">
        <v>2972</v>
      </c>
      <c r="DE269" s="543" t="s">
        <v>2972</v>
      </c>
      <c r="DF269" s="543" t="s">
        <v>2972</v>
      </c>
      <c r="DG269" s="543" t="s">
        <v>2972</v>
      </c>
      <c r="DH269" s="543" t="s">
        <v>2972</v>
      </c>
      <c r="DI269" s="543" t="s">
        <v>2972</v>
      </c>
      <c r="DJ269" s="543" t="s">
        <v>2972</v>
      </c>
      <c r="DK269" s="543" t="s">
        <v>2972</v>
      </c>
      <c r="DL269" s="543" t="s">
        <v>2972</v>
      </c>
      <c r="DM269" s="543" t="s">
        <v>2972</v>
      </c>
      <c r="DN269" s="543" t="s">
        <v>2972</v>
      </c>
      <c r="DO269" s="543" t="s">
        <v>2972</v>
      </c>
      <c r="DP269" s="543">
        <v>301.14381193025741</v>
      </c>
      <c r="DQ269" s="543">
        <v>301.14381193025741</v>
      </c>
      <c r="DR269" s="543">
        <v>301.14381193025741</v>
      </c>
      <c r="DS269" s="543" t="s">
        <v>2972</v>
      </c>
      <c r="DT269" s="543" t="s">
        <v>2972</v>
      </c>
      <c r="DU269" s="543" t="s">
        <v>2972</v>
      </c>
      <c r="DV269" s="543" t="s">
        <v>2972</v>
      </c>
      <c r="DW269" s="543" t="s">
        <v>2972</v>
      </c>
      <c r="DX269" s="543" t="s">
        <v>2972</v>
      </c>
      <c r="DY269" s="93"/>
    </row>
    <row r="270" spans="1:129" x14ac:dyDescent="0.3">
      <c r="A270" s="92" t="s">
        <v>458</v>
      </c>
      <c r="B270" s="92" t="s">
        <v>1040</v>
      </c>
      <c r="C270" s="93" t="s">
        <v>2624</v>
      </c>
      <c r="D270" s="93" t="s">
        <v>2618</v>
      </c>
      <c r="E270" s="93" t="s">
        <v>2881</v>
      </c>
      <c r="F270" s="93" t="s">
        <v>2887</v>
      </c>
      <c r="G270" s="93" t="s">
        <v>516</v>
      </c>
      <c r="H270" s="93" t="s">
        <v>516</v>
      </c>
      <c r="I270" s="543">
        <v>1513.1776993909111</v>
      </c>
      <c r="J270" s="543">
        <v>1513.1776993909111</v>
      </c>
      <c r="K270" s="543">
        <v>3782.9442484772781</v>
      </c>
      <c r="L270" s="543" t="s">
        <v>2972</v>
      </c>
      <c r="M270" s="543" t="s">
        <v>2972</v>
      </c>
      <c r="N270" s="543" t="s">
        <v>2972</v>
      </c>
      <c r="O270" s="543">
        <v>45.710521706204489</v>
      </c>
      <c r="P270" s="543">
        <v>45.710521706204489</v>
      </c>
      <c r="Q270" s="543" t="s">
        <v>2972</v>
      </c>
      <c r="R270" s="543" t="s">
        <v>2972</v>
      </c>
      <c r="S270" s="543" t="s">
        <v>2972</v>
      </c>
      <c r="T270" s="543" t="s">
        <v>2972</v>
      </c>
      <c r="U270" s="543" t="s">
        <v>2972</v>
      </c>
      <c r="V270" s="543" t="s">
        <v>2972</v>
      </c>
      <c r="W270" s="543" t="s">
        <v>2972</v>
      </c>
      <c r="X270" s="543">
        <v>4926.0464871422946</v>
      </c>
      <c r="Y270" s="543">
        <v>4926.0464871422946</v>
      </c>
      <c r="Z270" s="543">
        <v>4926.0464871422946</v>
      </c>
      <c r="AA270" s="543" t="s">
        <v>2972</v>
      </c>
      <c r="AB270" s="543" t="s">
        <v>2972</v>
      </c>
      <c r="AC270" s="543" t="s">
        <v>2972</v>
      </c>
      <c r="AD270" s="543" t="s">
        <v>2972</v>
      </c>
      <c r="AE270" s="543" t="s">
        <v>2972</v>
      </c>
      <c r="AF270" s="543" t="s">
        <v>2972</v>
      </c>
      <c r="AG270" s="543">
        <v>73.147323605949708</v>
      </c>
      <c r="AH270" s="543">
        <v>73.147323605949708</v>
      </c>
      <c r="AI270" s="543">
        <v>73.147323605949708</v>
      </c>
      <c r="AJ270" s="543" t="s">
        <v>2972</v>
      </c>
      <c r="AK270" s="543" t="s">
        <v>2972</v>
      </c>
      <c r="AL270" s="543" t="s">
        <v>2972</v>
      </c>
      <c r="AM270" s="543">
        <v>115.05850170601569</v>
      </c>
      <c r="AN270" s="543">
        <v>115.05850170601569</v>
      </c>
      <c r="AO270" s="543">
        <v>115.05850170601569</v>
      </c>
      <c r="AP270" s="543" t="s">
        <v>2972</v>
      </c>
      <c r="AQ270" s="543" t="s">
        <v>2972</v>
      </c>
      <c r="AR270" s="543" t="s">
        <v>2972</v>
      </c>
      <c r="AS270" s="543" t="s">
        <v>2972</v>
      </c>
      <c r="AT270" s="543" t="s">
        <v>2972</v>
      </c>
      <c r="AU270" s="543" t="s">
        <v>2972</v>
      </c>
      <c r="AV270" s="543" t="s">
        <v>2972</v>
      </c>
      <c r="AW270" s="543" t="s">
        <v>2972</v>
      </c>
      <c r="AX270" s="543" t="s">
        <v>2972</v>
      </c>
      <c r="AY270" s="543" t="s">
        <v>2972</v>
      </c>
      <c r="AZ270" s="543" t="s">
        <v>2972</v>
      </c>
      <c r="BA270" s="543" t="s">
        <v>2972</v>
      </c>
      <c r="BB270" s="543" t="s">
        <v>2972</v>
      </c>
      <c r="BC270" s="543" t="s">
        <v>2972</v>
      </c>
      <c r="BD270" s="543" t="s">
        <v>2972</v>
      </c>
      <c r="BE270" s="543" t="s">
        <v>2972</v>
      </c>
      <c r="BF270" s="543" t="s">
        <v>2972</v>
      </c>
      <c r="BG270" s="543" t="s">
        <v>2972</v>
      </c>
      <c r="BH270" s="543" t="s">
        <v>2972</v>
      </c>
      <c r="BI270" s="543" t="s">
        <v>2972</v>
      </c>
      <c r="BJ270" s="543" t="s">
        <v>2972</v>
      </c>
      <c r="BK270" s="543" t="s">
        <v>2972</v>
      </c>
      <c r="BL270" s="543" t="s">
        <v>2972</v>
      </c>
      <c r="BM270" s="543" t="s">
        <v>2972</v>
      </c>
      <c r="BN270" s="543" t="s">
        <v>2972</v>
      </c>
      <c r="BO270" s="543" t="s">
        <v>2972</v>
      </c>
      <c r="BP270" s="543" t="s">
        <v>2972</v>
      </c>
      <c r="BQ270" s="543" t="s">
        <v>2972</v>
      </c>
      <c r="BR270" s="543" t="s">
        <v>2972</v>
      </c>
      <c r="BS270" s="543" t="s">
        <v>2972</v>
      </c>
      <c r="BT270" s="543" t="s">
        <v>2972</v>
      </c>
      <c r="BU270" s="543" t="s">
        <v>2972</v>
      </c>
      <c r="BV270" s="543" t="s">
        <v>2972</v>
      </c>
      <c r="BW270" s="543" t="s">
        <v>2972</v>
      </c>
      <c r="BX270" s="543" t="s">
        <v>2972</v>
      </c>
      <c r="BY270" s="543" t="s">
        <v>2972</v>
      </c>
      <c r="BZ270" s="543" t="s">
        <v>2972</v>
      </c>
      <c r="CA270" s="543" t="s">
        <v>2972</v>
      </c>
      <c r="CB270" s="543" t="s">
        <v>2972</v>
      </c>
      <c r="CC270" s="543" t="s">
        <v>2972</v>
      </c>
      <c r="CD270" s="543" t="s">
        <v>2972</v>
      </c>
      <c r="CE270" s="543" t="s">
        <v>2972</v>
      </c>
      <c r="CF270" s="543" t="s">
        <v>2972</v>
      </c>
      <c r="CG270" s="543" t="s">
        <v>2972</v>
      </c>
      <c r="CH270" s="543" t="s">
        <v>2972</v>
      </c>
      <c r="CI270" s="543" t="s">
        <v>2972</v>
      </c>
      <c r="CJ270" s="543" t="s">
        <v>2972</v>
      </c>
      <c r="CK270" s="543" t="s">
        <v>2972</v>
      </c>
      <c r="CL270" s="543" t="s">
        <v>2972</v>
      </c>
      <c r="CM270" s="543" t="s">
        <v>2972</v>
      </c>
      <c r="CN270" s="543" t="s">
        <v>2972</v>
      </c>
      <c r="CO270" s="543" t="s">
        <v>2972</v>
      </c>
      <c r="CP270" s="543" t="s">
        <v>2972</v>
      </c>
      <c r="CQ270" s="543" t="s">
        <v>2972</v>
      </c>
      <c r="CR270" s="543" t="s">
        <v>2972</v>
      </c>
      <c r="CS270" s="543" t="s">
        <v>2972</v>
      </c>
      <c r="CT270" s="543" t="s">
        <v>2972</v>
      </c>
      <c r="CU270" s="543" t="s">
        <v>2972</v>
      </c>
      <c r="CV270" s="543" t="s">
        <v>2972</v>
      </c>
      <c r="CW270" s="543" t="s">
        <v>2972</v>
      </c>
      <c r="CX270" s="543" t="s">
        <v>2972</v>
      </c>
      <c r="CY270" s="543" t="s">
        <v>2972</v>
      </c>
      <c r="CZ270" s="543" t="s">
        <v>2972</v>
      </c>
      <c r="DA270" s="543" t="s">
        <v>2972</v>
      </c>
      <c r="DB270" s="543" t="s">
        <v>2972</v>
      </c>
      <c r="DC270" s="543" t="s">
        <v>2972</v>
      </c>
      <c r="DD270" s="543" t="s">
        <v>2972</v>
      </c>
      <c r="DE270" s="543" t="s">
        <v>2972</v>
      </c>
      <c r="DF270" s="543" t="s">
        <v>2972</v>
      </c>
      <c r="DG270" s="543" t="s">
        <v>2972</v>
      </c>
      <c r="DH270" s="543" t="s">
        <v>2972</v>
      </c>
      <c r="DI270" s="543" t="s">
        <v>2972</v>
      </c>
      <c r="DJ270" s="543" t="s">
        <v>2972</v>
      </c>
      <c r="DK270" s="543" t="s">
        <v>2972</v>
      </c>
      <c r="DL270" s="543" t="s">
        <v>2972</v>
      </c>
      <c r="DM270" s="543" t="s">
        <v>2972</v>
      </c>
      <c r="DN270" s="543" t="s">
        <v>2972</v>
      </c>
      <c r="DO270" s="543" t="s">
        <v>2972</v>
      </c>
      <c r="DP270" s="543">
        <v>507.64242582529107</v>
      </c>
      <c r="DQ270" s="543">
        <v>507.64242582529107</v>
      </c>
      <c r="DR270" s="543">
        <v>507.64242582529107</v>
      </c>
      <c r="DS270" s="543" t="s">
        <v>2972</v>
      </c>
      <c r="DT270" s="543" t="s">
        <v>2972</v>
      </c>
      <c r="DU270" s="543" t="s">
        <v>2972</v>
      </c>
      <c r="DV270" s="543" t="s">
        <v>2972</v>
      </c>
      <c r="DW270" s="543" t="s">
        <v>2972</v>
      </c>
      <c r="DX270" s="543" t="s">
        <v>2972</v>
      </c>
      <c r="DY270" s="93"/>
    </row>
    <row r="271" spans="1:129" x14ac:dyDescent="0.3">
      <c r="A271" s="92" t="s">
        <v>458</v>
      </c>
      <c r="B271" s="92" t="s">
        <v>1040</v>
      </c>
      <c r="C271" s="93" t="s">
        <v>2624</v>
      </c>
      <c r="D271" s="93" t="s">
        <v>2618</v>
      </c>
      <c r="E271" s="93" t="s">
        <v>2886</v>
      </c>
      <c r="F271" s="93" t="s">
        <v>2887</v>
      </c>
      <c r="G271" s="93" t="s">
        <v>516</v>
      </c>
      <c r="H271" s="93" t="s">
        <v>516</v>
      </c>
      <c r="I271" s="543">
        <v>1513.1776993909111</v>
      </c>
      <c r="J271" s="543">
        <v>1513.1776993909111</v>
      </c>
      <c r="K271" s="543">
        <v>3782.9442484772781</v>
      </c>
      <c r="L271" s="543" t="s">
        <v>2972</v>
      </c>
      <c r="M271" s="543" t="s">
        <v>2972</v>
      </c>
      <c r="N271" s="543" t="s">
        <v>2972</v>
      </c>
      <c r="O271" s="543">
        <v>45.710521706204489</v>
      </c>
      <c r="P271" s="543">
        <v>45.710521706204489</v>
      </c>
      <c r="Q271" s="543" t="s">
        <v>2972</v>
      </c>
      <c r="R271" s="543" t="s">
        <v>2972</v>
      </c>
      <c r="S271" s="543" t="s">
        <v>2972</v>
      </c>
      <c r="T271" s="543" t="s">
        <v>2972</v>
      </c>
      <c r="U271" s="543" t="s">
        <v>2972</v>
      </c>
      <c r="V271" s="543" t="s">
        <v>2972</v>
      </c>
      <c r="W271" s="543" t="s">
        <v>2972</v>
      </c>
      <c r="X271" s="543">
        <v>4926.0464871422946</v>
      </c>
      <c r="Y271" s="543">
        <v>4926.0464871422946</v>
      </c>
      <c r="Z271" s="543">
        <v>4926.0464871422946</v>
      </c>
      <c r="AA271" s="543" t="s">
        <v>2972</v>
      </c>
      <c r="AB271" s="543" t="s">
        <v>2972</v>
      </c>
      <c r="AC271" s="543" t="s">
        <v>2972</v>
      </c>
      <c r="AD271" s="543" t="s">
        <v>2972</v>
      </c>
      <c r="AE271" s="543" t="s">
        <v>2972</v>
      </c>
      <c r="AF271" s="543" t="s">
        <v>2972</v>
      </c>
      <c r="AG271" s="543">
        <v>73.147323605949708</v>
      </c>
      <c r="AH271" s="543">
        <v>73.147323605949708</v>
      </c>
      <c r="AI271" s="543">
        <v>73.147323605949708</v>
      </c>
      <c r="AJ271" s="543" t="s">
        <v>2972</v>
      </c>
      <c r="AK271" s="543" t="s">
        <v>2972</v>
      </c>
      <c r="AL271" s="543" t="s">
        <v>2972</v>
      </c>
      <c r="AM271" s="543">
        <v>115.05850170601569</v>
      </c>
      <c r="AN271" s="543">
        <v>115.05850170601569</v>
      </c>
      <c r="AO271" s="543">
        <v>115.05850170601569</v>
      </c>
      <c r="AP271" s="543" t="s">
        <v>2972</v>
      </c>
      <c r="AQ271" s="543" t="s">
        <v>2972</v>
      </c>
      <c r="AR271" s="543" t="s">
        <v>2972</v>
      </c>
      <c r="AS271" s="543" t="s">
        <v>2972</v>
      </c>
      <c r="AT271" s="543" t="s">
        <v>2972</v>
      </c>
      <c r="AU271" s="543" t="s">
        <v>2972</v>
      </c>
      <c r="AV271" s="543" t="s">
        <v>2972</v>
      </c>
      <c r="AW271" s="543" t="s">
        <v>2972</v>
      </c>
      <c r="AX271" s="543" t="s">
        <v>2972</v>
      </c>
      <c r="AY271" s="543" t="s">
        <v>2972</v>
      </c>
      <c r="AZ271" s="543" t="s">
        <v>2972</v>
      </c>
      <c r="BA271" s="543" t="s">
        <v>2972</v>
      </c>
      <c r="BB271" s="543" t="s">
        <v>2972</v>
      </c>
      <c r="BC271" s="543" t="s">
        <v>2972</v>
      </c>
      <c r="BD271" s="543" t="s">
        <v>2972</v>
      </c>
      <c r="BE271" s="543" t="s">
        <v>2972</v>
      </c>
      <c r="BF271" s="543" t="s">
        <v>2972</v>
      </c>
      <c r="BG271" s="543" t="s">
        <v>2972</v>
      </c>
      <c r="BH271" s="543" t="s">
        <v>2972</v>
      </c>
      <c r="BI271" s="543" t="s">
        <v>2972</v>
      </c>
      <c r="BJ271" s="543" t="s">
        <v>2972</v>
      </c>
      <c r="BK271" s="543" t="s">
        <v>2972</v>
      </c>
      <c r="BL271" s="543" t="s">
        <v>2972</v>
      </c>
      <c r="BM271" s="543" t="s">
        <v>2972</v>
      </c>
      <c r="BN271" s="543" t="s">
        <v>2972</v>
      </c>
      <c r="BO271" s="543" t="s">
        <v>2972</v>
      </c>
      <c r="BP271" s="543" t="s">
        <v>2972</v>
      </c>
      <c r="BQ271" s="543" t="s">
        <v>2972</v>
      </c>
      <c r="BR271" s="543" t="s">
        <v>2972</v>
      </c>
      <c r="BS271" s="543" t="s">
        <v>2972</v>
      </c>
      <c r="BT271" s="543" t="s">
        <v>2972</v>
      </c>
      <c r="BU271" s="543" t="s">
        <v>2972</v>
      </c>
      <c r="BV271" s="543" t="s">
        <v>2972</v>
      </c>
      <c r="BW271" s="543" t="s">
        <v>2972</v>
      </c>
      <c r="BX271" s="543" t="s">
        <v>2972</v>
      </c>
      <c r="BY271" s="543" t="s">
        <v>2972</v>
      </c>
      <c r="BZ271" s="543" t="s">
        <v>2972</v>
      </c>
      <c r="CA271" s="543" t="s">
        <v>2972</v>
      </c>
      <c r="CB271" s="543" t="s">
        <v>2972</v>
      </c>
      <c r="CC271" s="543" t="s">
        <v>2972</v>
      </c>
      <c r="CD271" s="543" t="s">
        <v>2972</v>
      </c>
      <c r="CE271" s="543" t="s">
        <v>2972</v>
      </c>
      <c r="CF271" s="543" t="s">
        <v>2972</v>
      </c>
      <c r="CG271" s="543" t="s">
        <v>2972</v>
      </c>
      <c r="CH271" s="543" t="s">
        <v>2972</v>
      </c>
      <c r="CI271" s="543" t="s">
        <v>2972</v>
      </c>
      <c r="CJ271" s="543" t="s">
        <v>2972</v>
      </c>
      <c r="CK271" s="543" t="s">
        <v>2972</v>
      </c>
      <c r="CL271" s="543" t="s">
        <v>2972</v>
      </c>
      <c r="CM271" s="543" t="s">
        <v>2972</v>
      </c>
      <c r="CN271" s="543" t="s">
        <v>2972</v>
      </c>
      <c r="CO271" s="543" t="s">
        <v>2972</v>
      </c>
      <c r="CP271" s="543" t="s">
        <v>2972</v>
      </c>
      <c r="CQ271" s="543" t="s">
        <v>2972</v>
      </c>
      <c r="CR271" s="543" t="s">
        <v>2972</v>
      </c>
      <c r="CS271" s="543" t="s">
        <v>2972</v>
      </c>
      <c r="CT271" s="543" t="s">
        <v>2972</v>
      </c>
      <c r="CU271" s="543" t="s">
        <v>2972</v>
      </c>
      <c r="CV271" s="543" t="s">
        <v>2972</v>
      </c>
      <c r="CW271" s="543" t="s">
        <v>2972</v>
      </c>
      <c r="CX271" s="543" t="s">
        <v>2972</v>
      </c>
      <c r="CY271" s="543" t="s">
        <v>2972</v>
      </c>
      <c r="CZ271" s="543" t="s">
        <v>2972</v>
      </c>
      <c r="DA271" s="543" t="s">
        <v>2972</v>
      </c>
      <c r="DB271" s="543" t="s">
        <v>2972</v>
      </c>
      <c r="DC271" s="543" t="s">
        <v>2972</v>
      </c>
      <c r="DD271" s="543" t="s">
        <v>2972</v>
      </c>
      <c r="DE271" s="543" t="s">
        <v>2972</v>
      </c>
      <c r="DF271" s="543" t="s">
        <v>2972</v>
      </c>
      <c r="DG271" s="543" t="s">
        <v>2972</v>
      </c>
      <c r="DH271" s="543" t="s">
        <v>2972</v>
      </c>
      <c r="DI271" s="543" t="s">
        <v>2972</v>
      </c>
      <c r="DJ271" s="543" t="s">
        <v>2972</v>
      </c>
      <c r="DK271" s="543" t="s">
        <v>2972</v>
      </c>
      <c r="DL271" s="543" t="s">
        <v>2972</v>
      </c>
      <c r="DM271" s="543" t="s">
        <v>2972</v>
      </c>
      <c r="DN271" s="543" t="s">
        <v>2972</v>
      </c>
      <c r="DO271" s="543" t="s">
        <v>2972</v>
      </c>
      <c r="DP271" s="543">
        <v>507.64242582529107</v>
      </c>
      <c r="DQ271" s="543">
        <v>507.64242582529107</v>
      </c>
      <c r="DR271" s="543">
        <v>507.64242582529107</v>
      </c>
      <c r="DS271" s="543" t="s">
        <v>2972</v>
      </c>
      <c r="DT271" s="543" t="s">
        <v>2972</v>
      </c>
      <c r="DU271" s="543" t="s">
        <v>2972</v>
      </c>
      <c r="DV271" s="543" t="s">
        <v>2972</v>
      </c>
      <c r="DW271" s="543" t="s">
        <v>2972</v>
      </c>
      <c r="DX271" s="543" t="s">
        <v>2972</v>
      </c>
      <c r="DY271" s="93"/>
    </row>
    <row r="272" spans="1:129" x14ac:dyDescent="0.3">
      <c r="A272" s="92" t="s">
        <v>458</v>
      </c>
      <c r="B272" s="92" t="s">
        <v>1040</v>
      </c>
      <c r="C272" s="93" t="s">
        <v>2625</v>
      </c>
      <c r="D272" s="93" t="s">
        <v>2888</v>
      </c>
      <c r="E272" s="93" t="s">
        <v>2881</v>
      </c>
      <c r="F272" s="93" t="s">
        <v>2887</v>
      </c>
      <c r="G272" s="93" t="s">
        <v>513</v>
      </c>
      <c r="H272" s="93" t="s">
        <v>513</v>
      </c>
      <c r="I272" s="543">
        <v>1846.8498234197723</v>
      </c>
      <c r="J272" s="543">
        <v>1846.8498234197723</v>
      </c>
      <c r="K272" s="543">
        <v>4617.1245585494307</v>
      </c>
      <c r="L272" s="543" t="s">
        <v>2972</v>
      </c>
      <c r="M272" s="543" t="s">
        <v>2972</v>
      </c>
      <c r="N272" s="543" t="s">
        <v>2972</v>
      </c>
      <c r="O272" s="543">
        <v>45.710521706204489</v>
      </c>
      <c r="P272" s="543">
        <v>45.710521706204489</v>
      </c>
      <c r="Q272" s="543" t="s">
        <v>2972</v>
      </c>
      <c r="R272" s="543" t="s">
        <v>2972</v>
      </c>
      <c r="S272" s="543" t="s">
        <v>2972</v>
      </c>
      <c r="T272" s="543" t="s">
        <v>2972</v>
      </c>
      <c r="U272" s="543" t="s">
        <v>2972</v>
      </c>
      <c r="V272" s="543" t="s">
        <v>2972</v>
      </c>
      <c r="W272" s="543" t="s">
        <v>2972</v>
      </c>
      <c r="X272" s="543">
        <v>3826.7310281472624</v>
      </c>
      <c r="Y272" s="543">
        <v>3826.7310281472624</v>
      </c>
      <c r="Z272" s="543">
        <v>3826.7310281472624</v>
      </c>
      <c r="AA272" s="543" t="s">
        <v>2972</v>
      </c>
      <c r="AB272" s="543" t="s">
        <v>2972</v>
      </c>
      <c r="AC272" s="543" t="s">
        <v>2972</v>
      </c>
      <c r="AD272" s="543" t="s">
        <v>2972</v>
      </c>
      <c r="AE272" s="543" t="s">
        <v>2972</v>
      </c>
      <c r="AF272" s="543" t="s">
        <v>2972</v>
      </c>
      <c r="AG272" s="543">
        <v>56.823485852079592</v>
      </c>
      <c r="AH272" s="543">
        <v>56.823485852079592</v>
      </c>
      <c r="AI272" s="543">
        <v>56.823485852079592</v>
      </c>
      <c r="AJ272" s="543" t="s">
        <v>2972</v>
      </c>
      <c r="AK272" s="543" t="s">
        <v>2972</v>
      </c>
      <c r="AL272" s="543" t="s">
        <v>2972</v>
      </c>
      <c r="AM272" s="543">
        <v>102.68378870788587</v>
      </c>
      <c r="AN272" s="543">
        <v>102.68378870788587</v>
      </c>
      <c r="AO272" s="543">
        <v>102.68378870788587</v>
      </c>
      <c r="AP272" s="543" t="s">
        <v>2972</v>
      </c>
      <c r="AQ272" s="543" t="s">
        <v>2972</v>
      </c>
      <c r="AR272" s="543" t="s">
        <v>2972</v>
      </c>
      <c r="AS272" s="543" t="s">
        <v>2972</v>
      </c>
      <c r="AT272" s="543" t="s">
        <v>2972</v>
      </c>
      <c r="AU272" s="543" t="s">
        <v>2972</v>
      </c>
      <c r="AV272" s="543" t="s">
        <v>2972</v>
      </c>
      <c r="AW272" s="543" t="s">
        <v>2972</v>
      </c>
      <c r="AX272" s="543" t="s">
        <v>2972</v>
      </c>
      <c r="AY272" s="543" t="s">
        <v>2972</v>
      </c>
      <c r="AZ272" s="543" t="s">
        <v>2972</v>
      </c>
      <c r="BA272" s="543" t="s">
        <v>2972</v>
      </c>
      <c r="BB272" s="543" t="s">
        <v>2972</v>
      </c>
      <c r="BC272" s="543" t="s">
        <v>2972</v>
      </c>
      <c r="BD272" s="543" t="s">
        <v>2972</v>
      </c>
      <c r="BE272" s="543" t="s">
        <v>2972</v>
      </c>
      <c r="BF272" s="543" t="s">
        <v>2972</v>
      </c>
      <c r="BG272" s="543" t="s">
        <v>2972</v>
      </c>
      <c r="BH272" s="543" t="s">
        <v>2972</v>
      </c>
      <c r="BI272" s="543" t="s">
        <v>2972</v>
      </c>
      <c r="BJ272" s="543" t="s">
        <v>2972</v>
      </c>
      <c r="BK272" s="543" t="s">
        <v>2972</v>
      </c>
      <c r="BL272" s="543" t="s">
        <v>2972</v>
      </c>
      <c r="BM272" s="543" t="s">
        <v>2972</v>
      </c>
      <c r="BN272" s="543" t="s">
        <v>2972</v>
      </c>
      <c r="BO272" s="543" t="s">
        <v>2972</v>
      </c>
      <c r="BP272" s="543" t="s">
        <v>2972</v>
      </c>
      <c r="BQ272" s="543" t="s">
        <v>2972</v>
      </c>
      <c r="BR272" s="543" t="s">
        <v>2972</v>
      </c>
      <c r="BS272" s="543" t="s">
        <v>2972</v>
      </c>
      <c r="BT272" s="543" t="s">
        <v>2972</v>
      </c>
      <c r="BU272" s="543" t="s">
        <v>2972</v>
      </c>
      <c r="BV272" s="543" t="s">
        <v>2972</v>
      </c>
      <c r="BW272" s="543" t="s">
        <v>2972</v>
      </c>
      <c r="BX272" s="543" t="s">
        <v>2972</v>
      </c>
      <c r="BY272" s="543" t="s">
        <v>2972</v>
      </c>
      <c r="BZ272" s="543" t="s">
        <v>2972</v>
      </c>
      <c r="CA272" s="543" t="s">
        <v>2972</v>
      </c>
      <c r="CB272" s="543" t="s">
        <v>2972</v>
      </c>
      <c r="CC272" s="543" t="s">
        <v>2972</v>
      </c>
      <c r="CD272" s="543" t="s">
        <v>2972</v>
      </c>
      <c r="CE272" s="543" t="s">
        <v>2972</v>
      </c>
      <c r="CF272" s="543" t="s">
        <v>2972</v>
      </c>
      <c r="CG272" s="543" t="s">
        <v>2972</v>
      </c>
      <c r="CH272" s="543" t="s">
        <v>2972</v>
      </c>
      <c r="CI272" s="543" t="s">
        <v>2972</v>
      </c>
      <c r="CJ272" s="543" t="s">
        <v>2972</v>
      </c>
      <c r="CK272" s="543" t="s">
        <v>2972</v>
      </c>
      <c r="CL272" s="543" t="s">
        <v>2972</v>
      </c>
      <c r="CM272" s="543" t="s">
        <v>2972</v>
      </c>
      <c r="CN272" s="543" t="s">
        <v>2972</v>
      </c>
      <c r="CO272" s="543" t="s">
        <v>2972</v>
      </c>
      <c r="CP272" s="543" t="s">
        <v>2972</v>
      </c>
      <c r="CQ272" s="543" t="s">
        <v>2972</v>
      </c>
      <c r="CR272" s="543" t="s">
        <v>2972</v>
      </c>
      <c r="CS272" s="543" t="s">
        <v>2972</v>
      </c>
      <c r="CT272" s="543" t="s">
        <v>2972</v>
      </c>
      <c r="CU272" s="543" t="s">
        <v>2972</v>
      </c>
      <c r="CV272" s="543" t="s">
        <v>2972</v>
      </c>
      <c r="CW272" s="543" t="s">
        <v>2972</v>
      </c>
      <c r="CX272" s="543" t="s">
        <v>2972</v>
      </c>
      <c r="CY272" s="543" t="s">
        <v>2972</v>
      </c>
      <c r="CZ272" s="543" t="s">
        <v>2972</v>
      </c>
      <c r="DA272" s="543" t="s">
        <v>2972</v>
      </c>
      <c r="DB272" s="543" t="s">
        <v>2972</v>
      </c>
      <c r="DC272" s="543" t="s">
        <v>2972</v>
      </c>
      <c r="DD272" s="543" t="s">
        <v>2972</v>
      </c>
      <c r="DE272" s="543" t="s">
        <v>2972</v>
      </c>
      <c r="DF272" s="543" t="s">
        <v>2972</v>
      </c>
      <c r="DG272" s="543" t="s">
        <v>2972</v>
      </c>
      <c r="DH272" s="543" t="s">
        <v>2972</v>
      </c>
      <c r="DI272" s="543" t="s">
        <v>2972</v>
      </c>
      <c r="DJ272" s="543" t="s">
        <v>2972</v>
      </c>
      <c r="DK272" s="543" t="s">
        <v>2972</v>
      </c>
      <c r="DL272" s="543" t="s">
        <v>2972</v>
      </c>
      <c r="DM272" s="543" t="s">
        <v>2972</v>
      </c>
      <c r="DN272" s="543" t="s">
        <v>2972</v>
      </c>
      <c r="DO272" s="543" t="s">
        <v>2972</v>
      </c>
      <c r="DP272" s="543">
        <v>394.35499181343238</v>
      </c>
      <c r="DQ272" s="543">
        <v>394.35499181343238</v>
      </c>
      <c r="DR272" s="543">
        <v>394.35499181343238</v>
      </c>
      <c r="DS272" s="543" t="s">
        <v>2972</v>
      </c>
      <c r="DT272" s="543" t="s">
        <v>2972</v>
      </c>
      <c r="DU272" s="543" t="s">
        <v>2972</v>
      </c>
      <c r="DV272" s="543" t="s">
        <v>2972</v>
      </c>
      <c r="DW272" s="543" t="s">
        <v>2972</v>
      </c>
      <c r="DX272" s="543" t="s">
        <v>2972</v>
      </c>
      <c r="DY272" s="93"/>
    </row>
    <row r="273" spans="1:129" x14ac:dyDescent="0.3">
      <c r="A273" s="92" t="s">
        <v>458</v>
      </c>
      <c r="B273" s="92" t="s">
        <v>1040</v>
      </c>
      <c r="C273" s="93" t="s">
        <v>2625</v>
      </c>
      <c r="D273" s="93" t="s">
        <v>2888</v>
      </c>
      <c r="E273" s="93" t="s">
        <v>2886</v>
      </c>
      <c r="F273" s="93" t="s">
        <v>2887</v>
      </c>
      <c r="G273" s="93" t="s">
        <v>513</v>
      </c>
      <c r="H273" s="93" t="s">
        <v>513</v>
      </c>
      <c r="I273" s="543">
        <v>1846.8498234197723</v>
      </c>
      <c r="J273" s="543">
        <v>1846.8498234197723</v>
      </c>
      <c r="K273" s="543">
        <v>4617.1245585494307</v>
      </c>
      <c r="L273" s="543" t="s">
        <v>2972</v>
      </c>
      <c r="M273" s="543" t="s">
        <v>2972</v>
      </c>
      <c r="N273" s="543" t="s">
        <v>2972</v>
      </c>
      <c r="O273" s="543">
        <v>45.710521706204489</v>
      </c>
      <c r="P273" s="543">
        <v>45.710521706204489</v>
      </c>
      <c r="Q273" s="543" t="s">
        <v>2972</v>
      </c>
      <c r="R273" s="543" t="s">
        <v>2972</v>
      </c>
      <c r="S273" s="543" t="s">
        <v>2972</v>
      </c>
      <c r="T273" s="543" t="s">
        <v>2972</v>
      </c>
      <c r="U273" s="543" t="s">
        <v>2972</v>
      </c>
      <c r="V273" s="543" t="s">
        <v>2972</v>
      </c>
      <c r="W273" s="543" t="s">
        <v>2972</v>
      </c>
      <c r="X273" s="543">
        <v>3826.7310281472624</v>
      </c>
      <c r="Y273" s="543">
        <v>3826.7310281472624</v>
      </c>
      <c r="Z273" s="543">
        <v>3826.7310281472624</v>
      </c>
      <c r="AA273" s="543" t="s">
        <v>2972</v>
      </c>
      <c r="AB273" s="543" t="s">
        <v>2972</v>
      </c>
      <c r="AC273" s="543" t="s">
        <v>2972</v>
      </c>
      <c r="AD273" s="543" t="s">
        <v>2972</v>
      </c>
      <c r="AE273" s="543" t="s">
        <v>2972</v>
      </c>
      <c r="AF273" s="543" t="s">
        <v>2972</v>
      </c>
      <c r="AG273" s="543">
        <v>56.823485852079592</v>
      </c>
      <c r="AH273" s="543">
        <v>56.823485852079592</v>
      </c>
      <c r="AI273" s="543">
        <v>56.823485852079592</v>
      </c>
      <c r="AJ273" s="543" t="s">
        <v>2972</v>
      </c>
      <c r="AK273" s="543" t="s">
        <v>2972</v>
      </c>
      <c r="AL273" s="543" t="s">
        <v>2972</v>
      </c>
      <c r="AM273" s="543">
        <v>102.68378870788587</v>
      </c>
      <c r="AN273" s="543">
        <v>102.68378870788587</v>
      </c>
      <c r="AO273" s="543">
        <v>102.68378870788587</v>
      </c>
      <c r="AP273" s="543" t="s">
        <v>2972</v>
      </c>
      <c r="AQ273" s="543" t="s">
        <v>2972</v>
      </c>
      <c r="AR273" s="543" t="s">
        <v>2972</v>
      </c>
      <c r="AS273" s="543" t="s">
        <v>2972</v>
      </c>
      <c r="AT273" s="543" t="s">
        <v>2972</v>
      </c>
      <c r="AU273" s="543" t="s">
        <v>2972</v>
      </c>
      <c r="AV273" s="543" t="s">
        <v>2972</v>
      </c>
      <c r="AW273" s="543" t="s">
        <v>2972</v>
      </c>
      <c r="AX273" s="543" t="s">
        <v>2972</v>
      </c>
      <c r="AY273" s="543" t="s">
        <v>2972</v>
      </c>
      <c r="AZ273" s="543" t="s">
        <v>2972</v>
      </c>
      <c r="BA273" s="543" t="s">
        <v>2972</v>
      </c>
      <c r="BB273" s="543" t="s">
        <v>2972</v>
      </c>
      <c r="BC273" s="543" t="s">
        <v>2972</v>
      </c>
      <c r="BD273" s="543" t="s">
        <v>2972</v>
      </c>
      <c r="BE273" s="543" t="s">
        <v>2972</v>
      </c>
      <c r="BF273" s="543" t="s">
        <v>2972</v>
      </c>
      <c r="BG273" s="543" t="s">
        <v>2972</v>
      </c>
      <c r="BH273" s="543" t="s">
        <v>2972</v>
      </c>
      <c r="BI273" s="543" t="s">
        <v>2972</v>
      </c>
      <c r="BJ273" s="543" t="s">
        <v>2972</v>
      </c>
      <c r="BK273" s="543" t="s">
        <v>2972</v>
      </c>
      <c r="BL273" s="543" t="s">
        <v>2972</v>
      </c>
      <c r="BM273" s="543" t="s">
        <v>2972</v>
      </c>
      <c r="BN273" s="543" t="s">
        <v>2972</v>
      </c>
      <c r="BO273" s="543" t="s">
        <v>2972</v>
      </c>
      <c r="BP273" s="543" t="s">
        <v>2972</v>
      </c>
      <c r="BQ273" s="543" t="s">
        <v>2972</v>
      </c>
      <c r="BR273" s="543" t="s">
        <v>2972</v>
      </c>
      <c r="BS273" s="543" t="s">
        <v>2972</v>
      </c>
      <c r="BT273" s="543" t="s">
        <v>2972</v>
      </c>
      <c r="BU273" s="543" t="s">
        <v>2972</v>
      </c>
      <c r="BV273" s="543" t="s">
        <v>2972</v>
      </c>
      <c r="BW273" s="543" t="s">
        <v>2972</v>
      </c>
      <c r="BX273" s="543" t="s">
        <v>2972</v>
      </c>
      <c r="BY273" s="543" t="s">
        <v>2972</v>
      </c>
      <c r="BZ273" s="543" t="s">
        <v>2972</v>
      </c>
      <c r="CA273" s="543" t="s">
        <v>2972</v>
      </c>
      <c r="CB273" s="543" t="s">
        <v>2972</v>
      </c>
      <c r="CC273" s="543" t="s">
        <v>2972</v>
      </c>
      <c r="CD273" s="543" t="s">
        <v>2972</v>
      </c>
      <c r="CE273" s="543" t="s">
        <v>2972</v>
      </c>
      <c r="CF273" s="543" t="s">
        <v>2972</v>
      </c>
      <c r="CG273" s="543" t="s">
        <v>2972</v>
      </c>
      <c r="CH273" s="543" t="s">
        <v>2972</v>
      </c>
      <c r="CI273" s="543" t="s">
        <v>2972</v>
      </c>
      <c r="CJ273" s="543" t="s">
        <v>2972</v>
      </c>
      <c r="CK273" s="543" t="s">
        <v>2972</v>
      </c>
      <c r="CL273" s="543" t="s">
        <v>2972</v>
      </c>
      <c r="CM273" s="543" t="s">
        <v>2972</v>
      </c>
      <c r="CN273" s="543" t="s">
        <v>2972</v>
      </c>
      <c r="CO273" s="543" t="s">
        <v>2972</v>
      </c>
      <c r="CP273" s="543" t="s">
        <v>2972</v>
      </c>
      <c r="CQ273" s="543" t="s">
        <v>2972</v>
      </c>
      <c r="CR273" s="543" t="s">
        <v>2972</v>
      </c>
      <c r="CS273" s="543" t="s">
        <v>2972</v>
      </c>
      <c r="CT273" s="543" t="s">
        <v>2972</v>
      </c>
      <c r="CU273" s="543" t="s">
        <v>2972</v>
      </c>
      <c r="CV273" s="543" t="s">
        <v>2972</v>
      </c>
      <c r="CW273" s="543" t="s">
        <v>2972</v>
      </c>
      <c r="CX273" s="543" t="s">
        <v>2972</v>
      </c>
      <c r="CY273" s="543" t="s">
        <v>2972</v>
      </c>
      <c r="CZ273" s="543" t="s">
        <v>2972</v>
      </c>
      <c r="DA273" s="543" t="s">
        <v>2972</v>
      </c>
      <c r="DB273" s="543" t="s">
        <v>2972</v>
      </c>
      <c r="DC273" s="543" t="s">
        <v>2972</v>
      </c>
      <c r="DD273" s="543" t="s">
        <v>2972</v>
      </c>
      <c r="DE273" s="543" t="s">
        <v>2972</v>
      </c>
      <c r="DF273" s="543" t="s">
        <v>2972</v>
      </c>
      <c r="DG273" s="543" t="s">
        <v>2972</v>
      </c>
      <c r="DH273" s="543" t="s">
        <v>2972</v>
      </c>
      <c r="DI273" s="543" t="s">
        <v>2972</v>
      </c>
      <c r="DJ273" s="543" t="s">
        <v>2972</v>
      </c>
      <c r="DK273" s="543" t="s">
        <v>2972</v>
      </c>
      <c r="DL273" s="543" t="s">
        <v>2972</v>
      </c>
      <c r="DM273" s="543" t="s">
        <v>2972</v>
      </c>
      <c r="DN273" s="543" t="s">
        <v>2972</v>
      </c>
      <c r="DO273" s="543" t="s">
        <v>2972</v>
      </c>
      <c r="DP273" s="543">
        <v>394.35499181343238</v>
      </c>
      <c r="DQ273" s="543">
        <v>394.35499181343238</v>
      </c>
      <c r="DR273" s="543">
        <v>394.35499181343238</v>
      </c>
      <c r="DS273" s="543" t="s">
        <v>2972</v>
      </c>
      <c r="DT273" s="543" t="s">
        <v>2972</v>
      </c>
      <c r="DU273" s="543" t="s">
        <v>2972</v>
      </c>
      <c r="DV273" s="543" t="s">
        <v>2972</v>
      </c>
      <c r="DW273" s="543" t="s">
        <v>2972</v>
      </c>
      <c r="DX273" s="543" t="s">
        <v>2972</v>
      </c>
      <c r="DY273" s="93"/>
    </row>
    <row r="274" spans="1:129" x14ac:dyDescent="0.3">
      <c r="A274" s="92" t="s">
        <v>458</v>
      </c>
      <c r="B274" s="92" t="s">
        <v>1040</v>
      </c>
      <c r="C274" s="93" t="s">
        <v>2626</v>
      </c>
      <c r="D274" s="93" t="s">
        <v>2889</v>
      </c>
      <c r="E274" s="93" t="s">
        <v>2886</v>
      </c>
      <c r="F274" s="93" t="s">
        <v>2890</v>
      </c>
      <c r="G274" s="93" t="s">
        <v>516</v>
      </c>
      <c r="H274" s="93" t="s">
        <v>516</v>
      </c>
      <c r="I274" s="543">
        <v>884.62131486452051</v>
      </c>
      <c r="J274" s="543">
        <v>884.62131486452051</v>
      </c>
      <c r="K274" s="543">
        <v>2211.5532871613013</v>
      </c>
      <c r="L274" s="543" t="s">
        <v>2972</v>
      </c>
      <c r="M274" s="543" t="s">
        <v>2972</v>
      </c>
      <c r="N274" s="543" t="s">
        <v>2972</v>
      </c>
      <c r="O274" s="543" t="s">
        <v>2972</v>
      </c>
      <c r="P274" s="543" t="s">
        <v>2972</v>
      </c>
      <c r="Q274" s="543" t="s">
        <v>2972</v>
      </c>
      <c r="R274" s="543" t="s">
        <v>2972</v>
      </c>
      <c r="S274" s="543" t="s">
        <v>2972</v>
      </c>
      <c r="T274" s="543" t="s">
        <v>2972</v>
      </c>
      <c r="U274" s="543" t="s">
        <v>2972</v>
      </c>
      <c r="V274" s="543" t="s">
        <v>2972</v>
      </c>
      <c r="W274" s="543" t="s">
        <v>2972</v>
      </c>
      <c r="X274" s="543">
        <v>9879.9237453983878</v>
      </c>
      <c r="Y274" s="543">
        <v>9879.9237453983878</v>
      </c>
      <c r="Z274" s="543">
        <v>9879.9237453983878</v>
      </c>
      <c r="AA274" s="543" t="s">
        <v>2972</v>
      </c>
      <c r="AB274" s="543" t="s">
        <v>2972</v>
      </c>
      <c r="AC274" s="543" t="s">
        <v>2972</v>
      </c>
      <c r="AD274" s="543" t="s">
        <v>2972</v>
      </c>
      <c r="AE274" s="543" t="s">
        <v>2972</v>
      </c>
      <c r="AF274" s="543" t="s">
        <v>2972</v>
      </c>
      <c r="AG274" s="543">
        <v>146.70790892718728</v>
      </c>
      <c r="AH274" s="543">
        <v>146.70790892718728</v>
      </c>
      <c r="AI274" s="543">
        <v>146.70790892718728</v>
      </c>
      <c r="AJ274" s="543" t="s">
        <v>2972</v>
      </c>
      <c r="AK274" s="543" t="s">
        <v>2972</v>
      </c>
      <c r="AL274" s="543" t="s">
        <v>2972</v>
      </c>
      <c r="AM274" s="543">
        <v>266.10249100316662</v>
      </c>
      <c r="AN274" s="543">
        <v>266.10249100316662</v>
      </c>
      <c r="AO274" s="543">
        <v>266.10249100316662</v>
      </c>
      <c r="AP274" s="543" t="s">
        <v>2972</v>
      </c>
      <c r="AQ274" s="543" t="s">
        <v>2972</v>
      </c>
      <c r="AR274" s="543" t="s">
        <v>2972</v>
      </c>
      <c r="AS274" s="543" t="s">
        <v>2972</v>
      </c>
      <c r="AT274" s="543" t="s">
        <v>2972</v>
      </c>
      <c r="AU274" s="543" t="s">
        <v>2972</v>
      </c>
      <c r="AV274" s="543" t="s">
        <v>2972</v>
      </c>
      <c r="AW274" s="543" t="s">
        <v>2972</v>
      </c>
      <c r="AX274" s="543" t="s">
        <v>2972</v>
      </c>
      <c r="AY274" s="543" t="s">
        <v>2972</v>
      </c>
      <c r="AZ274" s="543" t="s">
        <v>2972</v>
      </c>
      <c r="BA274" s="543" t="s">
        <v>2972</v>
      </c>
      <c r="BB274" s="543" t="s">
        <v>2972</v>
      </c>
      <c r="BC274" s="543" t="s">
        <v>2972</v>
      </c>
      <c r="BD274" s="543" t="s">
        <v>2972</v>
      </c>
      <c r="BE274" s="543" t="s">
        <v>2972</v>
      </c>
      <c r="BF274" s="543" t="s">
        <v>2972</v>
      </c>
      <c r="BG274" s="543" t="s">
        <v>2972</v>
      </c>
      <c r="BH274" s="543" t="s">
        <v>2972</v>
      </c>
      <c r="BI274" s="543" t="s">
        <v>2972</v>
      </c>
      <c r="BJ274" s="543" t="s">
        <v>2972</v>
      </c>
      <c r="BK274" s="543" t="s">
        <v>2972</v>
      </c>
      <c r="BL274" s="543" t="s">
        <v>2972</v>
      </c>
      <c r="BM274" s="543" t="s">
        <v>2972</v>
      </c>
      <c r="BN274" s="543" t="s">
        <v>2972</v>
      </c>
      <c r="BO274" s="543" t="s">
        <v>2972</v>
      </c>
      <c r="BP274" s="543" t="s">
        <v>2972</v>
      </c>
      <c r="BQ274" s="543" t="s">
        <v>2972</v>
      </c>
      <c r="BR274" s="543" t="s">
        <v>2972</v>
      </c>
      <c r="BS274" s="543" t="s">
        <v>2972</v>
      </c>
      <c r="BT274" s="543" t="s">
        <v>2972</v>
      </c>
      <c r="BU274" s="543" t="s">
        <v>2972</v>
      </c>
      <c r="BV274" s="543" t="s">
        <v>2972</v>
      </c>
      <c r="BW274" s="543" t="s">
        <v>2972</v>
      </c>
      <c r="BX274" s="543" t="s">
        <v>2972</v>
      </c>
      <c r="BY274" s="543" t="s">
        <v>2972</v>
      </c>
      <c r="BZ274" s="543" t="s">
        <v>2972</v>
      </c>
      <c r="CA274" s="543" t="s">
        <v>2972</v>
      </c>
      <c r="CB274" s="543" t="s">
        <v>2972</v>
      </c>
      <c r="CC274" s="543" t="s">
        <v>2972</v>
      </c>
      <c r="CD274" s="543" t="s">
        <v>2972</v>
      </c>
      <c r="CE274" s="543" t="s">
        <v>2972</v>
      </c>
      <c r="CF274" s="543" t="s">
        <v>2972</v>
      </c>
      <c r="CG274" s="543" t="s">
        <v>2972</v>
      </c>
      <c r="CH274" s="543" t="s">
        <v>2972</v>
      </c>
      <c r="CI274" s="543" t="s">
        <v>2972</v>
      </c>
      <c r="CJ274" s="543" t="s">
        <v>2972</v>
      </c>
      <c r="CK274" s="543" t="s">
        <v>2972</v>
      </c>
      <c r="CL274" s="543" t="s">
        <v>2972</v>
      </c>
      <c r="CM274" s="543" t="s">
        <v>2972</v>
      </c>
      <c r="CN274" s="543" t="s">
        <v>2972</v>
      </c>
      <c r="CO274" s="543" t="s">
        <v>2972</v>
      </c>
      <c r="CP274" s="543" t="s">
        <v>2972</v>
      </c>
      <c r="CQ274" s="543" t="s">
        <v>2972</v>
      </c>
      <c r="CR274" s="543" t="s">
        <v>2972</v>
      </c>
      <c r="CS274" s="543" t="s">
        <v>2972</v>
      </c>
      <c r="CT274" s="543" t="s">
        <v>2972</v>
      </c>
      <c r="CU274" s="543" t="s">
        <v>2972</v>
      </c>
      <c r="CV274" s="543" t="s">
        <v>2972</v>
      </c>
      <c r="CW274" s="543" t="s">
        <v>2972</v>
      </c>
      <c r="CX274" s="543" t="s">
        <v>2972</v>
      </c>
      <c r="CY274" s="543" t="s">
        <v>2972</v>
      </c>
      <c r="CZ274" s="543" t="s">
        <v>2972</v>
      </c>
      <c r="DA274" s="543" t="s">
        <v>2972</v>
      </c>
      <c r="DB274" s="543" t="s">
        <v>2972</v>
      </c>
      <c r="DC274" s="543" t="s">
        <v>2972</v>
      </c>
      <c r="DD274" s="543" t="s">
        <v>2972</v>
      </c>
      <c r="DE274" s="543" t="s">
        <v>2972</v>
      </c>
      <c r="DF274" s="543" t="s">
        <v>2972</v>
      </c>
      <c r="DG274" s="543" t="s">
        <v>2972</v>
      </c>
      <c r="DH274" s="543" t="s">
        <v>2972</v>
      </c>
      <c r="DI274" s="543" t="s">
        <v>2972</v>
      </c>
      <c r="DJ274" s="543" t="s">
        <v>2972</v>
      </c>
      <c r="DK274" s="543" t="s">
        <v>2972</v>
      </c>
      <c r="DL274" s="543" t="s">
        <v>2972</v>
      </c>
      <c r="DM274" s="543" t="s">
        <v>2972</v>
      </c>
      <c r="DN274" s="543" t="s">
        <v>2972</v>
      </c>
      <c r="DO274" s="543" t="s">
        <v>2972</v>
      </c>
      <c r="DP274" s="543">
        <v>1018.1528879546798</v>
      </c>
      <c r="DQ274" s="543">
        <v>1018.1528879546798</v>
      </c>
      <c r="DR274" s="543">
        <v>1018.1528879546798</v>
      </c>
      <c r="DS274" s="543" t="s">
        <v>2972</v>
      </c>
      <c r="DT274" s="543" t="s">
        <v>2972</v>
      </c>
      <c r="DU274" s="543" t="s">
        <v>2972</v>
      </c>
      <c r="DV274" s="543" t="s">
        <v>2972</v>
      </c>
      <c r="DW274" s="543" t="s">
        <v>2972</v>
      </c>
      <c r="DX274" s="543" t="s">
        <v>2972</v>
      </c>
      <c r="DY274" s="93"/>
    </row>
    <row r="275" spans="1:129" x14ac:dyDescent="0.3">
      <c r="A275" s="92" t="s">
        <v>458</v>
      </c>
      <c r="B275" s="92" t="s">
        <v>1040</v>
      </c>
      <c r="C275" s="93" t="s">
        <v>2627</v>
      </c>
      <c r="D275" s="93" t="s">
        <v>2923</v>
      </c>
      <c r="E275" s="93" t="s">
        <v>2886</v>
      </c>
      <c r="F275" s="93" t="s">
        <v>2890</v>
      </c>
      <c r="G275" s="93" t="s">
        <v>513</v>
      </c>
      <c r="H275" s="93" t="s">
        <v>2891</v>
      </c>
      <c r="I275" s="543">
        <v>1513.1776993909111</v>
      </c>
      <c r="J275" s="543">
        <v>1513.1776993909111</v>
      </c>
      <c r="K275" s="543">
        <v>3782.9442484772781</v>
      </c>
      <c r="L275" s="543" t="s">
        <v>2972</v>
      </c>
      <c r="M275" s="543" t="s">
        <v>2972</v>
      </c>
      <c r="N275" s="543" t="s">
        <v>2972</v>
      </c>
      <c r="O275" s="543" t="s">
        <v>2972</v>
      </c>
      <c r="P275" s="543" t="s">
        <v>2972</v>
      </c>
      <c r="Q275" s="543" t="s">
        <v>2972</v>
      </c>
      <c r="R275" s="543" t="s">
        <v>2972</v>
      </c>
      <c r="S275" s="543" t="s">
        <v>2972</v>
      </c>
      <c r="T275" s="543" t="s">
        <v>2972</v>
      </c>
      <c r="U275" s="543" t="s">
        <v>2972</v>
      </c>
      <c r="V275" s="543" t="s">
        <v>2972</v>
      </c>
      <c r="W275" s="543" t="s">
        <v>2972</v>
      </c>
      <c r="X275" s="543">
        <v>13163.954736826583</v>
      </c>
      <c r="Y275" s="543">
        <v>13163.954736826583</v>
      </c>
      <c r="Z275" s="543">
        <v>13163.954736826583</v>
      </c>
      <c r="AA275" s="543" t="s">
        <v>2972</v>
      </c>
      <c r="AB275" s="543" t="s">
        <v>2972</v>
      </c>
      <c r="AC275" s="543" t="s">
        <v>2972</v>
      </c>
      <c r="AD275" s="543" t="s">
        <v>2972</v>
      </c>
      <c r="AE275" s="543" t="s">
        <v>2972</v>
      </c>
      <c r="AF275" s="543" t="s">
        <v>2972</v>
      </c>
      <c r="AG275" s="543">
        <v>195.47279133115376</v>
      </c>
      <c r="AH275" s="543">
        <v>195.47279133115376</v>
      </c>
      <c r="AI275" s="543">
        <v>195.47279133115376</v>
      </c>
      <c r="AJ275" s="543" t="s">
        <v>2972</v>
      </c>
      <c r="AK275" s="543" t="s">
        <v>2972</v>
      </c>
      <c r="AL275" s="543" t="s">
        <v>2972</v>
      </c>
      <c r="AM275" s="543">
        <v>441.41035524774202</v>
      </c>
      <c r="AN275" s="543">
        <v>441.41035524774202</v>
      </c>
      <c r="AO275" s="543">
        <v>441.41035524774202</v>
      </c>
      <c r="AP275" s="543" t="s">
        <v>2972</v>
      </c>
      <c r="AQ275" s="543" t="s">
        <v>2972</v>
      </c>
      <c r="AR275" s="543" t="s">
        <v>2972</v>
      </c>
      <c r="AS275" s="543" t="s">
        <v>2972</v>
      </c>
      <c r="AT275" s="543" t="s">
        <v>2972</v>
      </c>
      <c r="AU275" s="543" t="s">
        <v>2972</v>
      </c>
      <c r="AV275" s="543" t="s">
        <v>2972</v>
      </c>
      <c r="AW275" s="543" t="s">
        <v>2972</v>
      </c>
      <c r="AX275" s="543" t="s">
        <v>2972</v>
      </c>
      <c r="AY275" s="543" t="s">
        <v>2972</v>
      </c>
      <c r="AZ275" s="543" t="s">
        <v>2972</v>
      </c>
      <c r="BA275" s="543" t="s">
        <v>2972</v>
      </c>
      <c r="BB275" s="543" t="s">
        <v>2972</v>
      </c>
      <c r="BC275" s="543" t="s">
        <v>2972</v>
      </c>
      <c r="BD275" s="543" t="s">
        <v>2972</v>
      </c>
      <c r="BE275" s="543" t="s">
        <v>2972</v>
      </c>
      <c r="BF275" s="543" t="s">
        <v>2972</v>
      </c>
      <c r="BG275" s="543" t="s">
        <v>2972</v>
      </c>
      <c r="BH275" s="543" t="s">
        <v>2972</v>
      </c>
      <c r="BI275" s="543" t="s">
        <v>2972</v>
      </c>
      <c r="BJ275" s="543" t="s">
        <v>2972</v>
      </c>
      <c r="BK275" s="543" t="s">
        <v>2972</v>
      </c>
      <c r="BL275" s="543" t="s">
        <v>2972</v>
      </c>
      <c r="BM275" s="543" t="s">
        <v>2972</v>
      </c>
      <c r="BN275" s="543" t="s">
        <v>2972</v>
      </c>
      <c r="BO275" s="543" t="s">
        <v>2972</v>
      </c>
      <c r="BP275" s="543" t="s">
        <v>2972</v>
      </c>
      <c r="BQ275" s="543" t="s">
        <v>2972</v>
      </c>
      <c r="BR275" s="543" t="s">
        <v>2972</v>
      </c>
      <c r="BS275" s="543" t="s">
        <v>2972</v>
      </c>
      <c r="BT275" s="543" t="s">
        <v>2972</v>
      </c>
      <c r="BU275" s="543" t="s">
        <v>2972</v>
      </c>
      <c r="BV275" s="543" t="s">
        <v>2972</v>
      </c>
      <c r="BW275" s="543" t="s">
        <v>2972</v>
      </c>
      <c r="BX275" s="543" t="s">
        <v>2972</v>
      </c>
      <c r="BY275" s="543" t="s">
        <v>2972</v>
      </c>
      <c r="BZ275" s="543" t="s">
        <v>2972</v>
      </c>
      <c r="CA275" s="543" t="s">
        <v>2972</v>
      </c>
      <c r="CB275" s="543" t="s">
        <v>2972</v>
      </c>
      <c r="CC275" s="543" t="s">
        <v>2972</v>
      </c>
      <c r="CD275" s="543" t="s">
        <v>2972</v>
      </c>
      <c r="CE275" s="543" t="s">
        <v>2972</v>
      </c>
      <c r="CF275" s="543" t="s">
        <v>2972</v>
      </c>
      <c r="CG275" s="543" t="s">
        <v>2972</v>
      </c>
      <c r="CH275" s="543" t="s">
        <v>2972</v>
      </c>
      <c r="CI275" s="543" t="s">
        <v>2972</v>
      </c>
      <c r="CJ275" s="543" t="s">
        <v>2972</v>
      </c>
      <c r="CK275" s="543" t="s">
        <v>2972</v>
      </c>
      <c r="CL275" s="543" t="s">
        <v>2972</v>
      </c>
      <c r="CM275" s="543" t="s">
        <v>2972</v>
      </c>
      <c r="CN275" s="543" t="s">
        <v>2972</v>
      </c>
      <c r="CO275" s="543" t="s">
        <v>2972</v>
      </c>
      <c r="CP275" s="543" t="s">
        <v>2972</v>
      </c>
      <c r="CQ275" s="543" t="s">
        <v>2972</v>
      </c>
      <c r="CR275" s="543" t="s">
        <v>2972</v>
      </c>
      <c r="CS275" s="543" t="s">
        <v>2972</v>
      </c>
      <c r="CT275" s="543" t="s">
        <v>2972</v>
      </c>
      <c r="CU275" s="543" t="s">
        <v>2972</v>
      </c>
      <c r="CV275" s="543" t="s">
        <v>2972</v>
      </c>
      <c r="CW275" s="543" t="s">
        <v>2972</v>
      </c>
      <c r="CX275" s="543" t="s">
        <v>2972</v>
      </c>
      <c r="CY275" s="543" t="s">
        <v>2972</v>
      </c>
      <c r="CZ275" s="543" t="s">
        <v>2972</v>
      </c>
      <c r="DA275" s="543" t="s">
        <v>2972</v>
      </c>
      <c r="DB275" s="543" t="s">
        <v>2972</v>
      </c>
      <c r="DC275" s="543" t="s">
        <v>2972</v>
      </c>
      <c r="DD275" s="543" t="s">
        <v>2972</v>
      </c>
      <c r="DE275" s="543" t="s">
        <v>2972</v>
      </c>
      <c r="DF275" s="543" t="s">
        <v>2972</v>
      </c>
      <c r="DG275" s="543" t="s">
        <v>2972</v>
      </c>
      <c r="DH275" s="543" t="s">
        <v>2972</v>
      </c>
      <c r="DI275" s="543" t="s">
        <v>2972</v>
      </c>
      <c r="DJ275" s="543" t="s">
        <v>2972</v>
      </c>
      <c r="DK275" s="543" t="s">
        <v>2972</v>
      </c>
      <c r="DL275" s="543" t="s">
        <v>2972</v>
      </c>
      <c r="DM275" s="543" t="s">
        <v>2972</v>
      </c>
      <c r="DN275" s="543" t="s">
        <v>2972</v>
      </c>
      <c r="DO275" s="543" t="s">
        <v>2972</v>
      </c>
      <c r="DP275" s="543">
        <v>1356.5811718382072</v>
      </c>
      <c r="DQ275" s="543">
        <v>1356.5811718382072</v>
      </c>
      <c r="DR275" s="543">
        <v>1356.5811718382072</v>
      </c>
      <c r="DS275" s="543" t="s">
        <v>2972</v>
      </c>
      <c r="DT275" s="543" t="s">
        <v>2972</v>
      </c>
      <c r="DU275" s="543" t="s">
        <v>2972</v>
      </c>
      <c r="DV275" s="543" t="s">
        <v>2972</v>
      </c>
      <c r="DW275" s="543" t="s">
        <v>2972</v>
      </c>
      <c r="DX275" s="543" t="s">
        <v>2972</v>
      </c>
      <c r="DY275" s="93"/>
    </row>
    <row r="276" spans="1:129" x14ac:dyDescent="0.3">
      <c r="A276" s="92" t="s">
        <v>458</v>
      </c>
      <c r="B276" s="92" t="s">
        <v>1043</v>
      </c>
      <c r="C276" s="93" t="s">
        <v>2622</v>
      </c>
      <c r="D276" s="93" t="s">
        <v>2616</v>
      </c>
      <c r="E276" s="93" t="s">
        <v>2881</v>
      </c>
      <c r="F276" s="93" t="s">
        <v>2882</v>
      </c>
      <c r="G276" s="93" t="s">
        <v>513</v>
      </c>
      <c r="H276" s="93" t="s">
        <v>513</v>
      </c>
      <c r="I276" s="543">
        <v>469.85881623244478</v>
      </c>
      <c r="J276" s="543">
        <v>154.05207089588356</v>
      </c>
      <c r="K276" s="543">
        <v>469.85881623244478</v>
      </c>
      <c r="L276" s="543" t="s">
        <v>2972</v>
      </c>
      <c r="M276" s="543" t="s">
        <v>2972</v>
      </c>
      <c r="N276" s="543" t="s">
        <v>2972</v>
      </c>
      <c r="O276" s="543">
        <v>47.269867941554587</v>
      </c>
      <c r="P276" s="543">
        <v>47.269867941554587</v>
      </c>
      <c r="Q276" s="543">
        <v>21.816862126871349</v>
      </c>
      <c r="R276" s="543">
        <v>55.615521858293199</v>
      </c>
      <c r="S276" s="543">
        <v>55.615521858293199</v>
      </c>
      <c r="T276" s="543">
        <v>18.538507286097737</v>
      </c>
      <c r="U276" s="543" t="s">
        <v>2972</v>
      </c>
      <c r="V276" s="543" t="s">
        <v>2972</v>
      </c>
      <c r="W276" s="543" t="s">
        <v>2972</v>
      </c>
      <c r="X276" s="543">
        <v>879.81352876207154</v>
      </c>
      <c r="Y276" s="543">
        <v>879.81352876207154</v>
      </c>
      <c r="Z276" s="543">
        <v>879.81352876207154</v>
      </c>
      <c r="AA276" s="543" t="s">
        <v>2972</v>
      </c>
      <c r="AB276" s="543" t="s">
        <v>2972</v>
      </c>
      <c r="AC276" s="543" t="s">
        <v>2972</v>
      </c>
      <c r="AD276" s="543" t="s">
        <v>2972</v>
      </c>
      <c r="AE276" s="543" t="s">
        <v>2972</v>
      </c>
      <c r="AF276" s="543" t="s">
        <v>2972</v>
      </c>
      <c r="AG276" s="543">
        <v>11.660179296846731</v>
      </c>
      <c r="AH276" s="543">
        <v>11.660179296846731</v>
      </c>
      <c r="AI276" s="543">
        <v>11.660179296846731</v>
      </c>
      <c r="AJ276" s="543" t="s">
        <v>2972</v>
      </c>
      <c r="AK276" s="543" t="s">
        <v>2972</v>
      </c>
      <c r="AL276" s="543" t="s">
        <v>2972</v>
      </c>
      <c r="AM276" s="543">
        <v>20.878737055415883</v>
      </c>
      <c r="AN276" s="543">
        <v>20.878737055415883</v>
      </c>
      <c r="AO276" s="543">
        <v>20.878737055415883</v>
      </c>
      <c r="AP276" s="543" t="s">
        <v>2972</v>
      </c>
      <c r="AQ276" s="543" t="s">
        <v>2972</v>
      </c>
      <c r="AR276" s="543" t="s">
        <v>2972</v>
      </c>
      <c r="AS276" s="543" t="s">
        <v>2972</v>
      </c>
      <c r="AT276" s="543" t="s">
        <v>2972</v>
      </c>
      <c r="AU276" s="543" t="s">
        <v>2972</v>
      </c>
      <c r="AV276" s="537" t="s">
        <v>2972</v>
      </c>
      <c r="AW276" s="541" t="s">
        <v>2972</v>
      </c>
      <c r="AX276" s="541" t="s">
        <v>2972</v>
      </c>
      <c r="AY276" s="541" t="s">
        <v>2972</v>
      </c>
      <c r="AZ276" s="541" t="s">
        <v>2972</v>
      </c>
      <c r="BA276" s="543" t="s">
        <v>2972</v>
      </c>
      <c r="BB276" s="543" t="s">
        <v>2972</v>
      </c>
      <c r="BC276" s="543" t="s">
        <v>2972</v>
      </c>
      <c r="BD276" s="543" t="s">
        <v>2972</v>
      </c>
      <c r="BE276" s="543" t="s">
        <v>2972</v>
      </c>
      <c r="BF276" s="543" t="s">
        <v>2972</v>
      </c>
      <c r="BG276" s="543" t="s">
        <v>2972</v>
      </c>
      <c r="BH276" s="543" t="s">
        <v>2972</v>
      </c>
      <c r="BI276" s="543" t="s">
        <v>2972</v>
      </c>
      <c r="BJ276" s="543" t="s">
        <v>2972</v>
      </c>
      <c r="BK276" s="543" t="s">
        <v>2972</v>
      </c>
      <c r="BL276" s="543" t="s">
        <v>2972</v>
      </c>
      <c r="BM276" s="543" t="s">
        <v>2972</v>
      </c>
      <c r="BN276" s="543" t="s">
        <v>2972</v>
      </c>
      <c r="BO276" s="543" t="s">
        <v>2972</v>
      </c>
      <c r="BP276" s="543" t="s">
        <v>2972</v>
      </c>
      <c r="BQ276" s="543" t="s">
        <v>2972</v>
      </c>
      <c r="BR276" s="543" t="s">
        <v>2972</v>
      </c>
      <c r="BS276" s="543" t="s">
        <v>2972</v>
      </c>
      <c r="BT276" s="543" t="s">
        <v>2972</v>
      </c>
      <c r="BU276" s="543" t="s">
        <v>2972</v>
      </c>
      <c r="BV276" s="543" t="s">
        <v>2972</v>
      </c>
      <c r="BW276" s="543" t="s">
        <v>2972</v>
      </c>
      <c r="BX276" s="543" t="s">
        <v>2972</v>
      </c>
      <c r="BY276" s="543" t="s">
        <v>2972</v>
      </c>
      <c r="BZ276" s="543" t="s">
        <v>2972</v>
      </c>
      <c r="CA276" s="543" t="s">
        <v>2972</v>
      </c>
      <c r="CB276" s="543" t="s">
        <v>2972</v>
      </c>
      <c r="CC276" s="543" t="s">
        <v>2972</v>
      </c>
      <c r="CD276" s="543" t="s">
        <v>2972</v>
      </c>
      <c r="CE276" s="543" t="s">
        <v>2972</v>
      </c>
      <c r="CF276" s="543" t="s">
        <v>2972</v>
      </c>
      <c r="CG276" s="543" t="s">
        <v>2972</v>
      </c>
      <c r="CH276" s="543" t="s">
        <v>2972</v>
      </c>
      <c r="CI276" s="543" t="s">
        <v>2972</v>
      </c>
      <c r="CJ276" s="543" t="s">
        <v>2972</v>
      </c>
      <c r="CK276" s="543" t="s">
        <v>2972</v>
      </c>
      <c r="CL276" s="543" t="s">
        <v>2972</v>
      </c>
      <c r="CM276" s="543" t="s">
        <v>2972</v>
      </c>
      <c r="CN276" s="543" t="s">
        <v>2972</v>
      </c>
      <c r="CO276" s="543" t="s">
        <v>2972</v>
      </c>
      <c r="CP276" s="543" t="s">
        <v>2972</v>
      </c>
      <c r="CQ276" s="543" t="s">
        <v>2972</v>
      </c>
      <c r="CR276" s="543" t="s">
        <v>2972</v>
      </c>
      <c r="CS276" s="543" t="s">
        <v>2972</v>
      </c>
      <c r="CT276" s="543" t="s">
        <v>2972</v>
      </c>
      <c r="CU276" s="543" t="s">
        <v>2972</v>
      </c>
      <c r="CV276" s="543" t="s">
        <v>2972</v>
      </c>
      <c r="CW276" s="543" t="s">
        <v>2972</v>
      </c>
      <c r="CX276" s="543" t="s">
        <v>2972</v>
      </c>
      <c r="CY276" s="543" t="s">
        <v>2972</v>
      </c>
      <c r="CZ276" s="543" t="s">
        <v>2972</v>
      </c>
      <c r="DA276" s="543" t="s">
        <v>2972</v>
      </c>
      <c r="DB276" s="543" t="s">
        <v>2972</v>
      </c>
      <c r="DC276" s="543" t="s">
        <v>2972</v>
      </c>
      <c r="DD276" s="543" t="s">
        <v>2972</v>
      </c>
      <c r="DE276" s="543" t="s">
        <v>2972</v>
      </c>
      <c r="DF276" s="543" t="s">
        <v>2972</v>
      </c>
      <c r="DG276" s="543" t="s">
        <v>2972</v>
      </c>
      <c r="DH276" s="543" t="s">
        <v>2972</v>
      </c>
      <c r="DI276" s="543" t="s">
        <v>2972</v>
      </c>
      <c r="DJ276" s="543">
        <v>95.223407814841991</v>
      </c>
      <c r="DK276" s="543">
        <v>95.223407814841991</v>
      </c>
      <c r="DL276" s="543">
        <v>95.223407814841991</v>
      </c>
      <c r="DM276" s="543">
        <v>6.0101259609121556</v>
      </c>
      <c r="DN276" s="543">
        <v>6.0101259609121556</v>
      </c>
      <c r="DO276" s="543">
        <v>6.0101259609121556</v>
      </c>
      <c r="DP276" s="543" t="s">
        <v>2972</v>
      </c>
      <c r="DQ276" s="543" t="s">
        <v>2972</v>
      </c>
      <c r="DR276" s="543" t="s">
        <v>2972</v>
      </c>
      <c r="DS276" s="543" t="s">
        <v>2972</v>
      </c>
      <c r="DT276" s="543" t="s">
        <v>2972</v>
      </c>
      <c r="DU276" s="543" t="s">
        <v>2972</v>
      </c>
      <c r="DV276" s="543" t="s">
        <v>2972</v>
      </c>
      <c r="DW276" s="543" t="s">
        <v>2972</v>
      </c>
      <c r="DX276" s="543" t="s">
        <v>2972</v>
      </c>
      <c r="DY276" s="93"/>
    </row>
    <row r="277" spans="1:129" x14ac:dyDescent="0.3">
      <c r="A277" s="92" t="s">
        <v>458</v>
      </c>
      <c r="B277" s="92" t="s">
        <v>1043</v>
      </c>
      <c r="C277" s="93" t="s">
        <v>2622</v>
      </c>
      <c r="D277" s="93" t="s">
        <v>2616</v>
      </c>
      <c r="E277" s="93" t="s">
        <v>2886</v>
      </c>
      <c r="F277" s="93" t="s">
        <v>2882</v>
      </c>
      <c r="G277" s="93" t="s">
        <v>513</v>
      </c>
      <c r="H277" s="93" t="s">
        <v>513</v>
      </c>
      <c r="I277" s="543">
        <v>469.85881623244478</v>
      </c>
      <c r="J277" s="543">
        <v>154.05207089588356</v>
      </c>
      <c r="K277" s="543">
        <v>469.85881623244478</v>
      </c>
      <c r="L277" s="543" t="s">
        <v>2972</v>
      </c>
      <c r="M277" s="543" t="s">
        <v>2972</v>
      </c>
      <c r="N277" s="543" t="s">
        <v>2972</v>
      </c>
      <c r="O277" s="543">
        <v>47.269867941554587</v>
      </c>
      <c r="P277" s="543">
        <v>47.269867941554587</v>
      </c>
      <c r="Q277" s="543">
        <v>21.816862126871349</v>
      </c>
      <c r="R277" s="543">
        <v>55.615521858293199</v>
      </c>
      <c r="S277" s="543">
        <v>55.615521858293199</v>
      </c>
      <c r="T277" s="543">
        <v>18.538507286097737</v>
      </c>
      <c r="U277" s="543" t="s">
        <v>2972</v>
      </c>
      <c r="V277" s="543" t="s">
        <v>2972</v>
      </c>
      <c r="W277" s="543" t="s">
        <v>2972</v>
      </c>
      <c r="X277" s="543">
        <v>879.81352876207154</v>
      </c>
      <c r="Y277" s="543">
        <v>879.81352876207154</v>
      </c>
      <c r="Z277" s="543">
        <v>879.81352876207154</v>
      </c>
      <c r="AA277" s="543" t="s">
        <v>2972</v>
      </c>
      <c r="AB277" s="543" t="s">
        <v>2972</v>
      </c>
      <c r="AC277" s="543" t="s">
        <v>2972</v>
      </c>
      <c r="AD277" s="543" t="s">
        <v>2972</v>
      </c>
      <c r="AE277" s="543" t="s">
        <v>2972</v>
      </c>
      <c r="AF277" s="543" t="s">
        <v>2972</v>
      </c>
      <c r="AG277" s="543">
        <v>11.660179296846731</v>
      </c>
      <c r="AH277" s="543">
        <v>11.660179296846731</v>
      </c>
      <c r="AI277" s="543">
        <v>11.660179296846731</v>
      </c>
      <c r="AJ277" s="543" t="s">
        <v>2972</v>
      </c>
      <c r="AK277" s="543" t="s">
        <v>2972</v>
      </c>
      <c r="AL277" s="543" t="s">
        <v>2972</v>
      </c>
      <c r="AM277" s="543">
        <v>20.878737055415883</v>
      </c>
      <c r="AN277" s="543">
        <v>20.878737055415883</v>
      </c>
      <c r="AO277" s="543">
        <v>20.878737055415883</v>
      </c>
      <c r="AP277" s="543" t="s">
        <v>2972</v>
      </c>
      <c r="AQ277" s="543" t="s">
        <v>2972</v>
      </c>
      <c r="AR277" s="543" t="s">
        <v>2972</v>
      </c>
      <c r="AS277" s="543" t="s">
        <v>2972</v>
      </c>
      <c r="AT277" s="543" t="s">
        <v>2972</v>
      </c>
      <c r="AU277" s="543" t="s">
        <v>2972</v>
      </c>
      <c r="AV277" s="543" t="s">
        <v>2972</v>
      </c>
      <c r="AW277" s="543" t="s">
        <v>2972</v>
      </c>
      <c r="AX277" s="543" t="s">
        <v>2972</v>
      </c>
      <c r="AY277" s="543" t="s">
        <v>2972</v>
      </c>
      <c r="AZ277" s="543" t="s">
        <v>2972</v>
      </c>
      <c r="BA277" s="543" t="s">
        <v>2972</v>
      </c>
      <c r="BB277" s="543" t="s">
        <v>2972</v>
      </c>
      <c r="BC277" s="543" t="s">
        <v>2972</v>
      </c>
      <c r="BD277" s="543" t="s">
        <v>2972</v>
      </c>
      <c r="BE277" s="543" t="s">
        <v>2972</v>
      </c>
      <c r="BF277" s="543" t="s">
        <v>2972</v>
      </c>
      <c r="BG277" s="543" t="s">
        <v>2972</v>
      </c>
      <c r="BH277" s="543" t="s">
        <v>2972</v>
      </c>
      <c r="BI277" s="543" t="s">
        <v>2972</v>
      </c>
      <c r="BJ277" s="543" t="s">
        <v>2972</v>
      </c>
      <c r="BK277" s="543" t="s">
        <v>2972</v>
      </c>
      <c r="BL277" s="543" t="s">
        <v>2972</v>
      </c>
      <c r="BM277" s="543" t="s">
        <v>2972</v>
      </c>
      <c r="BN277" s="543" t="s">
        <v>2972</v>
      </c>
      <c r="BO277" s="543" t="s">
        <v>2972</v>
      </c>
      <c r="BP277" s="543" t="s">
        <v>2972</v>
      </c>
      <c r="BQ277" s="543" t="s">
        <v>2972</v>
      </c>
      <c r="BR277" s="543" t="s">
        <v>2972</v>
      </c>
      <c r="BS277" s="543" t="s">
        <v>2972</v>
      </c>
      <c r="BT277" s="543" t="s">
        <v>2972</v>
      </c>
      <c r="BU277" s="543" t="s">
        <v>2972</v>
      </c>
      <c r="BV277" s="543" t="s">
        <v>2972</v>
      </c>
      <c r="BW277" s="543" t="s">
        <v>2972</v>
      </c>
      <c r="BX277" s="543" t="s">
        <v>2972</v>
      </c>
      <c r="BY277" s="543" t="s">
        <v>2972</v>
      </c>
      <c r="BZ277" s="543" t="s">
        <v>2972</v>
      </c>
      <c r="CA277" s="543" t="s">
        <v>2972</v>
      </c>
      <c r="CB277" s="543" t="s">
        <v>2972</v>
      </c>
      <c r="CC277" s="543" t="s">
        <v>2972</v>
      </c>
      <c r="CD277" s="543" t="s">
        <v>2972</v>
      </c>
      <c r="CE277" s="543" t="s">
        <v>2972</v>
      </c>
      <c r="CF277" s="543" t="s">
        <v>2972</v>
      </c>
      <c r="CG277" s="543" t="s">
        <v>2972</v>
      </c>
      <c r="CH277" s="543" t="s">
        <v>2972</v>
      </c>
      <c r="CI277" s="543" t="s">
        <v>2972</v>
      </c>
      <c r="CJ277" s="543" t="s">
        <v>2972</v>
      </c>
      <c r="CK277" s="543" t="s">
        <v>2972</v>
      </c>
      <c r="CL277" s="543" t="s">
        <v>2972</v>
      </c>
      <c r="CM277" s="543" t="s">
        <v>2972</v>
      </c>
      <c r="CN277" s="543" t="s">
        <v>2972</v>
      </c>
      <c r="CO277" s="543" t="s">
        <v>2972</v>
      </c>
      <c r="CP277" s="543" t="s">
        <v>2972</v>
      </c>
      <c r="CQ277" s="543" t="s">
        <v>2972</v>
      </c>
      <c r="CR277" s="543" t="s">
        <v>2972</v>
      </c>
      <c r="CS277" s="543" t="s">
        <v>2972</v>
      </c>
      <c r="CT277" s="543" t="s">
        <v>2972</v>
      </c>
      <c r="CU277" s="543" t="s">
        <v>2972</v>
      </c>
      <c r="CV277" s="543" t="s">
        <v>2972</v>
      </c>
      <c r="CW277" s="543" t="s">
        <v>2972</v>
      </c>
      <c r="CX277" s="543" t="s">
        <v>2972</v>
      </c>
      <c r="CY277" s="543" t="s">
        <v>2972</v>
      </c>
      <c r="CZ277" s="543" t="s">
        <v>2972</v>
      </c>
      <c r="DA277" s="543" t="s">
        <v>2972</v>
      </c>
      <c r="DB277" s="543" t="s">
        <v>2972</v>
      </c>
      <c r="DC277" s="543" t="s">
        <v>2972</v>
      </c>
      <c r="DD277" s="543" t="s">
        <v>2972</v>
      </c>
      <c r="DE277" s="543" t="s">
        <v>2972</v>
      </c>
      <c r="DF277" s="543" t="s">
        <v>2972</v>
      </c>
      <c r="DG277" s="543" t="s">
        <v>2972</v>
      </c>
      <c r="DH277" s="543" t="s">
        <v>2972</v>
      </c>
      <c r="DI277" s="543" t="s">
        <v>2972</v>
      </c>
      <c r="DJ277" s="543">
        <v>95.223407814841991</v>
      </c>
      <c r="DK277" s="543">
        <v>95.223407814841991</v>
      </c>
      <c r="DL277" s="543">
        <v>95.223407814841991</v>
      </c>
      <c r="DM277" s="543">
        <v>6.0101259609121556</v>
      </c>
      <c r="DN277" s="543">
        <v>6.0101259609121556</v>
      </c>
      <c r="DO277" s="543">
        <v>6.0101259609121556</v>
      </c>
      <c r="DP277" s="543" t="s">
        <v>2972</v>
      </c>
      <c r="DQ277" s="543" t="s">
        <v>2972</v>
      </c>
      <c r="DR277" s="543" t="s">
        <v>2972</v>
      </c>
      <c r="DS277" s="543" t="s">
        <v>2972</v>
      </c>
      <c r="DT277" s="543" t="s">
        <v>2972</v>
      </c>
      <c r="DU277" s="543" t="s">
        <v>2972</v>
      </c>
      <c r="DV277" s="543" t="s">
        <v>2972</v>
      </c>
      <c r="DW277" s="543" t="s">
        <v>2972</v>
      </c>
      <c r="DX277" s="543" t="s">
        <v>2972</v>
      </c>
      <c r="DY277" s="93"/>
    </row>
    <row r="278" spans="1:129" x14ac:dyDescent="0.3">
      <c r="A278" s="92" t="s">
        <v>458</v>
      </c>
      <c r="B278" s="92" t="s">
        <v>1043</v>
      </c>
      <c r="C278" s="93" t="s">
        <v>2623</v>
      </c>
      <c r="D278" s="93" t="s">
        <v>2880</v>
      </c>
      <c r="E278" s="93" t="s">
        <v>2881</v>
      </c>
      <c r="F278" s="93" t="s">
        <v>2882</v>
      </c>
      <c r="G278" s="93" t="s">
        <v>516</v>
      </c>
      <c r="H278" s="93" t="s">
        <v>516</v>
      </c>
      <c r="I278" s="543">
        <v>469.85881623244478</v>
      </c>
      <c r="J278" s="543">
        <v>154.05207089588356</v>
      </c>
      <c r="K278" s="543">
        <v>469.85881623244478</v>
      </c>
      <c r="L278" s="543" t="s">
        <v>2972</v>
      </c>
      <c r="M278" s="543" t="s">
        <v>2972</v>
      </c>
      <c r="N278" s="543" t="s">
        <v>2972</v>
      </c>
      <c r="O278" s="543">
        <v>94.539735883109174</v>
      </c>
      <c r="P278" s="543">
        <v>94.539735883109174</v>
      </c>
      <c r="Q278" s="543">
        <v>43.633724253742699</v>
      </c>
      <c r="R278" s="543">
        <v>68.299763685623219</v>
      </c>
      <c r="S278" s="543">
        <v>68.299763685623219</v>
      </c>
      <c r="T278" s="543">
        <v>22.766587895207742</v>
      </c>
      <c r="U278" s="543" t="s">
        <v>2972</v>
      </c>
      <c r="V278" s="543" t="s">
        <v>2972</v>
      </c>
      <c r="W278" s="543" t="s">
        <v>2972</v>
      </c>
      <c r="X278" s="543">
        <v>1080.4727546200879</v>
      </c>
      <c r="Y278" s="543">
        <v>1080.4727546200879</v>
      </c>
      <c r="Z278" s="543">
        <v>1080.4727546200879</v>
      </c>
      <c r="AA278" s="543" t="s">
        <v>2972</v>
      </c>
      <c r="AB278" s="543" t="s">
        <v>2972</v>
      </c>
      <c r="AC278" s="543" t="s">
        <v>2972</v>
      </c>
      <c r="AD278" s="543" t="s">
        <v>2972</v>
      </c>
      <c r="AE278" s="543" t="s">
        <v>2972</v>
      </c>
      <c r="AF278" s="543" t="s">
        <v>2972</v>
      </c>
      <c r="AG278" s="543">
        <v>14.319518434724058</v>
      </c>
      <c r="AH278" s="543">
        <v>14.319518434724058</v>
      </c>
      <c r="AI278" s="543">
        <v>14.319518434724058</v>
      </c>
      <c r="AJ278" s="543" t="s">
        <v>2972</v>
      </c>
      <c r="AK278" s="543" t="s">
        <v>2972</v>
      </c>
      <c r="AL278" s="543" t="s">
        <v>2972</v>
      </c>
      <c r="AM278" s="543">
        <v>28.360284500273238</v>
      </c>
      <c r="AN278" s="543">
        <v>28.360284500273238</v>
      </c>
      <c r="AO278" s="543">
        <v>28.360284500273238</v>
      </c>
      <c r="AP278" s="543" t="s">
        <v>2972</v>
      </c>
      <c r="AQ278" s="543" t="s">
        <v>2972</v>
      </c>
      <c r="AR278" s="543" t="s">
        <v>2972</v>
      </c>
      <c r="AS278" s="543" t="s">
        <v>2972</v>
      </c>
      <c r="AT278" s="543" t="s">
        <v>2972</v>
      </c>
      <c r="AU278" s="543" t="s">
        <v>2972</v>
      </c>
      <c r="AV278" s="543" t="s">
        <v>2972</v>
      </c>
      <c r="AW278" s="543" t="s">
        <v>2972</v>
      </c>
      <c r="AX278" s="543" t="s">
        <v>2972</v>
      </c>
      <c r="AY278" s="543" t="s">
        <v>2972</v>
      </c>
      <c r="AZ278" s="543" t="s">
        <v>2972</v>
      </c>
      <c r="BA278" s="543" t="s">
        <v>2972</v>
      </c>
      <c r="BB278" s="543" t="s">
        <v>2972</v>
      </c>
      <c r="BC278" s="543" t="s">
        <v>2972</v>
      </c>
      <c r="BD278" s="543" t="s">
        <v>2972</v>
      </c>
      <c r="BE278" s="543" t="s">
        <v>2972</v>
      </c>
      <c r="BF278" s="543" t="s">
        <v>2972</v>
      </c>
      <c r="BG278" s="543" t="s">
        <v>2972</v>
      </c>
      <c r="BH278" s="543" t="s">
        <v>2972</v>
      </c>
      <c r="BI278" s="543" t="s">
        <v>2972</v>
      </c>
      <c r="BJ278" s="543" t="s">
        <v>2972</v>
      </c>
      <c r="BK278" s="543" t="s">
        <v>2972</v>
      </c>
      <c r="BL278" s="543" t="s">
        <v>2972</v>
      </c>
      <c r="BM278" s="543" t="s">
        <v>2972</v>
      </c>
      <c r="BN278" s="543" t="s">
        <v>2972</v>
      </c>
      <c r="BO278" s="543" t="s">
        <v>2972</v>
      </c>
      <c r="BP278" s="543" t="s">
        <v>2972</v>
      </c>
      <c r="BQ278" s="543" t="s">
        <v>2972</v>
      </c>
      <c r="BR278" s="543" t="s">
        <v>2972</v>
      </c>
      <c r="BS278" s="543" t="s">
        <v>2972</v>
      </c>
      <c r="BT278" s="543" t="s">
        <v>2972</v>
      </c>
      <c r="BU278" s="543" t="s">
        <v>2972</v>
      </c>
      <c r="BV278" s="543" t="s">
        <v>2972</v>
      </c>
      <c r="BW278" s="543" t="s">
        <v>2972</v>
      </c>
      <c r="BX278" s="543" t="s">
        <v>2972</v>
      </c>
      <c r="BY278" s="543" t="s">
        <v>2972</v>
      </c>
      <c r="BZ278" s="543" t="s">
        <v>2972</v>
      </c>
      <c r="CA278" s="543" t="s">
        <v>2972</v>
      </c>
      <c r="CB278" s="543" t="s">
        <v>2972</v>
      </c>
      <c r="CC278" s="543" t="s">
        <v>2972</v>
      </c>
      <c r="CD278" s="543" t="s">
        <v>2972</v>
      </c>
      <c r="CE278" s="543" t="s">
        <v>2972</v>
      </c>
      <c r="CF278" s="543" t="s">
        <v>2972</v>
      </c>
      <c r="CG278" s="543" t="s">
        <v>2972</v>
      </c>
      <c r="CH278" s="543" t="s">
        <v>2972</v>
      </c>
      <c r="CI278" s="543" t="s">
        <v>2972</v>
      </c>
      <c r="CJ278" s="543" t="s">
        <v>2972</v>
      </c>
      <c r="CK278" s="543" t="s">
        <v>2972</v>
      </c>
      <c r="CL278" s="543" t="s">
        <v>2972</v>
      </c>
      <c r="CM278" s="543" t="s">
        <v>2972</v>
      </c>
      <c r="CN278" s="543" t="s">
        <v>2972</v>
      </c>
      <c r="CO278" s="543" t="s">
        <v>2972</v>
      </c>
      <c r="CP278" s="543" t="s">
        <v>2972</v>
      </c>
      <c r="CQ278" s="543" t="s">
        <v>2972</v>
      </c>
      <c r="CR278" s="543" t="s">
        <v>2972</v>
      </c>
      <c r="CS278" s="543" t="s">
        <v>2972</v>
      </c>
      <c r="CT278" s="543" t="s">
        <v>2972</v>
      </c>
      <c r="CU278" s="543" t="s">
        <v>2972</v>
      </c>
      <c r="CV278" s="543" t="s">
        <v>2972</v>
      </c>
      <c r="CW278" s="543" t="s">
        <v>2972</v>
      </c>
      <c r="CX278" s="543" t="s">
        <v>2972</v>
      </c>
      <c r="CY278" s="543" t="s">
        <v>2972</v>
      </c>
      <c r="CZ278" s="543" t="s">
        <v>2972</v>
      </c>
      <c r="DA278" s="543" t="s">
        <v>2972</v>
      </c>
      <c r="DB278" s="543" t="s">
        <v>2972</v>
      </c>
      <c r="DC278" s="543" t="s">
        <v>2972</v>
      </c>
      <c r="DD278" s="543" t="s">
        <v>2972</v>
      </c>
      <c r="DE278" s="543" t="s">
        <v>2972</v>
      </c>
      <c r="DF278" s="543" t="s">
        <v>2972</v>
      </c>
      <c r="DG278" s="543" t="s">
        <v>2972</v>
      </c>
      <c r="DH278" s="543" t="s">
        <v>2972</v>
      </c>
      <c r="DI278" s="543" t="s">
        <v>2972</v>
      </c>
      <c r="DJ278" s="543">
        <v>96.331305833598208</v>
      </c>
      <c r="DK278" s="543">
        <v>96.331305833598208</v>
      </c>
      <c r="DL278" s="543">
        <v>96.331305833598208</v>
      </c>
      <c r="DM278" s="543">
        <v>6.0101259609121556</v>
      </c>
      <c r="DN278" s="543">
        <v>6.0101259609121556</v>
      </c>
      <c r="DO278" s="543">
        <v>6.0101259609121556</v>
      </c>
      <c r="DP278" s="543" t="s">
        <v>2972</v>
      </c>
      <c r="DQ278" s="543" t="s">
        <v>2972</v>
      </c>
      <c r="DR278" s="543" t="s">
        <v>2972</v>
      </c>
      <c r="DS278" s="543" t="s">
        <v>2972</v>
      </c>
      <c r="DT278" s="543" t="s">
        <v>2972</v>
      </c>
      <c r="DU278" s="543" t="s">
        <v>2972</v>
      </c>
      <c r="DV278" s="543" t="s">
        <v>2972</v>
      </c>
      <c r="DW278" s="543" t="s">
        <v>2972</v>
      </c>
      <c r="DX278" s="543" t="s">
        <v>2972</v>
      </c>
      <c r="DY278" s="93"/>
    </row>
    <row r="279" spans="1:129" x14ac:dyDescent="0.3">
      <c r="A279" s="92" t="s">
        <v>458</v>
      </c>
      <c r="B279" s="92" t="s">
        <v>1043</v>
      </c>
      <c r="C279" s="93" t="s">
        <v>2623</v>
      </c>
      <c r="D279" s="93" t="s">
        <v>2880</v>
      </c>
      <c r="E279" s="93" t="s">
        <v>2886</v>
      </c>
      <c r="F279" s="93" t="s">
        <v>2882</v>
      </c>
      <c r="G279" s="93" t="s">
        <v>516</v>
      </c>
      <c r="H279" s="93" t="s">
        <v>516</v>
      </c>
      <c r="I279" s="543">
        <v>469.85881623244478</v>
      </c>
      <c r="J279" s="543">
        <v>154.05207089588356</v>
      </c>
      <c r="K279" s="543">
        <v>469.85881623244478</v>
      </c>
      <c r="L279" s="543" t="s">
        <v>2972</v>
      </c>
      <c r="M279" s="543" t="s">
        <v>2972</v>
      </c>
      <c r="N279" s="543" t="s">
        <v>2972</v>
      </c>
      <c r="O279" s="543">
        <v>94.539735883109174</v>
      </c>
      <c r="P279" s="543">
        <v>94.539735883109174</v>
      </c>
      <c r="Q279" s="543">
        <v>43.633724253742699</v>
      </c>
      <c r="R279" s="543">
        <v>68.299763685623219</v>
      </c>
      <c r="S279" s="543">
        <v>68.299763685623219</v>
      </c>
      <c r="T279" s="543">
        <v>22.766587895207742</v>
      </c>
      <c r="U279" s="543" t="s">
        <v>2972</v>
      </c>
      <c r="V279" s="543" t="s">
        <v>2972</v>
      </c>
      <c r="W279" s="543" t="s">
        <v>2972</v>
      </c>
      <c r="X279" s="543">
        <v>1080.4727546200879</v>
      </c>
      <c r="Y279" s="543">
        <v>1080.4727546200879</v>
      </c>
      <c r="Z279" s="543">
        <v>1080.4727546200879</v>
      </c>
      <c r="AA279" s="543" t="s">
        <v>2972</v>
      </c>
      <c r="AB279" s="543" t="s">
        <v>2972</v>
      </c>
      <c r="AC279" s="543" t="s">
        <v>2972</v>
      </c>
      <c r="AD279" s="543" t="s">
        <v>2972</v>
      </c>
      <c r="AE279" s="543" t="s">
        <v>2972</v>
      </c>
      <c r="AF279" s="543" t="s">
        <v>2972</v>
      </c>
      <c r="AG279" s="543">
        <v>14.319518434724058</v>
      </c>
      <c r="AH279" s="543">
        <v>14.319518434724058</v>
      </c>
      <c r="AI279" s="543">
        <v>14.319518434724058</v>
      </c>
      <c r="AJ279" s="543" t="s">
        <v>2972</v>
      </c>
      <c r="AK279" s="543" t="s">
        <v>2972</v>
      </c>
      <c r="AL279" s="543" t="s">
        <v>2972</v>
      </c>
      <c r="AM279" s="543">
        <v>28.360284500273238</v>
      </c>
      <c r="AN279" s="543">
        <v>28.360284500273238</v>
      </c>
      <c r="AO279" s="543">
        <v>28.360284500273238</v>
      </c>
      <c r="AP279" s="543" t="s">
        <v>2972</v>
      </c>
      <c r="AQ279" s="543" t="s">
        <v>2972</v>
      </c>
      <c r="AR279" s="543" t="s">
        <v>2972</v>
      </c>
      <c r="AS279" s="543" t="s">
        <v>2972</v>
      </c>
      <c r="AT279" s="543" t="s">
        <v>2972</v>
      </c>
      <c r="AU279" s="543" t="s">
        <v>2972</v>
      </c>
      <c r="AV279" s="543" t="s">
        <v>2972</v>
      </c>
      <c r="AW279" s="543" t="s">
        <v>2972</v>
      </c>
      <c r="AX279" s="543" t="s">
        <v>2972</v>
      </c>
      <c r="AY279" s="543" t="s">
        <v>2972</v>
      </c>
      <c r="AZ279" s="543" t="s">
        <v>2972</v>
      </c>
      <c r="BA279" s="543" t="s">
        <v>2972</v>
      </c>
      <c r="BB279" s="543" t="s">
        <v>2972</v>
      </c>
      <c r="BC279" s="543" t="s">
        <v>2972</v>
      </c>
      <c r="BD279" s="543" t="s">
        <v>2972</v>
      </c>
      <c r="BE279" s="543" t="s">
        <v>2972</v>
      </c>
      <c r="BF279" s="543" t="s">
        <v>2972</v>
      </c>
      <c r="BG279" s="543" t="s">
        <v>2972</v>
      </c>
      <c r="BH279" s="543" t="s">
        <v>2972</v>
      </c>
      <c r="BI279" s="543" t="s">
        <v>2972</v>
      </c>
      <c r="BJ279" s="543" t="s">
        <v>2972</v>
      </c>
      <c r="BK279" s="543" t="s">
        <v>2972</v>
      </c>
      <c r="BL279" s="543" t="s">
        <v>2972</v>
      </c>
      <c r="BM279" s="543" t="s">
        <v>2972</v>
      </c>
      <c r="BN279" s="543" t="s">
        <v>2972</v>
      </c>
      <c r="BO279" s="543" t="s">
        <v>2972</v>
      </c>
      <c r="BP279" s="543" t="s">
        <v>2972</v>
      </c>
      <c r="BQ279" s="543" t="s">
        <v>2972</v>
      </c>
      <c r="BR279" s="543" t="s">
        <v>2972</v>
      </c>
      <c r="BS279" s="543" t="s">
        <v>2972</v>
      </c>
      <c r="BT279" s="543" t="s">
        <v>2972</v>
      </c>
      <c r="BU279" s="543" t="s">
        <v>2972</v>
      </c>
      <c r="BV279" s="543" t="s">
        <v>2972</v>
      </c>
      <c r="BW279" s="543" t="s">
        <v>2972</v>
      </c>
      <c r="BX279" s="543" t="s">
        <v>2972</v>
      </c>
      <c r="BY279" s="543" t="s">
        <v>2972</v>
      </c>
      <c r="BZ279" s="543" t="s">
        <v>2972</v>
      </c>
      <c r="CA279" s="543" t="s">
        <v>2972</v>
      </c>
      <c r="CB279" s="543" t="s">
        <v>2972</v>
      </c>
      <c r="CC279" s="543" t="s">
        <v>2972</v>
      </c>
      <c r="CD279" s="543" t="s">
        <v>2972</v>
      </c>
      <c r="CE279" s="543" t="s">
        <v>2972</v>
      </c>
      <c r="CF279" s="543" t="s">
        <v>2972</v>
      </c>
      <c r="CG279" s="543" t="s">
        <v>2972</v>
      </c>
      <c r="CH279" s="543" t="s">
        <v>2972</v>
      </c>
      <c r="CI279" s="543" t="s">
        <v>2972</v>
      </c>
      <c r="CJ279" s="543" t="s">
        <v>2972</v>
      </c>
      <c r="CK279" s="543" t="s">
        <v>2972</v>
      </c>
      <c r="CL279" s="543" t="s">
        <v>2972</v>
      </c>
      <c r="CM279" s="543" t="s">
        <v>2972</v>
      </c>
      <c r="CN279" s="543" t="s">
        <v>2972</v>
      </c>
      <c r="CO279" s="543" t="s">
        <v>2972</v>
      </c>
      <c r="CP279" s="543" t="s">
        <v>2972</v>
      </c>
      <c r="CQ279" s="543" t="s">
        <v>2972</v>
      </c>
      <c r="CR279" s="543" t="s">
        <v>2972</v>
      </c>
      <c r="CS279" s="543" t="s">
        <v>2972</v>
      </c>
      <c r="CT279" s="543" t="s">
        <v>2972</v>
      </c>
      <c r="CU279" s="543" t="s">
        <v>2972</v>
      </c>
      <c r="CV279" s="543" t="s">
        <v>2972</v>
      </c>
      <c r="CW279" s="543" t="s">
        <v>2972</v>
      </c>
      <c r="CX279" s="543" t="s">
        <v>2972</v>
      </c>
      <c r="CY279" s="543" t="s">
        <v>2972</v>
      </c>
      <c r="CZ279" s="543" t="s">
        <v>2972</v>
      </c>
      <c r="DA279" s="543" t="s">
        <v>2972</v>
      </c>
      <c r="DB279" s="543" t="s">
        <v>2972</v>
      </c>
      <c r="DC279" s="543" t="s">
        <v>2972</v>
      </c>
      <c r="DD279" s="543" t="s">
        <v>2972</v>
      </c>
      <c r="DE279" s="543" t="s">
        <v>2972</v>
      </c>
      <c r="DF279" s="543" t="s">
        <v>2972</v>
      </c>
      <c r="DG279" s="543" t="s">
        <v>2972</v>
      </c>
      <c r="DH279" s="543" t="s">
        <v>2972</v>
      </c>
      <c r="DI279" s="543" t="s">
        <v>2972</v>
      </c>
      <c r="DJ279" s="543">
        <v>96.331305833598208</v>
      </c>
      <c r="DK279" s="543">
        <v>96.331305833598208</v>
      </c>
      <c r="DL279" s="543">
        <v>96.331305833598208</v>
      </c>
      <c r="DM279" s="543">
        <v>6.0101259609121556</v>
      </c>
      <c r="DN279" s="543">
        <v>6.0101259609121556</v>
      </c>
      <c r="DO279" s="543">
        <v>6.0101259609121556</v>
      </c>
      <c r="DP279" s="543" t="s">
        <v>2972</v>
      </c>
      <c r="DQ279" s="543" t="s">
        <v>2972</v>
      </c>
      <c r="DR279" s="543" t="s">
        <v>2972</v>
      </c>
      <c r="DS279" s="543" t="s">
        <v>2972</v>
      </c>
      <c r="DT279" s="543" t="s">
        <v>2972</v>
      </c>
      <c r="DU279" s="543" t="s">
        <v>2972</v>
      </c>
      <c r="DV279" s="543" t="s">
        <v>2972</v>
      </c>
      <c r="DW279" s="543" t="s">
        <v>2972</v>
      </c>
      <c r="DX279" s="543" t="s">
        <v>2972</v>
      </c>
      <c r="DY279" s="93"/>
    </row>
    <row r="280" spans="1:129" x14ac:dyDescent="0.3">
      <c r="A280" s="92" t="s">
        <v>458</v>
      </c>
      <c r="B280" s="92" t="s">
        <v>1043</v>
      </c>
      <c r="C280" s="93" t="s">
        <v>2624</v>
      </c>
      <c r="D280" s="93" t="s">
        <v>2618</v>
      </c>
      <c r="E280" s="93" t="s">
        <v>2881</v>
      </c>
      <c r="F280" s="93" t="s">
        <v>2887</v>
      </c>
      <c r="G280" s="93" t="s">
        <v>516</v>
      </c>
      <c r="H280" s="93" t="s">
        <v>516</v>
      </c>
      <c r="I280" s="543">
        <v>469.85881623244478</v>
      </c>
      <c r="J280" s="543">
        <v>154.05207089588356</v>
      </c>
      <c r="K280" s="543">
        <v>469.85881623244478</v>
      </c>
      <c r="L280" s="543" t="s">
        <v>2972</v>
      </c>
      <c r="M280" s="543" t="s">
        <v>2972</v>
      </c>
      <c r="N280" s="543" t="s">
        <v>2972</v>
      </c>
      <c r="O280" s="543">
        <v>94.539735883109174</v>
      </c>
      <c r="P280" s="543">
        <v>94.539735883109174</v>
      </c>
      <c r="Q280" s="543">
        <v>43.633724253742699</v>
      </c>
      <c r="R280" s="543">
        <v>115.13388735576484</v>
      </c>
      <c r="S280" s="543">
        <v>115.13388735576484</v>
      </c>
      <c r="T280" s="543">
        <v>38.377962451921618</v>
      </c>
      <c r="U280" s="543" t="s">
        <v>2972</v>
      </c>
      <c r="V280" s="543" t="s">
        <v>2972</v>
      </c>
      <c r="W280" s="543" t="s">
        <v>2972</v>
      </c>
      <c r="X280" s="543">
        <v>1821.3683577881477</v>
      </c>
      <c r="Y280" s="543">
        <v>1821.3683577881477</v>
      </c>
      <c r="Z280" s="543">
        <v>1821.3683577881477</v>
      </c>
      <c r="AA280" s="543" t="s">
        <v>2972</v>
      </c>
      <c r="AB280" s="543" t="s">
        <v>2972</v>
      </c>
      <c r="AC280" s="543" t="s">
        <v>2972</v>
      </c>
      <c r="AD280" s="543" t="s">
        <v>2972</v>
      </c>
      <c r="AE280" s="543" t="s">
        <v>2972</v>
      </c>
      <c r="AF280" s="543" t="s">
        <v>2972</v>
      </c>
      <c r="AG280" s="543">
        <v>24.138616789963407</v>
      </c>
      <c r="AH280" s="543">
        <v>24.138616789963407</v>
      </c>
      <c r="AI280" s="543">
        <v>24.138616789963407</v>
      </c>
      <c r="AJ280" s="543" t="s">
        <v>2972</v>
      </c>
      <c r="AK280" s="543" t="s">
        <v>2972</v>
      </c>
      <c r="AL280" s="543" t="s">
        <v>2972</v>
      </c>
      <c r="AM280" s="543">
        <v>40.376357653890167</v>
      </c>
      <c r="AN280" s="543">
        <v>40.376357653890167</v>
      </c>
      <c r="AO280" s="543">
        <v>40.376357653890167</v>
      </c>
      <c r="AP280" s="543" t="s">
        <v>2972</v>
      </c>
      <c r="AQ280" s="543" t="s">
        <v>2972</v>
      </c>
      <c r="AR280" s="543" t="s">
        <v>2972</v>
      </c>
      <c r="AS280" s="543" t="s">
        <v>2972</v>
      </c>
      <c r="AT280" s="543" t="s">
        <v>2972</v>
      </c>
      <c r="AU280" s="543" t="s">
        <v>2972</v>
      </c>
      <c r="AV280" s="543" t="s">
        <v>2972</v>
      </c>
      <c r="AW280" s="543" t="s">
        <v>2972</v>
      </c>
      <c r="AX280" s="543" t="s">
        <v>2972</v>
      </c>
      <c r="AY280" s="543" t="s">
        <v>2972</v>
      </c>
      <c r="AZ280" s="543" t="s">
        <v>2972</v>
      </c>
      <c r="BA280" s="543" t="s">
        <v>2972</v>
      </c>
      <c r="BB280" s="543" t="s">
        <v>2972</v>
      </c>
      <c r="BC280" s="543" t="s">
        <v>2972</v>
      </c>
      <c r="BD280" s="543" t="s">
        <v>2972</v>
      </c>
      <c r="BE280" s="543" t="s">
        <v>2972</v>
      </c>
      <c r="BF280" s="543" t="s">
        <v>2972</v>
      </c>
      <c r="BG280" s="543" t="s">
        <v>2972</v>
      </c>
      <c r="BH280" s="543" t="s">
        <v>2972</v>
      </c>
      <c r="BI280" s="543" t="s">
        <v>2972</v>
      </c>
      <c r="BJ280" s="543" t="s">
        <v>2972</v>
      </c>
      <c r="BK280" s="543" t="s">
        <v>2972</v>
      </c>
      <c r="BL280" s="543" t="s">
        <v>2972</v>
      </c>
      <c r="BM280" s="543" t="s">
        <v>2972</v>
      </c>
      <c r="BN280" s="543" t="s">
        <v>2972</v>
      </c>
      <c r="BO280" s="543" t="s">
        <v>2972</v>
      </c>
      <c r="BP280" s="543" t="s">
        <v>2972</v>
      </c>
      <c r="BQ280" s="543" t="s">
        <v>2972</v>
      </c>
      <c r="BR280" s="543" t="s">
        <v>2972</v>
      </c>
      <c r="BS280" s="543" t="s">
        <v>2972</v>
      </c>
      <c r="BT280" s="543" t="s">
        <v>2972</v>
      </c>
      <c r="BU280" s="543" t="s">
        <v>2972</v>
      </c>
      <c r="BV280" s="543" t="s">
        <v>2972</v>
      </c>
      <c r="BW280" s="543" t="s">
        <v>2972</v>
      </c>
      <c r="BX280" s="543" t="s">
        <v>2972</v>
      </c>
      <c r="BY280" s="543" t="s">
        <v>2972</v>
      </c>
      <c r="BZ280" s="543" t="s">
        <v>2972</v>
      </c>
      <c r="CA280" s="543" t="s">
        <v>2972</v>
      </c>
      <c r="CB280" s="543" t="s">
        <v>2972</v>
      </c>
      <c r="CC280" s="543" t="s">
        <v>2972</v>
      </c>
      <c r="CD280" s="543" t="s">
        <v>2972</v>
      </c>
      <c r="CE280" s="543" t="s">
        <v>2972</v>
      </c>
      <c r="CF280" s="543" t="s">
        <v>2972</v>
      </c>
      <c r="CG280" s="543" t="s">
        <v>2972</v>
      </c>
      <c r="CH280" s="543" t="s">
        <v>2972</v>
      </c>
      <c r="CI280" s="543" t="s">
        <v>2972</v>
      </c>
      <c r="CJ280" s="543" t="s">
        <v>2972</v>
      </c>
      <c r="CK280" s="543" t="s">
        <v>2972</v>
      </c>
      <c r="CL280" s="543" t="s">
        <v>2972</v>
      </c>
      <c r="CM280" s="543" t="s">
        <v>2972</v>
      </c>
      <c r="CN280" s="543" t="s">
        <v>2972</v>
      </c>
      <c r="CO280" s="543" t="s">
        <v>2972</v>
      </c>
      <c r="CP280" s="543" t="s">
        <v>2972</v>
      </c>
      <c r="CQ280" s="543" t="s">
        <v>2972</v>
      </c>
      <c r="CR280" s="543" t="s">
        <v>2972</v>
      </c>
      <c r="CS280" s="543" t="s">
        <v>2972</v>
      </c>
      <c r="CT280" s="543" t="s">
        <v>2972</v>
      </c>
      <c r="CU280" s="543" t="s">
        <v>2972</v>
      </c>
      <c r="CV280" s="543" t="s">
        <v>2972</v>
      </c>
      <c r="CW280" s="543" t="s">
        <v>2972</v>
      </c>
      <c r="CX280" s="543" t="s">
        <v>2972</v>
      </c>
      <c r="CY280" s="543" t="s">
        <v>2972</v>
      </c>
      <c r="CZ280" s="543" t="s">
        <v>2972</v>
      </c>
      <c r="DA280" s="543" t="s">
        <v>2972</v>
      </c>
      <c r="DB280" s="543" t="s">
        <v>2972</v>
      </c>
      <c r="DC280" s="543" t="s">
        <v>2972</v>
      </c>
      <c r="DD280" s="543" t="s">
        <v>2972</v>
      </c>
      <c r="DE280" s="543" t="s">
        <v>2972</v>
      </c>
      <c r="DF280" s="543" t="s">
        <v>2972</v>
      </c>
      <c r="DG280" s="543" t="s">
        <v>2972</v>
      </c>
      <c r="DH280" s="543" t="s">
        <v>2972</v>
      </c>
      <c r="DI280" s="543" t="s">
        <v>2972</v>
      </c>
      <c r="DJ280" s="543">
        <v>162.38705840520839</v>
      </c>
      <c r="DK280" s="543">
        <v>162.38705840520839</v>
      </c>
      <c r="DL280" s="543">
        <v>162.38705840520839</v>
      </c>
      <c r="DM280" s="543">
        <v>6.0101259609121556</v>
      </c>
      <c r="DN280" s="543">
        <v>6.0101259609121556</v>
      </c>
      <c r="DO280" s="543">
        <v>6.0101259609121556</v>
      </c>
      <c r="DP280" s="543" t="s">
        <v>2972</v>
      </c>
      <c r="DQ280" s="543" t="s">
        <v>2972</v>
      </c>
      <c r="DR280" s="543" t="s">
        <v>2972</v>
      </c>
      <c r="DS280" s="543" t="s">
        <v>2972</v>
      </c>
      <c r="DT280" s="543" t="s">
        <v>2972</v>
      </c>
      <c r="DU280" s="543" t="s">
        <v>2972</v>
      </c>
      <c r="DV280" s="543" t="s">
        <v>2972</v>
      </c>
      <c r="DW280" s="543" t="s">
        <v>2972</v>
      </c>
      <c r="DX280" s="543" t="s">
        <v>2972</v>
      </c>
      <c r="DY280" s="93"/>
    </row>
    <row r="281" spans="1:129" x14ac:dyDescent="0.3">
      <c r="A281" s="92" t="s">
        <v>458</v>
      </c>
      <c r="B281" s="92" t="s">
        <v>1043</v>
      </c>
      <c r="C281" s="93" t="s">
        <v>2624</v>
      </c>
      <c r="D281" s="93" t="s">
        <v>2618</v>
      </c>
      <c r="E281" s="93" t="s">
        <v>2886</v>
      </c>
      <c r="F281" s="93" t="s">
        <v>2887</v>
      </c>
      <c r="G281" s="93" t="s">
        <v>516</v>
      </c>
      <c r="H281" s="93" t="s">
        <v>516</v>
      </c>
      <c r="I281" s="543">
        <v>469.85881623244478</v>
      </c>
      <c r="J281" s="543">
        <v>154.05207089588356</v>
      </c>
      <c r="K281" s="543">
        <v>469.85881623244478</v>
      </c>
      <c r="L281" s="543" t="s">
        <v>2972</v>
      </c>
      <c r="M281" s="543" t="s">
        <v>2972</v>
      </c>
      <c r="N281" s="543" t="s">
        <v>2972</v>
      </c>
      <c r="O281" s="543">
        <v>94.539735883109174</v>
      </c>
      <c r="P281" s="543">
        <v>94.539735883109174</v>
      </c>
      <c r="Q281" s="543">
        <v>43.633724253742699</v>
      </c>
      <c r="R281" s="543">
        <v>115.13388735576484</v>
      </c>
      <c r="S281" s="543">
        <v>115.13388735576484</v>
      </c>
      <c r="T281" s="543">
        <v>38.377962451921618</v>
      </c>
      <c r="U281" s="543" t="s">
        <v>2972</v>
      </c>
      <c r="V281" s="543" t="s">
        <v>2972</v>
      </c>
      <c r="W281" s="543" t="s">
        <v>2972</v>
      </c>
      <c r="X281" s="543">
        <v>1821.3683577881477</v>
      </c>
      <c r="Y281" s="543">
        <v>1821.3683577881477</v>
      </c>
      <c r="Z281" s="543">
        <v>1821.3683577881477</v>
      </c>
      <c r="AA281" s="543" t="s">
        <v>2972</v>
      </c>
      <c r="AB281" s="543" t="s">
        <v>2972</v>
      </c>
      <c r="AC281" s="543" t="s">
        <v>2972</v>
      </c>
      <c r="AD281" s="543" t="s">
        <v>2972</v>
      </c>
      <c r="AE281" s="543" t="s">
        <v>2972</v>
      </c>
      <c r="AF281" s="543" t="s">
        <v>2972</v>
      </c>
      <c r="AG281" s="543">
        <v>24.138616789963407</v>
      </c>
      <c r="AH281" s="543">
        <v>24.138616789963407</v>
      </c>
      <c r="AI281" s="543">
        <v>24.138616789963407</v>
      </c>
      <c r="AJ281" s="543" t="s">
        <v>2972</v>
      </c>
      <c r="AK281" s="543" t="s">
        <v>2972</v>
      </c>
      <c r="AL281" s="543" t="s">
        <v>2972</v>
      </c>
      <c r="AM281" s="543">
        <v>40.376357653890167</v>
      </c>
      <c r="AN281" s="543">
        <v>40.376357653890167</v>
      </c>
      <c r="AO281" s="543">
        <v>40.376357653890167</v>
      </c>
      <c r="AP281" s="543" t="s">
        <v>2972</v>
      </c>
      <c r="AQ281" s="543" t="s">
        <v>2972</v>
      </c>
      <c r="AR281" s="543" t="s">
        <v>2972</v>
      </c>
      <c r="AS281" s="543" t="s">
        <v>2972</v>
      </c>
      <c r="AT281" s="543" t="s">
        <v>2972</v>
      </c>
      <c r="AU281" s="543" t="s">
        <v>2972</v>
      </c>
      <c r="AV281" s="543" t="s">
        <v>2972</v>
      </c>
      <c r="AW281" s="543" t="s">
        <v>2972</v>
      </c>
      <c r="AX281" s="543" t="s">
        <v>2972</v>
      </c>
      <c r="AY281" s="543" t="s">
        <v>2972</v>
      </c>
      <c r="AZ281" s="543" t="s">
        <v>2972</v>
      </c>
      <c r="BA281" s="543" t="s">
        <v>2972</v>
      </c>
      <c r="BB281" s="543" t="s">
        <v>2972</v>
      </c>
      <c r="BC281" s="543" t="s">
        <v>2972</v>
      </c>
      <c r="BD281" s="543" t="s">
        <v>2972</v>
      </c>
      <c r="BE281" s="543" t="s">
        <v>2972</v>
      </c>
      <c r="BF281" s="543" t="s">
        <v>2972</v>
      </c>
      <c r="BG281" s="543" t="s">
        <v>2972</v>
      </c>
      <c r="BH281" s="543" t="s">
        <v>2972</v>
      </c>
      <c r="BI281" s="543" t="s">
        <v>2972</v>
      </c>
      <c r="BJ281" s="543" t="s">
        <v>2972</v>
      </c>
      <c r="BK281" s="543" t="s">
        <v>2972</v>
      </c>
      <c r="BL281" s="543" t="s">
        <v>2972</v>
      </c>
      <c r="BM281" s="543" t="s">
        <v>2972</v>
      </c>
      <c r="BN281" s="543" t="s">
        <v>2972</v>
      </c>
      <c r="BO281" s="543" t="s">
        <v>2972</v>
      </c>
      <c r="BP281" s="543" t="s">
        <v>2972</v>
      </c>
      <c r="BQ281" s="543" t="s">
        <v>2972</v>
      </c>
      <c r="BR281" s="543" t="s">
        <v>2972</v>
      </c>
      <c r="BS281" s="543" t="s">
        <v>2972</v>
      </c>
      <c r="BT281" s="543" t="s">
        <v>2972</v>
      </c>
      <c r="BU281" s="543" t="s">
        <v>2972</v>
      </c>
      <c r="BV281" s="543" t="s">
        <v>2972</v>
      </c>
      <c r="BW281" s="543" t="s">
        <v>2972</v>
      </c>
      <c r="BX281" s="543" t="s">
        <v>2972</v>
      </c>
      <c r="BY281" s="543" t="s">
        <v>2972</v>
      </c>
      <c r="BZ281" s="543" t="s">
        <v>2972</v>
      </c>
      <c r="CA281" s="543" t="s">
        <v>2972</v>
      </c>
      <c r="CB281" s="543" t="s">
        <v>2972</v>
      </c>
      <c r="CC281" s="543" t="s">
        <v>2972</v>
      </c>
      <c r="CD281" s="543" t="s">
        <v>2972</v>
      </c>
      <c r="CE281" s="543" t="s">
        <v>2972</v>
      </c>
      <c r="CF281" s="543" t="s">
        <v>2972</v>
      </c>
      <c r="CG281" s="543" t="s">
        <v>2972</v>
      </c>
      <c r="CH281" s="543" t="s">
        <v>2972</v>
      </c>
      <c r="CI281" s="543" t="s">
        <v>2972</v>
      </c>
      <c r="CJ281" s="543" t="s">
        <v>2972</v>
      </c>
      <c r="CK281" s="543" t="s">
        <v>2972</v>
      </c>
      <c r="CL281" s="543" t="s">
        <v>2972</v>
      </c>
      <c r="CM281" s="543" t="s">
        <v>2972</v>
      </c>
      <c r="CN281" s="543" t="s">
        <v>2972</v>
      </c>
      <c r="CO281" s="543" t="s">
        <v>2972</v>
      </c>
      <c r="CP281" s="543" t="s">
        <v>2972</v>
      </c>
      <c r="CQ281" s="543" t="s">
        <v>2972</v>
      </c>
      <c r="CR281" s="543" t="s">
        <v>2972</v>
      </c>
      <c r="CS281" s="543" t="s">
        <v>2972</v>
      </c>
      <c r="CT281" s="543" t="s">
        <v>2972</v>
      </c>
      <c r="CU281" s="543" t="s">
        <v>2972</v>
      </c>
      <c r="CV281" s="543" t="s">
        <v>2972</v>
      </c>
      <c r="CW281" s="543" t="s">
        <v>2972</v>
      </c>
      <c r="CX281" s="543" t="s">
        <v>2972</v>
      </c>
      <c r="CY281" s="543" t="s">
        <v>2972</v>
      </c>
      <c r="CZ281" s="543" t="s">
        <v>2972</v>
      </c>
      <c r="DA281" s="543" t="s">
        <v>2972</v>
      </c>
      <c r="DB281" s="543" t="s">
        <v>2972</v>
      </c>
      <c r="DC281" s="543" t="s">
        <v>2972</v>
      </c>
      <c r="DD281" s="543" t="s">
        <v>2972</v>
      </c>
      <c r="DE281" s="543" t="s">
        <v>2972</v>
      </c>
      <c r="DF281" s="543" t="s">
        <v>2972</v>
      </c>
      <c r="DG281" s="543" t="s">
        <v>2972</v>
      </c>
      <c r="DH281" s="543" t="s">
        <v>2972</v>
      </c>
      <c r="DI281" s="543" t="s">
        <v>2972</v>
      </c>
      <c r="DJ281" s="543">
        <v>162.38705840520839</v>
      </c>
      <c r="DK281" s="543">
        <v>162.38705840520839</v>
      </c>
      <c r="DL281" s="543">
        <v>162.38705840520839</v>
      </c>
      <c r="DM281" s="543">
        <v>6.0101259609121556</v>
      </c>
      <c r="DN281" s="543">
        <v>6.0101259609121556</v>
      </c>
      <c r="DO281" s="543">
        <v>6.0101259609121556</v>
      </c>
      <c r="DP281" s="543" t="s">
        <v>2972</v>
      </c>
      <c r="DQ281" s="543" t="s">
        <v>2972</v>
      </c>
      <c r="DR281" s="543" t="s">
        <v>2972</v>
      </c>
      <c r="DS281" s="543" t="s">
        <v>2972</v>
      </c>
      <c r="DT281" s="543" t="s">
        <v>2972</v>
      </c>
      <c r="DU281" s="543" t="s">
        <v>2972</v>
      </c>
      <c r="DV281" s="543" t="s">
        <v>2972</v>
      </c>
      <c r="DW281" s="543" t="s">
        <v>2972</v>
      </c>
      <c r="DX281" s="543" t="s">
        <v>2972</v>
      </c>
      <c r="DY281" s="93"/>
    </row>
    <row r="282" spans="1:129" x14ac:dyDescent="0.3">
      <c r="A282" s="92" t="s">
        <v>458</v>
      </c>
      <c r="B282" s="92" t="s">
        <v>1043</v>
      </c>
      <c r="C282" s="93" t="s">
        <v>2625</v>
      </c>
      <c r="D282" s="93" t="s">
        <v>2888</v>
      </c>
      <c r="E282" s="93" t="s">
        <v>2881</v>
      </c>
      <c r="F282" s="93" t="s">
        <v>2887</v>
      </c>
      <c r="G282" s="93" t="s">
        <v>513</v>
      </c>
      <c r="H282" s="93" t="s">
        <v>513</v>
      </c>
      <c r="I282" s="543">
        <v>469.85881623244478</v>
      </c>
      <c r="J282" s="543">
        <v>154.05207089588356</v>
      </c>
      <c r="K282" s="543">
        <v>469.85881623244478</v>
      </c>
      <c r="L282" s="543" t="s">
        <v>2972</v>
      </c>
      <c r="M282" s="543" t="s">
        <v>2972</v>
      </c>
      <c r="N282" s="543" t="s">
        <v>2972</v>
      </c>
      <c r="O282" s="543">
        <v>94.539735883109174</v>
      </c>
      <c r="P282" s="543">
        <v>94.539735883109174</v>
      </c>
      <c r="Q282" s="543">
        <v>43.633724253742699</v>
      </c>
      <c r="R282" s="543">
        <v>89.440166731173278</v>
      </c>
      <c r="S282" s="543">
        <v>89.440166731173278</v>
      </c>
      <c r="T282" s="543">
        <v>29.81338891039109</v>
      </c>
      <c r="U282" s="543" t="s">
        <v>2972</v>
      </c>
      <c r="V282" s="543" t="s">
        <v>2972</v>
      </c>
      <c r="W282" s="543" t="s">
        <v>2972</v>
      </c>
      <c r="X282" s="543">
        <v>1414.9047977167816</v>
      </c>
      <c r="Y282" s="543">
        <v>1414.9047977167816</v>
      </c>
      <c r="Z282" s="543">
        <v>1414.9047977167816</v>
      </c>
      <c r="AA282" s="543" t="s">
        <v>2972</v>
      </c>
      <c r="AB282" s="543" t="s">
        <v>2972</v>
      </c>
      <c r="AC282" s="543" t="s">
        <v>2972</v>
      </c>
      <c r="AD282" s="543" t="s">
        <v>2972</v>
      </c>
      <c r="AE282" s="543" t="s">
        <v>2972</v>
      </c>
      <c r="AF282" s="543" t="s">
        <v>2972</v>
      </c>
      <c r="AG282" s="543">
        <v>18.751750331186265</v>
      </c>
      <c r="AH282" s="543">
        <v>18.751750331186265</v>
      </c>
      <c r="AI282" s="543">
        <v>18.751750331186265</v>
      </c>
      <c r="AJ282" s="543" t="s">
        <v>2972</v>
      </c>
      <c r="AK282" s="543" t="s">
        <v>2972</v>
      </c>
      <c r="AL282" s="543" t="s">
        <v>2972</v>
      </c>
      <c r="AM282" s="543">
        <v>36.03382033184706</v>
      </c>
      <c r="AN282" s="543">
        <v>36.03382033184706</v>
      </c>
      <c r="AO282" s="543">
        <v>36.03382033184706</v>
      </c>
      <c r="AP282" s="543" t="s">
        <v>2972</v>
      </c>
      <c r="AQ282" s="543" t="s">
        <v>2972</v>
      </c>
      <c r="AR282" s="543" t="s">
        <v>2972</v>
      </c>
      <c r="AS282" s="543" t="s">
        <v>2972</v>
      </c>
      <c r="AT282" s="543" t="s">
        <v>2972</v>
      </c>
      <c r="AU282" s="543" t="s">
        <v>2972</v>
      </c>
      <c r="AV282" s="543" t="s">
        <v>2972</v>
      </c>
      <c r="AW282" s="543" t="s">
        <v>2972</v>
      </c>
      <c r="AX282" s="543" t="s">
        <v>2972</v>
      </c>
      <c r="AY282" s="543" t="s">
        <v>2972</v>
      </c>
      <c r="AZ282" s="543" t="s">
        <v>2972</v>
      </c>
      <c r="BA282" s="543" t="s">
        <v>2972</v>
      </c>
      <c r="BB282" s="543" t="s">
        <v>2972</v>
      </c>
      <c r="BC282" s="543" t="s">
        <v>2972</v>
      </c>
      <c r="BD282" s="543" t="s">
        <v>2972</v>
      </c>
      <c r="BE282" s="543" t="s">
        <v>2972</v>
      </c>
      <c r="BF282" s="543" t="s">
        <v>2972</v>
      </c>
      <c r="BG282" s="543" t="s">
        <v>2972</v>
      </c>
      <c r="BH282" s="543" t="s">
        <v>2972</v>
      </c>
      <c r="BI282" s="543" t="s">
        <v>2972</v>
      </c>
      <c r="BJ282" s="543" t="s">
        <v>2972</v>
      </c>
      <c r="BK282" s="543" t="s">
        <v>2972</v>
      </c>
      <c r="BL282" s="543" t="s">
        <v>2972</v>
      </c>
      <c r="BM282" s="543" t="s">
        <v>2972</v>
      </c>
      <c r="BN282" s="543" t="s">
        <v>2972</v>
      </c>
      <c r="BO282" s="543" t="s">
        <v>2972</v>
      </c>
      <c r="BP282" s="543" t="s">
        <v>2972</v>
      </c>
      <c r="BQ282" s="543" t="s">
        <v>2972</v>
      </c>
      <c r="BR282" s="543" t="s">
        <v>2972</v>
      </c>
      <c r="BS282" s="543" t="s">
        <v>2972</v>
      </c>
      <c r="BT282" s="543" t="s">
        <v>2972</v>
      </c>
      <c r="BU282" s="543" t="s">
        <v>2972</v>
      </c>
      <c r="BV282" s="543" t="s">
        <v>2972</v>
      </c>
      <c r="BW282" s="543" t="s">
        <v>2972</v>
      </c>
      <c r="BX282" s="543" t="s">
        <v>2972</v>
      </c>
      <c r="BY282" s="543" t="s">
        <v>2972</v>
      </c>
      <c r="BZ282" s="543" t="s">
        <v>2972</v>
      </c>
      <c r="CA282" s="543" t="s">
        <v>2972</v>
      </c>
      <c r="CB282" s="543" t="s">
        <v>2972</v>
      </c>
      <c r="CC282" s="543" t="s">
        <v>2972</v>
      </c>
      <c r="CD282" s="543" t="s">
        <v>2972</v>
      </c>
      <c r="CE282" s="543" t="s">
        <v>2972</v>
      </c>
      <c r="CF282" s="543" t="s">
        <v>2972</v>
      </c>
      <c r="CG282" s="543" t="s">
        <v>2972</v>
      </c>
      <c r="CH282" s="543" t="s">
        <v>2972</v>
      </c>
      <c r="CI282" s="543" t="s">
        <v>2972</v>
      </c>
      <c r="CJ282" s="543" t="s">
        <v>2972</v>
      </c>
      <c r="CK282" s="543" t="s">
        <v>2972</v>
      </c>
      <c r="CL282" s="543" t="s">
        <v>2972</v>
      </c>
      <c r="CM282" s="543" t="s">
        <v>2972</v>
      </c>
      <c r="CN282" s="543" t="s">
        <v>2972</v>
      </c>
      <c r="CO282" s="543" t="s">
        <v>2972</v>
      </c>
      <c r="CP282" s="543" t="s">
        <v>2972</v>
      </c>
      <c r="CQ282" s="543" t="s">
        <v>2972</v>
      </c>
      <c r="CR282" s="543" t="s">
        <v>2972</v>
      </c>
      <c r="CS282" s="543" t="s">
        <v>2972</v>
      </c>
      <c r="CT282" s="543" t="s">
        <v>2972</v>
      </c>
      <c r="CU282" s="543" t="s">
        <v>2972</v>
      </c>
      <c r="CV282" s="543" t="s">
        <v>2972</v>
      </c>
      <c r="CW282" s="543" t="s">
        <v>2972</v>
      </c>
      <c r="CX282" s="543" t="s">
        <v>2972</v>
      </c>
      <c r="CY282" s="543" t="s">
        <v>2972</v>
      </c>
      <c r="CZ282" s="543" t="s">
        <v>2972</v>
      </c>
      <c r="DA282" s="543" t="s">
        <v>2972</v>
      </c>
      <c r="DB282" s="543" t="s">
        <v>2972</v>
      </c>
      <c r="DC282" s="543" t="s">
        <v>2972</v>
      </c>
      <c r="DD282" s="543" t="s">
        <v>2972</v>
      </c>
      <c r="DE282" s="543" t="s">
        <v>2972</v>
      </c>
      <c r="DF282" s="543" t="s">
        <v>2972</v>
      </c>
      <c r="DG282" s="543" t="s">
        <v>2972</v>
      </c>
      <c r="DH282" s="543" t="s">
        <v>2972</v>
      </c>
      <c r="DI282" s="543" t="s">
        <v>2972</v>
      </c>
      <c r="DJ282" s="543">
        <v>126.14813859161669</v>
      </c>
      <c r="DK282" s="543">
        <v>126.14813859161669</v>
      </c>
      <c r="DL282" s="543">
        <v>126.14813859161669</v>
      </c>
      <c r="DM282" s="543">
        <v>6.0101259609121556</v>
      </c>
      <c r="DN282" s="543">
        <v>6.0101259609121556</v>
      </c>
      <c r="DO282" s="543">
        <v>6.0101259609121556</v>
      </c>
      <c r="DP282" s="543" t="s">
        <v>2972</v>
      </c>
      <c r="DQ282" s="543" t="s">
        <v>2972</v>
      </c>
      <c r="DR282" s="543" t="s">
        <v>2972</v>
      </c>
      <c r="DS282" s="543" t="s">
        <v>2972</v>
      </c>
      <c r="DT282" s="543" t="s">
        <v>2972</v>
      </c>
      <c r="DU282" s="543" t="s">
        <v>2972</v>
      </c>
      <c r="DV282" s="543" t="s">
        <v>2972</v>
      </c>
      <c r="DW282" s="543" t="s">
        <v>2972</v>
      </c>
      <c r="DX282" s="543" t="s">
        <v>2972</v>
      </c>
      <c r="DY282" s="93"/>
    </row>
    <row r="283" spans="1:129" x14ac:dyDescent="0.3">
      <c r="A283" s="92" t="s">
        <v>458</v>
      </c>
      <c r="B283" s="92" t="s">
        <v>1043</v>
      </c>
      <c r="C283" s="93" t="s">
        <v>2625</v>
      </c>
      <c r="D283" s="93" t="s">
        <v>2888</v>
      </c>
      <c r="E283" s="93" t="s">
        <v>2886</v>
      </c>
      <c r="F283" s="93" t="s">
        <v>2887</v>
      </c>
      <c r="G283" s="93" t="s">
        <v>513</v>
      </c>
      <c r="H283" s="93" t="s">
        <v>513</v>
      </c>
      <c r="I283" s="543">
        <v>469.85881623244478</v>
      </c>
      <c r="J283" s="543">
        <v>154.05207089588356</v>
      </c>
      <c r="K283" s="543">
        <v>469.85881623244478</v>
      </c>
      <c r="L283" s="543" t="s">
        <v>2972</v>
      </c>
      <c r="M283" s="543" t="s">
        <v>2972</v>
      </c>
      <c r="N283" s="543" t="s">
        <v>2972</v>
      </c>
      <c r="O283" s="543">
        <v>94.539735883109174</v>
      </c>
      <c r="P283" s="543">
        <v>94.539735883109174</v>
      </c>
      <c r="Q283" s="543">
        <v>43.633724253742699</v>
      </c>
      <c r="R283" s="543">
        <v>89.440166731173278</v>
      </c>
      <c r="S283" s="543">
        <v>89.440166731173278</v>
      </c>
      <c r="T283" s="543">
        <v>29.81338891039109</v>
      </c>
      <c r="U283" s="543" t="s">
        <v>2972</v>
      </c>
      <c r="V283" s="543" t="s">
        <v>2972</v>
      </c>
      <c r="W283" s="543" t="s">
        <v>2972</v>
      </c>
      <c r="X283" s="543">
        <v>1414.9047977167816</v>
      </c>
      <c r="Y283" s="543">
        <v>1414.9047977167816</v>
      </c>
      <c r="Z283" s="543">
        <v>1414.9047977167816</v>
      </c>
      <c r="AA283" s="543" t="s">
        <v>2972</v>
      </c>
      <c r="AB283" s="543" t="s">
        <v>2972</v>
      </c>
      <c r="AC283" s="543" t="s">
        <v>2972</v>
      </c>
      <c r="AD283" s="543" t="s">
        <v>2972</v>
      </c>
      <c r="AE283" s="543" t="s">
        <v>2972</v>
      </c>
      <c r="AF283" s="543" t="s">
        <v>2972</v>
      </c>
      <c r="AG283" s="543">
        <v>18.751750331186265</v>
      </c>
      <c r="AH283" s="543">
        <v>18.751750331186265</v>
      </c>
      <c r="AI283" s="543">
        <v>18.751750331186265</v>
      </c>
      <c r="AJ283" s="543" t="s">
        <v>2972</v>
      </c>
      <c r="AK283" s="543" t="s">
        <v>2972</v>
      </c>
      <c r="AL283" s="543" t="s">
        <v>2972</v>
      </c>
      <c r="AM283" s="543">
        <v>36.03382033184706</v>
      </c>
      <c r="AN283" s="543">
        <v>36.03382033184706</v>
      </c>
      <c r="AO283" s="543">
        <v>36.03382033184706</v>
      </c>
      <c r="AP283" s="543" t="s">
        <v>2972</v>
      </c>
      <c r="AQ283" s="543" t="s">
        <v>2972</v>
      </c>
      <c r="AR283" s="543" t="s">
        <v>2972</v>
      </c>
      <c r="AS283" s="543" t="s">
        <v>2972</v>
      </c>
      <c r="AT283" s="543" t="s">
        <v>2972</v>
      </c>
      <c r="AU283" s="543" t="s">
        <v>2972</v>
      </c>
      <c r="AV283" s="543" t="s">
        <v>2972</v>
      </c>
      <c r="AW283" s="543" t="s">
        <v>2972</v>
      </c>
      <c r="AX283" s="543" t="s">
        <v>2972</v>
      </c>
      <c r="AY283" s="543" t="s">
        <v>2972</v>
      </c>
      <c r="AZ283" s="543" t="s">
        <v>2972</v>
      </c>
      <c r="BA283" s="543" t="s">
        <v>2972</v>
      </c>
      <c r="BB283" s="543" t="s">
        <v>2972</v>
      </c>
      <c r="BC283" s="543" t="s">
        <v>2972</v>
      </c>
      <c r="BD283" s="543" t="s">
        <v>2972</v>
      </c>
      <c r="BE283" s="543" t="s">
        <v>2972</v>
      </c>
      <c r="BF283" s="543" t="s">
        <v>2972</v>
      </c>
      <c r="BG283" s="543" t="s">
        <v>2972</v>
      </c>
      <c r="BH283" s="543" t="s">
        <v>2972</v>
      </c>
      <c r="BI283" s="543" t="s">
        <v>2972</v>
      </c>
      <c r="BJ283" s="543" t="s">
        <v>2972</v>
      </c>
      <c r="BK283" s="543" t="s">
        <v>2972</v>
      </c>
      <c r="BL283" s="543" t="s">
        <v>2972</v>
      </c>
      <c r="BM283" s="543" t="s">
        <v>2972</v>
      </c>
      <c r="BN283" s="543" t="s">
        <v>2972</v>
      </c>
      <c r="BO283" s="543" t="s">
        <v>2972</v>
      </c>
      <c r="BP283" s="543" t="s">
        <v>2972</v>
      </c>
      <c r="BQ283" s="543" t="s">
        <v>2972</v>
      </c>
      <c r="BR283" s="543" t="s">
        <v>2972</v>
      </c>
      <c r="BS283" s="543" t="s">
        <v>2972</v>
      </c>
      <c r="BT283" s="543" t="s">
        <v>2972</v>
      </c>
      <c r="BU283" s="543" t="s">
        <v>2972</v>
      </c>
      <c r="BV283" s="543" t="s">
        <v>2972</v>
      </c>
      <c r="BW283" s="543" t="s">
        <v>2972</v>
      </c>
      <c r="BX283" s="543" t="s">
        <v>2972</v>
      </c>
      <c r="BY283" s="543" t="s">
        <v>2972</v>
      </c>
      <c r="BZ283" s="543" t="s">
        <v>2972</v>
      </c>
      <c r="CA283" s="543" t="s">
        <v>2972</v>
      </c>
      <c r="CB283" s="543" t="s">
        <v>2972</v>
      </c>
      <c r="CC283" s="543" t="s">
        <v>2972</v>
      </c>
      <c r="CD283" s="543" t="s">
        <v>2972</v>
      </c>
      <c r="CE283" s="543" t="s">
        <v>2972</v>
      </c>
      <c r="CF283" s="543" t="s">
        <v>2972</v>
      </c>
      <c r="CG283" s="543" t="s">
        <v>2972</v>
      </c>
      <c r="CH283" s="543" t="s">
        <v>2972</v>
      </c>
      <c r="CI283" s="543" t="s">
        <v>2972</v>
      </c>
      <c r="CJ283" s="543" t="s">
        <v>2972</v>
      </c>
      <c r="CK283" s="543" t="s">
        <v>2972</v>
      </c>
      <c r="CL283" s="543" t="s">
        <v>2972</v>
      </c>
      <c r="CM283" s="543" t="s">
        <v>2972</v>
      </c>
      <c r="CN283" s="543" t="s">
        <v>2972</v>
      </c>
      <c r="CO283" s="543" t="s">
        <v>2972</v>
      </c>
      <c r="CP283" s="543" t="s">
        <v>2972</v>
      </c>
      <c r="CQ283" s="543" t="s">
        <v>2972</v>
      </c>
      <c r="CR283" s="543" t="s">
        <v>2972</v>
      </c>
      <c r="CS283" s="543" t="s">
        <v>2972</v>
      </c>
      <c r="CT283" s="543" t="s">
        <v>2972</v>
      </c>
      <c r="CU283" s="543" t="s">
        <v>2972</v>
      </c>
      <c r="CV283" s="543" t="s">
        <v>2972</v>
      </c>
      <c r="CW283" s="543" t="s">
        <v>2972</v>
      </c>
      <c r="CX283" s="543" t="s">
        <v>2972</v>
      </c>
      <c r="CY283" s="543" t="s">
        <v>2972</v>
      </c>
      <c r="CZ283" s="543" t="s">
        <v>2972</v>
      </c>
      <c r="DA283" s="543" t="s">
        <v>2972</v>
      </c>
      <c r="DB283" s="543" t="s">
        <v>2972</v>
      </c>
      <c r="DC283" s="543" t="s">
        <v>2972</v>
      </c>
      <c r="DD283" s="543" t="s">
        <v>2972</v>
      </c>
      <c r="DE283" s="543" t="s">
        <v>2972</v>
      </c>
      <c r="DF283" s="543" t="s">
        <v>2972</v>
      </c>
      <c r="DG283" s="543" t="s">
        <v>2972</v>
      </c>
      <c r="DH283" s="543" t="s">
        <v>2972</v>
      </c>
      <c r="DI283" s="543" t="s">
        <v>2972</v>
      </c>
      <c r="DJ283" s="543">
        <v>126.14813859161669</v>
      </c>
      <c r="DK283" s="543">
        <v>126.14813859161669</v>
      </c>
      <c r="DL283" s="543">
        <v>126.14813859161669</v>
      </c>
      <c r="DM283" s="543">
        <v>6.0101259609121556</v>
      </c>
      <c r="DN283" s="543">
        <v>6.0101259609121556</v>
      </c>
      <c r="DO283" s="543">
        <v>6.0101259609121556</v>
      </c>
      <c r="DP283" s="543" t="s">
        <v>2972</v>
      </c>
      <c r="DQ283" s="543" t="s">
        <v>2972</v>
      </c>
      <c r="DR283" s="543" t="s">
        <v>2972</v>
      </c>
      <c r="DS283" s="543" t="s">
        <v>2972</v>
      </c>
      <c r="DT283" s="543" t="s">
        <v>2972</v>
      </c>
      <c r="DU283" s="543" t="s">
        <v>2972</v>
      </c>
      <c r="DV283" s="543" t="s">
        <v>2972</v>
      </c>
      <c r="DW283" s="543" t="s">
        <v>2972</v>
      </c>
      <c r="DX283" s="543" t="s">
        <v>2972</v>
      </c>
      <c r="DY283" s="93"/>
    </row>
    <row r="284" spans="1:129" x14ac:dyDescent="0.3">
      <c r="A284" s="92" t="s">
        <v>458</v>
      </c>
      <c r="B284" s="92" t="s">
        <v>1043</v>
      </c>
      <c r="C284" s="93" t="s">
        <v>2626</v>
      </c>
      <c r="D284" s="93" t="s">
        <v>2889</v>
      </c>
      <c r="E284" s="93" t="s">
        <v>2886</v>
      </c>
      <c r="F284" s="93" t="s">
        <v>2890</v>
      </c>
      <c r="G284" s="93" t="s">
        <v>516</v>
      </c>
      <c r="H284" s="93" t="s">
        <v>516</v>
      </c>
      <c r="I284" s="543">
        <v>469.85881623244478</v>
      </c>
      <c r="J284" s="543">
        <v>154.05207089588356</v>
      </c>
      <c r="K284" s="543">
        <v>469.85881623244478</v>
      </c>
      <c r="L284" s="543" t="s">
        <v>2972</v>
      </c>
      <c r="M284" s="543" t="s">
        <v>2972</v>
      </c>
      <c r="N284" s="543" t="s">
        <v>2972</v>
      </c>
      <c r="O284" s="543">
        <v>321.43510200257117</v>
      </c>
      <c r="P284" s="543">
        <v>321.43510200257117</v>
      </c>
      <c r="Q284" s="543">
        <v>148.35466246272517</v>
      </c>
      <c r="R284" s="543">
        <v>230.91824865139279</v>
      </c>
      <c r="S284" s="543">
        <v>230.91824865139279</v>
      </c>
      <c r="T284" s="543">
        <v>76.972749550464258</v>
      </c>
      <c r="U284" s="543" t="s">
        <v>2972</v>
      </c>
      <c r="V284" s="543" t="s">
        <v>2972</v>
      </c>
      <c r="W284" s="543" t="s">
        <v>2972</v>
      </c>
      <c r="X284" s="543">
        <v>3653.0269322869635</v>
      </c>
      <c r="Y284" s="543">
        <v>3653.0269322869635</v>
      </c>
      <c r="Z284" s="543">
        <v>3653.0269322869635</v>
      </c>
      <c r="AA284" s="543" t="s">
        <v>2972</v>
      </c>
      <c r="AB284" s="543" t="s">
        <v>2972</v>
      </c>
      <c r="AC284" s="543" t="s">
        <v>2972</v>
      </c>
      <c r="AD284" s="543" t="s">
        <v>2972</v>
      </c>
      <c r="AE284" s="543" t="s">
        <v>2972</v>
      </c>
      <c r="AF284" s="543" t="s">
        <v>2972</v>
      </c>
      <c r="AG284" s="543">
        <v>48.413609945971814</v>
      </c>
      <c r="AH284" s="543">
        <v>48.413609945971814</v>
      </c>
      <c r="AI284" s="543">
        <v>48.413609945971814</v>
      </c>
      <c r="AJ284" s="543" t="s">
        <v>2972</v>
      </c>
      <c r="AK284" s="543" t="s">
        <v>2972</v>
      </c>
      <c r="AL284" s="543" t="s">
        <v>2972</v>
      </c>
      <c r="AM284" s="543">
        <v>93.380751444056003</v>
      </c>
      <c r="AN284" s="543">
        <v>93.380751444056003</v>
      </c>
      <c r="AO284" s="543">
        <v>93.380751444056003</v>
      </c>
      <c r="AP284" s="543" t="s">
        <v>2972</v>
      </c>
      <c r="AQ284" s="543" t="s">
        <v>2972</v>
      </c>
      <c r="AR284" s="543" t="s">
        <v>2972</v>
      </c>
      <c r="AS284" s="543" t="s">
        <v>2972</v>
      </c>
      <c r="AT284" s="543" t="s">
        <v>2972</v>
      </c>
      <c r="AU284" s="543" t="s">
        <v>2972</v>
      </c>
      <c r="AV284" s="543" t="s">
        <v>2972</v>
      </c>
      <c r="AW284" s="543" t="s">
        <v>2972</v>
      </c>
      <c r="AX284" s="543" t="s">
        <v>2972</v>
      </c>
      <c r="AY284" s="543" t="s">
        <v>2972</v>
      </c>
      <c r="AZ284" s="543" t="s">
        <v>2972</v>
      </c>
      <c r="BA284" s="543" t="s">
        <v>2972</v>
      </c>
      <c r="BB284" s="543" t="s">
        <v>2972</v>
      </c>
      <c r="BC284" s="543" t="s">
        <v>2972</v>
      </c>
      <c r="BD284" s="543" t="s">
        <v>2972</v>
      </c>
      <c r="BE284" s="543" t="s">
        <v>2972</v>
      </c>
      <c r="BF284" s="543" t="s">
        <v>2972</v>
      </c>
      <c r="BG284" s="543" t="s">
        <v>2972</v>
      </c>
      <c r="BH284" s="543" t="s">
        <v>2972</v>
      </c>
      <c r="BI284" s="543" t="s">
        <v>2972</v>
      </c>
      <c r="BJ284" s="543" t="s">
        <v>2972</v>
      </c>
      <c r="BK284" s="543" t="s">
        <v>2972</v>
      </c>
      <c r="BL284" s="543" t="s">
        <v>2972</v>
      </c>
      <c r="BM284" s="543" t="s">
        <v>2972</v>
      </c>
      <c r="BN284" s="543" t="s">
        <v>2972</v>
      </c>
      <c r="BO284" s="543" t="s">
        <v>2972</v>
      </c>
      <c r="BP284" s="543" t="s">
        <v>2972</v>
      </c>
      <c r="BQ284" s="543" t="s">
        <v>2972</v>
      </c>
      <c r="BR284" s="543" t="s">
        <v>2972</v>
      </c>
      <c r="BS284" s="543" t="s">
        <v>2972</v>
      </c>
      <c r="BT284" s="543" t="s">
        <v>2972</v>
      </c>
      <c r="BU284" s="543" t="s">
        <v>2972</v>
      </c>
      <c r="BV284" s="543" t="s">
        <v>2972</v>
      </c>
      <c r="BW284" s="543" t="s">
        <v>2972</v>
      </c>
      <c r="BX284" s="543" t="s">
        <v>2972</v>
      </c>
      <c r="BY284" s="543" t="s">
        <v>2972</v>
      </c>
      <c r="BZ284" s="543" t="s">
        <v>2972</v>
      </c>
      <c r="CA284" s="543" t="s">
        <v>2972</v>
      </c>
      <c r="CB284" s="543" t="s">
        <v>2972</v>
      </c>
      <c r="CC284" s="543" t="s">
        <v>2972</v>
      </c>
      <c r="CD284" s="543" t="s">
        <v>2972</v>
      </c>
      <c r="CE284" s="543" t="s">
        <v>2972</v>
      </c>
      <c r="CF284" s="543" t="s">
        <v>2972</v>
      </c>
      <c r="CG284" s="543" t="s">
        <v>2972</v>
      </c>
      <c r="CH284" s="543" t="s">
        <v>2972</v>
      </c>
      <c r="CI284" s="543" t="s">
        <v>2972</v>
      </c>
      <c r="CJ284" s="543" t="s">
        <v>2972</v>
      </c>
      <c r="CK284" s="543" t="s">
        <v>2972</v>
      </c>
      <c r="CL284" s="543" t="s">
        <v>2972</v>
      </c>
      <c r="CM284" s="543" t="s">
        <v>2972</v>
      </c>
      <c r="CN284" s="543" t="s">
        <v>2972</v>
      </c>
      <c r="CO284" s="543" t="s">
        <v>2972</v>
      </c>
      <c r="CP284" s="543" t="s">
        <v>2972</v>
      </c>
      <c r="CQ284" s="543" t="s">
        <v>2972</v>
      </c>
      <c r="CR284" s="543" t="s">
        <v>2972</v>
      </c>
      <c r="CS284" s="543" t="s">
        <v>2972</v>
      </c>
      <c r="CT284" s="543" t="s">
        <v>2972</v>
      </c>
      <c r="CU284" s="543" t="s">
        <v>2972</v>
      </c>
      <c r="CV284" s="543" t="s">
        <v>2972</v>
      </c>
      <c r="CW284" s="543" t="s">
        <v>2972</v>
      </c>
      <c r="CX284" s="543" t="s">
        <v>2972</v>
      </c>
      <c r="CY284" s="543" t="s">
        <v>2972</v>
      </c>
      <c r="CZ284" s="543" t="s">
        <v>2972</v>
      </c>
      <c r="DA284" s="543" t="s">
        <v>2972</v>
      </c>
      <c r="DB284" s="543" t="s">
        <v>2972</v>
      </c>
      <c r="DC284" s="543" t="s">
        <v>2972</v>
      </c>
      <c r="DD284" s="543" t="s">
        <v>2972</v>
      </c>
      <c r="DE284" s="543" t="s">
        <v>2972</v>
      </c>
      <c r="DF284" s="543" t="s">
        <v>2972</v>
      </c>
      <c r="DG284" s="543" t="s">
        <v>2972</v>
      </c>
      <c r="DH284" s="543" t="s">
        <v>2972</v>
      </c>
      <c r="DI284" s="543" t="s">
        <v>2972</v>
      </c>
      <c r="DJ284" s="543">
        <v>325.69155781835582</v>
      </c>
      <c r="DK284" s="543">
        <v>325.69155781835582</v>
      </c>
      <c r="DL284" s="543">
        <v>325.69155781835582</v>
      </c>
      <c r="DM284" s="543">
        <v>6.0101259609121556</v>
      </c>
      <c r="DN284" s="543">
        <v>6.0101259609121556</v>
      </c>
      <c r="DO284" s="543">
        <v>6.0101259609121556</v>
      </c>
      <c r="DP284" s="543" t="s">
        <v>2972</v>
      </c>
      <c r="DQ284" s="543" t="s">
        <v>2972</v>
      </c>
      <c r="DR284" s="543" t="s">
        <v>2972</v>
      </c>
      <c r="DS284" s="543" t="s">
        <v>2972</v>
      </c>
      <c r="DT284" s="543" t="s">
        <v>2972</v>
      </c>
      <c r="DU284" s="543" t="s">
        <v>2972</v>
      </c>
      <c r="DV284" s="543" t="s">
        <v>2972</v>
      </c>
      <c r="DW284" s="543" t="s">
        <v>2972</v>
      </c>
      <c r="DX284" s="543" t="s">
        <v>2972</v>
      </c>
      <c r="DY284" s="93"/>
    </row>
    <row r="285" spans="1:129" x14ac:dyDescent="0.3">
      <c r="A285" s="92" t="s">
        <v>458</v>
      </c>
      <c r="B285" s="92" t="s">
        <v>1043</v>
      </c>
      <c r="C285" s="93" t="s">
        <v>2627</v>
      </c>
      <c r="D285" s="93" t="s">
        <v>2923</v>
      </c>
      <c r="E285" s="93" t="s">
        <v>2886</v>
      </c>
      <c r="F285" s="93" t="s">
        <v>2890</v>
      </c>
      <c r="G285" s="93" t="s">
        <v>513</v>
      </c>
      <c r="H285" s="93" t="s">
        <v>2891</v>
      </c>
      <c r="I285" s="543">
        <v>469.85881623244478</v>
      </c>
      <c r="J285" s="543">
        <v>154.05207089588356</v>
      </c>
      <c r="K285" s="543">
        <v>469.85881623244478</v>
      </c>
      <c r="L285" s="543" t="s">
        <v>2972</v>
      </c>
      <c r="M285" s="543" t="s">
        <v>2972</v>
      </c>
      <c r="N285" s="543" t="s">
        <v>2972</v>
      </c>
      <c r="O285" s="543">
        <v>321.43510200257117</v>
      </c>
      <c r="P285" s="543">
        <v>321.43510200257117</v>
      </c>
      <c r="Q285" s="543">
        <v>148.35466246272517</v>
      </c>
      <c r="R285" s="543">
        <v>230.91824865139279</v>
      </c>
      <c r="S285" s="543">
        <v>230.91824865139279</v>
      </c>
      <c r="T285" s="543">
        <v>76.972749550464258</v>
      </c>
      <c r="U285" s="543" t="s">
        <v>2972</v>
      </c>
      <c r="V285" s="543" t="s">
        <v>2972</v>
      </c>
      <c r="W285" s="543" t="s">
        <v>2972</v>
      </c>
      <c r="X285" s="543">
        <v>4867.2725041457279</v>
      </c>
      <c r="Y285" s="543">
        <v>4867.2725041457279</v>
      </c>
      <c r="Z285" s="543">
        <v>4867.2725041457279</v>
      </c>
      <c r="AA285" s="543" t="s">
        <v>2972</v>
      </c>
      <c r="AB285" s="543" t="s">
        <v>2972</v>
      </c>
      <c r="AC285" s="543" t="s">
        <v>2972</v>
      </c>
      <c r="AD285" s="543" t="s">
        <v>2972</v>
      </c>
      <c r="AE285" s="543" t="s">
        <v>2972</v>
      </c>
      <c r="AF285" s="543" t="s">
        <v>2972</v>
      </c>
      <c r="AG285" s="543">
        <v>64.506021139280733</v>
      </c>
      <c r="AH285" s="543">
        <v>64.506021139280733</v>
      </c>
      <c r="AI285" s="543">
        <v>64.506021139280733</v>
      </c>
      <c r="AJ285" s="543" t="s">
        <v>2972</v>
      </c>
      <c r="AK285" s="543" t="s">
        <v>2972</v>
      </c>
      <c r="AL285" s="543" t="s">
        <v>2972</v>
      </c>
      <c r="AM285" s="543">
        <v>154.89983018509719</v>
      </c>
      <c r="AN285" s="543">
        <v>154.89983018509719</v>
      </c>
      <c r="AO285" s="543">
        <v>154.89983018509719</v>
      </c>
      <c r="AP285" s="543" t="s">
        <v>2972</v>
      </c>
      <c r="AQ285" s="543" t="s">
        <v>2972</v>
      </c>
      <c r="AR285" s="543" t="s">
        <v>2972</v>
      </c>
      <c r="AS285" s="543" t="s">
        <v>2972</v>
      </c>
      <c r="AT285" s="543" t="s">
        <v>2972</v>
      </c>
      <c r="AU285" s="543" t="s">
        <v>2972</v>
      </c>
      <c r="AV285" s="543" t="s">
        <v>2972</v>
      </c>
      <c r="AW285" s="543" t="s">
        <v>2972</v>
      </c>
      <c r="AX285" s="543" t="s">
        <v>2972</v>
      </c>
      <c r="AY285" s="543" t="s">
        <v>2972</v>
      </c>
      <c r="AZ285" s="543" t="s">
        <v>2972</v>
      </c>
      <c r="BA285" s="543" t="s">
        <v>2972</v>
      </c>
      <c r="BB285" s="543" t="s">
        <v>2972</v>
      </c>
      <c r="BC285" s="543" t="s">
        <v>2972</v>
      </c>
      <c r="BD285" s="543" t="s">
        <v>2972</v>
      </c>
      <c r="BE285" s="543" t="s">
        <v>2972</v>
      </c>
      <c r="BF285" s="543" t="s">
        <v>2972</v>
      </c>
      <c r="BG285" s="543" t="s">
        <v>2972</v>
      </c>
      <c r="BH285" s="543" t="s">
        <v>2972</v>
      </c>
      <c r="BI285" s="543" t="s">
        <v>2972</v>
      </c>
      <c r="BJ285" s="543" t="s">
        <v>2972</v>
      </c>
      <c r="BK285" s="543" t="s">
        <v>2972</v>
      </c>
      <c r="BL285" s="543" t="s">
        <v>2972</v>
      </c>
      <c r="BM285" s="543" t="s">
        <v>2972</v>
      </c>
      <c r="BN285" s="543" t="s">
        <v>2972</v>
      </c>
      <c r="BO285" s="543" t="s">
        <v>2972</v>
      </c>
      <c r="BP285" s="543" t="s">
        <v>2972</v>
      </c>
      <c r="BQ285" s="543" t="s">
        <v>2972</v>
      </c>
      <c r="BR285" s="543" t="s">
        <v>2972</v>
      </c>
      <c r="BS285" s="543" t="s">
        <v>2972</v>
      </c>
      <c r="BT285" s="543" t="s">
        <v>2972</v>
      </c>
      <c r="BU285" s="543" t="s">
        <v>2972</v>
      </c>
      <c r="BV285" s="543" t="s">
        <v>2972</v>
      </c>
      <c r="BW285" s="543" t="s">
        <v>2972</v>
      </c>
      <c r="BX285" s="543" t="s">
        <v>2972</v>
      </c>
      <c r="BY285" s="543" t="s">
        <v>2972</v>
      </c>
      <c r="BZ285" s="543" t="s">
        <v>2972</v>
      </c>
      <c r="CA285" s="543" t="s">
        <v>2972</v>
      </c>
      <c r="CB285" s="543" t="s">
        <v>2972</v>
      </c>
      <c r="CC285" s="543" t="s">
        <v>2972</v>
      </c>
      <c r="CD285" s="543" t="s">
        <v>2972</v>
      </c>
      <c r="CE285" s="543" t="s">
        <v>2972</v>
      </c>
      <c r="CF285" s="543" t="s">
        <v>2972</v>
      </c>
      <c r="CG285" s="543" t="s">
        <v>2972</v>
      </c>
      <c r="CH285" s="543" t="s">
        <v>2972</v>
      </c>
      <c r="CI285" s="543" t="s">
        <v>2972</v>
      </c>
      <c r="CJ285" s="543" t="s">
        <v>2972</v>
      </c>
      <c r="CK285" s="543" t="s">
        <v>2972</v>
      </c>
      <c r="CL285" s="543" t="s">
        <v>2972</v>
      </c>
      <c r="CM285" s="543" t="s">
        <v>2972</v>
      </c>
      <c r="CN285" s="543" t="s">
        <v>2972</v>
      </c>
      <c r="CO285" s="543" t="s">
        <v>2972</v>
      </c>
      <c r="CP285" s="543" t="s">
        <v>2972</v>
      </c>
      <c r="CQ285" s="543" t="s">
        <v>2972</v>
      </c>
      <c r="CR285" s="543" t="s">
        <v>2972</v>
      </c>
      <c r="CS285" s="543" t="s">
        <v>2972</v>
      </c>
      <c r="CT285" s="543" t="s">
        <v>2972</v>
      </c>
      <c r="CU285" s="543" t="s">
        <v>2972</v>
      </c>
      <c r="CV285" s="543" t="s">
        <v>2972</v>
      </c>
      <c r="CW285" s="543" t="s">
        <v>2972</v>
      </c>
      <c r="CX285" s="543" t="s">
        <v>2972</v>
      </c>
      <c r="CY285" s="543" t="s">
        <v>2972</v>
      </c>
      <c r="CZ285" s="543" t="s">
        <v>2972</v>
      </c>
      <c r="DA285" s="543" t="s">
        <v>2972</v>
      </c>
      <c r="DB285" s="543" t="s">
        <v>2972</v>
      </c>
      <c r="DC285" s="543" t="s">
        <v>2972</v>
      </c>
      <c r="DD285" s="543" t="s">
        <v>2972</v>
      </c>
      <c r="DE285" s="543" t="s">
        <v>2972</v>
      </c>
      <c r="DF285" s="543" t="s">
        <v>2972</v>
      </c>
      <c r="DG285" s="543" t="s">
        <v>2972</v>
      </c>
      <c r="DH285" s="543" t="s">
        <v>2972</v>
      </c>
      <c r="DI285" s="543" t="s">
        <v>2972</v>
      </c>
      <c r="DJ285" s="543">
        <v>433.94959675516139</v>
      </c>
      <c r="DK285" s="543">
        <v>433.94959675516139</v>
      </c>
      <c r="DL285" s="543">
        <v>433.94959675516139</v>
      </c>
      <c r="DM285" s="543">
        <v>6.0101259609121556</v>
      </c>
      <c r="DN285" s="543">
        <v>6.0101259609121556</v>
      </c>
      <c r="DO285" s="543">
        <v>6.0101259609121556</v>
      </c>
      <c r="DP285" s="543" t="s">
        <v>2972</v>
      </c>
      <c r="DQ285" s="543" t="s">
        <v>2972</v>
      </c>
      <c r="DR285" s="543" t="s">
        <v>2972</v>
      </c>
      <c r="DS285" s="543" t="s">
        <v>2972</v>
      </c>
      <c r="DT285" s="543" t="s">
        <v>2972</v>
      </c>
      <c r="DU285" s="543" t="s">
        <v>2972</v>
      </c>
      <c r="DV285" s="543" t="s">
        <v>2972</v>
      </c>
      <c r="DW285" s="543" t="s">
        <v>2972</v>
      </c>
      <c r="DX285" s="543" t="s">
        <v>2972</v>
      </c>
      <c r="DY285" s="93"/>
    </row>
    <row r="286" spans="1:129" x14ac:dyDescent="0.3">
      <c r="A286" s="92" t="s">
        <v>130</v>
      </c>
      <c r="B286" s="92" t="s">
        <v>1098</v>
      </c>
      <c r="C286" s="93" t="s">
        <v>2622</v>
      </c>
      <c r="D286" s="93" t="s">
        <v>2616</v>
      </c>
      <c r="E286" s="93" t="s">
        <v>2881</v>
      </c>
      <c r="F286" s="93" t="s">
        <v>2882</v>
      </c>
      <c r="G286" s="93" t="s">
        <v>513</v>
      </c>
      <c r="H286" s="93" t="s">
        <v>513</v>
      </c>
      <c r="I286" s="543">
        <v>211.12183666816088</v>
      </c>
      <c r="J286" s="543">
        <v>242.74157463629325</v>
      </c>
      <c r="K286" s="543">
        <v>179.50209870002857</v>
      </c>
      <c r="L286" s="543">
        <v>82.353600391214002</v>
      </c>
      <c r="M286" s="543">
        <v>98.832470760829708</v>
      </c>
      <c r="N286" s="543">
        <v>65.874730021598268</v>
      </c>
      <c r="O286" s="543" t="s">
        <v>2972</v>
      </c>
      <c r="P286" s="543" t="s">
        <v>2972</v>
      </c>
      <c r="Q286" s="543" t="s">
        <v>2972</v>
      </c>
      <c r="R286" s="543" t="s">
        <v>2972</v>
      </c>
      <c r="S286" s="543" t="s">
        <v>2972</v>
      </c>
      <c r="T286" s="543" t="s">
        <v>2972</v>
      </c>
      <c r="U286" s="543" t="s">
        <v>2972</v>
      </c>
      <c r="V286" s="543" t="s">
        <v>2972</v>
      </c>
      <c r="W286" s="543" t="s">
        <v>2972</v>
      </c>
      <c r="X286" s="543">
        <v>1537.5399426423246</v>
      </c>
      <c r="Y286" s="543">
        <v>1537.5399426423246</v>
      </c>
      <c r="Z286" s="543">
        <v>1537.5399426423246</v>
      </c>
      <c r="AA286" s="543" t="s">
        <v>2972</v>
      </c>
      <c r="AB286" s="543" t="s">
        <v>2972</v>
      </c>
      <c r="AC286" s="543" t="s">
        <v>2972</v>
      </c>
      <c r="AD286" s="543">
        <v>187.06107343412529</v>
      </c>
      <c r="AE286" s="543">
        <v>187.06107343412529</v>
      </c>
      <c r="AF286" s="543">
        <v>187.06107343412529</v>
      </c>
      <c r="AG286" s="543">
        <v>59.030156078079798</v>
      </c>
      <c r="AH286" s="543">
        <v>59.030156078079798</v>
      </c>
      <c r="AI286" s="543">
        <v>59.030156078079798</v>
      </c>
      <c r="AJ286" s="543">
        <v>33.479970658951061</v>
      </c>
      <c r="AK286" s="543">
        <v>33.479970658951061</v>
      </c>
      <c r="AL286" s="543">
        <v>33.479970658951061</v>
      </c>
      <c r="AM286" s="543" t="s">
        <v>2972</v>
      </c>
      <c r="AN286" s="543" t="s">
        <v>2972</v>
      </c>
      <c r="AO286" s="543" t="s">
        <v>2972</v>
      </c>
      <c r="AP286" s="543" t="s">
        <v>2972</v>
      </c>
      <c r="AQ286" s="543" t="s">
        <v>2972</v>
      </c>
      <c r="AR286" s="543" t="s">
        <v>2972</v>
      </c>
      <c r="AS286" s="543">
        <v>4.8748930274257294</v>
      </c>
      <c r="AT286" s="543">
        <v>4.8748930274257294</v>
      </c>
      <c r="AU286" s="543">
        <v>4.8748930274257294</v>
      </c>
      <c r="AV286" s="543" t="s">
        <v>2972</v>
      </c>
      <c r="AW286" s="543" t="s">
        <v>2972</v>
      </c>
      <c r="AX286" s="543" t="s">
        <v>2972</v>
      </c>
      <c r="AY286" s="543" t="s">
        <v>2972</v>
      </c>
      <c r="AZ286" s="543" t="s">
        <v>2972</v>
      </c>
      <c r="BA286" s="543" t="s">
        <v>2972</v>
      </c>
      <c r="BB286" s="543" t="s">
        <v>2972</v>
      </c>
      <c r="BC286" s="543" t="s">
        <v>2972</v>
      </c>
      <c r="BD286" s="543" t="s">
        <v>2972</v>
      </c>
      <c r="BE286" s="543" t="s">
        <v>2972</v>
      </c>
      <c r="BF286" s="543" t="s">
        <v>2972</v>
      </c>
      <c r="BG286" s="543" t="s">
        <v>2972</v>
      </c>
      <c r="BH286" s="543" t="s">
        <v>2972</v>
      </c>
      <c r="BI286" s="543" t="s">
        <v>2972</v>
      </c>
      <c r="BJ286" s="543" t="s">
        <v>2972</v>
      </c>
      <c r="BK286" s="543" t="s">
        <v>2972</v>
      </c>
      <c r="BL286" s="543" t="s">
        <v>2972</v>
      </c>
      <c r="BM286" s="543" t="s">
        <v>2972</v>
      </c>
      <c r="BN286" s="543" t="s">
        <v>2972</v>
      </c>
      <c r="BO286" s="543" t="s">
        <v>2972</v>
      </c>
      <c r="BP286" s="543" t="s">
        <v>2972</v>
      </c>
      <c r="BQ286" s="543" t="s">
        <v>2972</v>
      </c>
      <c r="BR286" s="543" t="s">
        <v>2972</v>
      </c>
      <c r="BS286" s="543" t="s">
        <v>2972</v>
      </c>
      <c r="BT286" s="543">
        <v>147.64883469171522</v>
      </c>
      <c r="BU286" s="543">
        <v>147.64883469171522</v>
      </c>
      <c r="BV286" s="543">
        <v>147.64883469171522</v>
      </c>
      <c r="BW286" s="543">
        <v>279.14747952239293</v>
      </c>
      <c r="BX286" s="543">
        <v>279.14747952239293</v>
      </c>
      <c r="BY286" s="543">
        <v>279.14747952239293</v>
      </c>
      <c r="BZ286" s="543" t="s">
        <v>2972</v>
      </c>
      <c r="CA286" s="543" t="s">
        <v>2972</v>
      </c>
      <c r="CB286" s="543" t="s">
        <v>2972</v>
      </c>
      <c r="CC286" s="543" t="s">
        <v>2972</v>
      </c>
      <c r="CD286" s="543" t="s">
        <v>2972</v>
      </c>
      <c r="CE286" s="543" t="s">
        <v>2972</v>
      </c>
      <c r="CF286" s="543" t="s">
        <v>2972</v>
      </c>
      <c r="CG286" s="543" t="s">
        <v>2972</v>
      </c>
      <c r="CH286" s="543" t="s">
        <v>2972</v>
      </c>
      <c r="CI286" s="543" t="s">
        <v>2972</v>
      </c>
      <c r="CJ286" s="543" t="s">
        <v>2972</v>
      </c>
      <c r="CK286" s="543" t="s">
        <v>2972</v>
      </c>
      <c r="CL286" s="543" t="s">
        <v>2972</v>
      </c>
      <c r="CM286" s="543" t="s">
        <v>2972</v>
      </c>
      <c r="CN286" s="543" t="s">
        <v>2972</v>
      </c>
      <c r="CO286" s="543" t="s">
        <v>2972</v>
      </c>
      <c r="CP286" s="543" t="s">
        <v>2972</v>
      </c>
      <c r="CQ286" s="543" t="s">
        <v>2972</v>
      </c>
      <c r="CR286" s="543" t="s">
        <v>2972</v>
      </c>
      <c r="CS286" s="543" t="s">
        <v>2972</v>
      </c>
      <c r="CT286" s="543" t="s">
        <v>2972</v>
      </c>
      <c r="CU286" s="543" t="s">
        <v>2972</v>
      </c>
      <c r="CV286" s="543" t="s">
        <v>2972</v>
      </c>
      <c r="CW286" s="543" t="s">
        <v>2972</v>
      </c>
      <c r="CX286" s="543" t="s">
        <v>2972</v>
      </c>
      <c r="CY286" s="543" t="s">
        <v>2972</v>
      </c>
      <c r="CZ286" s="543" t="s">
        <v>2972</v>
      </c>
      <c r="DA286" s="543" t="s">
        <v>2972</v>
      </c>
      <c r="DB286" s="543" t="s">
        <v>2972</v>
      </c>
      <c r="DC286" s="543" t="s">
        <v>2972</v>
      </c>
      <c r="DD286" s="543" t="s">
        <v>2972</v>
      </c>
      <c r="DE286" s="543" t="s">
        <v>2972</v>
      </c>
      <c r="DF286" s="543" t="s">
        <v>2972</v>
      </c>
      <c r="DG286" s="543" t="s">
        <v>2972</v>
      </c>
      <c r="DH286" s="543" t="s">
        <v>2972</v>
      </c>
      <c r="DI286" s="543" t="s">
        <v>2972</v>
      </c>
      <c r="DJ286" s="543" t="s">
        <v>2972</v>
      </c>
      <c r="DK286" s="543" t="s">
        <v>2972</v>
      </c>
      <c r="DL286" s="543" t="s">
        <v>2972</v>
      </c>
      <c r="DM286" s="543" t="s">
        <v>2972</v>
      </c>
      <c r="DN286" s="543" t="s">
        <v>2972</v>
      </c>
      <c r="DO286" s="543" t="s">
        <v>2972</v>
      </c>
      <c r="DP286" s="543" t="s">
        <v>2972</v>
      </c>
      <c r="DQ286" s="543" t="s">
        <v>2972</v>
      </c>
      <c r="DR286" s="543" t="s">
        <v>2972</v>
      </c>
      <c r="DS286" s="543" t="s">
        <v>2972</v>
      </c>
      <c r="DT286" s="543" t="s">
        <v>2972</v>
      </c>
      <c r="DU286" s="543" t="s">
        <v>2972</v>
      </c>
      <c r="DV286" s="543" t="s">
        <v>2972</v>
      </c>
      <c r="DW286" s="543" t="s">
        <v>2972</v>
      </c>
      <c r="DX286" s="543" t="s">
        <v>2972</v>
      </c>
      <c r="DY286" s="93"/>
    </row>
    <row r="287" spans="1:129" x14ac:dyDescent="0.3">
      <c r="A287" s="92" t="s">
        <v>130</v>
      </c>
      <c r="B287" s="92" t="s">
        <v>1098</v>
      </c>
      <c r="C287" s="93" t="s">
        <v>2622</v>
      </c>
      <c r="D287" s="93" t="s">
        <v>2616</v>
      </c>
      <c r="E287" s="93" t="s">
        <v>2886</v>
      </c>
      <c r="F287" s="93" t="s">
        <v>2882</v>
      </c>
      <c r="G287" s="93" t="s">
        <v>513</v>
      </c>
      <c r="H287" s="93" t="s">
        <v>513</v>
      </c>
      <c r="I287" s="543">
        <v>211.12183666816091</v>
      </c>
      <c r="J287" s="543">
        <v>242.74157463629325</v>
      </c>
      <c r="K287" s="543">
        <v>179.50209870002857</v>
      </c>
      <c r="L287" s="543">
        <v>82.353600391214002</v>
      </c>
      <c r="M287" s="543">
        <v>98.832470760829708</v>
      </c>
      <c r="N287" s="543">
        <v>65.874730021598268</v>
      </c>
      <c r="O287" s="543" t="s">
        <v>2972</v>
      </c>
      <c r="P287" s="543" t="s">
        <v>2972</v>
      </c>
      <c r="Q287" s="543" t="s">
        <v>2972</v>
      </c>
      <c r="R287" s="543" t="s">
        <v>2972</v>
      </c>
      <c r="S287" s="543" t="s">
        <v>2972</v>
      </c>
      <c r="T287" s="543" t="s">
        <v>2972</v>
      </c>
      <c r="U287" s="543" t="s">
        <v>2972</v>
      </c>
      <c r="V287" s="543" t="s">
        <v>2972</v>
      </c>
      <c r="W287" s="543" t="s">
        <v>2972</v>
      </c>
      <c r="X287" s="543">
        <v>1537.5399426423246</v>
      </c>
      <c r="Y287" s="543">
        <v>1537.5399426423246</v>
      </c>
      <c r="Z287" s="543">
        <v>1537.5399426423246</v>
      </c>
      <c r="AA287" s="543" t="s">
        <v>2972</v>
      </c>
      <c r="AB287" s="543" t="s">
        <v>2972</v>
      </c>
      <c r="AC287" s="543" t="s">
        <v>2972</v>
      </c>
      <c r="AD287" s="543">
        <v>187.06107343412529</v>
      </c>
      <c r="AE287" s="543">
        <v>187.06107343412529</v>
      </c>
      <c r="AF287" s="543">
        <v>187.06107343412529</v>
      </c>
      <c r="AG287" s="543">
        <v>59.030156078079798</v>
      </c>
      <c r="AH287" s="543">
        <v>59.030156078079798</v>
      </c>
      <c r="AI287" s="543">
        <v>59.030156078079798</v>
      </c>
      <c r="AJ287" s="543">
        <v>29.759973919067612</v>
      </c>
      <c r="AK287" s="543">
        <v>29.759973919067612</v>
      </c>
      <c r="AL287" s="543">
        <v>29.759973919067612</v>
      </c>
      <c r="AM287" s="543" t="s">
        <v>2972</v>
      </c>
      <c r="AN287" s="543" t="s">
        <v>2972</v>
      </c>
      <c r="AO287" s="543" t="s">
        <v>2972</v>
      </c>
      <c r="AP287" s="543" t="s">
        <v>2972</v>
      </c>
      <c r="AQ287" s="543" t="s">
        <v>2972</v>
      </c>
      <c r="AR287" s="543" t="s">
        <v>2972</v>
      </c>
      <c r="AS287" s="543">
        <v>4.8748930274257294</v>
      </c>
      <c r="AT287" s="543">
        <v>4.8748930274257294</v>
      </c>
      <c r="AU287" s="543">
        <v>4.8748930274257294</v>
      </c>
      <c r="AV287" s="543" t="s">
        <v>2972</v>
      </c>
      <c r="AW287" s="543" t="s">
        <v>2972</v>
      </c>
      <c r="AX287" s="543" t="s">
        <v>2972</v>
      </c>
      <c r="AY287" s="543" t="s">
        <v>2972</v>
      </c>
      <c r="AZ287" s="543" t="s">
        <v>2972</v>
      </c>
      <c r="BA287" s="543" t="s">
        <v>2972</v>
      </c>
      <c r="BB287" s="543" t="s">
        <v>2972</v>
      </c>
      <c r="BC287" s="543" t="s">
        <v>2972</v>
      </c>
      <c r="BD287" s="543" t="s">
        <v>2972</v>
      </c>
      <c r="BE287" s="543" t="s">
        <v>2972</v>
      </c>
      <c r="BF287" s="543" t="s">
        <v>2972</v>
      </c>
      <c r="BG287" s="543" t="s">
        <v>2972</v>
      </c>
      <c r="BH287" s="543" t="s">
        <v>2972</v>
      </c>
      <c r="BI287" s="543" t="s">
        <v>2972</v>
      </c>
      <c r="BJ287" s="543" t="s">
        <v>2972</v>
      </c>
      <c r="BK287" s="543" t="s">
        <v>2972</v>
      </c>
      <c r="BL287" s="543" t="s">
        <v>2972</v>
      </c>
      <c r="BM287" s="543" t="s">
        <v>2972</v>
      </c>
      <c r="BN287" s="543" t="s">
        <v>2972</v>
      </c>
      <c r="BO287" s="543" t="s">
        <v>2972</v>
      </c>
      <c r="BP287" s="543" t="s">
        <v>2972</v>
      </c>
      <c r="BQ287" s="543" t="s">
        <v>2972</v>
      </c>
      <c r="BR287" s="543" t="s">
        <v>2972</v>
      </c>
      <c r="BS287" s="543" t="s">
        <v>2972</v>
      </c>
      <c r="BT287" s="543">
        <v>147.64883469171522</v>
      </c>
      <c r="BU287" s="543">
        <v>147.64883469171522</v>
      </c>
      <c r="BV287" s="543">
        <v>147.64883469171522</v>
      </c>
      <c r="BW287" s="543">
        <v>279.14747952239293</v>
      </c>
      <c r="BX287" s="543">
        <v>279.14747952239293</v>
      </c>
      <c r="BY287" s="543">
        <v>279.14747952239293</v>
      </c>
      <c r="BZ287" s="543" t="s">
        <v>2972</v>
      </c>
      <c r="CA287" s="543" t="s">
        <v>2972</v>
      </c>
      <c r="CB287" s="543" t="s">
        <v>2972</v>
      </c>
      <c r="CC287" s="543" t="s">
        <v>2972</v>
      </c>
      <c r="CD287" s="543" t="s">
        <v>2972</v>
      </c>
      <c r="CE287" s="543" t="s">
        <v>2972</v>
      </c>
      <c r="CF287" s="543" t="s">
        <v>2972</v>
      </c>
      <c r="CG287" s="543" t="s">
        <v>2972</v>
      </c>
      <c r="CH287" s="543" t="s">
        <v>2972</v>
      </c>
      <c r="CI287" s="543" t="s">
        <v>2972</v>
      </c>
      <c r="CJ287" s="543" t="s">
        <v>2972</v>
      </c>
      <c r="CK287" s="543" t="s">
        <v>2972</v>
      </c>
      <c r="CL287" s="543" t="s">
        <v>2972</v>
      </c>
      <c r="CM287" s="543" t="s">
        <v>2972</v>
      </c>
      <c r="CN287" s="543" t="s">
        <v>2972</v>
      </c>
      <c r="CO287" s="543" t="s">
        <v>2972</v>
      </c>
      <c r="CP287" s="543" t="s">
        <v>2972</v>
      </c>
      <c r="CQ287" s="543" t="s">
        <v>2972</v>
      </c>
      <c r="CR287" s="543" t="s">
        <v>2972</v>
      </c>
      <c r="CS287" s="543" t="s">
        <v>2972</v>
      </c>
      <c r="CT287" s="543" t="s">
        <v>2972</v>
      </c>
      <c r="CU287" s="543" t="s">
        <v>2972</v>
      </c>
      <c r="CV287" s="543" t="s">
        <v>2972</v>
      </c>
      <c r="CW287" s="543" t="s">
        <v>2972</v>
      </c>
      <c r="CX287" s="543" t="s">
        <v>2972</v>
      </c>
      <c r="CY287" s="543" t="s">
        <v>2972</v>
      </c>
      <c r="CZ287" s="543" t="s">
        <v>2972</v>
      </c>
      <c r="DA287" s="543" t="s">
        <v>2972</v>
      </c>
      <c r="DB287" s="543" t="s">
        <v>2972</v>
      </c>
      <c r="DC287" s="543" t="s">
        <v>2972</v>
      </c>
      <c r="DD287" s="543" t="s">
        <v>2972</v>
      </c>
      <c r="DE287" s="543" t="s">
        <v>2972</v>
      </c>
      <c r="DF287" s="543" t="s">
        <v>2972</v>
      </c>
      <c r="DG287" s="543" t="s">
        <v>2972</v>
      </c>
      <c r="DH287" s="543" t="s">
        <v>2972</v>
      </c>
      <c r="DI287" s="543" t="s">
        <v>2972</v>
      </c>
      <c r="DJ287" s="543" t="s">
        <v>2972</v>
      </c>
      <c r="DK287" s="543" t="s">
        <v>2972</v>
      </c>
      <c r="DL287" s="543" t="s">
        <v>2972</v>
      </c>
      <c r="DM287" s="543" t="s">
        <v>2972</v>
      </c>
      <c r="DN287" s="543" t="s">
        <v>2972</v>
      </c>
      <c r="DO287" s="543" t="s">
        <v>2972</v>
      </c>
      <c r="DP287" s="543" t="s">
        <v>2972</v>
      </c>
      <c r="DQ287" s="543" t="s">
        <v>2972</v>
      </c>
      <c r="DR287" s="543" t="s">
        <v>2972</v>
      </c>
      <c r="DS287" s="543" t="s">
        <v>2972</v>
      </c>
      <c r="DT287" s="543" t="s">
        <v>2972</v>
      </c>
      <c r="DU287" s="543" t="s">
        <v>2972</v>
      </c>
      <c r="DV287" s="543" t="s">
        <v>2972</v>
      </c>
      <c r="DW287" s="543" t="s">
        <v>2972</v>
      </c>
      <c r="DX287" s="543" t="s">
        <v>2972</v>
      </c>
      <c r="DY287" s="93"/>
    </row>
    <row r="288" spans="1:129" x14ac:dyDescent="0.3">
      <c r="A288" s="92" t="s">
        <v>130</v>
      </c>
      <c r="B288" s="92" t="s">
        <v>1098</v>
      </c>
      <c r="C288" s="93" t="s">
        <v>2623</v>
      </c>
      <c r="D288" s="93" t="s">
        <v>2880</v>
      </c>
      <c r="E288" s="93" t="s">
        <v>2881</v>
      </c>
      <c r="F288" s="93" t="s">
        <v>2882</v>
      </c>
      <c r="G288" s="93" t="s">
        <v>516</v>
      </c>
      <c r="H288" s="93" t="s">
        <v>516</v>
      </c>
      <c r="I288" s="543">
        <v>279.25445209666248</v>
      </c>
      <c r="J288" s="543">
        <v>321.07461591751905</v>
      </c>
      <c r="K288" s="543">
        <v>237.43428827580584</v>
      </c>
      <c r="L288" s="543">
        <v>82.353600391214002</v>
      </c>
      <c r="M288" s="543">
        <v>98.832470760829708</v>
      </c>
      <c r="N288" s="543">
        <v>65.874730021598268</v>
      </c>
      <c r="O288" s="543" t="s">
        <v>2972</v>
      </c>
      <c r="P288" s="543" t="s">
        <v>2972</v>
      </c>
      <c r="Q288" s="543" t="s">
        <v>2972</v>
      </c>
      <c r="R288" s="543" t="s">
        <v>2972</v>
      </c>
      <c r="S288" s="543" t="s">
        <v>2972</v>
      </c>
      <c r="T288" s="543" t="s">
        <v>2972</v>
      </c>
      <c r="U288" s="543" t="s">
        <v>2972</v>
      </c>
      <c r="V288" s="543" t="s">
        <v>2972</v>
      </c>
      <c r="W288" s="543" t="s">
        <v>2972</v>
      </c>
      <c r="X288" s="543">
        <v>1888.2069471046091</v>
      </c>
      <c r="Y288" s="543">
        <v>1888.2069471046091</v>
      </c>
      <c r="Z288" s="543">
        <v>1888.2069471046091</v>
      </c>
      <c r="AA288" s="543" t="s">
        <v>2972</v>
      </c>
      <c r="AB288" s="543" t="s">
        <v>2972</v>
      </c>
      <c r="AC288" s="543" t="s">
        <v>2972</v>
      </c>
      <c r="AD288" s="543">
        <v>229.7241252699784</v>
      </c>
      <c r="AE288" s="543">
        <v>229.7241252699784</v>
      </c>
      <c r="AF288" s="543">
        <v>229.7241252699784</v>
      </c>
      <c r="AG288" s="543">
        <v>72.493174130975191</v>
      </c>
      <c r="AH288" s="543">
        <v>72.493174130975191</v>
      </c>
      <c r="AI288" s="543">
        <v>72.493174130975191</v>
      </c>
      <c r="AJ288" s="543">
        <v>47.495822975671381</v>
      </c>
      <c r="AK288" s="543">
        <v>47.495822975671381</v>
      </c>
      <c r="AL288" s="543">
        <v>47.495822975671381</v>
      </c>
      <c r="AM288" s="543" t="s">
        <v>2972</v>
      </c>
      <c r="AN288" s="543" t="s">
        <v>2972</v>
      </c>
      <c r="AO288" s="543" t="s">
        <v>2972</v>
      </c>
      <c r="AP288" s="543" t="s">
        <v>2972</v>
      </c>
      <c r="AQ288" s="543" t="s">
        <v>2972</v>
      </c>
      <c r="AR288" s="543" t="s">
        <v>2972</v>
      </c>
      <c r="AS288" s="543">
        <v>4.8748930274257294</v>
      </c>
      <c r="AT288" s="543">
        <v>4.8748930274257294</v>
      </c>
      <c r="AU288" s="543">
        <v>4.8748930274257294</v>
      </c>
      <c r="AV288" s="543" t="s">
        <v>2972</v>
      </c>
      <c r="AW288" s="543" t="s">
        <v>2972</v>
      </c>
      <c r="AX288" s="543" t="s">
        <v>2972</v>
      </c>
      <c r="AY288" s="543" t="s">
        <v>2972</v>
      </c>
      <c r="AZ288" s="543" t="s">
        <v>2972</v>
      </c>
      <c r="BA288" s="543" t="s">
        <v>2972</v>
      </c>
      <c r="BB288" s="543" t="s">
        <v>2972</v>
      </c>
      <c r="BC288" s="543" t="s">
        <v>2972</v>
      </c>
      <c r="BD288" s="543" t="s">
        <v>2972</v>
      </c>
      <c r="BE288" s="543" t="s">
        <v>2972</v>
      </c>
      <c r="BF288" s="543" t="s">
        <v>2972</v>
      </c>
      <c r="BG288" s="543" t="s">
        <v>2972</v>
      </c>
      <c r="BH288" s="543" t="s">
        <v>2972</v>
      </c>
      <c r="BI288" s="543" t="s">
        <v>2972</v>
      </c>
      <c r="BJ288" s="543" t="s">
        <v>2972</v>
      </c>
      <c r="BK288" s="543" t="s">
        <v>2972</v>
      </c>
      <c r="BL288" s="543" t="s">
        <v>2972</v>
      </c>
      <c r="BM288" s="543" t="s">
        <v>2972</v>
      </c>
      <c r="BN288" s="543" t="s">
        <v>2972</v>
      </c>
      <c r="BO288" s="543" t="s">
        <v>2972</v>
      </c>
      <c r="BP288" s="543" t="s">
        <v>2972</v>
      </c>
      <c r="BQ288" s="543" t="s">
        <v>2972</v>
      </c>
      <c r="BR288" s="543" t="s">
        <v>2972</v>
      </c>
      <c r="BS288" s="543" t="s">
        <v>2972</v>
      </c>
      <c r="BT288" s="543">
        <v>181.32313032315903</v>
      </c>
      <c r="BU288" s="543">
        <v>181.32313032315903</v>
      </c>
      <c r="BV288" s="543">
        <v>181.32313032315903</v>
      </c>
      <c r="BW288" s="543">
        <v>279.14747952239293</v>
      </c>
      <c r="BX288" s="543">
        <v>279.14747952239293</v>
      </c>
      <c r="BY288" s="543">
        <v>279.14747952239293</v>
      </c>
      <c r="BZ288" s="543" t="s">
        <v>2972</v>
      </c>
      <c r="CA288" s="543" t="s">
        <v>2972</v>
      </c>
      <c r="CB288" s="543" t="s">
        <v>2972</v>
      </c>
      <c r="CC288" s="543" t="s">
        <v>2972</v>
      </c>
      <c r="CD288" s="543" t="s">
        <v>2972</v>
      </c>
      <c r="CE288" s="543" t="s">
        <v>2972</v>
      </c>
      <c r="CF288" s="543" t="s">
        <v>2972</v>
      </c>
      <c r="CG288" s="543" t="s">
        <v>2972</v>
      </c>
      <c r="CH288" s="543" t="s">
        <v>2972</v>
      </c>
      <c r="CI288" s="543" t="s">
        <v>2972</v>
      </c>
      <c r="CJ288" s="543" t="s">
        <v>2972</v>
      </c>
      <c r="CK288" s="543" t="s">
        <v>2972</v>
      </c>
      <c r="CL288" s="543" t="s">
        <v>2972</v>
      </c>
      <c r="CM288" s="543" t="s">
        <v>2972</v>
      </c>
      <c r="CN288" s="543" t="s">
        <v>2972</v>
      </c>
      <c r="CO288" s="543" t="s">
        <v>2972</v>
      </c>
      <c r="CP288" s="543" t="s">
        <v>2972</v>
      </c>
      <c r="CQ288" s="543" t="s">
        <v>2972</v>
      </c>
      <c r="CR288" s="543" t="s">
        <v>2972</v>
      </c>
      <c r="CS288" s="543" t="s">
        <v>2972</v>
      </c>
      <c r="CT288" s="543" t="s">
        <v>2972</v>
      </c>
      <c r="CU288" s="543" t="s">
        <v>2972</v>
      </c>
      <c r="CV288" s="543" t="s">
        <v>2972</v>
      </c>
      <c r="CW288" s="543" t="s">
        <v>2972</v>
      </c>
      <c r="CX288" s="543" t="s">
        <v>2972</v>
      </c>
      <c r="CY288" s="543" t="s">
        <v>2972</v>
      </c>
      <c r="CZ288" s="543" t="s">
        <v>2972</v>
      </c>
      <c r="DA288" s="543" t="s">
        <v>2972</v>
      </c>
      <c r="DB288" s="543" t="s">
        <v>2972</v>
      </c>
      <c r="DC288" s="543" t="s">
        <v>2972</v>
      </c>
      <c r="DD288" s="543" t="s">
        <v>2972</v>
      </c>
      <c r="DE288" s="543" t="s">
        <v>2972</v>
      </c>
      <c r="DF288" s="543" t="s">
        <v>2972</v>
      </c>
      <c r="DG288" s="543" t="s">
        <v>2972</v>
      </c>
      <c r="DH288" s="543" t="s">
        <v>2972</v>
      </c>
      <c r="DI288" s="543" t="s">
        <v>2972</v>
      </c>
      <c r="DJ288" s="543" t="s">
        <v>2972</v>
      </c>
      <c r="DK288" s="543" t="s">
        <v>2972</v>
      </c>
      <c r="DL288" s="543" t="s">
        <v>2972</v>
      </c>
      <c r="DM288" s="543" t="s">
        <v>2972</v>
      </c>
      <c r="DN288" s="543" t="s">
        <v>2972</v>
      </c>
      <c r="DO288" s="543" t="s">
        <v>2972</v>
      </c>
      <c r="DP288" s="543" t="s">
        <v>2972</v>
      </c>
      <c r="DQ288" s="543" t="s">
        <v>2972</v>
      </c>
      <c r="DR288" s="543" t="s">
        <v>2972</v>
      </c>
      <c r="DS288" s="543" t="s">
        <v>2972</v>
      </c>
      <c r="DT288" s="543" t="s">
        <v>2972</v>
      </c>
      <c r="DU288" s="543" t="s">
        <v>2972</v>
      </c>
      <c r="DV288" s="543" t="s">
        <v>2972</v>
      </c>
      <c r="DW288" s="543" t="s">
        <v>2972</v>
      </c>
      <c r="DX288" s="543" t="s">
        <v>2972</v>
      </c>
      <c r="DY288" s="93"/>
    </row>
    <row r="289" spans="1:129" x14ac:dyDescent="0.3">
      <c r="A289" s="92" t="s">
        <v>130</v>
      </c>
      <c r="B289" s="92" t="s">
        <v>1098</v>
      </c>
      <c r="C289" s="93" t="s">
        <v>2623</v>
      </c>
      <c r="D289" s="93" t="s">
        <v>2880</v>
      </c>
      <c r="E289" s="93" t="s">
        <v>2886</v>
      </c>
      <c r="F289" s="93" t="s">
        <v>2882</v>
      </c>
      <c r="G289" s="93" t="s">
        <v>516</v>
      </c>
      <c r="H289" s="93" t="s">
        <v>516</v>
      </c>
      <c r="I289" s="543">
        <v>279.25445209666248</v>
      </c>
      <c r="J289" s="543">
        <v>321.07461591751905</v>
      </c>
      <c r="K289" s="543">
        <v>237.43428827580584</v>
      </c>
      <c r="L289" s="543">
        <v>82.353600391214002</v>
      </c>
      <c r="M289" s="543">
        <v>98.832470760829708</v>
      </c>
      <c r="N289" s="543">
        <v>65.874730021598268</v>
      </c>
      <c r="O289" s="543" t="s">
        <v>2972</v>
      </c>
      <c r="P289" s="543" t="s">
        <v>2972</v>
      </c>
      <c r="Q289" s="543" t="s">
        <v>2972</v>
      </c>
      <c r="R289" s="543" t="s">
        <v>2972</v>
      </c>
      <c r="S289" s="543" t="s">
        <v>2972</v>
      </c>
      <c r="T289" s="543" t="s">
        <v>2972</v>
      </c>
      <c r="U289" s="543" t="s">
        <v>2972</v>
      </c>
      <c r="V289" s="543" t="s">
        <v>2972</v>
      </c>
      <c r="W289" s="543" t="s">
        <v>2972</v>
      </c>
      <c r="X289" s="543">
        <v>1888.2069471046091</v>
      </c>
      <c r="Y289" s="543">
        <v>1888.2069471046091</v>
      </c>
      <c r="Z289" s="543">
        <v>1888.2069471046091</v>
      </c>
      <c r="AA289" s="543" t="s">
        <v>2972</v>
      </c>
      <c r="AB289" s="543" t="s">
        <v>2972</v>
      </c>
      <c r="AC289" s="543" t="s">
        <v>2972</v>
      </c>
      <c r="AD289" s="543">
        <v>229.7241252699784</v>
      </c>
      <c r="AE289" s="543">
        <v>229.7241252699784</v>
      </c>
      <c r="AF289" s="543">
        <v>229.7241252699784</v>
      </c>
      <c r="AG289" s="543">
        <v>72.493174130975191</v>
      </c>
      <c r="AH289" s="543">
        <v>72.493174130975191</v>
      </c>
      <c r="AI289" s="543">
        <v>72.493174130975191</v>
      </c>
      <c r="AJ289" s="543">
        <v>42.218509311707891</v>
      </c>
      <c r="AK289" s="543">
        <v>42.218509311707891</v>
      </c>
      <c r="AL289" s="543">
        <v>42.218509311707891</v>
      </c>
      <c r="AM289" s="543" t="s">
        <v>2972</v>
      </c>
      <c r="AN289" s="543" t="s">
        <v>2972</v>
      </c>
      <c r="AO289" s="543" t="s">
        <v>2972</v>
      </c>
      <c r="AP289" s="543" t="s">
        <v>2972</v>
      </c>
      <c r="AQ289" s="543" t="s">
        <v>2972</v>
      </c>
      <c r="AR289" s="543" t="s">
        <v>2972</v>
      </c>
      <c r="AS289" s="543">
        <v>4.8748930274257294</v>
      </c>
      <c r="AT289" s="543">
        <v>4.8748930274257294</v>
      </c>
      <c r="AU289" s="543">
        <v>4.8748930274257294</v>
      </c>
      <c r="AV289" s="543" t="s">
        <v>2972</v>
      </c>
      <c r="AW289" s="543" t="s">
        <v>2972</v>
      </c>
      <c r="AX289" s="543" t="s">
        <v>2972</v>
      </c>
      <c r="AY289" s="543" t="s">
        <v>2972</v>
      </c>
      <c r="AZ289" s="543" t="s">
        <v>2972</v>
      </c>
      <c r="BA289" s="543" t="s">
        <v>2972</v>
      </c>
      <c r="BB289" s="543" t="s">
        <v>2972</v>
      </c>
      <c r="BC289" s="543" t="s">
        <v>2972</v>
      </c>
      <c r="BD289" s="543" t="s">
        <v>2972</v>
      </c>
      <c r="BE289" s="543" t="s">
        <v>2972</v>
      </c>
      <c r="BF289" s="543" t="s">
        <v>2972</v>
      </c>
      <c r="BG289" s="543" t="s">
        <v>2972</v>
      </c>
      <c r="BH289" s="543" t="s">
        <v>2972</v>
      </c>
      <c r="BI289" s="543" t="s">
        <v>2972</v>
      </c>
      <c r="BJ289" s="543" t="s">
        <v>2972</v>
      </c>
      <c r="BK289" s="543" t="s">
        <v>2972</v>
      </c>
      <c r="BL289" s="543" t="s">
        <v>2972</v>
      </c>
      <c r="BM289" s="543" t="s">
        <v>2972</v>
      </c>
      <c r="BN289" s="543" t="s">
        <v>2972</v>
      </c>
      <c r="BO289" s="543" t="s">
        <v>2972</v>
      </c>
      <c r="BP289" s="543" t="s">
        <v>2972</v>
      </c>
      <c r="BQ289" s="543" t="s">
        <v>2972</v>
      </c>
      <c r="BR289" s="543" t="s">
        <v>2972</v>
      </c>
      <c r="BS289" s="543" t="s">
        <v>2972</v>
      </c>
      <c r="BT289" s="543">
        <v>181.32313032315903</v>
      </c>
      <c r="BU289" s="543">
        <v>181.32313032315903</v>
      </c>
      <c r="BV289" s="543">
        <v>181.32313032315903</v>
      </c>
      <c r="BW289" s="543">
        <v>279.14747952239293</v>
      </c>
      <c r="BX289" s="543">
        <v>279.14747952239293</v>
      </c>
      <c r="BY289" s="543">
        <v>279.14747952239293</v>
      </c>
      <c r="BZ289" s="543" t="s">
        <v>2972</v>
      </c>
      <c r="CA289" s="543" t="s">
        <v>2972</v>
      </c>
      <c r="CB289" s="543" t="s">
        <v>2972</v>
      </c>
      <c r="CC289" s="543" t="s">
        <v>2972</v>
      </c>
      <c r="CD289" s="543" t="s">
        <v>2972</v>
      </c>
      <c r="CE289" s="543" t="s">
        <v>2972</v>
      </c>
      <c r="CF289" s="543" t="s">
        <v>2972</v>
      </c>
      <c r="CG289" s="543" t="s">
        <v>2972</v>
      </c>
      <c r="CH289" s="543" t="s">
        <v>2972</v>
      </c>
      <c r="CI289" s="543" t="s">
        <v>2972</v>
      </c>
      <c r="CJ289" s="543" t="s">
        <v>2972</v>
      </c>
      <c r="CK289" s="543" t="s">
        <v>2972</v>
      </c>
      <c r="CL289" s="543" t="s">
        <v>2972</v>
      </c>
      <c r="CM289" s="543" t="s">
        <v>2972</v>
      </c>
      <c r="CN289" s="543" t="s">
        <v>2972</v>
      </c>
      <c r="CO289" s="543" t="s">
        <v>2972</v>
      </c>
      <c r="CP289" s="543" t="s">
        <v>2972</v>
      </c>
      <c r="CQ289" s="543" t="s">
        <v>2972</v>
      </c>
      <c r="CR289" s="543" t="s">
        <v>2972</v>
      </c>
      <c r="CS289" s="543" t="s">
        <v>2972</v>
      </c>
      <c r="CT289" s="543" t="s">
        <v>2972</v>
      </c>
      <c r="CU289" s="543" t="s">
        <v>2972</v>
      </c>
      <c r="CV289" s="543" t="s">
        <v>2972</v>
      </c>
      <c r="CW289" s="543" t="s">
        <v>2972</v>
      </c>
      <c r="CX289" s="543" t="s">
        <v>2972</v>
      </c>
      <c r="CY289" s="543" t="s">
        <v>2972</v>
      </c>
      <c r="CZ289" s="543" t="s">
        <v>2972</v>
      </c>
      <c r="DA289" s="543" t="s">
        <v>2972</v>
      </c>
      <c r="DB289" s="543" t="s">
        <v>2972</v>
      </c>
      <c r="DC289" s="543" t="s">
        <v>2972</v>
      </c>
      <c r="DD289" s="543" t="s">
        <v>2972</v>
      </c>
      <c r="DE289" s="543" t="s">
        <v>2972</v>
      </c>
      <c r="DF289" s="543" t="s">
        <v>2972</v>
      </c>
      <c r="DG289" s="543" t="s">
        <v>2972</v>
      </c>
      <c r="DH289" s="543" t="s">
        <v>2972</v>
      </c>
      <c r="DI289" s="543" t="s">
        <v>2972</v>
      </c>
      <c r="DJ289" s="543" t="s">
        <v>2972</v>
      </c>
      <c r="DK289" s="543" t="s">
        <v>2972</v>
      </c>
      <c r="DL289" s="543" t="s">
        <v>2972</v>
      </c>
      <c r="DM289" s="543" t="s">
        <v>2972</v>
      </c>
      <c r="DN289" s="543" t="s">
        <v>2972</v>
      </c>
      <c r="DO289" s="543" t="s">
        <v>2972</v>
      </c>
      <c r="DP289" s="543" t="s">
        <v>2972</v>
      </c>
      <c r="DQ289" s="543" t="s">
        <v>2972</v>
      </c>
      <c r="DR289" s="543" t="s">
        <v>2972</v>
      </c>
      <c r="DS289" s="543" t="s">
        <v>2972</v>
      </c>
      <c r="DT289" s="543" t="s">
        <v>2972</v>
      </c>
      <c r="DU289" s="543" t="s">
        <v>2972</v>
      </c>
      <c r="DV289" s="543" t="s">
        <v>2972</v>
      </c>
      <c r="DW289" s="543" t="s">
        <v>2972</v>
      </c>
      <c r="DX289" s="543" t="s">
        <v>2972</v>
      </c>
      <c r="DY289" s="93"/>
    </row>
    <row r="290" spans="1:129" x14ac:dyDescent="0.3">
      <c r="A290" s="92" t="s">
        <v>130</v>
      </c>
      <c r="B290" s="92" t="s">
        <v>1098</v>
      </c>
      <c r="C290" s="93" t="s">
        <v>2624</v>
      </c>
      <c r="D290" s="93" t="s">
        <v>2618</v>
      </c>
      <c r="E290" s="93" t="s">
        <v>2881</v>
      </c>
      <c r="F290" s="93" t="s">
        <v>2887</v>
      </c>
      <c r="G290" s="93" t="s">
        <v>516</v>
      </c>
      <c r="H290" s="93" t="s">
        <v>516</v>
      </c>
      <c r="I290" s="543">
        <v>375.975487998696</v>
      </c>
      <c r="J290" s="543">
        <v>432.27617262317136</v>
      </c>
      <c r="K290" s="543">
        <v>319.67480337422069</v>
      </c>
      <c r="L290" s="543">
        <v>82.353600391214002</v>
      </c>
      <c r="M290" s="543">
        <v>98.832470760829708</v>
      </c>
      <c r="N290" s="543">
        <v>65.874730021598268</v>
      </c>
      <c r="O290" s="543" t="s">
        <v>2972</v>
      </c>
      <c r="P290" s="543" t="s">
        <v>2972</v>
      </c>
      <c r="Q290" s="543" t="s">
        <v>2972</v>
      </c>
      <c r="R290" s="543" t="s">
        <v>2972</v>
      </c>
      <c r="S290" s="543" t="s">
        <v>2972</v>
      </c>
      <c r="T290" s="543" t="s">
        <v>2972</v>
      </c>
      <c r="U290" s="543" t="s">
        <v>2972</v>
      </c>
      <c r="V290" s="543" t="s">
        <v>2972</v>
      </c>
      <c r="W290" s="543" t="s">
        <v>2972</v>
      </c>
      <c r="X290" s="543">
        <v>3182.977425119198</v>
      </c>
      <c r="Y290" s="543">
        <v>3182.977425119198</v>
      </c>
      <c r="Z290" s="543">
        <v>3182.977425119198</v>
      </c>
      <c r="AA290" s="543" t="s">
        <v>2972</v>
      </c>
      <c r="AB290" s="543" t="s">
        <v>2972</v>
      </c>
      <c r="AC290" s="543" t="s">
        <v>2972</v>
      </c>
      <c r="AD290" s="543">
        <v>387.24923974082071</v>
      </c>
      <c r="AE290" s="543">
        <v>387.24923974082071</v>
      </c>
      <c r="AF290" s="543">
        <v>387.24923974082071</v>
      </c>
      <c r="AG290" s="543">
        <v>122.20277924935816</v>
      </c>
      <c r="AH290" s="543">
        <v>122.20277924935816</v>
      </c>
      <c r="AI290" s="543">
        <v>122.20277924935816</v>
      </c>
      <c r="AJ290" s="543">
        <v>67.392721789803986</v>
      </c>
      <c r="AK290" s="543">
        <v>67.392721789803986</v>
      </c>
      <c r="AL290" s="543">
        <v>67.392721789803986</v>
      </c>
      <c r="AM290" s="543" t="s">
        <v>2972</v>
      </c>
      <c r="AN290" s="543" t="s">
        <v>2972</v>
      </c>
      <c r="AO290" s="543" t="s">
        <v>2972</v>
      </c>
      <c r="AP290" s="543" t="s">
        <v>2972</v>
      </c>
      <c r="AQ290" s="543" t="s">
        <v>2972</v>
      </c>
      <c r="AR290" s="543" t="s">
        <v>2972</v>
      </c>
      <c r="AS290" s="543">
        <v>38.999144219405835</v>
      </c>
      <c r="AT290" s="543">
        <v>38.999144219405835</v>
      </c>
      <c r="AU290" s="543">
        <v>38.999144219405835</v>
      </c>
      <c r="AV290" s="543" t="s">
        <v>2972</v>
      </c>
      <c r="AW290" s="543" t="s">
        <v>2972</v>
      </c>
      <c r="AX290" s="543" t="s">
        <v>2972</v>
      </c>
      <c r="AY290" s="543" t="s">
        <v>2972</v>
      </c>
      <c r="AZ290" s="543" t="s">
        <v>2972</v>
      </c>
      <c r="BA290" s="543" t="s">
        <v>2972</v>
      </c>
      <c r="BB290" s="543" t="s">
        <v>2972</v>
      </c>
      <c r="BC290" s="543" t="s">
        <v>2972</v>
      </c>
      <c r="BD290" s="543" t="s">
        <v>2972</v>
      </c>
      <c r="BE290" s="543" t="s">
        <v>2972</v>
      </c>
      <c r="BF290" s="543" t="s">
        <v>2972</v>
      </c>
      <c r="BG290" s="543" t="s">
        <v>2972</v>
      </c>
      <c r="BH290" s="543" t="s">
        <v>2972</v>
      </c>
      <c r="BI290" s="543" t="s">
        <v>2972</v>
      </c>
      <c r="BJ290" s="543" t="s">
        <v>2972</v>
      </c>
      <c r="BK290" s="543" t="s">
        <v>2972</v>
      </c>
      <c r="BL290" s="543" t="s">
        <v>2972</v>
      </c>
      <c r="BM290" s="543" t="s">
        <v>2972</v>
      </c>
      <c r="BN290" s="543" t="s">
        <v>2972</v>
      </c>
      <c r="BO290" s="543" t="s">
        <v>2972</v>
      </c>
      <c r="BP290" s="543" t="s">
        <v>2972</v>
      </c>
      <c r="BQ290" s="543" t="s">
        <v>2972</v>
      </c>
      <c r="BR290" s="543" t="s">
        <v>2972</v>
      </c>
      <c r="BS290" s="543" t="s">
        <v>2972</v>
      </c>
      <c r="BT290" s="543">
        <v>305.65899111618234</v>
      </c>
      <c r="BU290" s="543">
        <v>305.65899111618234</v>
      </c>
      <c r="BV290" s="543">
        <v>305.65899111618234</v>
      </c>
      <c r="BW290" s="543">
        <v>279.14747952239293</v>
      </c>
      <c r="BX290" s="543">
        <v>279.14747952239293</v>
      </c>
      <c r="BY290" s="543">
        <v>279.14747952239293</v>
      </c>
      <c r="BZ290" s="543" t="s">
        <v>2972</v>
      </c>
      <c r="CA290" s="543" t="s">
        <v>2972</v>
      </c>
      <c r="CB290" s="543" t="s">
        <v>2972</v>
      </c>
      <c r="CC290" s="543" t="s">
        <v>2972</v>
      </c>
      <c r="CD290" s="543" t="s">
        <v>2972</v>
      </c>
      <c r="CE290" s="543" t="s">
        <v>2972</v>
      </c>
      <c r="CF290" s="543" t="s">
        <v>2972</v>
      </c>
      <c r="CG290" s="543" t="s">
        <v>2972</v>
      </c>
      <c r="CH290" s="543" t="s">
        <v>2972</v>
      </c>
      <c r="CI290" s="543" t="s">
        <v>2972</v>
      </c>
      <c r="CJ290" s="543" t="s">
        <v>2972</v>
      </c>
      <c r="CK290" s="543" t="s">
        <v>2972</v>
      </c>
      <c r="CL290" s="543" t="s">
        <v>2972</v>
      </c>
      <c r="CM290" s="543" t="s">
        <v>2972</v>
      </c>
      <c r="CN290" s="543" t="s">
        <v>2972</v>
      </c>
      <c r="CO290" s="543" t="s">
        <v>2972</v>
      </c>
      <c r="CP290" s="543" t="s">
        <v>2972</v>
      </c>
      <c r="CQ290" s="543" t="s">
        <v>2972</v>
      </c>
      <c r="CR290" s="543" t="s">
        <v>2972</v>
      </c>
      <c r="CS290" s="543" t="s">
        <v>2972</v>
      </c>
      <c r="CT290" s="543" t="s">
        <v>2972</v>
      </c>
      <c r="CU290" s="543" t="s">
        <v>2972</v>
      </c>
      <c r="CV290" s="543" t="s">
        <v>2972</v>
      </c>
      <c r="CW290" s="543" t="s">
        <v>2972</v>
      </c>
      <c r="CX290" s="543" t="s">
        <v>2972</v>
      </c>
      <c r="CY290" s="543" t="s">
        <v>2972</v>
      </c>
      <c r="CZ290" s="543" t="s">
        <v>2972</v>
      </c>
      <c r="DA290" s="543" t="s">
        <v>2972</v>
      </c>
      <c r="DB290" s="543" t="s">
        <v>2972</v>
      </c>
      <c r="DC290" s="543" t="s">
        <v>2972</v>
      </c>
      <c r="DD290" s="543" t="s">
        <v>2972</v>
      </c>
      <c r="DE290" s="543" t="s">
        <v>2972</v>
      </c>
      <c r="DF290" s="543" t="s">
        <v>2972</v>
      </c>
      <c r="DG290" s="543" t="s">
        <v>2972</v>
      </c>
      <c r="DH290" s="543" t="s">
        <v>2972</v>
      </c>
      <c r="DI290" s="543" t="s">
        <v>2972</v>
      </c>
      <c r="DJ290" s="543" t="s">
        <v>2972</v>
      </c>
      <c r="DK290" s="543" t="s">
        <v>2972</v>
      </c>
      <c r="DL290" s="543" t="s">
        <v>2972</v>
      </c>
      <c r="DM290" s="543" t="s">
        <v>2972</v>
      </c>
      <c r="DN290" s="543" t="s">
        <v>2972</v>
      </c>
      <c r="DO290" s="543" t="s">
        <v>2972</v>
      </c>
      <c r="DP290" s="543" t="s">
        <v>2972</v>
      </c>
      <c r="DQ290" s="543" t="s">
        <v>2972</v>
      </c>
      <c r="DR290" s="543" t="s">
        <v>2972</v>
      </c>
      <c r="DS290" s="543" t="s">
        <v>2972</v>
      </c>
      <c r="DT290" s="543" t="s">
        <v>2972</v>
      </c>
      <c r="DU290" s="543" t="s">
        <v>2972</v>
      </c>
      <c r="DV290" s="543" t="s">
        <v>2972</v>
      </c>
      <c r="DW290" s="543" t="s">
        <v>2972</v>
      </c>
      <c r="DX290" s="543" t="s">
        <v>2972</v>
      </c>
      <c r="DY290" s="93"/>
    </row>
    <row r="291" spans="1:129" x14ac:dyDescent="0.3">
      <c r="A291" s="92" t="s">
        <v>130</v>
      </c>
      <c r="B291" s="92" t="s">
        <v>1098</v>
      </c>
      <c r="C291" s="93" t="s">
        <v>2624</v>
      </c>
      <c r="D291" s="93" t="s">
        <v>2618</v>
      </c>
      <c r="E291" s="93" t="s">
        <v>2886</v>
      </c>
      <c r="F291" s="93" t="s">
        <v>2887</v>
      </c>
      <c r="G291" s="93" t="s">
        <v>516</v>
      </c>
      <c r="H291" s="93" t="s">
        <v>516</v>
      </c>
      <c r="I291" s="543">
        <v>375.975487998696</v>
      </c>
      <c r="J291" s="543">
        <v>432.27617262317136</v>
      </c>
      <c r="K291" s="543">
        <v>319.67480337422069</v>
      </c>
      <c r="L291" s="543">
        <v>82.353600391214002</v>
      </c>
      <c r="M291" s="543">
        <v>98.832470760829708</v>
      </c>
      <c r="N291" s="543">
        <v>65.874730021598268</v>
      </c>
      <c r="O291" s="543" t="s">
        <v>2972</v>
      </c>
      <c r="P291" s="543" t="s">
        <v>2972</v>
      </c>
      <c r="Q291" s="543" t="s">
        <v>2972</v>
      </c>
      <c r="R291" s="543" t="s">
        <v>2972</v>
      </c>
      <c r="S291" s="543" t="s">
        <v>2972</v>
      </c>
      <c r="T291" s="543" t="s">
        <v>2972</v>
      </c>
      <c r="U291" s="543" t="s">
        <v>2972</v>
      </c>
      <c r="V291" s="543" t="s">
        <v>2972</v>
      </c>
      <c r="W291" s="543" t="s">
        <v>2972</v>
      </c>
      <c r="X291" s="543">
        <v>4542.9025282203829</v>
      </c>
      <c r="Y291" s="543">
        <v>4542.9025282203829</v>
      </c>
      <c r="Z291" s="543">
        <v>4542.9025282203829</v>
      </c>
      <c r="AA291" s="543" t="s">
        <v>2972</v>
      </c>
      <c r="AB291" s="543" t="s">
        <v>2972</v>
      </c>
      <c r="AC291" s="543" t="s">
        <v>2972</v>
      </c>
      <c r="AD291" s="543">
        <v>387.24923974082071</v>
      </c>
      <c r="AE291" s="543">
        <v>387.24923974082071</v>
      </c>
      <c r="AF291" s="543">
        <v>387.24923974082071</v>
      </c>
      <c r="AG291" s="543">
        <v>122.20277924935816</v>
      </c>
      <c r="AH291" s="543">
        <v>122.20277924935816</v>
      </c>
      <c r="AI291" s="543">
        <v>122.20277924935816</v>
      </c>
      <c r="AJ291" s="543">
        <v>59.904641590936883</v>
      </c>
      <c r="AK291" s="543">
        <v>59.904641590936883</v>
      </c>
      <c r="AL291" s="543">
        <v>59.904641590936883</v>
      </c>
      <c r="AM291" s="543" t="s">
        <v>2972</v>
      </c>
      <c r="AN291" s="543" t="s">
        <v>2972</v>
      </c>
      <c r="AO291" s="543" t="s">
        <v>2972</v>
      </c>
      <c r="AP291" s="543" t="s">
        <v>2972</v>
      </c>
      <c r="AQ291" s="543" t="s">
        <v>2972</v>
      </c>
      <c r="AR291" s="543" t="s">
        <v>2972</v>
      </c>
      <c r="AS291" s="543">
        <v>38.999144219405835</v>
      </c>
      <c r="AT291" s="543">
        <v>38.999144219405835</v>
      </c>
      <c r="AU291" s="543">
        <v>38.999144219405835</v>
      </c>
      <c r="AV291" s="543" t="s">
        <v>2972</v>
      </c>
      <c r="AW291" s="543" t="s">
        <v>2972</v>
      </c>
      <c r="AX291" s="543" t="s">
        <v>2972</v>
      </c>
      <c r="AY291" s="543" t="s">
        <v>2972</v>
      </c>
      <c r="AZ291" s="543" t="s">
        <v>2972</v>
      </c>
      <c r="BA291" s="543" t="s">
        <v>2972</v>
      </c>
      <c r="BB291" s="543" t="s">
        <v>2972</v>
      </c>
      <c r="BC291" s="543" t="s">
        <v>2972</v>
      </c>
      <c r="BD291" s="543" t="s">
        <v>2972</v>
      </c>
      <c r="BE291" s="543" t="s">
        <v>2972</v>
      </c>
      <c r="BF291" s="543" t="s">
        <v>2972</v>
      </c>
      <c r="BG291" s="543" t="s">
        <v>2972</v>
      </c>
      <c r="BH291" s="543" t="s">
        <v>2972</v>
      </c>
      <c r="BI291" s="543" t="s">
        <v>2972</v>
      </c>
      <c r="BJ291" s="543" t="s">
        <v>2972</v>
      </c>
      <c r="BK291" s="543" t="s">
        <v>2972</v>
      </c>
      <c r="BL291" s="543" t="s">
        <v>2972</v>
      </c>
      <c r="BM291" s="543" t="s">
        <v>2972</v>
      </c>
      <c r="BN291" s="543" t="s">
        <v>2972</v>
      </c>
      <c r="BO291" s="543" t="s">
        <v>2972</v>
      </c>
      <c r="BP291" s="543" t="s">
        <v>2972</v>
      </c>
      <c r="BQ291" s="543" t="s">
        <v>2972</v>
      </c>
      <c r="BR291" s="543" t="s">
        <v>2972</v>
      </c>
      <c r="BS291" s="543" t="s">
        <v>2972</v>
      </c>
      <c r="BT291" s="543">
        <v>305.65899111618234</v>
      </c>
      <c r="BU291" s="543">
        <v>305.65899111618234</v>
      </c>
      <c r="BV291" s="543">
        <v>305.65899111618234</v>
      </c>
      <c r="BW291" s="543">
        <v>279.14747952239293</v>
      </c>
      <c r="BX291" s="543">
        <v>279.14747952239293</v>
      </c>
      <c r="BY291" s="543">
        <v>279.14747952239293</v>
      </c>
      <c r="BZ291" s="543" t="s">
        <v>2972</v>
      </c>
      <c r="CA291" s="543" t="s">
        <v>2972</v>
      </c>
      <c r="CB291" s="543" t="s">
        <v>2972</v>
      </c>
      <c r="CC291" s="543" t="s">
        <v>2972</v>
      </c>
      <c r="CD291" s="543" t="s">
        <v>2972</v>
      </c>
      <c r="CE291" s="543" t="s">
        <v>2972</v>
      </c>
      <c r="CF291" s="543" t="s">
        <v>2972</v>
      </c>
      <c r="CG291" s="543" t="s">
        <v>2972</v>
      </c>
      <c r="CH291" s="543" t="s">
        <v>2972</v>
      </c>
      <c r="CI291" s="543" t="s">
        <v>2972</v>
      </c>
      <c r="CJ291" s="543" t="s">
        <v>2972</v>
      </c>
      <c r="CK291" s="543" t="s">
        <v>2972</v>
      </c>
      <c r="CL291" s="543" t="s">
        <v>2972</v>
      </c>
      <c r="CM291" s="543" t="s">
        <v>2972</v>
      </c>
      <c r="CN291" s="543" t="s">
        <v>2972</v>
      </c>
      <c r="CO291" s="543" t="s">
        <v>2972</v>
      </c>
      <c r="CP291" s="543" t="s">
        <v>2972</v>
      </c>
      <c r="CQ291" s="543" t="s">
        <v>2972</v>
      </c>
      <c r="CR291" s="543" t="s">
        <v>2972</v>
      </c>
      <c r="CS291" s="543" t="s">
        <v>2972</v>
      </c>
      <c r="CT291" s="543" t="s">
        <v>2972</v>
      </c>
      <c r="CU291" s="543" t="s">
        <v>2972</v>
      </c>
      <c r="CV291" s="543" t="s">
        <v>2972</v>
      </c>
      <c r="CW291" s="543" t="s">
        <v>2972</v>
      </c>
      <c r="CX291" s="543" t="s">
        <v>2972</v>
      </c>
      <c r="CY291" s="543" t="s">
        <v>2972</v>
      </c>
      <c r="CZ291" s="543" t="s">
        <v>2972</v>
      </c>
      <c r="DA291" s="543" t="s">
        <v>2972</v>
      </c>
      <c r="DB291" s="543" t="s">
        <v>2972</v>
      </c>
      <c r="DC291" s="543" t="s">
        <v>2972</v>
      </c>
      <c r="DD291" s="543" t="s">
        <v>2972</v>
      </c>
      <c r="DE291" s="543" t="s">
        <v>2972</v>
      </c>
      <c r="DF291" s="543" t="s">
        <v>2972</v>
      </c>
      <c r="DG291" s="543" t="s">
        <v>2972</v>
      </c>
      <c r="DH291" s="543" t="s">
        <v>2972</v>
      </c>
      <c r="DI291" s="543" t="s">
        <v>2972</v>
      </c>
      <c r="DJ291" s="543" t="s">
        <v>2972</v>
      </c>
      <c r="DK291" s="543" t="s">
        <v>2972</v>
      </c>
      <c r="DL291" s="543" t="s">
        <v>2972</v>
      </c>
      <c r="DM291" s="543" t="s">
        <v>2972</v>
      </c>
      <c r="DN291" s="543" t="s">
        <v>2972</v>
      </c>
      <c r="DO291" s="543" t="s">
        <v>2972</v>
      </c>
      <c r="DP291" s="543" t="s">
        <v>2972</v>
      </c>
      <c r="DQ291" s="543" t="s">
        <v>2972</v>
      </c>
      <c r="DR291" s="543" t="s">
        <v>2972</v>
      </c>
      <c r="DS291" s="543" t="s">
        <v>2972</v>
      </c>
      <c r="DT291" s="543" t="s">
        <v>2972</v>
      </c>
      <c r="DU291" s="543" t="s">
        <v>2972</v>
      </c>
      <c r="DV291" s="543" t="s">
        <v>2972</v>
      </c>
      <c r="DW291" s="543" t="s">
        <v>2972</v>
      </c>
      <c r="DX291" s="543" t="s">
        <v>2972</v>
      </c>
      <c r="DY291" s="93"/>
    </row>
    <row r="292" spans="1:129" x14ac:dyDescent="0.3">
      <c r="A292" s="92" t="s">
        <v>130</v>
      </c>
      <c r="B292" s="92" t="s">
        <v>1098</v>
      </c>
      <c r="C292" s="93" t="s">
        <v>2625</v>
      </c>
      <c r="D292" s="93" t="s">
        <v>2888</v>
      </c>
      <c r="E292" s="93" t="s">
        <v>2881</v>
      </c>
      <c r="F292" s="93" t="s">
        <v>2887</v>
      </c>
      <c r="G292" s="93" t="s">
        <v>513</v>
      </c>
      <c r="H292" s="93" t="s">
        <v>513</v>
      </c>
      <c r="I292" s="543">
        <v>278.71863156607844</v>
      </c>
      <c r="J292" s="543">
        <v>320.34659114063328</v>
      </c>
      <c r="K292" s="543">
        <v>237.09067199152366</v>
      </c>
      <c r="L292" s="543">
        <v>82.353600391214002</v>
      </c>
      <c r="M292" s="543">
        <v>98.832470760829708</v>
      </c>
      <c r="N292" s="543">
        <v>65.874730021598268</v>
      </c>
      <c r="O292" s="543" t="s">
        <v>2972</v>
      </c>
      <c r="P292" s="543" t="s">
        <v>2972</v>
      </c>
      <c r="Q292" s="543" t="s">
        <v>2972</v>
      </c>
      <c r="R292" s="543" t="s">
        <v>2972</v>
      </c>
      <c r="S292" s="543" t="s">
        <v>2972</v>
      </c>
      <c r="T292" s="543" t="s">
        <v>2972</v>
      </c>
      <c r="U292" s="543" t="s">
        <v>2972</v>
      </c>
      <c r="V292" s="543" t="s">
        <v>2972</v>
      </c>
      <c r="W292" s="543" t="s">
        <v>2972</v>
      </c>
      <c r="X292" s="543">
        <v>2472.65195454175</v>
      </c>
      <c r="Y292" s="543">
        <v>2472.65195454175</v>
      </c>
      <c r="Z292" s="543">
        <v>2472.65195454175</v>
      </c>
      <c r="AA292" s="543" t="s">
        <v>2972</v>
      </c>
      <c r="AB292" s="543" t="s">
        <v>2972</v>
      </c>
      <c r="AC292" s="543" t="s">
        <v>2972</v>
      </c>
      <c r="AD292" s="543">
        <v>300.82921166306699</v>
      </c>
      <c r="AE292" s="543">
        <v>300.82921166306699</v>
      </c>
      <c r="AF292" s="543">
        <v>300.82921166306699</v>
      </c>
      <c r="AG292" s="543">
        <v>94.931537552467518</v>
      </c>
      <c r="AH292" s="543">
        <v>94.931537552467518</v>
      </c>
      <c r="AI292" s="543">
        <v>94.931537552467518</v>
      </c>
      <c r="AJ292" s="543">
        <v>71.119035005501445</v>
      </c>
      <c r="AK292" s="543">
        <v>71.119035005501445</v>
      </c>
      <c r="AL292" s="543">
        <v>71.119035005501445</v>
      </c>
      <c r="AM292" s="543" t="s">
        <v>2972</v>
      </c>
      <c r="AN292" s="543" t="s">
        <v>2972</v>
      </c>
      <c r="AO292" s="543" t="s">
        <v>2972</v>
      </c>
      <c r="AP292" s="543" t="s">
        <v>2972</v>
      </c>
      <c r="AQ292" s="543" t="s">
        <v>2972</v>
      </c>
      <c r="AR292" s="543" t="s">
        <v>2972</v>
      </c>
      <c r="AS292" s="543">
        <v>38.999144219405835</v>
      </c>
      <c r="AT292" s="543">
        <v>38.999144219405835</v>
      </c>
      <c r="AU292" s="543">
        <v>38.999144219405835</v>
      </c>
      <c r="AV292" s="543" t="s">
        <v>2972</v>
      </c>
      <c r="AW292" s="543" t="s">
        <v>2972</v>
      </c>
      <c r="AX292" s="543" t="s">
        <v>2972</v>
      </c>
      <c r="AY292" s="543" t="s">
        <v>2972</v>
      </c>
      <c r="AZ292" s="543" t="s">
        <v>2972</v>
      </c>
      <c r="BA292" s="543" t="s">
        <v>2972</v>
      </c>
      <c r="BB292" s="543" t="s">
        <v>2972</v>
      </c>
      <c r="BC292" s="543" t="s">
        <v>2972</v>
      </c>
      <c r="BD292" s="543" t="s">
        <v>2972</v>
      </c>
      <c r="BE292" s="543" t="s">
        <v>2972</v>
      </c>
      <c r="BF292" s="543" t="s">
        <v>2972</v>
      </c>
      <c r="BG292" s="543" t="s">
        <v>2972</v>
      </c>
      <c r="BH292" s="543" t="s">
        <v>2972</v>
      </c>
      <c r="BI292" s="543" t="s">
        <v>2972</v>
      </c>
      <c r="BJ292" s="543" t="s">
        <v>2972</v>
      </c>
      <c r="BK292" s="543" t="s">
        <v>2972</v>
      </c>
      <c r="BL292" s="543" t="s">
        <v>2972</v>
      </c>
      <c r="BM292" s="543" t="s">
        <v>2972</v>
      </c>
      <c r="BN292" s="543" t="s">
        <v>2972</v>
      </c>
      <c r="BO292" s="543" t="s">
        <v>2972</v>
      </c>
      <c r="BP292" s="543" t="s">
        <v>2972</v>
      </c>
      <c r="BQ292" s="543" t="s">
        <v>2972</v>
      </c>
      <c r="BR292" s="543" t="s">
        <v>2972</v>
      </c>
      <c r="BS292" s="543" t="s">
        <v>2972</v>
      </c>
      <c r="BT292" s="543">
        <v>237.44695637556543</v>
      </c>
      <c r="BU292" s="543">
        <v>237.44695637556543</v>
      </c>
      <c r="BV292" s="543">
        <v>237.44695637556543</v>
      </c>
      <c r="BW292" s="543">
        <v>279.14747952239293</v>
      </c>
      <c r="BX292" s="543">
        <v>279.14747952239293</v>
      </c>
      <c r="BY292" s="543">
        <v>279.14747952239293</v>
      </c>
      <c r="BZ292" s="543" t="s">
        <v>2972</v>
      </c>
      <c r="CA292" s="543" t="s">
        <v>2972</v>
      </c>
      <c r="CB292" s="543" t="s">
        <v>2972</v>
      </c>
      <c r="CC292" s="543" t="s">
        <v>2972</v>
      </c>
      <c r="CD292" s="543" t="s">
        <v>2972</v>
      </c>
      <c r="CE292" s="543" t="s">
        <v>2972</v>
      </c>
      <c r="CF292" s="543" t="s">
        <v>2972</v>
      </c>
      <c r="CG292" s="543" t="s">
        <v>2972</v>
      </c>
      <c r="CH292" s="543" t="s">
        <v>2972</v>
      </c>
      <c r="CI292" s="543" t="s">
        <v>2972</v>
      </c>
      <c r="CJ292" s="543" t="s">
        <v>2972</v>
      </c>
      <c r="CK292" s="543" t="s">
        <v>2972</v>
      </c>
      <c r="CL292" s="543" t="s">
        <v>2972</v>
      </c>
      <c r="CM292" s="543" t="s">
        <v>2972</v>
      </c>
      <c r="CN292" s="543" t="s">
        <v>2972</v>
      </c>
      <c r="CO292" s="543" t="s">
        <v>2972</v>
      </c>
      <c r="CP292" s="543" t="s">
        <v>2972</v>
      </c>
      <c r="CQ292" s="543" t="s">
        <v>2972</v>
      </c>
      <c r="CR292" s="543" t="s">
        <v>2972</v>
      </c>
      <c r="CS292" s="543" t="s">
        <v>2972</v>
      </c>
      <c r="CT292" s="543" t="s">
        <v>2972</v>
      </c>
      <c r="CU292" s="543" t="s">
        <v>2972</v>
      </c>
      <c r="CV292" s="543" t="s">
        <v>2972</v>
      </c>
      <c r="CW292" s="543" t="s">
        <v>2972</v>
      </c>
      <c r="CX292" s="543" t="s">
        <v>2972</v>
      </c>
      <c r="CY292" s="543" t="s">
        <v>2972</v>
      </c>
      <c r="CZ292" s="543" t="s">
        <v>2972</v>
      </c>
      <c r="DA292" s="543" t="s">
        <v>2972</v>
      </c>
      <c r="DB292" s="543" t="s">
        <v>2972</v>
      </c>
      <c r="DC292" s="543" t="s">
        <v>2972</v>
      </c>
      <c r="DD292" s="543" t="s">
        <v>2972</v>
      </c>
      <c r="DE292" s="543" t="s">
        <v>2972</v>
      </c>
      <c r="DF292" s="543" t="s">
        <v>2972</v>
      </c>
      <c r="DG292" s="543" t="s">
        <v>2972</v>
      </c>
      <c r="DH292" s="543" t="s">
        <v>2972</v>
      </c>
      <c r="DI292" s="543" t="s">
        <v>2972</v>
      </c>
      <c r="DJ292" s="543" t="s">
        <v>2972</v>
      </c>
      <c r="DK292" s="543" t="s">
        <v>2972</v>
      </c>
      <c r="DL292" s="543" t="s">
        <v>2972</v>
      </c>
      <c r="DM292" s="543" t="s">
        <v>2972</v>
      </c>
      <c r="DN292" s="543" t="s">
        <v>2972</v>
      </c>
      <c r="DO292" s="543" t="s">
        <v>2972</v>
      </c>
      <c r="DP292" s="543" t="s">
        <v>2972</v>
      </c>
      <c r="DQ292" s="543" t="s">
        <v>2972</v>
      </c>
      <c r="DR292" s="543" t="s">
        <v>2972</v>
      </c>
      <c r="DS292" s="543" t="s">
        <v>2972</v>
      </c>
      <c r="DT292" s="543" t="s">
        <v>2972</v>
      </c>
      <c r="DU292" s="543" t="s">
        <v>2972</v>
      </c>
      <c r="DV292" s="543" t="s">
        <v>2972</v>
      </c>
      <c r="DW292" s="543" t="s">
        <v>2972</v>
      </c>
      <c r="DX292" s="543" t="s">
        <v>2972</v>
      </c>
      <c r="DY292" s="93"/>
    </row>
    <row r="293" spans="1:129" x14ac:dyDescent="0.3">
      <c r="A293" s="92" t="s">
        <v>130</v>
      </c>
      <c r="B293" s="92" t="s">
        <v>1098</v>
      </c>
      <c r="C293" s="93" t="s">
        <v>2625</v>
      </c>
      <c r="D293" s="93" t="s">
        <v>2888</v>
      </c>
      <c r="E293" s="93" t="s">
        <v>2886</v>
      </c>
      <c r="F293" s="93" t="s">
        <v>2887</v>
      </c>
      <c r="G293" s="93" t="s">
        <v>513</v>
      </c>
      <c r="H293" s="93" t="s">
        <v>513</v>
      </c>
      <c r="I293" s="543">
        <v>278.71863156607844</v>
      </c>
      <c r="J293" s="543">
        <v>320.34659114063328</v>
      </c>
      <c r="K293" s="543">
        <v>237.09067199152366</v>
      </c>
      <c r="L293" s="543">
        <v>82.353600391214002</v>
      </c>
      <c r="M293" s="543">
        <v>98.832470760829708</v>
      </c>
      <c r="N293" s="543">
        <v>65.874730021598268</v>
      </c>
      <c r="O293" s="543" t="s">
        <v>2972</v>
      </c>
      <c r="P293" s="543" t="s">
        <v>2972</v>
      </c>
      <c r="Q293" s="543" t="s">
        <v>2972</v>
      </c>
      <c r="R293" s="543" t="s">
        <v>2972</v>
      </c>
      <c r="S293" s="543" t="s">
        <v>2972</v>
      </c>
      <c r="T293" s="543" t="s">
        <v>2972</v>
      </c>
      <c r="U293" s="543" t="s">
        <v>2972</v>
      </c>
      <c r="V293" s="543" t="s">
        <v>2972</v>
      </c>
      <c r="W293" s="543" t="s">
        <v>2972</v>
      </c>
      <c r="X293" s="543">
        <v>3529.0909470638576</v>
      </c>
      <c r="Y293" s="543">
        <v>3529.0909470638576</v>
      </c>
      <c r="Z293" s="543">
        <v>3529.0909470638576</v>
      </c>
      <c r="AA293" s="543" t="s">
        <v>2972</v>
      </c>
      <c r="AB293" s="543" t="s">
        <v>2972</v>
      </c>
      <c r="AC293" s="543" t="s">
        <v>2972</v>
      </c>
      <c r="AD293" s="543">
        <v>300.82921166306699</v>
      </c>
      <c r="AE293" s="543">
        <v>300.82921166306699</v>
      </c>
      <c r="AF293" s="543">
        <v>300.82921166306699</v>
      </c>
      <c r="AG293" s="543">
        <v>94.931537552467518</v>
      </c>
      <c r="AH293" s="543">
        <v>94.931537552467518</v>
      </c>
      <c r="AI293" s="543">
        <v>94.931537552467518</v>
      </c>
      <c r="AJ293" s="543">
        <v>63.21692000489017</v>
      </c>
      <c r="AK293" s="543">
        <v>63.21692000489017</v>
      </c>
      <c r="AL293" s="543">
        <v>63.21692000489017</v>
      </c>
      <c r="AM293" s="543" t="s">
        <v>2972</v>
      </c>
      <c r="AN293" s="543" t="s">
        <v>2972</v>
      </c>
      <c r="AO293" s="543" t="s">
        <v>2972</v>
      </c>
      <c r="AP293" s="543" t="s">
        <v>2972</v>
      </c>
      <c r="AQ293" s="543" t="s">
        <v>2972</v>
      </c>
      <c r="AR293" s="543" t="s">
        <v>2972</v>
      </c>
      <c r="AS293" s="543">
        <v>38.999144219405835</v>
      </c>
      <c r="AT293" s="543">
        <v>38.999144219405835</v>
      </c>
      <c r="AU293" s="543">
        <v>38.999144219405835</v>
      </c>
      <c r="AV293" s="543" t="s">
        <v>2972</v>
      </c>
      <c r="AW293" s="543" t="s">
        <v>2972</v>
      </c>
      <c r="AX293" s="543" t="s">
        <v>2972</v>
      </c>
      <c r="AY293" s="543" t="s">
        <v>2972</v>
      </c>
      <c r="AZ293" s="543" t="s">
        <v>2972</v>
      </c>
      <c r="BA293" s="543" t="s">
        <v>2972</v>
      </c>
      <c r="BB293" s="543" t="s">
        <v>2972</v>
      </c>
      <c r="BC293" s="543" t="s">
        <v>2972</v>
      </c>
      <c r="BD293" s="543" t="s">
        <v>2972</v>
      </c>
      <c r="BE293" s="543" t="s">
        <v>2972</v>
      </c>
      <c r="BF293" s="543" t="s">
        <v>2972</v>
      </c>
      <c r="BG293" s="543" t="s">
        <v>2972</v>
      </c>
      <c r="BH293" s="543" t="s">
        <v>2972</v>
      </c>
      <c r="BI293" s="543" t="s">
        <v>2972</v>
      </c>
      <c r="BJ293" s="543" t="s">
        <v>2972</v>
      </c>
      <c r="BK293" s="543" t="s">
        <v>2972</v>
      </c>
      <c r="BL293" s="543" t="s">
        <v>2972</v>
      </c>
      <c r="BM293" s="543" t="s">
        <v>2972</v>
      </c>
      <c r="BN293" s="543" t="s">
        <v>2972</v>
      </c>
      <c r="BO293" s="543" t="s">
        <v>2972</v>
      </c>
      <c r="BP293" s="543" t="s">
        <v>2972</v>
      </c>
      <c r="BQ293" s="543" t="s">
        <v>2972</v>
      </c>
      <c r="BR293" s="543" t="s">
        <v>2972</v>
      </c>
      <c r="BS293" s="543" t="s">
        <v>2972</v>
      </c>
      <c r="BT293" s="543">
        <v>237.44695637556543</v>
      </c>
      <c r="BU293" s="543">
        <v>237.44695637556543</v>
      </c>
      <c r="BV293" s="543">
        <v>237.44695637556543</v>
      </c>
      <c r="BW293" s="543">
        <v>279.14747952239293</v>
      </c>
      <c r="BX293" s="543">
        <v>279.14747952239293</v>
      </c>
      <c r="BY293" s="543">
        <v>279.14747952239293</v>
      </c>
      <c r="BZ293" s="543" t="s">
        <v>2972</v>
      </c>
      <c r="CA293" s="543" t="s">
        <v>2972</v>
      </c>
      <c r="CB293" s="543" t="s">
        <v>2972</v>
      </c>
      <c r="CC293" s="543" t="s">
        <v>2972</v>
      </c>
      <c r="CD293" s="543" t="s">
        <v>2972</v>
      </c>
      <c r="CE293" s="543" t="s">
        <v>2972</v>
      </c>
      <c r="CF293" s="543" t="s">
        <v>2972</v>
      </c>
      <c r="CG293" s="543" t="s">
        <v>2972</v>
      </c>
      <c r="CH293" s="543" t="s">
        <v>2972</v>
      </c>
      <c r="CI293" s="543" t="s">
        <v>2972</v>
      </c>
      <c r="CJ293" s="543" t="s">
        <v>2972</v>
      </c>
      <c r="CK293" s="543" t="s">
        <v>2972</v>
      </c>
      <c r="CL293" s="543" t="s">
        <v>2972</v>
      </c>
      <c r="CM293" s="543" t="s">
        <v>2972</v>
      </c>
      <c r="CN293" s="543" t="s">
        <v>2972</v>
      </c>
      <c r="CO293" s="543" t="s">
        <v>2972</v>
      </c>
      <c r="CP293" s="543" t="s">
        <v>2972</v>
      </c>
      <c r="CQ293" s="543" t="s">
        <v>2972</v>
      </c>
      <c r="CR293" s="543" t="s">
        <v>2972</v>
      </c>
      <c r="CS293" s="543" t="s">
        <v>2972</v>
      </c>
      <c r="CT293" s="543" t="s">
        <v>2972</v>
      </c>
      <c r="CU293" s="543" t="s">
        <v>2972</v>
      </c>
      <c r="CV293" s="543" t="s">
        <v>2972</v>
      </c>
      <c r="CW293" s="543" t="s">
        <v>2972</v>
      </c>
      <c r="CX293" s="543" t="s">
        <v>2972</v>
      </c>
      <c r="CY293" s="543" t="s">
        <v>2972</v>
      </c>
      <c r="CZ293" s="543" t="s">
        <v>2972</v>
      </c>
      <c r="DA293" s="543" t="s">
        <v>2972</v>
      </c>
      <c r="DB293" s="543" t="s">
        <v>2972</v>
      </c>
      <c r="DC293" s="543" t="s">
        <v>2972</v>
      </c>
      <c r="DD293" s="543" t="s">
        <v>2972</v>
      </c>
      <c r="DE293" s="543" t="s">
        <v>2972</v>
      </c>
      <c r="DF293" s="543" t="s">
        <v>2972</v>
      </c>
      <c r="DG293" s="543" t="s">
        <v>2972</v>
      </c>
      <c r="DH293" s="543" t="s">
        <v>2972</v>
      </c>
      <c r="DI293" s="543" t="s">
        <v>2972</v>
      </c>
      <c r="DJ293" s="543" t="s">
        <v>2972</v>
      </c>
      <c r="DK293" s="543" t="s">
        <v>2972</v>
      </c>
      <c r="DL293" s="543" t="s">
        <v>2972</v>
      </c>
      <c r="DM293" s="543" t="s">
        <v>2972</v>
      </c>
      <c r="DN293" s="543" t="s">
        <v>2972</v>
      </c>
      <c r="DO293" s="543" t="s">
        <v>2972</v>
      </c>
      <c r="DP293" s="543" t="s">
        <v>2972</v>
      </c>
      <c r="DQ293" s="543" t="s">
        <v>2972</v>
      </c>
      <c r="DR293" s="543" t="s">
        <v>2972</v>
      </c>
      <c r="DS293" s="543" t="s">
        <v>2972</v>
      </c>
      <c r="DT293" s="543" t="s">
        <v>2972</v>
      </c>
      <c r="DU293" s="543" t="s">
        <v>2972</v>
      </c>
      <c r="DV293" s="543" t="s">
        <v>2972</v>
      </c>
      <c r="DW293" s="543" t="s">
        <v>2972</v>
      </c>
      <c r="DX293" s="543" t="s">
        <v>2972</v>
      </c>
      <c r="DY293" s="93"/>
    </row>
    <row r="294" spans="1:129" x14ac:dyDescent="0.3">
      <c r="A294" s="92" t="s">
        <v>130</v>
      </c>
      <c r="B294" s="92" t="s">
        <v>1098</v>
      </c>
      <c r="C294" s="93" t="s">
        <v>2626</v>
      </c>
      <c r="D294" s="93" t="s">
        <v>2889</v>
      </c>
      <c r="E294" s="93" t="s">
        <v>2886</v>
      </c>
      <c r="F294" s="93" t="s">
        <v>2890</v>
      </c>
      <c r="G294" s="93" t="s">
        <v>516</v>
      </c>
      <c r="H294" s="93" t="s">
        <v>516</v>
      </c>
      <c r="I294" s="543">
        <v>416.5613920697665</v>
      </c>
      <c r="J294" s="543">
        <v>479.44089001181794</v>
      </c>
      <c r="K294" s="543">
        <v>353.68189412771511</v>
      </c>
      <c r="L294" s="543">
        <v>177.47259464525857</v>
      </c>
      <c r="M294" s="543">
        <v>210.07376013692488</v>
      </c>
      <c r="N294" s="543">
        <v>112.28045152614206</v>
      </c>
      <c r="O294" s="543" t="s">
        <v>2972</v>
      </c>
      <c r="P294" s="543" t="s">
        <v>2972</v>
      </c>
      <c r="Q294" s="543" t="s">
        <v>2972</v>
      </c>
      <c r="R294" s="543" t="s">
        <v>2972</v>
      </c>
      <c r="S294" s="543" t="s">
        <v>2972</v>
      </c>
      <c r="T294" s="543" t="s">
        <v>2972</v>
      </c>
      <c r="U294" s="543" t="s">
        <v>2972</v>
      </c>
      <c r="V294" s="543" t="s">
        <v>2972</v>
      </c>
      <c r="W294" s="543" t="s">
        <v>2972</v>
      </c>
      <c r="X294" s="543">
        <v>9111.4711724194112</v>
      </c>
      <c r="Y294" s="543">
        <v>9111.4711724194112</v>
      </c>
      <c r="Z294" s="543">
        <v>9111.4711724194112</v>
      </c>
      <c r="AA294" s="543" t="s">
        <v>2972</v>
      </c>
      <c r="AB294" s="543" t="s">
        <v>2972</v>
      </c>
      <c r="AC294" s="543" t="s">
        <v>2972</v>
      </c>
      <c r="AD294" s="543">
        <v>776.68632829373655</v>
      </c>
      <c r="AE294" s="543">
        <v>776.68632829373655</v>
      </c>
      <c r="AF294" s="543">
        <v>776.68632829373655</v>
      </c>
      <c r="AG294" s="543">
        <v>245.09596968091611</v>
      </c>
      <c r="AH294" s="543">
        <v>245.09596968091611</v>
      </c>
      <c r="AI294" s="543">
        <v>245.09596968091611</v>
      </c>
      <c r="AJ294" s="543">
        <v>211.90757569583113</v>
      </c>
      <c r="AK294" s="543">
        <v>211.90757569583113</v>
      </c>
      <c r="AL294" s="543">
        <v>211.90757569583113</v>
      </c>
      <c r="AM294" s="543" t="s">
        <v>2972</v>
      </c>
      <c r="AN294" s="543" t="s">
        <v>2972</v>
      </c>
      <c r="AO294" s="543" t="s">
        <v>2972</v>
      </c>
      <c r="AP294" s="543" t="s">
        <v>2972</v>
      </c>
      <c r="AQ294" s="543" t="s">
        <v>2972</v>
      </c>
      <c r="AR294" s="543" t="s">
        <v>2972</v>
      </c>
      <c r="AS294" s="543">
        <v>77.99828843881167</v>
      </c>
      <c r="AT294" s="543">
        <v>77.99828843881167</v>
      </c>
      <c r="AU294" s="543">
        <v>77.99828843881167</v>
      </c>
      <c r="AV294" s="543" t="s">
        <v>2972</v>
      </c>
      <c r="AW294" s="543" t="s">
        <v>2972</v>
      </c>
      <c r="AX294" s="543" t="s">
        <v>2972</v>
      </c>
      <c r="AY294" s="543" t="s">
        <v>2972</v>
      </c>
      <c r="AZ294" s="543" t="s">
        <v>2972</v>
      </c>
      <c r="BA294" s="543" t="s">
        <v>2972</v>
      </c>
      <c r="BB294" s="543" t="s">
        <v>2972</v>
      </c>
      <c r="BC294" s="543" t="s">
        <v>2972</v>
      </c>
      <c r="BD294" s="543" t="s">
        <v>2972</v>
      </c>
      <c r="BE294" s="543" t="s">
        <v>2972</v>
      </c>
      <c r="BF294" s="543" t="s">
        <v>2972</v>
      </c>
      <c r="BG294" s="543" t="s">
        <v>2972</v>
      </c>
      <c r="BH294" s="543" t="s">
        <v>2972</v>
      </c>
      <c r="BI294" s="543" t="s">
        <v>2972</v>
      </c>
      <c r="BJ294" s="543" t="s">
        <v>2972</v>
      </c>
      <c r="BK294" s="543" t="s">
        <v>2972</v>
      </c>
      <c r="BL294" s="543" t="s">
        <v>2972</v>
      </c>
      <c r="BM294" s="543" t="s">
        <v>2972</v>
      </c>
      <c r="BN294" s="543" t="s">
        <v>2972</v>
      </c>
      <c r="BO294" s="543" t="s">
        <v>2972</v>
      </c>
      <c r="BP294" s="543" t="s">
        <v>2972</v>
      </c>
      <c r="BQ294" s="543" t="s">
        <v>2972</v>
      </c>
      <c r="BR294" s="543" t="s">
        <v>2972</v>
      </c>
      <c r="BS294" s="543" t="s">
        <v>2972</v>
      </c>
      <c r="BT294" s="543">
        <v>613.04486918782345</v>
      </c>
      <c r="BU294" s="543">
        <v>613.04486918782345</v>
      </c>
      <c r="BV294" s="543">
        <v>613.04486918782345</v>
      </c>
      <c r="BW294" s="543">
        <v>419.74000570520394</v>
      </c>
      <c r="BX294" s="543">
        <v>419.74000570520394</v>
      </c>
      <c r="BY294" s="543">
        <v>419.74000570520394</v>
      </c>
      <c r="BZ294" s="543" t="s">
        <v>2972</v>
      </c>
      <c r="CA294" s="543" t="s">
        <v>2972</v>
      </c>
      <c r="CB294" s="543" t="s">
        <v>2972</v>
      </c>
      <c r="CC294" s="543" t="s">
        <v>2972</v>
      </c>
      <c r="CD294" s="543" t="s">
        <v>2972</v>
      </c>
      <c r="CE294" s="543" t="s">
        <v>2972</v>
      </c>
      <c r="CF294" s="543" t="s">
        <v>2972</v>
      </c>
      <c r="CG294" s="543" t="s">
        <v>2972</v>
      </c>
      <c r="CH294" s="543" t="s">
        <v>2972</v>
      </c>
      <c r="CI294" s="543" t="s">
        <v>2972</v>
      </c>
      <c r="CJ294" s="543" t="s">
        <v>2972</v>
      </c>
      <c r="CK294" s="543" t="s">
        <v>2972</v>
      </c>
      <c r="CL294" s="543" t="s">
        <v>2972</v>
      </c>
      <c r="CM294" s="543" t="s">
        <v>2972</v>
      </c>
      <c r="CN294" s="543" t="s">
        <v>2972</v>
      </c>
      <c r="CO294" s="543" t="s">
        <v>2972</v>
      </c>
      <c r="CP294" s="543" t="s">
        <v>2972</v>
      </c>
      <c r="CQ294" s="543" t="s">
        <v>2972</v>
      </c>
      <c r="CR294" s="543" t="s">
        <v>2972</v>
      </c>
      <c r="CS294" s="543" t="s">
        <v>2972</v>
      </c>
      <c r="CT294" s="543" t="s">
        <v>2972</v>
      </c>
      <c r="CU294" s="543" t="s">
        <v>2972</v>
      </c>
      <c r="CV294" s="543" t="s">
        <v>2972</v>
      </c>
      <c r="CW294" s="543" t="s">
        <v>2972</v>
      </c>
      <c r="CX294" s="543" t="s">
        <v>2972</v>
      </c>
      <c r="CY294" s="543" t="s">
        <v>2972</v>
      </c>
      <c r="CZ294" s="543" t="s">
        <v>2972</v>
      </c>
      <c r="DA294" s="543" t="s">
        <v>2972</v>
      </c>
      <c r="DB294" s="543" t="s">
        <v>2972</v>
      </c>
      <c r="DC294" s="543" t="s">
        <v>2972</v>
      </c>
      <c r="DD294" s="543" t="s">
        <v>2972</v>
      </c>
      <c r="DE294" s="543" t="s">
        <v>2972</v>
      </c>
      <c r="DF294" s="543" t="s">
        <v>2972</v>
      </c>
      <c r="DG294" s="543" t="s">
        <v>2972</v>
      </c>
      <c r="DH294" s="543" t="s">
        <v>2972</v>
      </c>
      <c r="DI294" s="543" t="s">
        <v>2972</v>
      </c>
      <c r="DJ294" s="543" t="s">
        <v>2972</v>
      </c>
      <c r="DK294" s="543" t="s">
        <v>2972</v>
      </c>
      <c r="DL294" s="543" t="s">
        <v>2972</v>
      </c>
      <c r="DM294" s="543" t="s">
        <v>2972</v>
      </c>
      <c r="DN294" s="543" t="s">
        <v>2972</v>
      </c>
      <c r="DO294" s="543" t="s">
        <v>2972</v>
      </c>
      <c r="DP294" s="543" t="s">
        <v>2972</v>
      </c>
      <c r="DQ294" s="543" t="s">
        <v>2972</v>
      </c>
      <c r="DR294" s="543" t="s">
        <v>2972</v>
      </c>
      <c r="DS294" s="543" t="s">
        <v>2972</v>
      </c>
      <c r="DT294" s="543" t="s">
        <v>2972</v>
      </c>
      <c r="DU294" s="543" t="s">
        <v>2972</v>
      </c>
      <c r="DV294" s="543" t="s">
        <v>2972</v>
      </c>
      <c r="DW294" s="543" t="s">
        <v>2972</v>
      </c>
      <c r="DX294" s="543" t="s">
        <v>2972</v>
      </c>
      <c r="DY294" s="93"/>
    </row>
    <row r="295" spans="1:129" x14ac:dyDescent="0.3">
      <c r="A295" s="92" t="s">
        <v>130</v>
      </c>
      <c r="B295" s="92" t="s">
        <v>1098</v>
      </c>
      <c r="C295" s="93" t="s">
        <v>2627</v>
      </c>
      <c r="D295" s="93" t="s">
        <v>2923</v>
      </c>
      <c r="E295" s="93" t="s">
        <v>2886</v>
      </c>
      <c r="F295" s="93" t="s">
        <v>2890</v>
      </c>
      <c r="G295" s="93" t="s">
        <v>513</v>
      </c>
      <c r="H295" s="93" t="s">
        <v>2891</v>
      </c>
      <c r="I295" s="543">
        <v>546.18247483597531</v>
      </c>
      <c r="J295" s="543">
        <v>628.64501405925273</v>
      </c>
      <c r="K295" s="543">
        <v>463.71993561269818</v>
      </c>
      <c r="L295" s="543">
        <v>177.47259464525857</v>
      </c>
      <c r="M295" s="543">
        <v>210.07376013692488</v>
      </c>
      <c r="N295" s="543">
        <v>112.28045152614206</v>
      </c>
      <c r="O295" s="543" t="s">
        <v>2972</v>
      </c>
      <c r="P295" s="543" t="s">
        <v>2972</v>
      </c>
      <c r="Q295" s="543" t="s">
        <v>2972</v>
      </c>
      <c r="R295" s="543" t="s">
        <v>2972</v>
      </c>
      <c r="S295" s="543" t="s">
        <v>2972</v>
      </c>
      <c r="T295" s="543" t="s">
        <v>2972</v>
      </c>
      <c r="U295" s="543" t="s">
        <v>2972</v>
      </c>
      <c r="V295" s="543" t="s">
        <v>2972</v>
      </c>
      <c r="W295" s="543" t="s">
        <v>2972</v>
      </c>
      <c r="X295" s="543">
        <v>12140.072857899668</v>
      </c>
      <c r="Y295" s="543">
        <v>12140.072857899668</v>
      </c>
      <c r="Z295" s="543">
        <v>12140.072857899668</v>
      </c>
      <c r="AA295" s="543" t="s">
        <v>2972</v>
      </c>
      <c r="AB295" s="543" t="s">
        <v>2972</v>
      </c>
      <c r="AC295" s="543" t="s">
        <v>2972</v>
      </c>
      <c r="AD295" s="543">
        <v>1034.8524881209503</v>
      </c>
      <c r="AE295" s="543">
        <v>1034.8524881209503</v>
      </c>
      <c r="AF295" s="543">
        <v>1034.8524881209503</v>
      </c>
      <c r="AG295" s="543">
        <v>326.56448918048824</v>
      </c>
      <c r="AH295" s="543">
        <v>326.56448918048824</v>
      </c>
      <c r="AI295" s="543">
        <v>326.56448918048824</v>
      </c>
      <c r="AJ295" s="543">
        <v>322.32334243449208</v>
      </c>
      <c r="AK295" s="543">
        <v>322.32334243449208</v>
      </c>
      <c r="AL295" s="543">
        <v>322.32334243449208</v>
      </c>
      <c r="AM295" s="543" t="s">
        <v>2972</v>
      </c>
      <c r="AN295" s="543" t="s">
        <v>2972</v>
      </c>
      <c r="AO295" s="543" t="s">
        <v>2972</v>
      </c>
      <c r="AP295" s="543" t="s">
        <v>2972</v>
      </c>
      <c r="AQ295" s="543" t="s">
        <v>2972</v>
      </c>
      <c r="AR295" s="543" t="s">
        <v>2972</v>
      </c>
      <c r="AS295" s="543">
        <v>77.99828843881167</v>
      </c>
      <c r="AT295" s="543">
        <v>77.99828843881167</v>
      </c>
      <c r="AU295" s="543">
        <v>77.99828843881167</v>
      </c>
      <c r="AV295" s="543" t="s">
        <v>2972</v>
      </c>
      <c r="AW295" s="543" t="s">
        <v>2972</v>
      </c>
      <c r="AX295" s="543" t="s">
        <v>2972</v>
      </c>
      <c r="AY295" s="543" t="s">
        <v>2972</v>
      </c>
      <c r="AZ295" s="543" t="s">
        <v>2972</v>
      </c>
      <c r="BA295" s="543" t="s">
        <v>2972</v>
      </c>
      <c r="BB295" s="543" t="s">
        <v>2972</v>
      </c>
      <c r="BC295" s="543" t="s">
        <v>2972</v>
      </c>
      <c r="BD295" s="543" t="s">
        <v>2972</v>
      </c>
      <c r="BE295" s="543" t="s">
        <v>2972</v>
      </c>
      <c r="BF295" s="543" t="s">
        <v>2972</v>
      </c>
      <c r="BG295" s="543" t="s">
        <v>2972</v>
      </c>
      <c r="BH295" s="543" t="s">
        <v>2972</v>
      </c>
      <c r="BI295" s="543" t="s">
        <v>2972</v>
      </c>
      <c r="BJ295" s="543" t="s">
        <v>2972</v>
      </c>
      <c r="BK295" s="543" t="s">
        <v>2972</v>
      </c>
      <c r="BL295" s="543" t="s">
        <v>2972</v>
      </c>
      <c r="BM295" s="543" t="s">
        <v>2972</v>
      </c>
      <c r="BN295" s="543" t="s">
        <v>2972</v>
      </c>
      <c r="BO295" s="543" t="s">
        <v>2972</v>
      </c>
      <c r="BP295" s="543" t="s">
        <v>2972</v>
      </c>
      <c r="BQ295" s="543" t="s">
        <v>2972</v>
      </c>
      <c r="BR295" s="543" t="s">
        <v>2972</v>
      </c>
      <c r="BS295" s="543" t="s">
        <v>2972</v>
      </c>
      <c r="BT295" s="543">
        <v>816.81752993194505</v>
      </c>
      <c r="BU295" s="543">
        <v>816.81752993194505</v>
      </c>
      <c r="BV295" s="543">
        <v>816.81752993194505</v>
      </c>
      <c r="BW295" s="543">
        <v>419.74000570520394</v>
      </c>
      <c r="BX295" s="543">
        <v>419.74000570520394</v>
      </c>
      <c r="BY295" s="543">
        <v>419.74000570520394</v>
      </c>
      <c r="BZ295" s="543" t="s">
        <v>2972</v>
      </c>
      <c r="CA295" s="543" t="s">
        <v>2972</v>
      </c>
      <c r="CB295" s="543" t="s">
        <v>2972</v>
      </c>
      <c r="CC295" s="543" t="s">
        <v>2972</v>
      </c>
      <c r="CD295" s="543" t="s">
        <v>2972</v>
      </c>
      <c r="CE295" s="543" t="s">
        <v>2972</v>
      </c>
      <c r="CF295" s="543" t="s">
        <v>2972</v>
      </c>
      <c r="CG295" s="543" t="s">
        <v>2972</v>
      </c>
      <c r="CH295" s="543" t="s">
        <v>2972</v>
      </c>
      <c r="CI295" s="543" t="s">
        <v>2972</v>
      </c>
      <c r="CJ295" s="543" t="s">
        <v>2972</v>
      </c>
      <c r="CK295" s="543" t="s">
        <v>2972</v>
      </c>
      <c r="CL295" s="543" t="s">
        <v>2972</v>
      </c>
      <c r="CM295" s="543" t="s">
        <v>2972</v>
      </c>
      <c r="CN295" s="543" t="s">
        <v>2972</v>
      </c>
      <c r="CO295" s="543" t="s">
        <v>2972</v>
      </c>
      <c r="CP295" s="543" t="s">
        <v>2972</v>
      </c>
      <c r="CQ295" s="543" t="s">
        <v>2972</v>
      </c>
      <c r="CR295" s="543" t="s">
        <v>2972</v>
      </c>
      <c r="CS295" s="543" t="s">
        <v>2972</v>
      </c>
      <c r="CT295" s="543" t="s">
        <v>2972</v>
      </c>
      <c r="CU295" s="543" t="s">
        <v>2972</v>
      </c>
      <c r="CV295" s="543" t="s">
        <v>2972</v>
      </c>
      <c r="CW295" s="543" t="s">
        <v>2972</v>
      </c>
      <c r="CX295" s="543" t="s">
        <v>2972</v>
      </c>
      <c r="CY295" s="543" t="s">
        <v>2972</v>
      </c>
      <c r="CZ295" s="543" t="s">
        <v>2972</v>
      </c>
      <c r="DA295" s="543" t="s">
        <v>2972</v>
      </c>
      <c r="DB295" s="543" t="s">
        <v>2972</v>
      </c>
      <c r="DC295" s="543" t="s">
        <v>2972</v>
      </c>
      <c r="DD295" s="543" t="s">
        <v>2972</v>
      </c>
      <c r="DE295" s="543" t="s">
        <v>2972</v>
      </c>
      <c r="DF295" s="543" t="s">
        <v>2972</v>
      </c>
      <c r="DG295" s="543" t="s">
        <v>2972</v>
      </c>
      <c r="DH295" s="543" t="s">
        <v>2972</v>
      </c>
      <c r="DI295" s="543" t="s">
        <v>2972</v>
      </c>
      <c r="DJ295" s="543" t="s">
        <v>2972</v>
      </c>
      <c r="DK295" s="543" t="s">
        <v>2972</v>
      </c>
      <c r="DL295" s="543" t="s">
        <v>2972</v>
      </c>
      <c r="DM295" s="543" t="s">
        <v>2972</v>
      </c>
      <c r="DN295" s="543" t="s">
        <v>2972</v>
      </c>
      <c r="DO295" s="543" t="s">
        <v>2972</v>
      </c>
      <c r="DP295" s="543" t="s">
        <v>2972</v>
      </c>
      <c r="DQ295" s="543" t="s">
        <v>2972</v>
      </c>
      <c r="DR295" s="543" t="s">
        <v>2972</v>
      </c>
      <c r="DS295" s="543" t="s">
        <v>2972</v>
      </c>
      <c r="DT295" s="543" t="s">
        <v>2972</v>
      </c>
      <c r="DU295" s="543" t="s">
        <v>2972</v>
      </c>
      <c r="DV295" s="543" t="s">
        <v>2972</v>
      </c>
      <c r="DW295" s="543" t="s">
        <v>2972</v>
      </c>
      <c r="DX295" s="543" t="s">
        <v>2972</v>
      </c>
      <c r="DY295" s="93"/>
    </row>
    <row r="296" spans="1:129" s="105" customFormat="1" x14ac:dyDescent="0.3">
      <c r="A296" s="93" t="s">
        <v>230</v>
      </c>
      <c r="B296" s="93" t="s">
        <v>1049</v>
      </c>
      <c r="C296" s="93" t="s">
        <v>2622</v>
      </c>
      <c r="D296" s="93" t="s">
        <v>2616</v>
      </c>
      <c r="E296" s="93" t="s">
        <v>2881</v>
      </c>
      <c r="F296" s="93" t="s">
        <v>2882</v>
      </c>
      <c r="G296" s="93" t="s">
        <v>513</v>
      </c>
      <c r="H296" s="93" t="s">
        <v>513</v>
      </c>
      <c r="I296" s="543" t="s">
        <v>2972</v>
      </c>
      <c r="J296" s="543" t="s">
        <v>2972</v>
      </c>
      <c r="K296" s="543" t="s">
        <v>2972</v>
      </c>
      <c r="L296" s="543" t="s">
        <v>2972</v>
      </c>
      <c r="M296" s="543" t="s">
        <v>2972</v>
      </c>
      <c r="N296" s="543" t="s">
        <v>2972</v>
      </c>
      <c r="O296" s="543" t="s">
        <v>2972</v>
      </c>
      <c r="P296" s="543" t="s">
        <v>2972</v>
      </c>
      <c r="Q296" s="543" t="s">
        <v>2972</v>
      </c>
      <c r="R296" s="543" t="s">
        <v>2972</v>
      </c>
      <c r="S296" s="543" t="s">
        <v>2972</v>
      </c>
      <c r="T296" s="543" t="s">
        <v>2972</v>
      </c>
      <c r="U296" s="543" t="s">
        <v>2972</v>
      </c>
      <c r="V296" s="543" t="s">
        <v>2972</v>
      </c>
      <c r="W296" s="543" t="s">
        <v>2972</v>
      </c>
      <c r="X296" s="543" t="s">
        <v>2972</v>
      </c>
      <c r="Y296" s="543" t="s">
        <v>2972</v>
      </c>
      <c r="Z296" s="543" t="s">
        <v>2972</v>
      </c>
      <c r="AA296" s="543">
        <v>358.36873077930812</v>
      </c>
      <c r="AB296" s="543">
        <v>358.36873077930812</v>
      </c>
      <c r="AC296" s="543">
        <v>358.36873077930812</v>
      </c>
      <c r="AD296" s="543" t="s">
        <v>2972</v>
      </c>
      <c r="AE296" s="543" t="s">
        <v>2972</v>
      </c>
      <c r="AF296" s="543" t="s">
        <v>2972</v>
      </c>
      <c r="AG296" s="543" t="s">
        <v>2972</v>
      </c>
      <c r="AH296" s="543" t="s">
        <v>2972</v>
      </c>
      <c r="AI296" s="543" t="s">
        <v>2972</v>
      </c>
      <c r="AJ296" s="543" t="s">
        <v>2972</v>
      </c>
      <c r="AK296" s="543" t="s">
        <v>2972</v>
      </c>
      <c r="AL296" s="543" t="s">
        <v>2972</v>
      </c>
      <c r="AM296" s="543" t="s">
        <v>2972</v>
      </c>
      <c r="AN296" s="543" t="s">
        <v>2972</v>
      </c>
      <c r="AO296" s="543" t="s">
        <v>2972</v>
      </c>
      <c r="AP296" s="543" t="s">
        <v>2972</v>
      </c>
      <c r="AQ296" s="543" t="s">
        <v>2972</v>
      </c>
      <c r="AR296" s="543" t="s">
        <v>2972</v>
      </c>
      <c r="AS296" s="543" t="s">
        <v>2972</v>
      </c>
      <c r="AT296" s="543" t="s">
        <v>2972</v>
      </c>
      <c r="AU296" s="543" t="s">
        <v>2972</v>
      </c>
      <c r="AV296" s="543" t="s">
        <v>2972</v>
      </c>
      <c r="AW296" s="543" t="s">
        <v>2972</v>
      </c>
      <c r="AX296" s="543" t="s">
        <v>2972</v>
      </c>
      <c r="AY296" s="543" t="s">
        <v>2972</v>
      </c>
      <c r="AZ296" s="543" t="s">
        <v>2972</v>
      </c>
      <c r="BA296" s="543" t="s">
        <v>2972</v>
      </c>
      <c r="BB296" s="543" t="s">
        <v>2972</v>
      </c>
      <c r="BC296" s="543" t="s">
        <v>2972</v>
      </c>
      <c r="BD296" s="543" t="s">
        <v>2972</v>
      </c>
      <c r="BE296" s="543" t="s">
        <v>2972</v>
      </c>
      <c r="BF296" s="543" t="s">
        <v>2972</v>
      </c>
      <c r="BG296" s="543" t="s">
        <v>2972</v>
      </c>
      <c r="BH296" s="543" t="s">
        <v>2972</v>
      </c>
      <c r="BI296" s="543" t="s">
        <v>2972</v>
      </c>
      <c r="BJ296" s="543" t="s">
        <v>2972</v>
      </c>
      <c r="BK296" s="543" t="s">
        <v>2972</v>
      </c>
      <c r="BL296" s="543" t="s">
        <v>2972</v>
      </c>
      <c r="BM296" s="543" t="s">
        <v>2972</v>
      </c>
      <c r="BN296" s="543" t="s">
        <v>2972</v>
      </c>
      <c r="BO296" s="543" t="s">
        <v>2972</v>
      </c>
      <c r="BP296" s="543" t="s">
        <v>2972</v>
      </c>
      <c r="BQ296" s="543" t="s">
        <v>2972</v>
      </c>
      <c r="BR296" s="543" t="s">
        <v>2972</v>
      </c>
      <c r="BS296" s="543" t="s">
        <v>2972</v>
      </c>
      <c r="BT296" s="543" t="s">
        <v>2972</v>
      </c>
      <c r="BU296" s="543" t="s">
        <v>2972</v>
      </c>
      <c r="BV296" s="543" t="s">
        <v>2972</v>
      </c>
      <c r="BW296" s="543" t="s">
        <v>2972</v>
      </c>
      <c r="BX296" s="543" t="s">
        <v>2972</v>
      </c>
      <c r="BY296" s="543" t="s">
        <v>2972</v>
      </c>
      <c r="BZ296" s="543" t="s">
        <v>2972</v>
      </c>
      <c r="CA296" s="543" t="s">
        <v>2972</v>
      </c>
      <c r="CB296" s="543" t="s">
        <v>2972</v>
      </c>
      <c r="CC296" s="543" t="s">
        <v>2972</v>
      </c>
      <c r="CD296" s="543" t="s">
        <v>2972</v>
      </c>
      <c r="CE296" s="543" t="s">
        <v>2972</v>
      </c>
      <c r="CF296" s="543" t="s">
        <v>2972</v>
      </c>
      <c r="CG296" s="543" t="s">
        <v>2972</v>
      </c>
      <c r="CH296" s="543" t="s">
        <v>2972</v>
      </c>
      <c r="CI296" s="543" t="s">
        <v>2972</v>
      </c>
      <c r="CJ296" s="543" t="s">
        <v>2972</v>
      </c>
      <c r="CK296" s="543" t="s">
        <v>2972</v>
      </c>
      <c r="CL296" s="543" t="s">
        <v>2972</v>
      </c>
      <c r="CM296" s="543" t="s">
        <v>2972</v>
      </c>
      <c r="CN296" s="543" t="s">
        <v>2972</v>
      </c>
      <c r="CO296" s="543" t="s">
        <v>2972</v>
      </c>
      <c r="CP296" s="543" t="s">
        <v>2972</v>
      </c>
      <c r="CQ296" s="543" t="s">
        <v>2972</v>
      </c>
      <c r="CR296" s="543" t="s">
        <v>2972</v>
      </c>
      <c r="CS296" s="543" t="s">
        <v>2972</v>
      </c>
      <c r="CT296" s="543" t="s">
        <v>2972</v>
      </c>
      <c r="CU296" s="543" t="s">
        <v>2972</v>
      </c>
      <c r="CV296" s="543" t="s">
        <v>2972</v>
      </c>
      <c r="CW296" s="543" t="s">
        <v>2972</v>
      </c>
      <c r="CX296" s="543" t="s">
        <v>2972</v>
      </c>
      <c r="CY296" s="543" t="s">
        <v>2972</v>
      </c>
      <c r="CZ296" s="543" t="s">
        <v>2972</v>
      </c>
      <c r="DA296" s="543" t="s">
        <v>2972</v>
      </c>
      <c r="DB296" s="543" t="s">
        <v>2972</v>
      </c>
      <c r="DC296" s="543" t="s">
        <v>2972</v>
      </c>
      <c r="DD296" s="543" t="s">
        <v>2972</v>
      </c>
      <c r="DE296" s="543" t="s">
        <v>2972</v>
      </c>
      <c r="DF296" s="543" t="s">
        <v>2972</v>
      </c>
      <c r="DG296" s="543" t="s">
        <v>2972</v>
      </c>
      <c r="DH296" s="543" t="s">
        <v>2972</v>
      </c>
      <c r="DI296" s="543" t="s">
        <v>2972</v>
      </c>
      <c r="DJ296" s="543" t="s">
        <v>2972</v>
      </c>
      <c r="DK296" s="543" t="s">
        <v>2972</v>
      </c>
      <c r="DL296" s="543" t="s">
        <v>2972</v>
      </c>
      <c r="DM296" s="543" t="s">
        <v>2972</v>
      </c>
      <c r="DN296" s="543" t="s">
        <v>2972</v>
      </c>
      <c r="DO296" s="543" t="s">
        <v>2972</v>
      </c>
      <c r="DP296" s="543" t="s">
        <v>2972</v>
      </c>
      <c r="DQ296" s="543" t="s">
        <v>2972</v>
      </c>
      <c r="DR296" s="543" t="s">
        <v>2972</v>
      </c>
      <c r="DS296" s="543" t="s">
        <v>2972</v>
      </c>
      <c r="DT296" s="543" t="s">
        <v>2972</v>
      </c>
      <c r="DU296" s="543" t="s">
        <v>2972</v>
      </c>
      <c r="DV296" s="543" t="s">
        <v>2972</v>
      </c>
      <c r="DW296" s="543" t="s">
        <v>2972</v>
      </c>
      <c r="DX296" s="543" t="s">
        <v>2972</v>
      </c>
      <c r="DY296" s="93"/>
    </row>
    <row r="297" spans="1:129" s="105" customFormat="1" x14ac:dyDescent="0.3">
      <c r="A297" s="93" t="s">
        <v>230</v>
      </c>
      <c r="B297" s="93" t="s">
        <v>1049</v>
      </c>
      <c r="C297" s="93" t="s">
        <v>2622</v>
      </c>
      <c r="D297" s="93" t="s">
        <v>2616</v>
      </c>
      <c r="E297" s="93" t="s">
        <v>2886</v>
      </c>
      <c r="F297" s="93" t="s">
        <v>2882</v>
      </c>
      <c r="G297" s="93" t="s">
        <v>513</v>
      </c>
      <c r="H297" s="93" t="s">
        <v>513</v>
      </c>
      <c r="I297" s="543" t="s">
        <v>2972</v>
      </c>
      <c r="J297" s="543" t="s">
        <v>2972</v>
      </c>
      <c r="K297" s="543" t="s">
        <v>2972</v>
      </c>
      <c r="L297" s="543" t="s">
        <v>2972</v>
      </c>
      <c r="M297" s="543" t="s">
        <v>2972</v>
      </c>
      <c r="N297" s="543" t="s">
        <v>2972</v>
      </c>
      <c r="O297" s="543" t="s">
        <v>2972</v>
      </c>
      <c r="P297" s="543" t="s">
        <v>2972</v>
      </c>
      <c r="Q297" s="543" t="s">
        <v>2972</v>
      </c>
      <c r="R297" s="543" t="s">
        <v>2972</v>
      </c>
      <c r="S297" s="543" t="s">
        <v>2972</v>
      </c>
      <c r="T297" s="543" t="s">
        <v>2972</v>
      </c>
      <c r="U297" s="543" t="s">
        <v>2972</v>
      </c>
      <c r="V297" s="543" t="s">
        <v>2972</v>
      </c>
      <c r="W297" s="543" t="s">
        <v>2972</v>
      </c>
      <c r="X297" s="543" t="s">
        <v>2972</v>
      </c>
      <c r="Y297" s="543" t="s">
        <v>2972</v>
      </c>
      <c r="Z297" s="543" t="s">
        <v>2972</v>
      </c>
      <c r="AA297" s="543">
        <v>358.36873077930812</v>
      </c>
      <c r="AB297" s="543">
        <v>358.36873077930812</v>
      </c>
      <c r="AC297" s="543">
        <v>358.36873077930812</v>
      </c>
      <c r="AD297" s="543" t="s">
        <v>2972</v>
      </c>
      <c r="AE297" s="543" t="s">
        <v>2972</v>
      </c>
      <c r="AF297" s="543" t="s">
        <v>2972</v>
      </c>
      <c r="AG297" s="543" t="s">
        <v>2972</v>
      </c>
      <c r="AH297" s="543" t="s">
        <v>2972</v>
      </c>
      <c r="AI297" s="543" t="s">
        <v>2972</v>
      </c>
      <c r="AJ297" s="543" t="s">
        <v>2972</v>
      </c>
      <c r="AK297" s="543" t="s">
        <v>2972</v>
      </c>
      <c r="AL297" s="543" t="s">
        <v>2972</v>
      </c>
      <c r="AM297" s="543" t="s">
        <v>2972</v>
      </c>
      <c r="AN297" s="543" t="s">
        <v>2972</v>
      </c>
      <c r="AO297" s="543" t="s">
        <v>2972</v>
      </c>
      <c r="AP297" s="543" t="s">
        <v>2972</v>
      </c>
      <c r="AQ297" s="543" t="s">
        <v>2972</v>
      </c>
      <c r="AR297" s="543" t="s">
        <v>2972</v>
      </c>
      <c r="AS297" s="543" t="s">
        <v>2972</v>
      </c>
      <c r="AT297" s="543" t="s">
        <v>2972</v>
      </c>
      <c r="AU297" s="543" t="s">
        <v>2972</v>
      </c>
      <c r="AV297" s="543" t="s">
        <v>2972</v>
      </c>
      <c r="AW297" s="543" t="s">
        <v>2972</v>
      </c>
      <c r="AX297" s="543" t="s">
        <v>2972</v>
      </c>
      <c r="AY297" s="543" t="s">
        <v>2972</v>
      </c>
      <c r="AZ297" s="543" t="s">
        <v>2972</v>
      </c>
      <c r="BA297" s="543" t="s">
        <v>2972</v>
      </c>
      <c r="BB297" s="543" t="s">
        <v>2972</v>
      </c>
      <c r="BC297" s="543" t="s">
        <v>2972</v>
      </c>
      <c r="BD297" s="543" t="s">
        <v>2972</v>
      </c>
      <c r="BE297" s="543" t="s">
        <v>2972</v>
      </c>
      <c r="BF297" s="543" t="s">
        <v>2972</v>
      </c>
      <c r="BG297" s="543" t="s">
        <v>2972</v>
      </c>
      <c r="BH297" s="543" t="s">
        <v>2972</v>
      </c>
      <c r="BI297" s="543" t="s">
        <v>2972</v>
      </c>
      <c r="BJ297" s="543" t="s">
        <v>2972</v>
      </c>
      <c r="BK297" s="543" t="s">
        <v>2972</v>
      </c>
      <c r="BL297" s="543" t="s">
        <v>2972</v>
      </c>
      <c r="BM297" s="543" t="s">
        <v>2972</v>
      </c>
      <c r="BN297" s="543" t="s">
        <v>2972</v>
      </c>
      <c r="BO297" s="543" t="s">
        <v>2972</v>
      </c>
      <c r="BP297" s="543" t="s">
        <v>2972</v>
      </c>
      <c r="BQ297" s="543" t="s">
        <v>2972</v>
      </c>
      <c r="BR297" s="543" t="s">
        <v>2972</v>
      </c>
      <c r="BS297" s="543" t="s">
        <v>2972</v>
      </c>
      <c r="BT297" s="543" t="s">
        <v>2972</v>
      </c>
      <c r="BU297" s="543" t="s">
        <v>2972</v>
      </c>
      <c r="BV297" s="543" t="s">
        <v>2972</v>
      </c>
      <c r="BW297" s="543" t="s">
        <v>2972</v>
      </c>
      <c r="BX297" s="543" t="s">
        <v>2972</v>
      </c>
      <c r="BY297" s="543" t="s">
        <v>2972</v>
      </c>
      <c r="BZ297" s="543" t="s">
        <v>2972</v>
      </c>
      <c r="CA297" s="543" t="s">
        <v>2972</v>
      </c>
      <c r="CB297" s="543" t="s">
        <v>2972</v>
      </c>
      <c r="CC297" s="543" t="s">
        <v>2972</v>
      </c>
      <c r="CD297" s="543" t="s">
        <v>2972</v>
      </c>
      <c r="CE297" s="543" t="s">
        <v>2972</v>
      </c>
      <c r="CF297" s="543" t="s">
        <v>2972</v>
      </c>
      <c r="CG297" s="543" t="s">
        <v>2972</v>
      </c>
      <c r="CH297" s="543" t="s">
        <v>2972</v>
      </c>
      <c r="CI297" s="543" t="s">
        <v>2972</v>
      </c>
      <c r="CJ297" s="543" t="s">
        <v>2972</v>
      </c>
      <c r="CK297" s="543" t="s">
        <v>2972</v>
      </c>
      <c r="CL297" s="543" t="s">
        <v>2972</v>
      </c>
      <c r="CM297" s="543" t="s">
        <v>2972</v>
      </c>
      <c r="CN297" s="543" t="s">
        <v>2972</v>
      </c>
      <c r="CO297" s="543" t="s">
        <v>2972</v>
      </c>
      <c r="CP297" s="543" t="s">
        <v>2972</v>
      </c>
      <c r="CQ297" s="543" t="s">
        <v>2972</v>
      </c>
      <c r="CR297" s="543" t="s">
        <v>2972</v>
      </c>
      <c r="CS297" s="543" t="s">
        <v>2972</v>
      </c>
      <c r="CT297" s="543" t="s">
        <v>2972</v>
      </c>
      <c r="CU297" s="543" t="s">
        <v>2972</v>
      </c>
      <c r="CV297" s="543" t="s">
        <v>2972</v>
      </c>
      <c r="CW297" s="543" t="s">
        <v>2972</v>
      </c>
      <c r="CX297" s="543" t="s">
        <v>2972</v>
      </c>
      <c r="CY297" s="543" t="s">
        <v>2972</v>
      </c>
      <c r="CZ297" s="543" t="s">
        <v>2972</v>
      </c>
      <c r="DA297" s="543" t="s">
        <v>2972</v>
      </c>
      <c r="DB297" s="543" t="s">
        <v>2972</v>
      </c>
      <c r="DC297" s="543" t="s">
        <v>2972</v>
      </c>
      <c r="DD297" s="543" t="s">
        <v>2972</v>
      </c>
      <c r="DE297" s="543" t="s">
        <v>2972</v>
      </c>
      <c r="DF297" s="543" t="s">
        <v>2972</v>
      </c>
      <c r="DG297" s="543" t="s">
        <v>2972</v>
      </c>
      <c r="DH297" s="543" t="s">
        <v>2972</v>
      </c>
      <c r="DI297" s="543" t="s">
        <v>2972</v>
      </c>
      <c r="DJ297" s="543" t="s">
        <v>2972</v>
      </c>
      <c r="DK297" s="543" t="s">
        <v>2972</v>
      </c>
      <c r="DL297" s="543" t="s">
        <v>2972</v>
      </c>
      <c r="DM297" s="543" t="s">
        <v>2972</v>
      </c>
      <c r="DN297" s="543" t="s">
        <v>2972</v>
      </c>
      <c r="DO297" s="543" t="s">
        <v>2972</v>
      </c>
      <c r="DP297" s="543" t="s">
        <v>2972</v>
      </c>
      <c r="DQ297" s="543" t="s">
        <v>2972</v>
      </c>
      <c r="DR297" s="543" t="s">
        <v>2972</v>
      </c>
      <c r="DS297" s="543" t="s">
        <v>2972</v>
      </c>
      <c r="DT297" s="543" t="s">
        <v>2972</v>
      </c>
      <c r="DU297" s="543" t="s">
        <v>2972</v>
      </c>
      <c r="DV297" s="543" t="s">
        <v>2972</v>
      </c>
      <c r="DW297" s="543" t="s">
        <v>2972</v>
      </c>
      <c r="DX297" s="543" t="s">
        <v>2972</v>
      </c>
      <c r="DY297" s="93"/>
    </row>
    <row r="298" spans="1:129" s="105" customFormat="1" x14ac:dyDescent="0.3">
      <c r="A298" s="93" t="s">
        <v>230</v>
      </c>
      <c r="B298" s="93" t="s">
        <v>1049</v>
      </c>
      <c r="C298" s="93" t="s">
        <v>2623</v>
      </c>
      <c r="D298" s="93" t="s">
        <v>2880</v>
      </c>
      <c r="E298" s="93" t="s">
        <v>2881</v>
      </c>
      <c r="F298" s="93" t="s">
        <v>2882</v>
      </c>
      <c r="G298" s="93" t="s">
        <v>516</v>
      </c>
      <c r="H298" s="93" t="s">
        <v>516</v>
      </c>
      <c r="I298" s="543" t="s">
        <v>2972</v>
      </c>
      <c r="J298" s="543" t="s">
        <v>2972</v>
      </c>
      <c r="K298" s="543" t="s">
        <v>2972</v>
      </c>
      <c r="L298" s="543" t="s">
        <v>2972</v>
      </c>
      <c r="M298" s="543" t="s">
        <v>2972</v>
      </c>
      <c r="N298" s="543" t="s">
        <v>2972</v>
      </c>
      <c r="O298" s="543" t="s">
        <v>2972</v>
      </c>
      <c r="P298" s="543" t="s">
        <v>2972</v>
      </c>
      <c r="Q298" s="543" t="s">
        <v>2972</v>
      </c>
      <c r="R298" s="543" t="s">
        <v>2972</v>
      </c>
      <c r="S298" s="543" t="s">
        <v>2972</v>
      </c>
      <c r="T298" s="543" t="s">
        <v>2972</v>
      </c>
      <c r="U298" s="543" t="s">
        <v>2972</v>
      </c>
      <c r="V298" s="543" t="s">
        <v>2972</v>
      </c>
      <c r="W298" s="543" t="s">
        <v>2972</v>
      </c>
      <c r="X298" s="543" t="s">
        <v>2972</v>
      </c>
      <c r="Y298" s="543" t="s">
        <v>2972</v>
      </c>
      <c r="Z298" s="543" t="s">
        <v>2972</v>
      </c>
      <c r="AA298" s="543">
        <v>440.10195007985209</v>
      </c>
      <c r="AB298" s="543">
        <v>440.10195007985209</v>
      </c>
      <c r="AC298" s="543">
        <v>440.10195007985209</v>
      </c>
      <c r="AD298" s="543" t="s">
        <v>2972</v>
      </c>
      <c r="AE298" s="543" t="s">
        <v>2972</v>
      </c>
      <c r="AF298" s="543" t="s">
        <v>2972</v>
      </c>
      <c r="AG298" s="543" t="s">
        <v>2972</v>
      </c>
      <c r="AH298" s="543" t="s">
        <v>2972</v>
      </c>
      <c r="AI298" s="543" t="s">
        <v>2972</v>
      </c>
      <c r="AJ298" s="543" t="s">
        <v>2972</v>
      </c>
      <c r="AK298" s="543" t="s">
        <v>2972</v>
      </c>
      <c r="AL298" s="543" t="s">
        <v>2972</v>
      </c>
      <c r="AM298" s="543" t="s">
        <v>2972</v>
      </c>
      <c r="AN298" s="543" t="s">
        <v>2972</v>
      </c>
      <c r="AO298" s="543" t="s">
        <v>2972</v>
      </c>
      <c r="AP298" s="543" t="s">
        <v>2972</v>
      </c>
      <c r="AQ298" s="543" t="s">
        <v>2972</v>
      </c>
      <c r="AR298" s="543" t="s">
        <v>2972</v>
      </c>
      <c r="AS298" s="543" t="s">
        <v>2972</v>
      </c>
      <c r="AT298" s="543" t="s">
        <v>2972</v>
      </c>
      <c r="AU298" s="543" t="s">
        <v>2972</v>
      </c>
      <c r="AV298" s="543" t="s">
        <v>2972</v>
      </c>
      <c r="AW298" s="543" t="s">
        <v>2972</v>
      </c>
      <c r="AX298" s="543" t="s">
        <v>2972</v>
      </c>
      <c r="AY298" s="543" t="s">
        <v>2972</v>
      </c>
      <c r="AZ298" s="543" t="s">
        <v>2972</v>
      </c>
      <c r="BA298" s="543" t="s">
        <v>2972</v>
      </c>
      <c r="BB298" s="543" t="s">
        <v>2972</v>
      </c>
      <c r="BC298" s="543" t="s">
        <v>2972</v>
      </c>
      <c r="BD298" s="543" t="s">
        <v>2972</v>
      </c>
      <c r="BE298" s="543" t="s">
        <v>2972</v>
      </c>
      <c r="BF298" s="543" t="s">
        <v>2972</v>
      </c>
      <c r="BG298" s="543" t="s">
        <v>2972</v>
      </c>
      <c r="BH298" s="543" t="s">
        <v>2972</v>
      </c>
      <c r="BI298" s="543" t="s">
        <v>2972</v>
      </c>
      <c r="BJ298" s="543" t="s">
        <v>2972</v>
      </c>
      <c r="BK298" s="543" t="s">
        <v>2972</v>
      </c>
      <c r="BL298" s="543" t="s">
        <v>2972</v>
      </c>
      <c r="BM298" s="543" t="s">
        <v>2972</v>
      </c>
      <c r="BN298" s="543" t="s">
        <v>2972</v>
      </c>
      <c r="BO298" s="543" t="s">
        <v>2972</v>
      </c>
      <c r="BP298" s="543" t="s">
        <v>2972</v>
      </c>
      <c r="BQ298" s="543" t="s">
        <v>2972</v>
      </c>
      <c r="BR298" s="543" t="s">
        <v>2972</v>
      </c>
      <c r="BS298" s="543" t="s">
        <v>2972</v>
      </c>
      <c r="BT298" s="543" t="s">
        <v>2972</v>
      </c>
      <c r="BU298" s="543" t="s">
        <v>2972</v>
      </c>
      <c r="BV298" s="543" t="s">
        <v>2972</v>
      </c>
      <c r="BW298" s="543" t="s">
        <v>2972</v>
      </c>
      <c r="BX298" s="543" t="s">
        <v>2972</v>
      </c>
      <c r="BY298" s="543" t="s">
        <v>2972</v>
      </c>
      <c r="BZ298" s="543" t="s">
        <v>2972</v>
      </c>
      <c r="CA298" s="543" t="s">
        <v>2972</v>
      </c>
      <c r="CB298" s="543" t="s">
        <v>2972</v>
      </c>
      <c r="CC298" s="543" t="s">
        <v>2972</v>
      </c>
      <c r="CD298" s="543" t="s">
        <v>2972</v>
      </c>
      <c r="CE298" s="543" t="s">
        <v>2972</v>
      </c>
      <c r="CF298" s="543" t="s">
        <v>2972</v>
      </c>
      <c r="CG298" s="543" t="s">
        <v>2972</v>
      </c>
      <c r="CH298" s="543" t="s">
        <v>2972</v>
      </c>
      <c r="CI298" s="543" t="s">
        <v>2972</v>
      </c>
      <c r="CJ298" s="543" t="s">
        <v>2972</v>
      </c>
      <c r="CK298" s="543" t="s">
        <v>2972</v>
      </c>
      <c r="CL298" s="543" t="s">
        <v>2972</v>
      </c>
      <c r="CM298" s="543" t="s">
        <v>2972</v>
      </c>
      <c r="CN298" s="543" t="s">
        <v>2972</v>
      </c>
      <c r="CO298" s="543" t="s">
        <v>2972</v>
      </c>
      <c r="CP298" s="543" t="s">
        <v>2972</v>
      </c>
      <c r="CQ298" s="543" t="s">
        <v>2972</v>
      </c>
      <c r="CR298" s="543" t="s">
        <v>2972</v>
      </c>
      <c r="CS298" s="543" t="s">
        <v>2972</v>
      </c>
      <c r="CT298" s="543" t="s">
        <v>2972</v>
      </c>
      <c r="CU298" s="543" t="s">
        <v>2972</v>
      </c>
      <c r="CV298" s="543" t="s">
        <v>2972</v>
      </c>
      <c r="CW298" s="543" t="s">
        <v>2972</v>
      </c>
      <c r="CX298" s="543" t="s">
        <v>2972</v>
      </c>
      <c r="CY298" s="543" t="s">
        <v>2972</v>
      </c>
      <c r="CZ298" s="543" t="s">
        <v>2972</v>
      </c>
      <c r="DA298" s="543" t="s">
        <v>2972</v>
      </c>
      <c r="DB298" s="543" t="s">
        <v>2972</v>
      </c>
      <c r="DC298" s="543" t="s">
        <v>2972</v>
      </c>
      <c r="DD298" s="543" t="s">
        <v>2972</v>
      </c>
      <c r="DE298" s="543" t="s">
        <v>2972</v>
      </c>
      <c r="DF298" s="543" t="s">
        <v>2972</v>
      </c>
      <c r="DG298" s="543" t="s">
        <v>2972</v>
      </c>
      <c r="DH298" s="543" t="s">
        <v>2972</v>
      </c>
      <c r="DI298" s="543" t="s">
        <v>2972</v>
      </c>
      <c r="DJ298" s="543" t="s">
        <v>2972</v>
      </c>
      <c r="DK298" s="543" t="s">
        <v>2972</v>
      </c>
      <c r="DL298" s="543" t="s">
        <v>2972</v>
      </c>
      <c r="DM298" s="543" t="s">
        <v>2972</v>
      </c>
      <c r="DN298" s="543" t="s">
        <v>2972</v>
      </c>
      <c r="DO298" s="543" t="s">
        <v>2972</v>
      </c>
      <c r="DP298" s="543" t="s">
        <v>2972</v>
      </c>
      <c r="DQ298" s="543" t="s">
        <v>2972</v>
      </c>
      <c r="DR298" s="543" t="s">
        <v>2972</v>
      </c>
      <c r="DS298" s="543" t="s">
        <v>2972</v>
      </c>
      <c r="DT298" s="543" t="s">
        <v>2972</v>
      </c>
      <c r="DU298" s="543" t="s">
        <v>2972</v>
      </c>
      <c r="DV298" s="543" t="s">
        <v>2972</v>
      </c>
      <c r="DW298" s="543" t="s">
        <v>2972</v>
      </c>
      <c r="DX298" s="543" t="s">
        <v>2972</v>
      </c>
      <c r="DY298" s="93"/>
    </row>
    <row r="299" spans="1:129" s="105" customFormat="1" x14ac:dyDescent="0.3">
      <c r="A299" s="93" t="s">
        <v>230</v>
      </c>
      <c r="B299" s="93" t="s">
        <v>1049</v>
      </c>
      <c r="C299" s="93" t="s">
        <v>2623</v>
      </c>
      <c r="D299" s="93" t="s">
        <v>2880</v>
      </c>
      <c r="E299" s="93" t="s">
        <v>2886</v>
      </c>
      <c r="F299" s="93" t="s">
        <v>2882</v>
      </c>
      <c r="G299" s="93" t="s">
        <v>516</v>
      </c>
      <c r="H299" s="93" t="s">
        <v>516</v>
      </c>
      <c r="I299" s="543" t="s">
        <v>2972</v>
      </c>
      <c r="J299" s="543" t="s">
        <v>2972</v>
      </c>
      <c r="K299" s="543" t="s">
        <v>2972</v>
      </c>
      <c r="L299" s="543" t="s">
        <v>2972</v>
      </c>
      <c r="M299" s="543" t="s">
        <v>2972</v>
      </c>
      <c r="N299" s="543" t="s">
        <v>2972</v>
      </c>
      <c r="O299" s="543" t="s">
        <v>2972</v>
      </c>
      <c r="P299" s="543" t="s">
        <v>2972</v>
      </c>
      <c r="Q299" s="543" t="s">
        <v>2972</v>
      </c>
      <c r="R299" s="543" t="s">
        <v>2972</v>
      </c>
      <c r="S299" s="543" t="s">
        <v>2972</v>
      </c>
      <c r="T299" s="543" t="s">
        <v>2972</v>
      </c>
      <c r="U299" s="543" t="s">
        <v>2972</v>
      </c>
      <c r="V299" s="543" t="s">
        <v>2972</v>
      </c>
      <c r="W299" s="543" t="s">
        <v>2972</v>
      </c>
      <c r="X299" s="543" t="s">
        <v>2972</v>
      </c>
      <c r="Y299" s="543" t="s">
        <v>2972</v>
      </c>
      <c r="Z299" s="543" t="s">
        <v>2972</v>
      </c>
      <c r="AA299" s="543">
        <v>440.10195007985209</v>
      </c>
      <c r="AB299" s="543">
        <v>440.10195007985209</v>
      </c>
      <c r="AC299" s="543">
        <v>440.10195007985209</v>
      </c>
      <c r="AD299" s="543" t="s">
        <v>2972</v>
      </c>
      <c r="AE299" s="543" t="s">
        <v>2972</v>
      </c>
      <c r="AF299" s="543" t="s">
        <v>2972</v>
      </c>
      <c r="AG299" s="543" t="s">
        <v>2972</v>
      </c>
      <c r="AH299" s="543" t="s">
        <v>2972</v>
      </c>
      <c r="AI299" s="543" t="s">
        <v>2972</v>
      </c>
      <c r="AJ299" s="543" t="s">
        <v>2972</v>
      </c>
      <c r="AK299" s="543" t="s">
        <v>2972</v>
      </c>
      <c r="AL299" s="543" t="s">
        <v>2972</v>
      </c>
      <c r="AM299" s="543" t="s">
        <v>2972</v>
      </c>
      <c r="AN299" s="543" t="s">
        <v>2972</v>
      </c>
      <c r="AO299" s="543" t="s">
        <v>2972</v>
      </c>
      <c r="AP299" s="543" t="s">
        <v>2972</v>
      </c>
      <c r="AQ299" s="543" t="s">
        <v>2972</v>
      </c>
      <c r="AR299" s="543" t="s">
        <v>2972</v>
      </c>
      <c r="AS299" s="543" t="s">
        <v>2972</v>
      </c>
      <c r="AT299" s="543" t="s">
        <v>2972</v>
      </c>
      <c r="AU299" s="543" t="s">
        <v>2972</v>
      </c>
      <c r="AV299" s="543" t="s">
        <v>2972</v>
      </c>
      <c r="AW299" s="543" t="s">
        <v>2972</v>
      </c>
      <c r="AX299" s="543" t="s">
        <v>2972</v>
      </c>
      <c r="AY299" s="543" t="s">
        <v>2972</v>
      </c>
      <c r="AZ299" s="543" t="s">
        <v>2972</v>
      </c>
      <c r="BA299" s="543" t="s">
        <v>2972</v>
      </c>
      <c r="BB299" s="543" t="s">
        <v>2972</v>
      </c>
      <c r="BC299" s="543" t="s">
        <v>2972</v>
      </c>
      <c r="BD299" s="543" t="s">
        <v>2972</v>
      </c>
      <c r="BE299" s="543" t="s">
        <v>2972</v>
      </c>
      <c r="BF299" s="543" t="s">
        <v>2972</v>
      </c>
      <c r="BG299" s="543" t="s">
        <v>2972</v>
      </c>
      <c r="BH299" s="543" t="s">
        <v>2972</v>
      </c>
      <c r="BI299" s="543" t="s">
        <v>2972</v>
      </c>
      <c r="BJ299" s="543" t="s">
        <v>2972</v>
      </c>
      <c r="BK299" s="543" t="s">
        <v>2972</v>
      </c>
      <c r="BL299" s="543" t="s">
        <v>2972</v>
      </c>
      <c r="BM299" s="543" t="s">
        <v>2972</v>
      </c>
      <c r="BN299" s="543" t="s">
        <v>2972</v>
      </c>
      <c r="BO299" s="543" t="s">
        <v>2972</v>
      </c>
      <c r="BP299" s="543" t="s">
        <v>2972</v>
      </c>
      <c r="BQ299" s="543" t="s">
        <v>2972</v>
      </c>
      <c r="BR299" s="543" t="s">
        <v>2972</v>
      </c>
      <c r="BS299" s="543" t="s">
        <v>2972</v>
      </c>
      <c r="BT299" s="543" t="s">
        <v>2972</v>
      </c>
      <c r="BU299" s="543" t="s">
        <v>2972</v>
      </c>
      <c r="BV299" s="543" t="s">
        <v>2972</v>
      </c>
      <c r="BW299" s="543" t="s">
        <v>2972</v>
      </c>
      <c r="BX299" s="543" t="s">
        <v>2972</v>
      </c>
      <c r="BY299" s="543" t="s">
        <v>2972</v>
      </c>
      <c r="BZ299" s="543" t="s">
        <v>2972</v>
      </c>
      <c r="CA299" s="543" t="s">
        <v>2972</v>
      </c>
      <c r="CB299" s="543" t="s">
        <v>2972</v>
      </c>
      <c r="CC299" s="543" t="s">
        <v>2972</v>
      </c>
      <c r="CD299" s="543" t="s">
        <v>2972</v>
      </c>
      <c r="CE299" s="543" t="s">
        <v>2972</v>
      </c>
      <c r="CF299" s="543" t="s">
        <v>2972</v>
      </c>
      <c r="CG299" s="543" t="s">
        <v>2972</v>
      </c>
      <c r="CH299" s="543" t="s">
        <v>2972</v>
      </c>
      <c r="CI299" s="543" t="s">
        <v>2972</v>
      </c>
      <c r="CJ299" s="543" t="s">
        <v>2972</v>
      </c>
      <c r="CK299" s="543" t="s">
        <v>2972</v>
      </c>
      <c r="CL299" s="543" t="s">
        <v>2972</v>
      </c>
      <c r="CM299" s="543" t="s">
        <v>2972</v>
      </c>
      <c r="CN299" s="543" t="s">
        <v>2972</v>
      </c>
      <c r="CO299" s="543" t="s">
        <v>2972</v>
      </c>
      <c r="CP299" s="543" t="s">
        <v>2972</v>
      </c>
      <c r="CQ299" s="543" t="s">
        <v>2972</v>
      </c>
      <c r="CR299" s="543" t="s">
        <v>2972</v>
      </c>
      <c r="CS299" s="543" t="s">
        <v>2972</v>
      </c>
      <c r="CT299" s="543" t="s">
        <v>2972</v>
      </c>
      <c r="CU299" s="543" t="s">
        <v>2972</v>
      </c>
      <c r="CV299" s="543" t="s">
        <v>2972</v>
      </c>
      <c r="CW299" s="543" t="s">
        <v>2972</v>
      </c>
      <c r="CX299" s="543" t="s">
        <v>2972</v>
      </c>
      <c r="CY299" s="543" t="s">
        <v>2972</v>
      </c>
      <c r="CZ299" s="543" t="s">
        <v>2972</v>
      </c>
      <c r="DA299" s="543" t="s">
        <v>2972</v>
      </c>
      <c r="DB299" s="543" t="s">
        <v>2972</v>
      </c>
      <c r="DC299" s="543" t="s">
        <v>2972</v>
      </c>
      <c r="DD299" s="543" t="s">
        <v>2972</v>
      </c>
      <c r="DE299" s="543" t="s">
        <v>2972</v>
      </c>
      <c r="DF299" s="543" t="s">
        <v>2972</v>
      </c>
      <c r="DG299" s="543" t="s">
        <v>2972</v>
      </c>
      <c r="DH299" s="543" t="s">
        <v>2972</v>
      </c>
      <c r="DI299" s="543" t="s">
        <v>2972</v>
      </c>
      <c r="DJ299" s="543" t="s">
        <v>2972</v>
      </c>
      <c r="DK299" s="543" t="s">
        <v>2972</v>
      </c>
      <c r="DL299" s="543" t="s">
        <v>2972</v>
      </c>
      <c r="DM299" s="543" t="s">
        <v>2972</v>
      </c>
      <c r="DN299" s="543" t="s">
        <v>2972</v>
      </c>
      <c r="DO299" s="543" t="s">
        <v>2972</v>
      </c>
      <c r="DP299" s="543" t="s">
        <v>2972</v>
      </c>
      <c r="DQ299" s="543" t="s">
        <v>2972</v>
      </c>
      <c r="DR299" s="543" t="s">
        <v>2972</v>
      </c>
      <c r="DS299" s="543" t="s">
        <v>2972</v>
      </c>
      <c r="DT299" s="543" t="s">
        <v>2972</v>
      </c>
      <c r="DU299" s="543" t="s">
        <v>2972</v>
      </c>
      <c r="DV299" s="543" t="s">
        <v>2972</v>
      </c>
      <c r="DW299" s="543" t="s">
        <v>2972</v>
      </c>
      <c r="DX299" s="543" t="s">
        <v>2972</v>
      </c>
      <c r="DY299" s="93"/>
    </row>
    <row r="300" spans="1:129" s="105" customFormat="1" x14ac:dyDescent="0.3">
      <c r="A300" s="93" t="s">
        <v>230</v>
      </c>
      <c r="B300" s="93" t="s">
        <v>1049</v>
      </c>
      <c r="C300" s="93" t="s">
        <v>2624</v>
      </c>
      <c r="D300" s="93" t="s">
        <v>2618</v>
      </c>
      <c r="E300" s="93" t="s">
        <v>2881</v>
      </c>
      <c r="F300" s="93" t="s">
        <v>2887</v>
      </c>
      <c r="G300" s="93" t="s">
        <v>516</v>
      </c>
      <c r="H300" s="93" t="s">
        <v>516</v>
      </c>
      <c r="I300" s="543" t="s">
        <v>2972</v>
      </c>
      <c r="J300" s="543" t="s">
        <v>2972</v>
      </c>
      <c r="K300" s="543" t="s">
        <v>2972</v>
      </c>
      <c r="L300" s="543" t="s">
        <v>2972</v>
      </c>
      <c r="M300" s="543" t="s">
        <v>2972</v>
      </c>
      <c r="N300" s="543" t="s">
        <v>2972</v>
      </c>
      <c r="O300" s="543" t="s">
        <v>2972</v>
      </c>
      <c r="P300" s="543" t="s">
        <v>2972</v>
      </c>
      <c r="Q300" s="543" t="s">
        <v>2972</v>
      </c>
      <c r="R300" s="543" t="s">
        <v>2972</v>
      </c>
      <c r="S300" s="543" t="s">
        <v>2972</v>
      </c>
      <c r="T300" s="543" t="s">
        <v>2972</v>
      </c>
      <c r="U300" s="543" t="s">
        <v>2972</v>
      </c>
      <c r="V300" s="543" t="s">
        <v>2972</v>
      </c>
      <c r="W300" s="543" t="s">
        <v>2972</v>
      </c>
      <c r="X300" s="543" t="s">
        <v>2972</v>
      </c>
      <c r="Y300" s="543" t="s">
        <v>2972</v>
      </c>
      <c r="Z300" s="543" t="s">
        <v>2972</v>
      </c>
      <c r="AA300" s="543">
        <v>741.8861444203219</v>
      </c>
      <c r="AB300" s="543">
        <v>741.8861444203219</v>
      </c>
      <c r="AC300" s="543">
        <v>741.8861444203219</v>
      </c>
      <c r="AD300" s="543" t="s">
        <v>2972</v>
      </c>
      <c r="AE300" s="543" t="s">
        <v>2972</v>
      </c>
      <c r="AF300" s="543" t="s">
        <v>2972</v>
      </c>
      <c r="AG300" s="543" t="s">
        <v>2972</v>
      </c>
      <c r="AH300" s="543" t="s">
        <v>2972</v>
      </c>
      <c r="AI300" s="543" t="s">
        <v>2972</v>
      </c>
      <c r="AJ300" s="543" t="s">
        <v>2972</v>
      </c>
      <c r="AK300" s="543" t="s">
        <v>2972</v>
      </c>
      <c r="AL300" s="543" t="s">
        <v>2972</v>
      </c>
      <c r="AM300" s="543" t="s">
        <v>2972</v>
      </c>
      <c r="AN300" s="543" t="s">
        <v>2972</v>
      </c>
      <c r="AO300" s="543" t="s">
        <v>2972</v>
      </c>
      <c r="AP300" s="543" t="s">
        <v>2972</v>
      </c>
      <c r="AQ300" s="543" t="s">
        <v>2972</v>
      </c>
      <c r="AR300" s="543" t="s">
        <v>2972</v>
      </c>
      <c r="AS300" s="543" t="s">
        <v>2972</v>
      </c>
      <c r="AT300" s="543" t="s">
        <v>2972</v>
      </c>
      <c r="AU300" s="543" t="s">
        <v>2972</v>
      </c>
      <c r="AV300" s="543" t="s">
        <v>2972</v>
      </c>
      <c r="AW300" s="543" t="s">
        <v>2972</v>
      </c>
      <c r="AX300" s="543" t="s">
        <v>2972</v>
      </c>
      <c r="AY300" s="543" t="s">
        <v>2972</v>
      </c>
      <c r="AZ300" s="543" t="s">
        <v>2972</v>
      </c>
      <c r="BA300" s="543" t="s">
        <v>2972</v>
      </c>
      <c r="BB300" s="543" t="s">
        <v>2972</v>
      </c>
      <c r="BC300" s="543" t="s">
        <v>2972</v>
      </c>
      <c r="BD300" s="543" t="s">
        <v>2972</v>
      </c>
      <c r="BE300" s="543" t="s">
        <v>2972</v>
      </c>
      <c r="BF300" s="543" t="s">
        <v>2972</v>
      </c>
      <c r="BG300" s="543" t="s">
        <v>2972</v>
      </c>
      <c r="BH300" s="543" t="s">
        <v>2972</v>
      </c>
      <c r="BI300" s="543" t="s">
        <v>2972</v>
      </c>
      <c r="BJ300" s="543" t="s">
        <v>2972</v>
      </c>
      <c r="BK300" s="543" t="s">
        <v>2972</v>
      </c>
      <c r="BL300" s="543" t="s">
        <v>2972</v>
      </c>
      <c r="BM300" s="543" t="s">
        <v>2972</v>
      </c>
      <c r="BN300" s="543" t="s">
        <v>2972</v>
      </c>
      <c r="BO300" s="543" t="s">
        <v>2972</v>
      </c>
      <c r="BP300" s="543" t="s">
        <v>2972</v>
      </c>
      <c r="BQ300" s="543" t="s">
        <v>2972</v>
      </c>
      <c r="BR300" s="543" t="s">
        <v>2972</v>
      </c>
      <c r="BS300" s="543" t="s">
        <v>2972</v>
      </c>
      <c r="BT300" s="543" t="s">
        <v>2972</v>
      </c>
      <c r="BU300" s="543" t="s">
        <v>2972</v>
      </c>
      <c r="BV300" s="543" t="s">
        <v>2972</v>
      </c>
      <c r="BW300" s="543" t="s">
        <v>2972</v>
      </c>
      <c r="BX300" s="543" t="s">
        <v>2972</v>
      </c>
      <c r="BY300" s="543" t="s">
        <v>2972</v>
      </c>
      <c r="BZ300" s="543" t="s">
        <v>2972</v>
      </c>
      <c r="CA300" s="543" t="s">
        <v>2972</v>
      </c>
      <c r="CB300" s="543" t="s">
        <v>2972</v>
      </c>
      <c r="CC300" s="543" t="s">
        <v>2972</v>
      </c>
      <c r="CD300" s="543" t="s">
        <v>2972</v>
      </c>
      <c r="CE300" s="543" t="s">
        <v>2972</v>
      </c>
      <c r="CF300" s="543" t="s">
        <v>2972</v>
      </c>
      <c r="CG300" s="543" t="s">
        <v>2972</v>
      </c>
      <c r="CH300" s="543" t="s">
        <v>2972</v>
      </c>
      <c r="CI300" s="543" t="s">
        <v>2972</v>
      </c>
      <c r="CJ300" s="543" t="s">
        <v>2972</v>
      </c>
      <c r="CK300" s="543" t="s">
        <v>2972</v>
      </c>
      <c r="CL300" s="543" t="s">
        <v>2972</v>
      </c>
      <c r="CM300" s="543" t="s">
        <v>2972</v>
      </c>
      <c r="CN300" s="543" t="s">
        <v>2972</v>
      </c>
      <c r="CO300" s="543" t="s">
        <v>2972</v>
      </c>
      <c r="CP300" s="543" t="s">
        <v>2972</v>
      </c>
      <c r="CQ300" s="543" t="s">
        <v>2972</v>
      </c>
      <c r="CR300" s="543" t="s">
        <v>2972</v>
      </c>
      <c r="CS300" s="543" t="s">
        <v>2972</v>
      </c>
      <c r="CT300" s="543" t="s">
        <v>2972</v>
      </c>
      <c r="CU300" s="543" t="s">
        <v>2972</v>
      </c>
      <c r="CV300" s="543" t="s">
        <v>2972</v>
      </c>
      <c r="CW300" s="543" t="s">
        <v>2972</v>
      </c>
      <c r="CX300" s="543" t="s">
        <v>2972</v>
      </c>
      <c r="CY300" s="543" t="s">
        <v>2972</v>
      </c>
      <c r="CZ300" s="543" t="s">
        <v>2972</v>
      </c>
      <c r="DA300" s="543" t="s">
        <v>2972</v>
      </c>
      <c r="DB300" s="543" t="s">
        <v>2972</v>
      </c>
      <c r="DC300" s="543" t="s">
        <v>2972</v>
      </c>
      <c r="DD300" s="543" t="s">
        <v>2972</v>
      </c>
      <c r="DE300" s="543" t="s">
        <v>2972</v>
      </c>
      <c r="DF300" s="543" t="s">
        <v>2972</v>
      </c>
      <c r="DG300" s="543" t="s">
        <v>2972</v>
      </c>
      <c r="DH300" s="543" t="s">
        <v>2972</v>
      </c>
      <c r="DI300" s="543" t="s">
        <v>2972</v>
      </c>
      <c r="DJ300" s="543" t="s">
        <v>2972</v>
      </c>
      <c r="DK300" s="543" t="s">
        <v>2972</v>
      </c>
      <c r="DL300" s="543" t="s">
        <v>2972</v>
      </c>
      <c r="DM300" s="543" t="s">
        <v>2972</v>
      </c>
      <c r="DN300" s="543" t="s">
        <v>2972</v>
      </c>
      <c r="DO300" s="543" t="s">
        <v>2972</v>
      </c>
      <c r="DP300" s="543" t="s">
        <v>2972</v>
      </c>
      <c r="DQ300" s="543" t="s">
        <v>2972</v>
      </c>
      <c r="DR300" s="543" t="s">
        <v>2972</v>
      </c>
      <c r="DS300" s="543" t="s">
        <v>2972</v>
      </c>
      <c r="DT300" s="543" t="s">
        <v>2972</v>
      </c>
      <c r="DU300" s="543" t="s">
        <v>2972</v>
      </c>
      <c r="DV300" s="543" t="s">
        <v>2972</v>
      </c>
      <c r="DW300" s="543" t="s">
        <v>2972</v>
      </c>
      <c r="DX300" s="543" t="s">
        <v>2972</v>
      </c>
      <c r="DY300" s="93"/>
    </row>
    <row r="301" spans="1:129" s="105" customFormat="1" x14ac:dyDescent="0.3">
      <c r="A301" s="93" t="s">
        <v>230</v>
      </c>
      <c r="B301" s="93" t="s">
        <v>1049</v>
      </c>
      <c r="C301" s="93" t="s">
        <v>2624</v>
      </c>
      <c r="D301" s="93" t="s">
        <v>2618</v>
      </c>
      <c r="E301" s="93" t="s">
        <v>2886</v>
      </c>
      <c r="F301" s="93" t="s">
        <v>2887</v>
      </c>
      <c r="G301" s="93" t="s">
        <v>516</v>
      </c>
      <c r="H301" s="93" t="s">
        <v>516</v>
      </c>
      <c r="I301" s="543" t="s">
        <v>2972</v>
      </c>
      <c r="J301" s="543" t="s">
        <v>2972</v>
      </c>
      <c r="K301" s="543" t="s">
        <v>2972</v>
      </c>
      <c r="L301" s="543" t="s">
        <v>2972</v>
      </c>
      <c r="M301" s="543" t="s">
        <v>2972</v>
      </c>
      <c r="N301" s="543" t="s">
        <v>2972</v>
      </c>
      <c r="O301" s="543" t="s">
        <v>2972</v>
      </c>
      <c r="P301" s="543" t="s">
        <v>2972</v>
      </c>
      <c r="Q301" s="543" t="s">
        <v>2972</v>
      </c>
      <c r="R301" s="543" t="s">
        <v>2972</v>
      </c>
      <c r="S301" s="543" t="s">
        <v>2972</v>
      </c>
      <c r="T301" s="543" t="s">
        <v>2972</v>
      </c>
      <c r="U301" s="543" t="s">
        <v>2972</v>
      </c>
      <c r="V301" s="543" t="s">
        <v>2972</v>
      </c>
      <c r="W301" s="543" t="s">
        <v>2972</v>
      </c>
      <c r="X301" s="543" t="s">
        <v>2972</v>
      </c>
      <c r="Y301" s="543" t="s">
        <v>2972</v>
      </c>
      <c r="Z301" s="543" t="s">
        <v>2972</v>
      </c>
      <c r="AA301" s="543">
        <v>741.8861444203219</v>
      </c>
      <c r="AB301" s="543">
        <v>741.8861444203219</v>
      </c>
      <c r="AC301" s="543">
        <v>741.8861444203219</v>
      </c>
      <c r="AD301" s="543" t="s">
        <v>2972</v>
      </c>
      <c r="AE301" s="543" t="s">
        <v>2972</v>
      </c>
      <c r="AF301" s="543" t="s">
        <v>2972</v>
      </c>
      <c r="AG301" s="543" t="s">
        <v>2972</v>
      </c>
      <c r="AH301" s="543" t="s">
        <v>2972</v>
      </c>
      <c r="AI301" s="543" t="s">
        <v>2972</v>
      </c>
      <c r="AJ301" s="543" t="s">
        <v>2972</v>
      </c>
      <c r="AK301" s="543" t="s">
        <v>2972</v>
      </c>
      <c r="AL301" s="543" t="s">
        <v>2972</v>
      </c>
      <c r="AM301" s="543" t="s">
        <v>2972</v>
      </c>
      <c r="AN301" s="543" t="s">
        <v>2972</v>
      </c>
      <c r="AO301" s="543" t="s">
        <v>2972</v>
      </c>
      <c r="AP301" s="543" t="s">
        <v>2972</v>
      </c>
      <c r="AQ301" s="543" t="s">
        <v>2972</v>
      </c>
      <c r="AR301" s="543" t="s">
        <v>2972</v>
      </c>
      <c r="AS301" s="543" t="s">
        <v>2972</v>
      </c>
      <c r="AT301" s="543" t="s">
        <v>2972</v>
      </c>
      <c r="AU301" s="543" t="s">
        <v>2972</v>
      </c>
      <c r="AV301" s="543" t="s">
        <v>2972</v>
      </c>
      <c r="AW301" s="543" t="s">
        <v>2972</v>
      </c>
      <c r="AX301" s="543" t="s">
        <v>2972</v>
      </c>
      <c r="AY301" s="543" t="s">
        <v>2972</v>
      </c>
      <c r="AZ301" s="543" t="s">
        <v>2972</v>
      </c>
      <c r="BA301" s="543" t="s">
        <v>2972</v>
      </c>
      <c r="BB301" s="543" t="s">
        <v>2972</v>
      </c>
      <c r="BC301" s="543" t="s">
        <v>2972</v>
      </c>
      <c r="BD301" s="543" t="s">
        <v>2972</v>
      </c>
      <c r="BE301" s="543" t="s">
        <v>2972</v>
      </c>
      <c r="BF301" s="543" t="s">
        <v>2972</v>
      </c>
      <c r="BG301" s="543" t="s">
        <v>2972</v>
      </c>
      <c r="BH301" s="543" t="s">
        <v>2972</v>
      </c>
      <c r="BI301" s="543" t="s">
        <v>2972</v>
      </c>
      <c r="BJ301" s="543" t="s">
        <v>2972</v>
      </c>
      <c r="BK301" s="543" t="s">
        <v>2972</v>
      </c>
      <c r="BL301" s="543" t="s">
        <v>2972</v>
      </c>
      <c r="BM301" s="543" t="s">
        <v>2972</v>
      </c>
      <c r="BN301" s="543" t="s">
        <v>2972</v>
      </c>
      <c r="BO301" s="543" t="s">
        <v>2972</v>
      </c>
      <c r="BP301" s="543" t="s">
        <v>2972</v>
      </c>
      <c r="BQ301" s="543" t="s">
        <v>2972</v>
      </c>
      <c r="BR301" s="543" t="s">
        <v>2972</v>
      </c>
      <c r="BS301" s="543" t="s">
        <v>2972</v>
      </c>
      <c r="BT301" s="543" t="s">
        <v>2972</v>
      </c>
      <c r="BU301" s="543" t="s">
        <v>2972</v>
      </c>
      <c r="BV301" s="543" t="s">
        <v>2972</v>
      </c>
      <c r="BW301" s="543" t="s">
        <v>2972</v>
      </c>
      <c r="BX301" s="543" t="s">
        <v>2972</v>
      </c>
      <c r="BY301" s="543" t="s">
        <v>2972</v>
      </c>
      <c r="BZ301" s="543" t="s">
        <v>2972</v>
      </c>
      <c r="CA301" s="543" t="s">
        <v>2972</v>
      </c>
      <c r="CB301" s="543" t="s">
        <v>2972</v>
      </c>
      <c r="CC301" s="543" t="s">
        <v>2972</v>
      </c>
      <c r="CD301" s="543" t="s">
        <v>2972</v>
      </c>
      <c r="CE301" s="543" t="s">
        <v>2972</v>
      </c>
      <c r="CF301" s="543" t="s">
        <v>2972</v>
      </c>
      <c r="CG301" s="543" t="s">
        <v>2972</v>
      </c>
      <c r="CH301" s="543" t="s">
        <v>2972</v>
      </c>
      <c r="CI301" s="543" t="s">
        <v>2972</v>
      </c>
      <c r="CJ301" s="543" t="s">
        <v>2972</v>
      </c>
      <c r="CK301" s="543" t="s">
        <v>2972</v>
      </c>
      <c r="CL301" s="543" t="s">
        <v>2972</v>
      </c>
      <c r="CM301" s="543" t="s">
        <v>2972</v>
      </c>
      <c r="CN301" s="543" t="s">
        <v>2972</v>
      </c>
      <c r="CO301" s="543" t="s">
        <v>2972</v>
      </c>
      <c r="CP301" s="543" t="s">
        <v>2972</v>
      </c>
      <c r="CQ301" s="543" t="s">
        <v>2972</v>
      </c>
      <c r="CR301" s="543" t="s">
        <v>2972</v>
      </c>
      <c r="CS301" s="543" t="s">
        <v>2972</v>
      </c>
      <c r="CT301" s="543" t="s">
        <v>2972</v>
      </c>
      <c r="CU301" s="543" t="s">
        <v>2972</v>
      </c>
      <c r="CV301" s="543" t="s">
        <v>2972</v>
      </c>
      <c r="CW301" s="543" t="s">
        <v>2972</v>
      </c>
      <c r="CX301" s="543" t="s">
        <v>2972</v>
      </c>
      <c r="CY301" s="543" t="s">
        <v>2972</v>
      </c>
      <c r="CZ301" s="543" t="s">
        <v>2972</v>
      </c>
      <c r="DA301" s="543" t="s">
        <v>2972</v>
      </c>
      <c r="DB301" s="543" t="s">
        <v>2972</v>
      </c>
      <c r="DC301" s="543" t="s">
        <v>2972</v>
      </c>
      <c r="DD301" s="543" t="s">
        <v>2972</v>
      </c>
      <c r="DE301" s="543" t="s">
        <v>2972</v>
      </c>
      <c r="DF301" s="543" t="s">
        <v>2972</v>
      </c>
      <c r="DG301" s="543" t="s">
        <v>2972</v>
      </c>
      <c r="DH301" s="543" t="s">
        <v>2972</v>
      </c>
      <c r="DI301" s="543" t="s">
        <v>2972</v>
      </c>
      <c r="DJ301" s="543" t="s">
        <v>2972</v>
      </c>
      <c r="DK301" s="543" t="s">
        <v>2972</v>
      </c>
      <c r="DL301" s="543" t="s">
        <v>2972</v>
      </c>
      <c r="DM301" s="543" t="s">
        <v>2972</v>
      </c>
      <c r="DN301" s="543" t="s">
        <v>2972</v>
      </c>
      <c r="DO301" s="543" t="s">
        <v>2972</v>
      </c>
      <c r="DP301" s="543" t="s">
        <v>2972</v>
      </c>
      <c r="DQ301" s="543" t="s">
        <v>2972</v>
      </c>
      <c r="DR301" s="543" t="s">
        <v>2972</v>
      </c>
      <c r="DS301" s="543" t="s">
        <v>2972</v>
      </c>
      <c r="DT301" s="543" t="s">
        <v>2972</v>
      </c>
      <c r="DU301" s="543" t="s">
        <v>2972</v>
      </c>
      <c r="DV301" s="543" t="s">
        <v>2972</v>
      </c>
      <c r="DW301" s="543" t="s">
        <v>2972</v>
      </c>
      <c r="DX301" s="543" t="s">
        <v>2972</v>
      </c>
      <c r="DY301" s="93"/>
    </row>
    <row r="302" spans="1:129" s="105" customFormat="1" x14ac:dyDescent="0.3">
      <c r="A302" s="93" t="s">
        <v>230</v>
      </c>
      <c r="B302" s="93" t="s">
        <v>1049</v>
      </c>
      <c r="C302" s="93" t="s">
        <v>2625</v>
      </c>
      <c r="D302" s="93" t="s">
        <v>2888</v>
      </c>
      <c r="E302" s="93" t="s">
        <v>2881</v>
      </c>
      <c r="F302" s="93" t="s">
        <v>2887</v>
      </c>
      <c r="G302" s="93" t="s">
        <v>513</v>
      </c>
      <c r="H302" s="93" t="s">
        <v>513</v>
      </c>
      <c r="I302" s="543" t="s">
        <v>2972</v>
      </c>
      <c r="J302" s="543" t="s">
        <v>2972</v>
      </c>
      <c r="K302" s="543" t="s">
        <v>2972</v>
      </c>
      <c r="L302" s="543" t="s">
        <v>2972</v>
      </c>
      <c r="M302" s="543" t="s">
        <v>2972</v>
      </c>
      <c r="N302" s="543" t="s">
        <v>2972</v>
      </c>
      <c r="O302" s="543" t="s">
        <v>2972</v>
      </c>
      <c r="P302" s="543" t="s">
        <v>2972</v>
      </c>
      <c r="Q302" s="543" t="s">
        <v>2972</v>
      </c>
      <c r="R302" s="543" t="s">
        <v>2972</v>
      </c>
      <c r="S302" s="543" t="s">
        <v>2972</v>
      </c>
      <c r="T302" s="543" t="s">
        <v>2972</v>
      </c>
      <c r="U302" s="543" t="s">
        <v>2972</v>
      </c>
      <c r="V302" s="543" t="s">
        <v>2972</v>
      </c>
      <c r="W302" s="543" t="s">
        <v>2972</v>
      </c>
      <c r="X302" s="543" t="s">
        <v>2972</v>
      </c>
      <c r="Y302" s="543" t="s">
        <v>2972</v>
      </c>
      <c r="Z302" s="543" t="s">
        <v>2972</v>
      </c>
      <c r="AA302" s="543">
        <v>576.32398224742531</v>
      </c>
      <c r="AB302" s="543">
        <v>576.32398224742531</v>
      </c>
      <c r="AC302" s="543">
        <v>576.32398224742531</v>
      </c>
      <c r="AD302" s="543" t="s">
        <v>2972</v>
      </c>
      <c r="AE302" s="543" t="s">
        <v>2972</v>
      </c>
      <c r="AF302" s="543" t="s">
        <v>2972</v>
      </c>
      <c r="AG302" s="543" t="s">
        <v>2972</v>
      </c>
      <c r="AH302" s="543" t="s">
        <v>2972</v>
      </c>
      <c r="AI302" s="543" t="s">
        <v>2972</v>
      </c>
      <c r="AJ302" s="543" t="s">
        <v>2972</v>
      </c>
      <c r="AK302" s="543" t="s">
        <v>2972</v>
      </c>
      <c r="AL302" s="543" t="s">
        <v>2972</v>
      </c>
      <c r="AM302" s="543" t="s">
        <v>2972</v>
      </c>
      <c r="AN302" s="543" t="s">
        <v>2972</v>
      </c>
      <c r="AO302" s="543" t="s">
        <v>2972</v>
      </c>
      <c r="AP302" s="543" t="s">
        <v>2972</v>
      </c>
      <c r="AQ302" s="543" t="s">
        <v>2972</v>
      </c>
      <c r="AR302" s="543" t="s">
        <v>2972</v>
      </c>
      <c r="AS302" s="543" t="s">
        <v>2972</v>
      </c>
      <c r="AT302" s="543" t="s">
        <v>2972</v>
      </c>
      <c r="AU302" s="543" t="s">
        <v>2972</v>
      </c>
      <c r="AV302" s="543" t="s">
        <v>2972</v>
      </c>
      <c r="AW302" s="543" t="s">
        <v>2972</v>
      </c>
      <c r="AX302" s="543" t="s">
        <v>2972</v>
      </c>
      <c r="AY302" s="543" t="s">
        <v>2972</v>
      </c>
      <c r="AZ302" s="543" t="s">
        <v>2972</v>
      </c>
      <c r="BA302" s="543" t="s">
        <v>2972</v>
      </c>
      <c r="BB302" s="543" t="s">
        <v>2972</v>
      </c>
      <c r="BC302" s="543" t="s">
        <v>2972</v>
      </c>
      <c r="BD302" s="543" t="s">
        <v>2972</v>
      </c>
      <c r="BE302" s="543" t="s">
        <v>2972</v>
      </c>
      <c r="BF302" s="543" t="s">
        <v>2972</v>
      </c>
      <c r="BG302" s="543" t="s">
        <v>2972</v>
      </c>
      <c r="BH302" s="543" t="s">
        <v>2972</v>
      </c>
      <c r="BI302" s="543" t="s">
        <v>2972</v>
      </c>
      <c r="BJ302" s="543" t="s">
        <v>2972</v>
      </c>
      <c r="BK302" s="543" t="s">
        <v>2972</v>
      </c>
      <c r="BL302" s="543" t="s">
        <v>2972</v>
      </c>
      <c r="BM302" s="543" t="s">
        <v>2972</v>
      </c>
      <c r="BN302" s="543" t="s">
        <v>2972</v>
      </c>
      <c r="BO302" s="543" t="s">
        <v>2972</v>
      </c>
      <c r="BP302" s="543" t="s">
        <v>2972</v>
      </c>
      <c r="BQ302" s="543" t="s">
        <v>2972</v>
      </c>
      <c r="BR302" s="543" t="s">
        <v>2972</v>
      </c>
      <c r="BS302" s="543" t="s">
        <v>2972</v>
      </c>
      <c r="BT302" s="543" t="s">
        <v>2972</v>
      </c>
      <c r="BU302" s="543" t="s">
        <v>2972</v>
      </c>
      <c r="BV302" s="543" t="s">
        <v>2972</v>
      </c>
      <c r="BW302" s="543" t="s">
        <v>2972</v>
      </c>
      <c r="BX302" s="543" t="s">
        <v>2972</v>
      </c>
      <c r="BY302" s="543" t="s">
        <v>2972</v>
      </c>
      <c r="BZ302" s="543" t="s">
        <v>2972</v>
      </c>
      <c r="CA302" s="543" t="s">
        <v>2972</v>
      </c>
      <c r="CB302" s="543" t="s">
        <v>2972</v>
      </c>
      <c r="CC302" s="543" t="s">
        <v>2972</v>
      </c>
      <c r="CD302" s="543" t="s">
        <v>2972</v>
      </c>
      <c r="CE302" s="543" t="s">
        <v>2972</v>
      </c>
      <c r="CF302" s="543" t="s">
        <v>2972</v>
      </c>
      <c r="CG302" s="543" t="s">
        <v>2972</v>
      </c>
      <c r="CH302" s="543" t="s">
        <v>2972</v>
      </c>
      <c r="CI302" s="543" t="s">
        <v>2972</v>
      </c>
      <c r="CJ302" s="543" t="s">
        <v>2972</v>
      </c>
      <c r="CK302" s="543" t="s">
        <v>2972</v>
      </c>
      <c r="CL302" s="543" t="s">
        <v>2972</v>
      </c>
      <c r="CM302" s="543" t="s">
        <v>2972</v>
      </c>
      <c r="CN302" s="543" t="s">
        <v>2972</v>
      </c>
      <c r="CO302" s="543" t="s">
        <v>2972</v>
      </c>
      <c r="CP302" s="543" t="s">
        <v>2972</v>
      </c>
      <c r="CQ302" s="543" t="s">
        <v>2972</v>
      </c>
      <c r="CR302" s="543" t="s">
        <v>2972</v>
      </c>
      <c r="CS302" s="543" t="s">
        <v>2972</v>
      </c>
      <c r="CT302" s="543" t="s">
        <v>2972</v>
      </c>
      <c r="CU302" s="543" t="s">
        <v>2972</v>
      </c>
      <c r="CV302" s="543" t="s">
        <v>2972</v>
      </c>
      <c r="CW302" s="543" t="s">
        <v>2972</v>
      </c>
      <c r="CX302" s="543" t="s">
        <v>2972</v>
      </c>
      <c r="CY302" s="543" t="s">
        <v>2972</v>
      </c>
      <c r="CZ302" s="543" t="s">
        <v>2972</v>
      </c>
      <c r="DA302" s="543" t="s">
        <v>2972</v>
      </c>
      <c r="DB302" s="543" t="s">
        <v>2972</v>
      </c>
      <c r="DC302" s="543" t="s">
        <v>2972</v>
      </c>
      <c r="DD302" s="543" t="s">
        <v>2972</v>
      </c>
      <c r="DE302" s="543" t="s">
        <v>2972</v>
      </c>
      <c r="DF302" s="543" t="s">
        <v>2972</v>
      </c>
      <c r="DG302" s="543" t="s">
        <v>2972</v>
      </c>
      <c r="DH302" s="543" t="s">
        <v>2972</v>
      </c>
      <c r="DI302" s="543" t="s">
        <v>2972</v>
      </c>
      <c r="DJ302" s="543" t="s">
        <v>2972</v>
      </c>
      <c r="DK302" s="543" t="s">
        <v>2972</v>
      </c>
      <c r="DL302" s="543" t="s">
        <v>2972</v>
      </c>
      <c r="DM302" s="543" t="s">
        <v>2972</v>
      </c>
      <c r="DN302" s="543" t="s">
        <v>2972</v>
      </c>
      <c r="DO302" s="543" t="s">
        <v>2972</v>
      </c>
      <c r="DP302" s="543" t="s">
        <v>2972</v>
      </c>
      <c r="DQ302" s="543" t="s">
        <v>2972</v>
      </c>
      <c r="DR302" s="543" t="s">
        <v>2972</v>
      </c>
      <c r="DS302" s="543" t="s">
        <v>2972</v>
      </c>
      <c r="DT302" s="543" t="s">
        <v>2972</v>
      </c>
      <c r="DU302" s="543" t="s">
        <v>2972</v>
      </c>
      <c r="DV302" s="543" t="s">
        <v>2972</v>
      </c>
      <c r="DW302" s="543" t="s">
        <v>2972</v>
      </c>
      <c r="DX302" s="543" t="s">
        <v>2972</v>
      </c>
      <c r="DY302" s="93"/>
    </row>
    <row r="303" spans="1:129" s="105" customFormat="1" x14ac:dyDescent="0.3">
      <c r="A303" s="93" t="s">
        <v>230</v>
      </c>
      <c r="B303" s="93" t="s">
        <v>1049</v>
      </c>
      <c r="C303" s="93" t="s">
        <v>2625</v>
      </c>
      <c r="D303" s="93" t="s">
        <v>2888</v>
      </c>
      <c r="E303" s="93" t="s">
        <v>2886</v>
      </c>
      <c r="F303" s="93" t="s">
        <v>2887</v>
      </c>
      <c r="G303" s="93" t="s">
        <v>513</v>
      </c>
      <c r="H303" s="93" t="s">
        <v>513</v>
      </c>
      <c r="I303" s="543" t="s">
        <v>2972</v>
      </c>
      <c r="J303" s="543" t="s">
        <v>2972</v>
      </c>
      <c r="K303" s="543" t="s">
        <v>2972</v>
      </c>
      <c r="L303" s="543" t="s">
        <v>2972</v>
      </c>
      <c r="M303" s="543" t="s">
        <v>2972</v>
      </c>
      <c r="N303" s="543" t="s">
        <v>2972</v>
      </c>
      <c r="O303" s="543" t="s">
        <v>2972</v>
      </c>
      <c r="P303" s="543" t="s">
        <v>2972</v>
      </c>
      <c r="Q303" s="543" t="s">
        <v>2972</v>
      </c>
      <c r="R303" s="543" t="s">
        <v>2972</v>
      </c>
      <c r="S303" s="543" t="s">
        <v>2972</v>
      </c>
      <c r="T303" s="543" t="s">
        <v>2972</v>
      </c>
      <c r="U303" s="543" t="s">
        <v>2972</v>
      </c>
      <c r="V303" s="543" t="s">
        <v>2972</v>
      </c>
      <c r="W303" s="543" t="s">
        <v>2972</v>
      </c>
      <c r="X303" s="543" t="s">
        <v>2972</v>
      </c>
      <c r="Y303" s="543" t="s">
        <v>2972</v>
      </c>
      <c r="Z303" s="543" t="s">
        <v>2972</v>
      </c>
      <c r="AA303" s="543">
        <v>576.32398224742531</v>
      </c>
      <c r="AB303" s="543">
        <v>576.32398224742531</v>
      </c>
      <c r="AC303" s="543">
        <v>576.32398224742531</v>
      </c>
      <c r="AD303" s="543" t="s">
        <v>2972</v>
      </c>
      <c r="AE303" s="543" t="s">
        <v>2972</v>
      </c>
      <c r="AF303" s="543" t="s">
        <v>2972</v>
      </c>
      <c r="AG303" s="543" t="s">
        <v>2972</v>
      </c>
      <c r="AH303" s="543" t="s">
        <v>2972</v>
      </c>
      <c r="AI303" s="543" t="s">
        <v>2972</v>
      </c>
      <c r="AJ303" s="543" t="s">
        <v>2972</v>
      </c>
      <c r="AK303" s="543" t="s">
        <v>2972</v>
      </c>
      <c r="AL303" s="543" t="s">
        <v>2972</v>
      </c>
      <c r="AM303" s="543" t="s">
        <v>2972</v>
      </c>
      <c r="AN303" s="543" t="s">
        <v>2972</v>
      </c>
      <c r="AO303" s="543" t="s">
        <v>2972</v>
      </c>
      <c r="AP303" s="543" t="s">
        <v>2972</v>
      </c>
      <c r="AQ303" s="543" t="s">
        <v>2972</v>
      </c>
      <c r="AR303" s="543" t="s">
        <v>2972</v>
      </c>
      <c r="AS303" s="543" t="s">
        <v>2972</v>
      </c>
      <c r="AT303" s="543" t="s">
        <v>2972</v>
      </c>
      <c r="AU303" s="543" t="s">
        <v>2972</v>
      </c>
      <c r="AV303" s="543" t="s">
        <v>2972</v>
      </c>
      <c r="AW303" s="543" t="s">
        <v>2972</v>
      </c>
      <c r="AX303" s="543" t="s">
        <v>2972</v>
      </c>
      <c r="AY303" s="543" t="s">
        <v>2972</v>
      </c>
      <c r="AZ303" s="543" t="s">
        <v>2972</v>
      </c>
      <c r="BA303" s="543" t="s">
        <v>2972</v>
      </c>
      <c r="BB303" s="543" t="s">
        <v>2972</v>
      </c>
      <c r="BC303" s="543" t="s">
        <v>2972</v>
      </c>
      <c r="BD303" s="543" t="s">
        <v>2972</v>
      </c>
      <c r="BE303" s="543" t="s">
        <v>2972</v>
      </c>
      <c r="BF303" s="543" t="s">
        <v>2972</v>
      </c>
      <c r="BG303" s="543" t="s">
        <v>2972</v>
      </c>
      <c r="BH303" s="543" t="s">
        <v>2972</v>
      </c>
      <c r="BI303" s="543" t="s">
        <v>2972</v>
      </c>
      <c r="BJ303" s="543" t="s">
        <v>2972</v>
      </c>
      <c r="BK303" s="543" t="s">
        <v>2972</v>
      </c>
      <c r="BL303" s="543" t="s">
        <v>2972</v>
      </c>
      <c r="BM303" s="543" t="s">
        <v>2972</v>
      </c>
      <c r="BN303" s="543" t="s">
        <v>2972</v>
      </c>
      <c r="BO303" s="543" t="s">
        <v>2972</v>
      </c>
      <c r="BP303" s="543" t="s">
        <v>2972</v>
      </c>
      <c r="BQ303" s="543" t="s">
        <v>2972</v>
      </c>
      <c r="BR303" s="543" t="s">
        <v>2972</v>
      </c>
      <c r="BS303" s="543" t="s">
        <v>2972</v>
      </c>
      <c r="BT303" s="543" t="s">
        <v>2972</v>
      </c>
      <c r="BU303" s="543" t="s">
        <v>2972</v>
      </c>
      <c r="BV303" s="543" t="s">
        <v>2972</v>
      </c>
      <c r="BW303" s="543" t="s">
        <v>2972</v>
      </c>
      <c r="BX303" s="543" t="s">
        <v>2972</v>
      </c>
      <c r="BY303" s="543" t="s">
        <v>2972</v>
      </c>
      <c r="BZ303" s="543" t="s">
        <v>2972</v>
      </c>
      <c r="CA303" s="543" t="s">
        <v>2972</v>
      </c>
      <c r="CB303" s="543" t="s">
        <v>2972</v>
      </c>
      <c r="CC303" s="543" t="s">
        <v>2972</v>
      </c>
      <c r="CD303" s="543" t="s">
        <v>2972</v>
      </c>
      <c r="CE303" s="543" t="s">
        <v>2972</v>
      </c>
      <c r="CF303" s="543" t="s">
        <v>2972</v>
      </c>
      <c r="CG303" s="543" t="s">
        <v>2972</v>
      </c>
      <c r="CH303" s="543" t="s">
        <v>2972</v>
      </c>
      <c r="CI303" s="543" t="s">
        <v>2972</v>
      </c>
      <c r="CJ303" s="543" t="s">
        <v>2972</v>
      </c>
      <c r="CK303" s="543" t="s">
        <v>2972</v>
      </c>
      <c r="CL303" s="543" t="s">
        <v>2972</v>
      </c>
      <c r="CM303" s="543" t="s">
        <v>2972</v>
      </c>
      <c r="CN303" s="543" t="s">
        <v>2972</v>
      </c>
      <c r="CO303" s="543" t="s">
        <v>2972</v>
      </c>
      <c r="CP303" s="543" t="s">
        <v>2972</v>
      </c>
      <c r="CQ303" s="543" t="s">
        <v>2972</v>
      </c>
      <c r="CR303" s="543" t="s">
        <v>2972</v>
      </c>
      <c r="CS303" s="543" t="s">
        <v>2972</v>
      </c>
      <c r="CT303" s="543" t="s">
        <v>2972</v>
      </c>
      <c r="CU303" s="543" t="s">
        <v>2972</v>
      </c>
      <c r="CV303" s="543" t="s">
        <v>2972</v>
      </c>
      <c r="CW303" s="543" t="s">
        <v>2972</v>
      </c>
      <c r="CX303" s="543" t="s">
        <v>2972</v>
      </c>
      <c r="CY303" s="543" t="s">
        <v>2972</v>
      </c>
      <c r="CZ303" s="543" t="s">
        <v>2972</v>
      </c>
      <c r="DA303" s="543" t="s">
        <v>2972</v>
      </c>
      <c r="DB303" s="543" t="s">
        <v>2972</v>
      </c>
      <c r="DC303" s="543" t="s">
        <v>2972</v>
      </c>
      <c r="DD303" s="543" t="s">
        <v>2972</v>
      </c>
      <c r="DE303" s="543" t="s">
        <v>2972</v>
      </c>
      <c r="DF303" s="543" t="s">
        <v>2972</v>
      </c>
      <c r="DG303" s="543" t="s">
        <v>2972</v>
      </c>
      <c r="DH303" s="543" t="s">
        <v>2972</v>
      </c>
      <c r="DI303" s="543" t="s">
        <v>2972</v>
      </c>
      <c r="DJ303" s="543" t="s">
        <v>2972</v>
      </c>
      <c r="DK303" s="543" t="s">
        <v>2972</v>
      </c>
      <c r="DL303" s="543" t="s">
        <v>2972</v>
      </c>
      <c r="DM303" s="543" t="s">
        <v>2972</v>
      </c>
      <c r="DN303" s="543" t="s">
        <v>2972</v>
      </c>
      <c r="DO303" s="543" t="s">
        <v>2972</v>
      </c>
      <c r="DP303" s="543" t="s">
        <v>2972</v>
      </c>
      <c r="DQ303" s="543" t="s">
        <v>2972</v>
      </c>
      <c r="DR303" s="543" t="s">
        <v>2972</v>
      </c>
      <c r="DS303" s="543" t="s">
        <v>2972</v>
      </c>
      <c r="DT303" s="543" t="s">
        <v>2972</v>
      </c>
      <c r="DU303" s="543" t="s">
        <v>2972</v>
      </c>
      <c r="DV303" s="543" t="s">
        <v>2972</v>
      </c>
      <c r="DW303" s="543" t="s">
        <v>2972</v>
      </c>
      <c r="DX303" s="543" t="s">
        <v>2972</v>
      </c>
      <c r="DY303" s="93"/>
    </row>
    <row r="304" spans="1:129" s="105" customFormat="1" x14ac:dyDescent="0.3">
      <c r="A304" s="93" t="s">
        <v>230</v>
      </c>
      <c r="B304" s="93" t="s">
        <v>1049</v>
      </c>
      <c r="C304" s="93" t="s">
        <v>2626</v>
      </c>
      <c r="D304" s="93" t="s">
        <v>2889</v>
      </c>
      <c r="E304" s="93" t="s">
        <v>2886</v>
      </c>
      <c r="F304" s="93" t="s">
        <v>2890</v>
      </c>
      <c r="G304" s="93" t="s">
        <v>516</v>
      </c>
      <c r="H304" s="93" t="s">
        <v>516</v>
      </c>
      <c r="I304" s="543" t="s">
        <v>2972</v>
      </c>
      <c r="J304" s="543" t="s">
        <v>2972</v>
      </c>
      <c r="K304" s="543" t="s">
        <v>2972</v>
      </c>
      <c r="L304" s="543" t="s">
        <v>2972</v>
      </c>
      <c r="M304" s="543" t="s">
        <v>2972</v>
      </c>
      <c r="N304" s="543" t="s">
        <v>2972</v>
      </c>
      <c r="O304" s="543" t="s">
        <v>2972</v>
      </c>
      <c r="P304" s="543" t="s">
        <v>2972</v>
      </c>
      <c r="Q304" s="543" t="s">
        <v>2972</v>
      </c>
      <c r="R304" s="543" t="s">
        <v>2972</v>
      </c>
      <c r="S304" s="543" t="s">
        <v>2972</v>
      </c>
      <c r="T304" s="543" t="s">
        <v>2972</v>
      </c>
      <c r="U304" s="543" t="s">
        <v>2972</v>
      </c>
      <c r="V304" s="543" t="s">
        <v>2972</v>
      </c>
      <c r="W304" s="543" t="s">
        <v>2972</v>
      </c>
      <c r="X304" s="543" t="s">
        <v>2972</v>
      </c>
      <c r="Y304" s="543" t="s">
        <v>2972</v>
      </c>
      <c r="Z304" s="543" t="s">
        <v>2972</v>
      </c>
      <c r="AA304" s="543">
        <v>1487.9637359842616</v>
      </c>
      <c r="AB304" s="543">
        <v>1487.9637359842616</v>
      </c>
      <c r="AC304" s="543">
        <v>1487.9637359842616</v>
      </c>
      <c r="AD304" s="543" t="s">
        <v>2972</v>
      </c>
      <c r="AE304" s="543" t="s">
        <v>2972</v>
      </c>
      <c r="AF304" s="543" t="s">
        <v>2972</v>
      </c>
      <c r="AG304" s="543" t="s">
        <v>2972</v>
      </c>
      <c r="AH304" s="543" t="s">
        <v>2972</v>
      </c>
      <c r="AI304" s="543" t="s">
        <v>2972</v>
      </c>
      <c r="AJ304" s="543" t="s">
        <v>2972</v>
      </c>
      <c r="AK304" s="543" t="s">
        <v>2972</v>
      </c>
      <c r="AL304" s="543" t="s">
        <v>2972</v>
      </c>
      <c r="AM304" s="543" t="s">
        <v>2972</v>
      </c>
      <c r="AN304" s="543" t="s">
        <v>2972</v>
      </c>
      <c r="AO304" s="543" t="s">
        <v>2972</v>
      </c>
      <c r="AP304" s="543" t="s">
        <v>2972</v>
      </c>
      <c r="AQ304" s="543" t="s">
        <v>2972</v>
      </c>
      <c r="AR304" s="543" t="s">
        <v>2972</v>
      </c>
      <c r="AS304" s="543" t="s">
        <v>2972</v>
      </c>
      <c r="AT304" s="543" t="s">
        <v>2972</v>
      </c>
      <c r="AU304" s="543" t="s">
        <v>2972</v>
      </c>
      <c r="AV304" s="543" t="s">
        <v>2972</v>
      </c>
      <c r="AW304" s="543" t="s">
        <v>2972</v>
      </c>
      <c r="AX304" s="543" t="s">
        <v>2972</v>
      </c>
      <c r="AY304" s="543" t="s">
        <v>2972</v>
      </c>
      <c r="AZ304" s="543" t="s">
        <v>2972</v>
      </c>
      <c r="BA304" s="543" t="s">
        <v>2972</v>
      </c>
      <c r="BB304" s="543" t="s">
        <v>2972</v>
      </c>
      <c r="BC304" s="543" t="s">
        <v>2972</v>
      </c>
      <c r="BD304" s="543" t="s">
        <v>2972</v>
      </c>
      <c r="BE304" s="543" t="s">
        <v>2972</v>
      </c>
      <c r="BF304" s="543" t="s">
        <v>2972</v>
      </c>
      <c r="BG304" s="543" t="s">
        <v>2972</v>
      </c>
      <c r="BH304" s="543" t="s">
        <v>2972</v>
      </c>
      <c r="BI304" s="543" t="s">
        <v>2972</v>
      </c>
      <c r="BJ304" s="543" t="s">
        <v>2972</v>
      </c>
      <c r="BK304" s="543" t="s">
        <v>2972</v>
      </c>
      <c r="BL304" s="543" t="s">
        <v>2972</v>
      </c>
      <c r="BM304" s="543" t="s">
        <v>2972</v>
      </c>
      <c r="BN304" s="543" t="s">
        <v>2972</v>
      </c>
      <c r="BO304" s="543" t="s">
        <v>2972</v>
      </c>
      <c r="BP304" s="543" t="s">
        <v>2972</v>
      </c>
      <c r="BQ304" s="543" t="s">
        <v>2972</v>
      </c>
      <c r="BR304" s="543" t="s">
        <v>2972</v>
      </c>
      <c r="BS304" s="543" t="s">
        <v>2972</v>
      </c>
      <c r="BT304" s="543" t="s">
        <v>2972</v>
      </c>
      <c r="BU304" s="543" t="s">
        <v>2972</v>
      </c>
      <c r="BV304" s="543" t="s">
        <v>2972</v>
      </c>
      <c r="BW304" s="543" t="s">
        <v>2972</v>
      </c>
      <c r="BX304" s="543" t="s">
        <v>2972</v>
      </c>
      <c r="BY304" s="543" t="s">
        <v>2972</v>
      </c>
      <c r="BZ304" s="543" t="s">
        <v>2972</v>
      </c>
      <c r="CA304" s="543" t="s">
        <v>2972</v>
      </c>
      <c r="CB304" s="543" t="s">
        <v>2972</v>
      </c>
      <c r="CC304" s="543" t="s">
        <v>2972</v>
      </c>
      <c r="CD304" s="543" t="s">
        <v>2972</v>
      </c>
      <c r="CE304" s="543" t="s">
        <v>2972</v>
      </c>
      <c r="CF304" s="543" t="s">
        <v>2972</v>
      </c>
      <c r="CG304" s="543" t="s">
        <v>2972</v>
      </c>
      <c r="CH304" s="543" t="s">
        <v>2972</v>
      </c>
      <c r="CI304" s="543" t="s">
        <v>2972</v>
      </c>
      <c r="CJ304" s="543" t="s">
        <v>2972</v>
      </c>
      <c r="CK304" s="543" t="s">
        <v>2972</v>
      </c>
      <c r="CL304" s="543" t="s">
        <v>2972</v>
      </c>
      <c r="CM304" s="543" t="s">
        <v>2972</v>
      </c>
      <c r="CN304" s="543" t="s">
        <v>2972</v>
      </c>
      <c r="CO304" s="543" t="s">
        <v>2972</v>
      </c>
      <c r="CP304" s="543" t="s">
        <v>2972</v>
      </c>
      <c r="CQ304" s="543" t="s">
        <v>2972</v>
      </c>
      <c r="CR304" s="543" t="s">
        <v>2972</v>
      </c>
      <c r="CS304" s="543" t="s">
        <v>2972</v>
      </c>
      <c r="CT304" s="543" t="s">
        <v>2972</v>
      </c>
      <c r="CU304" s="543" t="s">
        <v>2972</v>
      </c>
      <c r="CV304" s="543" t="s">
        <v>2972</v>
      </c>
      <c r="CW304" s="543" t="s">
        <v>2972</v>
      </c>
      <c r="CX304" s="543" t="s">
        <v>2972</v>
      </c>
      <c r="CY304" s="543" t="s">
        <v>2972</v>
      </c>
      <c r="CZ304" s="543" t="s">
        <v>2972</v>
      </c>
      <c r="DA304" s="543" t="s">
        <v>2972</v>
      </c>
      <c r="DB304" s="543" t="s">
        <v>2972</v>
      </c>
      <c r="DC304" s="543" t="s">
        <v>2972</v>
      </c>
      <c r="DD304" s="543" t="s">
        <v>2972</v>
      </c>
      <c r="DE304" s="543" t="s">
        <v>2972</v>
      </c>
      <c r="DF304" s="543" t="s">
        <v>2972</v>
      </c>
      <c r="DG304" s="543" t="s">
        <v>2972</v>
      </c>
      <c r="DH304" s="543" t="s">
        <v>2972</v>
      </c>
      <c r="DI304" s="543" t="s">
        <v>2972</v>
      </c>
      <c r="DJ304" s="543" t="s">
        <v>2972</v>
      </c>
      <c r="DK304" s="543" t="s">
        <v>2972</v>
      </c>
      <c r="DL304" s="543" t="s">
        <v>2972</v>
      </c>
      <c r="DM304" s="543" t="s">
        <v>2972</v>
      </c>
      <c r="DN304" s="543" t="s">
        <v>2972</v>
      </c>
      <c r="DO304" s="543" t="s">
        <v>2972</v>
      </c>
      <c r="DP304" s="543" t="s">
        <v>2972</v>
      </c>
      <c r="DQ304" s="543" t="s">
        <v>2972</v>
      </c>
      <c r="DR304" s="543" t="s">
        <v>2972</v>
      </c>
      <c r="DS304" s="543" t="s">
        <v>2972</v>
      </c>
      <c r="DT304" s="543" t="s">
        <v>2972</v>
      </c>
      <c r="DU304" s="543" t="s">
        <v>2972</v>
      </c>
      <c r="DV304" s="543" t="s">
        <v>2972</v>
      </c>
      <c r="DW304" s="543" t="s">
        <v>2972</v>
      </c>
      <c r="DX304" s="543" t="s">
        <v>2972</v>
      </c>
      <c r="DY304" s="93"/>
    </row>
    <row r="305" spans="1:129" s="105" customFormat="1" x14ac:dyDescent="0.3">
      <c r="A305" s="93" t="s">
        <v>230</v>
      </c>
      <c r="B305" s="93" t="s">
        <v>1049</v>
      </c>
      <c r="C305" s="93" t="s">
        <v>2627</v>
      </c>
      <c r="D305" s="93" t="s">
        <v>2923</v>
      </c>
      <c r="E305" s="93" t="s">
        <v>2886</v>
      </c>
      <c r="F305" s="93" t="s">
        <v>2890</v>
      </c>
      <c r="G305" s="93" t="s">
        <v>513</v>
      </c>
      <c r="H305" s="93" t="s">
        <v>2891</v>
      </c>
      <c r="I305" s="543" t="s">
        <v>2972</v>
      </c>
      <c r="J305" s="543" t="s">
        <v>2972</v>
      </c>
      <c r="K305" s="543" t="s">
        <v>2972</v>
      </c>
      <c r="L305" s="543" t="s">
        <v>2972</v>
      </c>
      <c r="M305" s="543" t="s">
        <v>2972</v>
      </c>
      <c r="N305" s="543" t="s">
        <v>2972</v>
      </c>
      <c r="O305" s="543" t="s">
        <v>2972</v>
      </c>
      <c r="P305" s="543" t="s">
        <v>2972</v>
      </c>
      <c r="Q305" s="543" t="s">
        <v>2972</v>
      </c>
      <c r="R305" s="543" t="s">
        <v>2972</v>
      </c>
      <c r="S305" s="543" t="s">
        <v>2972</v>
      </c>
      <c r="T305" s="543" t="s">
        <v>2972</v>
      </c>
      <c r="U305" s="543" t="s">
        <v>2972</v>
      </c>
      <c r="V305" s="543" t="s">
        <v>2972</v>
      </c>
      <c r="W305" s="543" t="s">
        <v>2972</v>
      </c>
      <c r="X305" s="543" t="s">
        <v>2972</v>
      </c>
      <c r="Y305" s="543" t="s">
        <v>2972</v>
      </c>
      <c r="Z305" s="543" t="s">
        <v>2972</v>
      </c>
      <c r="AA305" s="543">
        <v>1487.9637359842616</v>
      </c>
      <c r="AB305" s="543">
        <v>1487.9637359842616</v>
      </c>
      <c r="AC305" s="543">
        <v>1487.9637359842616</v>
      </c>
      <c r="AD305" s="543" t="s">
        <v>2972</v>
      </c>
      <c r="AE305" s="543" t="s">
        <v>2972</v>
      </c>
      <c r="AF305" s="543" t="s">
        <v>2972</v>
      </c>
      <c r="AG305" s="543" t="s">
        <v>2972</v>
      </c>
      <c r="AH305" s="543" t="s">
        <v>2972</v>
      </c>
      <c r="AI305" s="543" t="s">
        <v>2972</v>
      </c>
      <c r="AJ305" s="543" t="s">
        <v>2972</v>
      </c>
      <c r="AK305" s="543" t="s">
        <v>2972</v>
      </c>
      <c r="AL305" s="543" t="s">
        <v>2972</v>
      </c>
      <c r="AM305" s="543" t="s">
        <v>2972</v>
      </c>
      <c r="AN305" s="543" t="s">
        <v>2972</v>
      </c>
      <c r="AO305" s="543" t="s">
        <v>2972</v>
      </c>
      <c r="AP305" s="543" t="s">
        <v>2972</v>
      </c>
      <c r="AQ305" s="543" t="s">
        <v>2972</v>
      </c>
      <c r="AR305" s="543" t="s">
        <v>2972</v>
      </c>
      <c r="AS305" s="543" t="s">
        <v>2972</v>
      </c>
      <c r="AT305" s="543" t="s">
        <v>2972</v>
      </c>
      <c r="AU305" s="543" t="s">
        <v>2972</v>
      </c>
      <c r="AV305" s="543" t="s">
        <v>2972</v>
      </c>
      <c r="AW305" s="543" t="s">
        <v>2972</v>
      </c>
      <c r="AX305" s="543" t="s">
        <v>2972</v>
      </c>
      <c r="AY305" s="543" t="s">
        <v>2972</v>
      </c>
      <c r="AZ305" s="543" t="s">
        <v>2972</v>
      </c>
      <c r="BA305" s="543" t="s">
        <v>2972</v>
      </c>
      <c r="BB305" s="543" t="s">
        <v>2972</v>
      </c>
      <c r="BC305" s="543" t="s">
        <v>2972</v>
      </c>
      <c r="BD305" s="543" t="s">
        <v>2972</v>
      </c>
      <c r="BE305" s="543" t="s">
        <v>2972</v>
      </c>
      <c r="BF305" s="543" t="s">
        <v>2972</v>
      </c>
      <c r="BG305" s="543" t="s">
        <v>2972</v>
      </c>
      <c r="BH305" s="543" t="s">
        <v>2972</v>
      </c>
      <c r="BI305" s="543" t="s">
        <v>2972</v>
      </c>
      <c r="BJ305" s="543" t="s">
        <v>2972</v>
      </c>
      <c r="BK305" s="543" t="s">
        <v>2972</v>
      </c>
      <c r="BL305" s="543" t="s">
        <v>2972</v>
      </c>
      <c r="BM305" s="543" t="s">
        <v>2972</v>
      </c>
      <c r="BN305" s="543" t="s">
        <v>2972</v>
      </c>
      <c r="BO305" s="543" t="s">
        <v>2972</v>
      </c>
      <c r="BP305" s="543" t="s">
        <v>2972</v>
      </c>
      <c r="BQ305" s="543" t="s">
        <v>2972</v>
      </c>
      <c r="BR305" s="543" t="s">
        <v>2972</v>
      </c>
      <c r="BS305" s="543" t="s">
        <v>2972</v>
      </c>
      <c r="BT305" s="543" t="s">
        <v>2972</v>
      </c>
      <c r="BU305" s="543" t="s">
        <v>2972</v>
      </c>
      <c r="BV305" s="543" t="s">
        <v>2972</v>
      </c>
      <c r="BW305" s="543" t="s">
        <v>2972</v>
      </c>
      <c r="BX305" s="543" t="s">
        <v>2972</v>
      </c>
      <c r="BY305" s="543" t="s">
        <v>2972</v>
      </c>
      <c r="BZ305" s="543" t="s">
        <v>2972</v>
      </c>
      <c r="CA305" s="543" t="s">
        <v>2972</v>
      </c>
      <c r="CB305" s="543" t="s">
        <v>2972</v>
      </c>
      <c r="CC305" s="543" t="s">
        <v>2972</v>
      </c>
      <c r="CD305" s="543" t="s">
        <v>2972</v>
      </c>
      <c r="CE305" s="543" t="s">
        <v>2972</v>
      </c>
      <c r="CF305" s="543" t="s">
        <v>2972</v>
      </c>
      <c r="CG305" s="543" t="s">
        <v>2972</v>
      </c>
      <c r="CH305" s="543" t="s">
        <v>2972</v>
      </c>
      <c r="CI305" s="543" t="s">
        <v>2972</v>
      </c>
      <c r="CJ305" s="543" t="s">
        <v>2972</v>
      </c>
      <c r="CK305" s="543" t="s">
        <v>2972</v>
      </c>
      <c r="CL305" s="543" t="s">
        <v>2972</v>
      </c>
      <c r="CM305" s="543" t="s">
        <v>2972</v>
      </c>
      <c r="CN305" s="543" t="s">
        <v>2972</v>
      </c>
      <c r="CO305" s="543" t="s">
        <v>2972</v>
      </c>
      <c r="CP305" s="543" t="s">
        <v>2972</v>
      </c>
      <c r="CQ305" s="543" t="s">
        <v>2972</v>
      </c>
      <c r="CR305" s="543" t="s">
        <v>2972</v>
      </c>
      <c r="CS305" s="543" t="s">
        <v>2972</v>
      </c>
      <c r="CT305" s="543" t="s">
        <v>2972</v>
      </c>
      <c r="CU305" s="543" t="s">
        <v>2972</v>
      </c>
      <c r="CV305" s="543" t="s">
        <v>2972</v>
      </c>
      <c r="CW305" s="543" t="s">
        <v>2972</v>
      </c>
      <c r="CX305" s="543" t="s">
        <v>2972</v>
      </c>
      <c r="CY305" s="543" t="s">
        <v>2972</v>
      </c>
      <c r="CZ305" s="543" t="s">
        <v>2972</v>
      </c>
      <c r="DA305" s="543" t="s">
        <v>2972</v>
      </c>
      <c r="DB305" s="543" t="s">
        <v>2972</v>
      </c>
      <c r="DC305" s="543" t="s">
        <v>2972</v>
      </c>
      <c r="DD305" s="543" t="s">
        <v>2972</v>
      </c>
      <c r="DE305" s="543" t="s">
        <v>2972</v>
      </c>
      <c r="DF305" s="543" t="s">
        <v>2972</v>
      </c>
      <c r="DG305" s="543" t="s">
        <v>2972</v>
      </c>
      <c r="DH305" s="543" t="s">
        <v>2972</v>
      </c>
      <c r="DI305" s="543" t="s">
        <v>2972</v>
      </c>
      <c r="DJ305" s="543" t="s">
        <v>2972</v>
      </c>
      <c r="DK305" s="543" t="s">
        <v>2972</v>
      </c>
      <c r="DL305" s="543" t="s">
        <v>2972</v>
      </c>
      <c r="DM305" s="543" t="s">
        <v>2972</v>
      </c>
      <c r="DN305" s="543" t="s">
        <v>2972</v>
      </c>
      <c r="DO305" s="543" t="s">
        <v>2972</v>
      </c>
      <c r="DP305" s="543" t="s">
        <v>2972</v>
      </c>
      <c r="DQ305" s="543" t="s">
        <v>2972</v>
      </c>
      <c r="DR305" s="543" t="s">
        <v>2972</v>
      </c>
      <c r="DS305" s="543" t="s">
        <v>2972</v>
      </c>
      <c r="DT305" s="543" t="s">
        <v>2972</v>
      </c>
      <c r="DU305" s="543" t="s">
        <v>2972</v>
      </c>
      <c r="DV305" s="543" t="s">
        <v>2972</v>
      </c>
      <c r="DW305" s="543" t="s">
        <v>2972</v>
      </c>
      <c r="DX305" s="543" t="s">
        <v>2972</v>
      </c>
      <c r="DY305" s="93"/>
    </row>
    <row r="306" spans="1:129" x14ac:dyDescent="0.3">
      <c r="A306" s="93" t="s">
        <v>205</v>
      </c>
      <c r="B306" s="93" t="s">
        <v>1053</v>
      </c>
      <c r="C306" s="93" t="s">
        <v>2622</v>
      </c>
      <c r="D306" s="93" t="s">
        <v>2616</v>
      </c>
      <c r="E306" s="93" t="s">
        <v>2881</v>
      </c>
      <c r="F306" s="93" t="s">
        <v>2882</v>
      </c>
      <c r="G306" s="93" t="s">
        <v>513</v>
      </c>
      <c r="H306" s="93" t="s">
        <v>513</v>
      </c>
      <c r="I306" s="543">
        <v>39.730803535230685</v>
      </c>
      <c r="J306" s="543">
        <v>39.730803535230685</v>
      </c>
      <c r="K306" s="543">
        <v>39.730803535230685</v>
      </c>
      <c r="L306" s="543" t="s">
        <v>2972</v>
      </c>
      <c r="M306" s="543" t="s">
        <v>2972</v>
      </c>
      <c r="N306" s="543" t="s">
        <v>2972</v>
      </c>
      <c r="O306" s="543">
        <v>8.1083272520878946</v>
      </c>
      <c r="P306" s="543">
        <v>8.1083272520878946</v>
      </c>
      <c r="Q306" s="543">
        <v>8.1083272520878946</v>
      </c>
      <c r="R306" s="543" t="s">
        <v>2972</v>
      </c>
      <c r="S306" s="543" t="s">
        <v>2972</v>
      </c>
      <c r="T306" s="543" t="s">
        <v>2972</v>
      </c>
      <c r="U306" s="543" t="s">
        <v>2972</v>
      </c>
      <c r="V306" s="543" t="s">
        <v>2972</v>
      </c>
      <c r="W306" s="543" t="s">
        <v>2972</v>
      </c>
      <c r="X306" s="543">
        <v>300.45974215519345</v>
      </c>
      <c r="Y306" s="543">
        <v>300.45974215519345</v>
      </c>
      <c r="Z306" s="543">
        <v>300.45974215519345</v>
      </c>
      <c r="AA306" s="543">
        <v>67.740014594989063</v>
      </c>
      <c r="AB306" s="543">
        <v>67.740014594989063</v>
      </c>
      <c r="AC306" s="543">
        <v>67.740014594989063</v>
      </c>
      <c r="AD306" s="543">
        <v>202.12746290440285</v>
      </c>
      <c r="AE306" s="543">
        <v>202.12746290440285</v>
      </c>
      <c r="AF306" s="543">
        <v>202.12746290440285</v>
      </c>
      <c r="AG306" s="543">
        <v>20.759036730722453</v>
      </c>
      <c r="AH306" s="543">
        <v>20.759036730722453</v>
      </c>
      <c r="AI306" s="543">
        <v>20.759036730722453</v>
      </c>
      <c r="AJ306" s="543">
        <v>19.069904047424412</v>
      </c>
      <c r="AK306" s="543">
        <v>19.069904047424412</v>
      </c>
      <c r="AL306" s="543">
        <v>19.069904047424412</v>
      </c>
      <c r="AM306" s="543">
        <v>16.294962928727802</v>
      </c>
      <c r="AN306" s="543">
        <v>16.294962928727802</v>
      </c>
      <c r="AO306" s="543">
        <v>16.294962928727802</v>
      </c>
      <c r="AP306" s="543" t="s">
        <v>2972</v>
      </c>
      <c r="AQ306" s="543" t="s">
        <v>2972</v>
      </c>
      <c r="AR306" s="543" t="s">
        <v>2972</v>
      </c>
      <c r="AS306" s="543" t="s">
        <v>2972</v>
      </c>
      <c r="AT306" s="543" t="s">
        <v>2972</v>
      </c>
      <c r="AU306" s="543" t="s">
        <v>2972</v>
      </c>
      <c r="AV306" s="543" t="s">
        <v>2972</v>
      </c>
      <c r="AW306" s="543" t="s">
        <v>2972</v>
      </c>
      <c r="AX306" s="543" t="s">
        <v>2972</v>
      </c>
      <c r="AY306" s="543" t="s">
        <v>2972</v>
      </c>
      <c r="AZ306" s="543" t="s">
        <v>2972</v>
      </c>
      <c r="BA306" s="543" t="s">
        <v>2972</v>
      </c>
      <c r="BB306" s="543" t="s">
        <v>2972</v>
      </c>
      <c r="BC306" s="543" t="s">
        <v>2972</v>
      </c>
      <c r="BD306" s="543" t="s">
        <v>2972</v>
      </c>
      <c r="BE306" s="543" t="s">
        <v>2972</v>
      </c>
      <c r="BF306" s="543" t="s">
        <v>2972</v>
      </c>
      <c r="BG306" s="543" t="s">
        <v>2972</v>
      </c>
      <c r="BH306" s="543" t="s">
        <v>2972</v>
      </c>
      <c r="BI306" s="543" t="s">
        <v>2972</v>
      </c>
      <c r="BJ306" s="543" t="s">
        <v>2972</v>
      </c>
      <c r="BK306" s="543" t="s">
        <v>2972</v>
      </c>
      <c r="BL306" s="543" t="s">
        <v>2972</v>
      </c>
      <c r="BM306" s="543" t="s">
        <v>2972</v>
      </c>
      <c r="BN306" s="543" t="s">
        <v>2972</v>
      </c>
      <c r="BO306" s="543" t="s">
        <v>2972</v>
      </c>
      <c r="BP306" s="543" t="s">
        <v>2972</v>
      </c>
      <c r="BQ306" s="543">
        <v>12.13075650693262</v>
      </c>
      <c r="BR306" s="543">
        <v>12.13075650693262</v>
      </c>
      <c r="BS306" s="543">
        <v>12.13075650693262</v>
      </c>
      <c r="BT306" s="543" t="s">
        <v>2972</v>
      </c>
      <c r="BU306" s="543" t="s">
        <v>2972</v>
      </c>
      <c r="BV306" s="543" t="s">
        <v>2972</v>
      </c>
      <c r="BW306" s="543" t="s">
        <v>2972</v>
      </c>
      <c r="BX306" s="543" t="s">
        <v>2972</v>
      </c>
      <c r="BY306" s="543" t="s">
        <v>2972</v>
      </c>
      <c r="BZ306" s="543">
        <v>230.10048893213329</v>
      </c>
      <c r="CA306" s="543">
        <v>230.10048893213329</v>
      </c>
      <c r="CB306" s="543">
        <v>230.10048893213329</v>
      </c>
      <c r="CC306" s="543" t="s">
        <v>2972</v>
      </c>
      <c r="CD306" s="543" t="s">
        <v>2972</v>
      </c>
      <c r="CE306" s="543" t="s">
        <v>2972</v>
      </c>
      <c r="CF306" s="543" t="s">
        <v>2972</v>
      </c>
      <c r="CG306" s="543" t="s">
        <v>2972</v>
      </c>
      <c r="CH306" s="543" t="s">
        <v>2972</v>
      </c>
      <c r="CI306" s="543" t="s">
        <v>2972</v>
      </c>
      <c r="CJ306" s="543" t="s">
        <v>2972</v>
      </c>
      <c r="CK306" s="543" t="s">
        <v>2972</v>
      </c>
      <c r="CL306" s="543" t="s">
        <v>2972</v>
      </c>
      <c r="CM306" s="543" t="s">
        <v>2972</v>
      </c>
      <c r="CN306" s="543" t="s">
        <v>2972</v>
      </c>
      <c r="CO306" s="543" t="s">
        <v>2972</v>
      </c>
      <c r="CP306" s="543" t="s">
        <v>2972</v>
      </c>
      <c r="CQ306" s="543" t="s">
        <v>2972</v>
      </c>
      <c r="CR306" s="543" t="s">
        <v>2972</v>
      </c>
      <c r="CS306" s="543" t="s">
        <v>2972</v>
      </c>
      <c r="CT306" s="543" t="s">
        <v>2972</v>
      </c>
      <c r="CU306" s="543" t="s">
        <v>2972</v>
      </c>
      <c r="CV306" s="543" t="s">
        <v>2972</v>
      </c>
      <c r="CW306" s="543" t="s">
        <v>2972</v>
      </c>
      <c r="CX306" s="543" t="s">
        <v>2972</v>
      </c>
      <c r="CY306" s="543" t="s">
        <v>2972</v>
      </c>
      <c r="CZ306" s="543" t="s">
        <v>2972</v>
      </c>
      <c r="DA306" s="543" t="s">
        <v>2972</v>
      </c>
      <c r="DB306" s="543" t="s">
        <v>2972</v>
      </c>
      <c r="DC306" s="543" t="s">
        <v>2972</v>
      </c>
      <c r="DD306" s="543" t="s">
        <v>2972</v>
      </c>
      <c r="DE306" s="543" t="s">
        <v>2972</v>
      </c>
      <c r="DF306" s="543" t="s">
        <v>2972</v>
      </c>
      <c r="DG306" s="543" t="s">
        <v>2972</v>
      </c>
      <c r="DH306" s="543" t="s">
        <v>2972</v>
      </c>
      <c r="DI306" s="543" t="s">
        <v>2972</v>
      </c>
      <c r="DJ306" s="543" t="s">
        <v>2972</v>
      </c>
      <c r="DK306" s="543" t="s">
        <v>2972</v>
      </c>
      <c r="DL306" s="543" t="s">
        <v>2972</v>
      </c>
      <c r="DM306" s="543" t="s">
        <v>2972</v>
      </c>
      <c r="DN306" s="543" t="s">
        <v>2972</v>
      </c>
      <c r="DO306" s="543" t="s">
        <v>2972</v>
      </c>
      <c r="DP306" s="543" t="s">
        <v>2972</v>
      </c>
      <c r="DQ306" s="543" t="s">
        <v>2972</v>
      </c>
      <c r="DR306" s="543" t="s">
        <v>2972</v>
      </c>
      <c r="DS306" s="543" t="s">
        <v>2972</v>
      </c>
      <c r="DT306" s="543" t="s">
        <v>2972</v>
      </c>
      <c r="DU306" s="543" t="s">
        <v>2972</v>
      </c>
      <c r="DV306" s="543" t="s">
        <v>2972</v>
      </c>
      <c r="DW306" s="543" t="s">
        <v>2972</v>
      </c>
      <c r="DX306" s="543" t="s">
        <v>2972</v>
      </c>
      <c r="DY306" s="93"/>
    </row>
    <row r="307" spans="1:129" x14ac:dyDescent="0.3">
      <c r="A307" s="93" t="s">
        <v>205</v>
      </c>
      <c r="B307" s="93" t="s">
        <v>1053</v>
      </c>
      <c r="C307" s="93" t="s">
        <v>2622</v>
      </c>
      <c r="D307" s="93" t="s">
        <v>2616</v>
      </c>
      <c r="E307" s="93" t="s">
        <v>2886</v>
      </c>
      <c r="F307" s="93" t="s">
        <v>2882</v>
      </c>
      <c r="G307" s="93" t="s">
        <v>513</v>
      </c>
      <c r="H307" s="93" t="s">
        <v>513</v>
      </c>
      <c r="I307" s="543">
        <v>39.730803535230685</v>
      </c>
      <c r="J307" s="543">
        <v>39.730803535230685</v>
      </c>
      <c r="K307" s="543">
        <v>39.730803535230685</v>
      </c>
      <c r="L307" s="543" t="s">
        <v>2972</v>
      </c>
      <c r="M307" s="543" t="s">
        <v>2972</v>
      </c>
      <c r="N307" s="543" t="s">
        <v>2972</v>
      </c>
      <c r="O307" s="543">
        <v>8.1083272520878946</v>
      </c>
      <c r="P307" s="543">
        <v>8.1083272520878946</v>
      </c>
      <c r="Q307" s="543">
        <v>8.1083272520878946</v>
      </c>
      <c r="R307" s="543" t="s">
        <v>2972</v>
      </c>
      <c r="S307" s="543" t="s">
        <v>2972</v>
      </c>
      <c r="T307" s="543" t="s">
        <v>2972</v>
      </c>
      <c r="U307" s="543" t="s">
        <v>2972</v>
      </c>
      <c r="V307" s="543" t="s">
        <v>2972</v>
      </c>
      <c r="W307" s="543" t="s">
        <v>2972</v>
      </c>
      <c r="X307" s="543">
        <v>529.90172707370482</v>
      </c>
      <c r="Y307" s="543">
        <v>300.45974215519345</v>
      </c>
      <c r="Z307" s="543">
        <v>300.45974215519345</v>
      </c>
      <c r="AA307" s="543">
        <v>67.740014594989063</v>
      </c>
      <c r="AB307" s="543">
        <v>67.740014594989063</v>
      </c>
      <c r="AC307" s="543">
        <v>67.740014594989063</v>
      </c>
      <c r="AD307" s="543">
        <v>202.12746290440285</v>
      </c>
      <c r="AE307" s="543">
        <v>202.12746290440285</v>
      </c>
      <c r="AF307" s="543">
        <v>202.12746290440285</v>
      </c>
      <c r="AG307" s="543">
        <v>20.759036730722453</v>
      </c>
      <c r="AH307" s="543">
        <v>20.759036730722453</v>
      </c>
      <c r="AI307" s="543">
        <v>20.759036730722453</v>
      </c>
      <c r="AJ307" s="543">
        <v>19.069904047424412</v>
      </c>
      <c r="AK307" s="543">
        <v>19.069904047424412</v>
      </c>
      <c r="AL307" s="543">
        <v>19.069904047424412</v>
      </c>
      <c r="AM307" s="543">
        <v>16.294962928727802</v>
      </c>
      <c r="AN307" s="543">
        <v>16.294962928727802</v>
      </c>
      <c r="AO307" s="543">
        <v>16.294962928727802</v>
      </c>
      <c r="AP307" s="543" t="s">
        <v>2972</v>
      </c>
      <c r="AQ307" s="543" t="s">
        <v>2972</v>
      </c>
      <c r="AR307" s="543" t="s">
        <v>2972</v>
      </c>
      <c r="AS307" s="543" t="s">
        <v>2972</v>
      </c>
      <c r="AT307" s="543" t="s">
        <v>2972</v>
      </c>
      <c r="AU307" s="543" t="s">
        <v>2972</v>
      </c>
      <c r="AV307" s="543" t="s">
        <v>2972</v>
      </c>
      <c r="AW307" s="543" t="s">
        <v>2972</v>
      </c>
      <c r="AX307" s="543" t="s">
        <v>2972</v>
      </c>
      <c r="AY307" s="543" t="s">
        <v>2972</v>
      </c>
      <c r="AZ307" s="543" t="s">
        <v>2972</v>
      </c>
      <c r="BA307" s="543" t="s">
        <v>2972</v>
      </c>
      <c r="BB307" s="543" t="s">
        <v>2972</v>
      </c>
      <c r="BC307" s="543" t="s">
        <v>2972</v>
      </c>
      <c r="BD307" s="543" t="s">
        <v>2972</v>
      </c>
      <c r="BE307" s="543" t="s">
        <v>2972</v>
      </c>
      <c r="BF307" s="543" t="s">
        <v>2972</v>
      </c>
      <c r="BG307" s="543" t="s">
        <v>2972</v>
      </c>
      <c r="BH307" s="543" t="s">
        <v>2972</v>
      </c>
      <c r="BI307" s="543" t="s">
        <v>2972</v>
      </c>
      <c r="BJ307" s="543" t="s">
        <v>2972</v>
      </c>
      <c r="BK307" s="543" t="s">
        <v>2972</v>
      </c>
      <c r="BL307" s="543" t="s">
        <v>2972</v>
      </c>
      <c r="BM307" s="543" t="s">
        <v>2972</v>
      </c>
      <c r="BN307" s="543" t="s">
        <v>2972</v>
      </c>
      <c r="BO307" s="543" t="s">
        <v>2972</v>
      </c>
      <c r="BP307" s="543" t="s">
        <v>2972</v>
      </c>
      <c r="BQ307" s="543">
        <v>12.13075650693262</v>
      </c>
      <c r="BR307" s="543">
        <v>12.13075650693262</v>
      </c>
      <c r="BS307" s="543">
        <v>12.13075650693262</v>
      </c>
      <c r="BT307" s="543" t="s">
        <v>2972</v>
      </c>
      <c r="BU307" s="543" t="s">
        <v>2972</v>
      </c>
      <c r="BV307" s="543" t="s">
        <v>2972</v>
      </c>
      <c r="BW307" s="543" t="s">
        <v>2972</v>
      </c>
      <c r="BX307" s="543" t="s">
        <v>2972</v>
      </c>
      <c r="BY307" s="543" t="s">
        <v>2972</v>
      </c>
      <c r="BZ307" s="543">
        <v>230.10048893213329</v>
      </c>
      <c r="CA307" s="543">
        <v>230.10048893213329</v>
      </c>
      <c r="CB307" s="543">
        <v>230.10048893213329</v>
      </c>
      <c r="CC307" s="543" t="s">
        <v>2972</v>
      </c>
      <c r="CD307" s="543" t="s">
        <v>2972</v>
      </c>
      <c r="CE307" s="543" t="s">
        <v>2972</v>
      </c>
      <c r="CF307" s="543" t="s">
        <v>2972</v>
      </c>
      <c r="CG307" s="543" t="s">
        <v>2972</v>
      </c>
      <c r="CH307" s="543" t="s">
        <v>2972</v>
      </c>
      <c r="CI307" s="543" t="s">
        <v>2972</v>
      </c>
      <c r="CJ307" s="543" t="s">
        <v>2972</v>
      </c>
      <c r="CK307" s="543" t="s">
        <v>2972</v>
      </c>
      <c r="CL307" s="543" t="s">
        <v>2972</v>
      </c>
      <c r="CM307" s="543" t="s">
        <v>2972</v>
      </c>
      <c r="CN307" s="543" t="s">
        <v>2972</v>
      </c>
      <c r="CO307" s="543" t="s">
        <v>2972</v>
      </c>
      <c r="CP307" s="543" t="s">
        <v>2972</v>
      </c>
      <c r="CQ307" s="543" t="s">
        <v>2972</v>
      </c>
      <c r="CR307" s="543" t="s">
        <v>2972</v>
      </c>
      <c r="CS307" s="543" t="s">
        <v>2972</v>
      </c>
      <c r="CT307" s="543" t="s">
        <v>2972</v>
      </c>
      <c r="CU307" s="543" t="s">
        <v>2972</v>
      </c>
      <c r="CV307" s="543" t="s">
        <v>2972</v>
      </c>
      <c r="CW307" s="543" t="s">
        <v>2972</v>
      </c>
      <c r="CX307" s="543" t="s">
        <v>2972</v>
      </c>
      <c r="CY307" s="543" t="s">
        <v>2972</v>
      </c>
      <c r="CZ307" s="543" t="s">
        <v>2972</v>
      </c>
      <c r="DA307" s="543" t="s">
        <v>2972</v>
      </c>
      <c r="DB307" s="543" t="s">
        <v>2972</v>
      </c>
      <c r="DC307" s="543" t="s">
        <v>2972</v>
      </c>
      <c r="DD307" s="543" t="s">
        <v>2972</v>
      </c>
      <c r="DE307" s="543" t="s">
        <v>2972</v>
      </c>
      <c r="DF307" s="543" t="s">
        <v>2972</v>
      </c>
      <c r="DG307" s="543" t="s">
        <v>2972</v>
      </c>
      <c r="DH307" s="543" t="s">
        <v>2972</v>
      </c>
      <c r="DI307" s="543" t="s">
        <v>2972</v>
      </c>
      <c r="DJ307" s="543" t="s">
        <v>2972</v>
      </c>
      <c r="DK307" s="543" t="s">
        <v>2972</v>
      </c>
      <c r="DL307" s="543" t="s">
        <v>2972</v>
      </c>
      <c r="DM307" s="543" t="s">
        <v>2972</v>
      </c>
      <c r="DN307" s="543" t="s">
        <v>2972</v>
      </c>
      <c r="DO307" s="543" t="s">
        <v>2972</v>
      </c>
      <c r="DP307" s="543" t="s">
        <v>2972</v>
      </c>
      <c r="DQ307" s="543" t="s">
        <v>2972</v>
      </c>
      <c r="DR307" s="543" t="s">
        <v>2972</v>
      </c>
      <c r="DS307" s="543" t="s">
        <v>2972</v>
      </c>
      <c r="DT307" s="543" t="s">
        <v>2972</v>
      </c>
      <c r="DU307" s="543" t="s">
        <v>2972</v>
      </c>
      <c r="DV307" s="543" t="s">
        <v>2972</v>
      </c>
      <c r="DW307" s="543" t="s">
        <v>2972</v>
      </c>
      <c r="DX307" s="543" t="s">
        <v>2972</v>
      </c>
      <c r="DY307" s="93"/>
    </row>
    <row r="308" spans="1:129" x14ac:dyDescent="0.3">
      <c r="A308" s="93" t="s">
        <v>205</v>
      </c>
      <c r="B308" s="93" t="s">
        <v>1053</v>
      </c>
      <c r="C308" s="93" t="s">
        <v>2623</v>
      </c>
      <c r="D308" s="93" t="s">
        <v>2880</v>
      </c>
      <c r="E308" s="93" t="s">
        <v>2881</v>
      </c>
      <c r="F308" s="93" t="s">
        <v>2882</v>
      </c>
      <c r="G308" s="93" t="s">
        <v>516</v>
      </c>
      <c r="H308" s="93" t="s">
        <v>516</v>
      </c>
      <c r="I308" s="543">
        <v>64.05578529149436</v>
      </c>
      <c r="J308" s="543">
        <v>64.05578529149436</v>
      </c>
      <c r="K308" s="543">
        <v>64.05578529149436</v>
      </c>
      <c r="L308" s="543" t="s">
        <v>2972</v>
      </c>
      <c r="M308" s="543" t="s">
        <v>2972</v>
      </c>
      <c r="N308" s="543" t="s">
        <v>2972</v>
      </c>
      <c r="O308" s="543">
        <v>8.1083272520878946</v>
      </c>
      <c r="P308" s="543">
        <v>8.1083272520878946</v>
      </c>
      <c r="Q308" s="543">
        <v>8.1083272520878946</v>
      </c>
      <c r="R308" s="543" t="s">
        <v>2972</v>
      </c>
      <c r="S308" s="543" t="s">
        <v>2972</v>
      </c>
      <c r="T308" s="543" t="s">
        <v>2972</v>
      </c>
      <c r="U308" s="543" t="s">
        <v>2972</v>
      </c>
      <c r="V308" s="543" t="s">
        <v>2972</v>
      </c>
      <c r="W308" s="543" t="s">
        <v>2972</v>
      </c>
      <c r="X308" s="543">
        <v>368.98564826076387</v>
      </c>
      <c r="Y308" s="543">
        <v>368.98564826076387</v>
      </c>
      <c r="Z308" s="543">
        <v>368.98564826076387</v>
      </c>
      <c r="AA308" s="543">
        <v>83.189491607881308</v>
      </c>
      <c r="AB308" s="543">
        <v>83.189491607881308</v>
      </c>
      <c r="AC308" s="543">
        <v>83.189491607881308</v>
      </c>
      <c r="AD308" s="543">
        <v>248.2267088299684</v>
      </c>
      <c r="AE308" s="543">
        <v>248.2267088299684</v>
      </c>
      <c r="AF308" s="543">
        <v>248.2267088299684</v>
      </c>
      <c r="AG308" s="543">
        <v>25.493553879834597</v>
      </c>
      <c r="AH308" s="543">
        <v>25.493553879834597</v>
      </c>
      <c r="AI308" s="543">
        <v>25.493553879834597</v>
      </c>
      <c r="AJ308" s="543">
        <v>25.987373213003824</v>
      </c>
      <c r="AK308" s="543">
        <v>25.987373213003824</v>
      </c>
      <c r="AL308" s="543">
        <v>25.987373213003824</v>
      </c>
      <c r="AM308" s="543">
        <v>45.667325711505718</v>
      </c>
      <c r="AN308" s="543">
        <v>45.667325711505718</v>
      </c>
      <c r="AO308" s="543">
        <v>45.667325711505718</v>
      </c>
      <c r="AP308" s="543" t="s">
        <v>2972</v>
      </c>
      <c r="AQ308" s="543" t="s">
        <v>2972</v>
      </c>
      <c r="AR308" s="543" t="s">
        <v>2972</v>
      </c>
      <c r="AS308" s="543" t="s">
        <v>2972</v>
      </c>
      <c r="AT308" s="543" t="s">
        <v>2972</v>
      </c>
      <c r="AU308" s="543" t="s">
        <v>2972</v>
      </c>
      <c r="AV308" s="543" t="s">
        <v>2972</v>
      </c>
      <c r="AW308" s="543" t="s">
        <v>2972</v>
      </c>
      <c r="AX308" s="543" t="s">
        <v>2972</v>
      </c>
      <c r="AY308" s="543" t="s">
        <v>2972</v>
      </c>
      <c r="AZ308" s="543" t="s">
        <v>2972</v>
      </c>
      <c r="BA308" s="543" t="s">
        <v>2972</v>
      </c>
      <c r="BB308" s="543" t="s">
        <v>2972</v>
      </c>
      <c r="BC308" s="543" t="s">
        <v>2972</v>
      </c>
      <c r="BD308" s="543" t="s">
        <v>2972</v>
      </c>
      <c r="BE308" s="543" t="s">
        <v>2972</v>
      </c>
      <c r="BF308" s="543" t="s">
        <v>2972</v>
      </c>
      <c r="BG308" s="543" t="s">
        <v>2972</v>
      </c>
      <c r="BH308" s="543" t="s">
        <v>2972</v>
      </c>
      <c r="BI308" s="543" t="s">
        <v>2972</v>
      </c>
      <c r="BJ308" s="543" t="s">
        <v>2972</v>
      </c>
      <c r="BK308" s="543" t="s">
        <v>2972</v>
      </c>
      <c r="BL308" s="543" t="s">
        <v>2972</v>
      </c>
      <c r="BM308" s="543" t="s">
        <v>2972</v>
      </c>
      <c r="BN308" s="543" t="s">
        <v>2972</v>
      </c>
      <c r="BO308" s="543" t="s">
        <v>2972</v>
      </c>
      <c r="BP308" s="543" t="s">
        <v>2972</v>
      </c>
      <c r="BQ308" s="543">
        <v>12.13075650693262</v>
      </c>
      <c r="BR308" s="543">
        <v>12.13075650693262</v>
      </c>
      <c r="BS308" s="543">
        <v>12.13075650693262</v>
      </c>
      <c r="BT308" s="543" t="s">
        <v>2972</v>
      </c>
      <c r="BU308" s="543" t="s">
        <v>2972</v>
      </c>
      <c r="BV308" s="543" t="s">
        <v>2972</v>
      </c>
      <c r="BW308" s="543" t="s">
        <v>2972</v>
      </c>
      <c r="BX308" s="543" t="s">
        <v>2972</v>
      </c>
      <c r="BY308" s="543" t="s">
        <v>2972</v>
      </c>
      <c r="BZ308" s="543">
        <v>323.38447093164677</v>
      </c>
      <c r="CA308" s="543">
        <v>323.38447093164677</v>
      </c>
      <c r="CB308" s="543">
        <v>323.38447093164677</v>
      </c>
      <c r="CC308" s="543" t="s">
        <v>2972</v>
      </c>
      <c r="CD308" s="543" t="s">
        <v>2972</v>
      </c>
      <c r="CE308" s="543" t="s">
        <v>2972</v>
      </c>
      <c r="CF308" s="543" t="s">
        <v>2972</v>
      </c>
      <c r="CG308" s="543" t="s">
        <v>2972</v>
      </c>
      <c r="CH308" s="543" t="s">
        <v>2972</v>
      </c>
      <c r="CI308" s="543" t="s">
        <v>2972</v>
      </c>
      <c r="CJ308" s="543" t="s">
        <v>2972</v>
      </c>
      <c r="CK308" s="543" t="s">
        <v>2972</v>
      </c>
      <c r="CL308" s="543" t="s">
        <v>2972</v>
      </c>
      <c r="CM308" s="543" t="s">
        <v>2972</v>
      </c>
      <c r="CN308" s="543" t="s">
        <v>2972</v>
      </c>
      <c r="CO308" s="543" t="s">
        <v>2972</v>
      </c>
      <c r="CP308" s="543" t="s">
        <v>2972</v>
      </c>
      <c r="CQ308" s="543" t="s">
        <v>2972</v>
      </c>
      <c r="CR308" s="543" t="s">
        <v>2972</v>
      </c>
      <c r="CS308" s="543" t="s">
        <v>2972</v>
      </c>
      <c r="CT308" s="543" t="s">
        <v>2972</v>
      </c>
      <c r="CU308" s="543" t="s">
        <v>2972</v>
      </c>
      <c r="CV308" s="543" t="s">
        <v>2972</v>
      </c>
      <c r="CW308" s="543" t="s">
        <v>2972</v>
      </c>
      <c r="CX308" s="543" t="s">
        <v>2972</v>
      </c>
      <c r="CY308" s="543" t="s">
        <v>2972</v>
      </c>
      <c r="CZ308" s="543" t="s">
        <v>2972</v>
      </c>
      <c r="DA308" s="543" t="s">
        <v>2972</v>
      </c>
      <c r="DB308" s="543" t="s">
        <v>2972</v>
      </c>
      <c r="DC308" s="543" t="s">
        <v>2972</v>
      </c>
      <c r="DD308" s="543" t="s">
        <v>2972</v>
      </c>
      <c r="DE308" s="543" t="s">
        <v>2972</v>
      </c>
      <c r="DF308" s="543" t="s">
        <v>2972</v>
      </c>
      <c r="DG308" s="543" t="s">
        <v>2972</v>
      </c>
      <c r="DH308" s="543" t="s">
        <v>2972</v>
      </c>
      <c r="DI308" s="543" t="s">
        <v>2972</v>
      </c>
      <c r="DJ308" s="543" t="s">
        <v>2972</v>
      </c>
      <c r="DK308" s="543" t="s">
        <v>2972</v>
      </c>
      <c r="DL308" s="543" t="s">
        <v>2972</v>
      </c>
      <c r="DM308" s="543" t="s">
        <v>2972</v>
      </c>
      <c r="DN308" s="543" t="s">
        <v>2972</v>
      </c>
      <c r="DO308" s="543" t="s">
        <v>2972</v>
      </c>
      <c r="DP308" s="543" t="s">
        <v>2972</v>
      </c>
      <c r="DQ308" s="543" t="s">
        <v>2972</v>
      </c>
      <c r="DR308" s="543" t="s">
        <v>2972</v>
      </c>
      <c r="DS308" s="543" t="s">
        <v>2972</v>
      </c>
      <c r="DT308" s="543" t="s">
        <v>2972</v>
      </c>
      <c r="DU308" s="543" t="s">
        <v>2972</v>
      </c>
      <c r="DV308" s="543" t="s">
        <v>2972</v>
      </c>
      <c r="DW308" s="543" t="s">
        <v>2972</v>
      </c>
      <c r="DX308" s="543" t="s">
        <v>2972</v>
      </c>
      <c r="DY308" s="93"/>
    </row>
    <row r="309" spans="1:129" x14ac:dyDescent="0.3">
      <c r="A309" s="93" t="s">
        <v>205</v>
      </c>
      <c r="B309" s="93" t="s">
        <v>1053</v>
      </c>
      <c r="C309" s="93" t="s">
        <v>2623</v>
      </c>
      <c r="D309" s="93" t="s">
        <v>2880</v>
      </c>
      <c r="E309" s="93" t="s">
        <v>2886</v>
      </c>
      <c r="F309" s="93" t="s">
        <v>2882</v>
      </c>
      <c r="G309" s="93" t="s">
        <v>516</v>
      </c>
      <c r="H309" s="93" t="s">
        <v>516</v>
      </c>
      <c r="I309" s="543">
        <v>64.05578529149436</v>
      </c>
      <c r="J309" s="543">
        <v>64.05578529149436</v>
      </c>
      <c r="K309" s="543">
        <v>64.05578529149436</v>
      </c>
      <c r="L309" s="543" t="s">
        <v>2972</v>
      </c>
      <c r="M309" s="543" t="s">
        <v>2972</v>
      </c>
      <c r="N309" s="543" t="s">
        <v>2972</v>
      </c>
      <c r="O309" s="543">
        <v>8.1083272520878946</v>
      </c>
      <c r="P309" s="543">
        <v>8.1083272520878946</v>
      </c>
      <c r="Q309" s="543">
        <v>8.1083272520878946</v>
      </c>
      <c r="R309" s="543" t="s">
        <v>2972</v>
      </c>
      <c r="S309" s="543" t="s">
        <v>2972</v>
      </c>
      <c r="T309" s="543" t="s">
        <v>2972</v>
      </c>
      <c r="U309" s="543" t="s">
        <v>2972</v>
      </c>
      <c r="V309" s="543" t="s">
        <v>2972</v>
      </c>
      <c r="W309" s="543" t="s">
        <v>2972</v>
      </c>
      <c r="X309" s="543">
        <v>650.7565069326198</v>
      </c>
      <c r="Y309" s="543">
        <v>368.98564826076387</v>
      </c>
      <c r="Z309" s="543">
        <v>368.98564826076387</v>
      </c>
      <c r="AA309" s="543">
        <v>83.189491607881308</v>
      </c>
      <c r="AB309" s="543">
        <v>83.189491607881308</v>
      </c>
      <c r="AC309" s="543">
        <v>83.189491607881308</v>
      </c>
      <c r="AD309" s="543">
        <v>248.2267088299684</v>
      </c>
      <c r="AE309" s="543">
        <v>248.2267088299684</v>
      </c>
      <c r="AF309" s="543">
        <v>248.2267088299684</v>
      </c>
      <c r="AG309" s="543">
        <v>25.493553879834597</v>
      </c>
      <c r="AH309" s="543">
        <v>25.493553879834597</v>
      </c>
      <c r="AI309" s="543">
        <v>25.493553879834597</v>
      </c>
      <c r="AJ309" s="543">
        <v>25.987373213003824</v>
      </c>
      <c r="AK309" s="543">
        <v>25.987373213003824</v>
      </c>
      <c r="AL309" s="543">
        <v>25.987373213003824</v>
      </c>
      <c r="AM309" s="543">
        <v>45.667325711505718</v>
      </c>
      <c r="AN309" s="543">
        <v>45.667325711505718</v>
      </c>
      <c r="AO309" s="543">
        <v>45.667325711505718</v>
      </c>
      <c r="AP309" s="543" t="s">
        <v>2972</v>
      </c>
      <c r="AQ309" s="543" t="s">
        <v>2972</v>
      </c>
      <c r="AR309" s="543" t="s">
        <v>2972</v>
      </c>
      <c r="AS309" s="543" t="s">
        <v>2972</v>
      </c>
      <c r="AT309" s="543" t="s">
        <v>2972</v>
      </c>
      <c r="AU309" s="543" t="s">
        <v>2972</v>
      </c>
      <c r="AV309" s="543" t="s">
        <v>2972</v>
      </c>
      <c r="AW309" s="543" t="s">
        <v>2972</v>
      </c>
      <c r="AX309" s="543" t="s">
        <v>2972</v>
      </c>
      <c r="AY309" s="543" t="s">
        <v>2972</v>
      </c>
      <c r="AZ309" s="543" t="s">
        <v>2972</v>
      </c>
      <c r="BA309" s="543" t="s">
        <v>2972</v>
      </c>
      <c r="BB309" s="543" t="s">
        <v>2972</v>
      </c>
      <c r="BC309" s="543" t="s">
        <v>2972</v>
      </c>
      <c r="BD309" s="543" t="s">
        <v>2972</v>
      </c>
      <c r="BE309" s="543" t="s">
        <v>2972</v>
      </c>
      <c r="BF309" s="543" t="s">
        <v>2972</v>
      </c>
      <c r="BG309" s="543" t="s">
        <v>2972</v>
      </c>
      <c r="BH309" s="543" t="s">
        <v>2972</v>
      </c>
      <c r="BI309" s="543" t="s">
        <v>2972</v>
      </c>
      <c r="BJ309" s="543" t="s">
        <v>2972</v>
      </c>
      <c r="BK309" s="543" t="s">
        <v>2972</v>
      </c>
      <c r="BL309" s="543" t="s">
        <v>2972</v>
      </c>
      <c r="BM309" s="543" t="s">
        <v>2972</v>
      </c>
      <c r="BN309" s="543" t="s">
        <v>2972</v>
      </c>
      <c r="BO309" s="543" t="s">
        <v>2972</v>
      </c>
      <c r="BP309" s="543" t="s">
        <v>2972</v>
      </c>
      <c r="BQ309" s="543">
        <v>12.13075650693262</v>
      </c>
      <c r="BR309" s="543">
        <v>12.13075650693262</v>
      </c>
      <c r="BS309" s="543">
        <v>12.13075650693262</v>
      </c>
      <c r="BT309" s="543" t="s">
        <v>2972</v>
      </c>
      <c r="BU309" s="543" t="s">
        <v>2972</v>
      </c>
      <c r="BV309" s="543" t="s">
        <v>2972</v>
      </c>
      <c r="BW309" s="543" t="s">
        <v>2972</v>
      </c>
      <c r="BX309" s="543" t="s">
        <v>2972</v>
      </c>
      <c r="BY309" s="543" t="s">
        <v>2972</v>
      </c>
      <c r="BZ309" s="543">
        <v>323.38447093164677</v>
      </c>
      <c r="CA309" s="543">
        <v>323.38447093164677</v>
      </c>
      <c r="CB309" s="543">
        <v>323.38447093164677</v>
      </c>
      <c r="CC309" s="543" t="s">
        <v>2972</v>
      </c>
      <c r="CD309" s="543" t="s">
        <v>2972</v>
      </c>
      <c r="CE309" s="543" t="s">
        <v>2972</v>
      </c>
      <c r="CF309" s="543" t="s">
        <v>2972</v>
      </c>
      <c r="CG309" s="543" t="s">
        <v>2972</v>
      </c>
      <c r="CH309" s="543" t="s">
        <v>2972</v>
      </c>
      <c r="CI309" s="543" t="s">
        <v>2972</v>
      </c>
      <c r="CJ309" s="543" t="s">
        <v>2972</v>
      </c>
      <c r="CK309" s="543" t="s">
        <v>2972</v>
      </c>
      <c r="CL309" s="543" t="s">
        <v>2972</v>
      </c>
      <c r="CM309" s="543" t="s">
        <v>2972</v>
      </c>
      <c r="CN309" s="543" t="s">
        <v>2972</v>
      </c>
      <c r="CO309" s="543" t="s">
        <v>2972</v>
      </c>
      <c r="CP309" s="543" t="s">
        <v>2972</v>
      </c>
      <c r="CQ309" s="543" t="s">
        <v>2972</v>
      </c>
      <c r="CR309" s="543" t="s">
        <v>2972</v>
      </c>
      <c r="CS309" s="543" t="s">
        <v>2972</v>
      </c>
      <c r="CT309" s="543" t="s">
        <v>2972</v>
      </c>
      <c r="CU309" s="543" t="s">
        <v>2972</v>
      </c>
      <c r="CV309" s="543" t="s">
        <v>2972</v>
      </c>
      <c r="CW309" s="543" t="s">
        <v>2972</v>
      </c>
      <c r="CX309" s="543" t="s">
        <v>2972</v>
      </c>
      <c r="CY309" s="543" t="s">
        <v>2972</v>
      </c>
      <c r="CZ309" s="543" t="s">
        <v>2972</v>
      </c>
      <c r="DA309" s="543" t="s">
        <v>2972</v>
      </c>
      <c r="DB309" s="543" t="s">
        <v>2972</v>
      </c>
      <c r="DC309" s="543" t="s">
        <v>2972</v>
      </c>
      <c r="DD309" s="543" t="s">
        <v>2972</v>
      </c>
      <c r="DE309" s="543" t="s">
        <v>2972</v>
      </c>
      <c r="DF309" s="543" t="s">
        <v>2972</v>
      </c>
      <c r="DG309" s="543" t="s">
        <v>2972</v>
      </c>
      <c r="DH309" s="543" t="s">
        <v>2972</v>
      </c>
      <c r="DI309" s="543" t="s">
        <v>2972</v>
      </c>
      <c r="DJ309" s="543" t="s">
        <v>2972</v>
      </c>
      <c r="DK309" s="543" t="s">
        <v>2972</v>
      </c>
      <c r="DL309" s="543" t="s">
        <v>2972</v>
      </c>
      <c r="DM309" s="543" t="s">
        <v>2972</v>
      </c>
      <c r="DN309" s="543" t="s">
        <v>2972</v>
      </c>
      <c r="DO309" s="543" t="s">
        <v>2972</v>
      </c>
      <c r="DP309" s="543" t="s">
        <v>2972</v>
      </c>
      <c r="DQ309" s="543" t="s">
        <v>2972</v>
      </c>
      <c r="DR309" s="543" t="s">
        <v>2972</v>
      </c>
      <c r="DS309" s="543" t="s">
        <v>2972</v>
      </c>
      <c r="DT309" s="543" t="s">
        <v>2972</v>
      </c>
      <c r="DU309" s="543" t="s">
        <v>2972</v>
      </c>
      <c r="DV309" s="543" t="s">
        <v>2972</v>
      </c>
      <c r="DW309" s="543" t="s">
        <v>2972</v>
      </c>
      <c r="DX309" s="543" t="s">
        <v>2972</v>
      </c>
      <c r="DY309" s="93"/>
    </row>
    <row r="310" spans="1:129" x14ac:dyDescent="0.3">
      <c r="A310" s="93" t="s">
        <v>205</v>
      </c>
      <c r="B310" s="93" t="s">
        <v>1053</v>
      </c>
      <c r="C310" s="93" t="s">
        <v>2624</v>
      </c>
      <c r="D310" s="93" t="s">
        <v>2618</v>
      </c>
      <c r="E310" s="93" t="s">
        <v>2881</v>
      </c>
      <c r="F310" s="93" t="s">
        <v>2887</v>
      </c>
      <c r="G310" s="93" t="s">
        <v>516</v>
      </c>
      <c r="H310" s="93" t="s">
        <v>516</v>
      </c>
      <c r="I310" s="543">
        <v>99.732425200681092</v>
      </c>
      <c r="J310" s="543">
        <v>99.732425200681092</v>
      </c>
      <c r="K310" s="543">
        <v>99.732425200681092</v>
      </c>
      <c r="L310" s="543" t="s">
        <v>2972</v>
      </c>
      <c r="M310" s="543" t="s">
        <v>2972</v>
      </c>
      <c r="N310" s="543" t="s">
        <v>2972</v>
      </c>
      <c r="O310" s="543">
        <v>8.1083272520878946</v>
      </c>
      <c r="P310" s="543">
        <v>8.1083272520878946</v>
      </c>
      <c r="Q310" s="543">
        <v>8.1083272520878946</v>
      </c>
      <c r="R310" s="543" t="s">
        <v>2972</v>
      </c>
      <c r="S310" s="543" t="s">
        <v>2972</v>
      </c>
      <c r="T310" s="543" t="s">
        <v>2972</v>
      </c>
      <c r="U310" s="543" t="s">
        <v>2972</v>
      </c>
      <c r="V310" s="543" t="s">
        <v>2972</v>
      </c>
      <c r="W310" s="543" t="s">
        <v>2972</v>
      </c>
      <c r="X310" s="543">
        <v>622.00437849671619</v>
      </c>
      <c r="Y310" s="543">
        <v>622.00437849671619</v>
      </c>
      <c r="Z310" s="543">
        <v>622.00437849671619</v>
      </c>
      <c r="AA310" s="543">
        <v>140.23371442471421</v>
      </c>
      <c r="AB310" s="543">
        <v>140.23371442471421</v>
      </c>
      <c r="AC310" s="543">
        <v>140.23371442471421</v>
      </c>
      <c r="AD310" s="543">
        <v>418.43930917051813</v>
      </c>
      <c r="AE310" s="543">
        <v>418.43930917051813</v>
      </c>
      <c r="AF310" s="543">
        <v>418.43930917051813</v>
      </c>
      <c r="AG310" s="543">
        <v>42.974847968864026</v>
      </c>
      <c r="AH310" s="543">
        <v>42.974847968864026</v>
      </c>
      <c r="AI310" s="543">
        <v>42.974847968864026</v>
      </c>
      <c r="AJ310" s="543">
        <v>29.33420163254463</v>
      </c>
      <c r="AK310" s="543">
        <v>29.33420163254463</v>
      </c>
      <c r="AL310" s="543">
        <v>29.33420163254463</v>
      </c>
      <c r="AM310" s="543">
        <v>40.421478958890788</v>
      </c>
      <c r="AN310" s="543">
        <v>40.421478958890788</v>
      </c>
      <c r="AO310" s="543">
        <v>40.421478958890788</v>
      </c>
      <c r="AP310" s="543" t="s">
        <v>2972</v>
      </c>
      <c r="AQ310" s="543" t="s">
        <v>2972</v>
      </c>
      <c r="AR310" s="543" t="s">
        <v>2972</v>
      </c>
      <c r="AS310" s="543" t="s">
        <v>2972</v>
      </c>
      <c r="AT310" s="543" t="s">
        <v>2972</v>
      </c>
      <c r="AU310" s="543" t="s">
        <v>2972</v>
      </c>
      <c r="AV310" s="543" t="s">
        <v>2972</v>
      </c>
      <c r="AW310" s="543" t="s">
        <v>2972</v>
      </c>
      <c r="AX310" s="543" t="s">
        <v>2972</v>
      </c>
      <c r="AY310" s="543" t="s">
        <v>2972</v>
      </c>
      <c r="AZ310" s="543" t="s">
        <v>2972</v>
      </c>
      <c r="BA310" s="543" t="s">
        <v>2972</v>
      </c>
      <c r="BB310" s="543" t="s">
        <v>2972</v>
      </c>
      <c r="BC310" s="543" t="s">
        <v>2972</v>
      </c>
      <c r="BD310" s="543" t="s">
        <v>2972</v>
      </c>
      <c r="BE310" s="543" t="s">
        <v>2972</v>
      </c>
      <c r="BF310" s="543" t="s">
        <v>2972</v>
      </c>
      <c r="BG310" s="543" t="s">
        <v>2972</v>
      </c>
      <c r="BH310" s="543" t="s">
        <v>2972</v>
      </c>
      <c r="BI310" s="543" t="s">
        <v>2972</v>
      </c>
      <c r="BJ310" s="543" t="s">
        <v>2972</v>
      </c>
      <c r="BK310" s="543" t="s">
        <v>2972</v>
      </c>
      <c r="BL310" s="543" t="s">
        <v>2972</v>
      </c>
      <c r="BM310" s="543" t="s">
        <v>2972</v>
      </c>
      <c r="BN310" s="543" t="s">
        <v>2972</v>
      </c>
      <c r="BO310" s="543" t="s">
        <v>2972</v>
      </c>
      <c r="BP310" s="543" t="s">
        <v>2972</v>
      </c>
      <c r="BQ310" s="543">
        <v>12.13075650693262</v>
      </c>
      <c r="BR310" s="543">
        <v>12.13075650693262</v>
      </c>
      <c r="BS310" s="543">
        <v>12.13075650693262</v>
      </c>
      <c r="BT310" s="543" t="s">
        <v>2972</v>
      </c>
      <c r="BU310" s="543" t="s">
        <v>2972</v>
      </c>
      <c r="BV310" s="543" t="s">
        <v>2972</v>
      </c>
      <c r="BW310" s="543" t="s">
        <v>2972</v>
      </c>
      <c r="BX310" s="543" t="s">
        <v>2972</v>
      </c>
      <c r="BY310" s="543" t="s">
        <v>2972</v>
      </c>
      <c r="BZ310" s="543">
        <v>460.20097786426658</v>
      </c>
      <c r="CA310" s="543">
        <v>460.20097786426658</v>
      </c>
      <c r="CB310" s="543">
        <v>460.20097786426658</v>
      </c>
      <c r="CC310" s="543" t="s">
        <v>2972</v>
      </c>
      <c r="CD310" s="543" t="s">
        <v>2972</v>
      </c>
      <c r="CE310" s="543" t="s">
        <v>2972</v>
      </c>
      <c r="CF310" s="543" t="s">
        <v>2972</v>
      </c>
      <c r="CG310" s="543" t="s">
        <v>2972</v>
      </c>
      <c r="CH310" s="543" t="s">
        <v>2972</v>
      </c>
      <c r="CI310" s="543" t="s">
        <v>2972</v>
      </c>
      <c r="CJ310" s="543" t="s">
        <v>2972</v>
      </c>
      <c r="CK310" s="543" t="s">
        <v>2972</v>
      </c>
      <c r="CL310" s="543" t="s">
        <v>2972</v>
      </c>
      <c r="CM310" s="543" t="s">
        <v>2972</v>
      </c>
      <c r="CN310" s="543" t="s">
        <v>2972</v>
      </c>
      <c r="CO310" s="543" t="s">
        <v>2972</v>
      </c>
      <c r="CP310" s="543" t="s">
        <v>2972</v>
      </c>
      <c r="CQ310" s="543" t="s">
        <v>2972</v>
      </c>
      <c r="CR310" s="543" t="s">
        <v>2972</v>
      </c>
      <c r="CS310" s="543" t="s">
        <v>2972</v>
      </c>
      <c r="CT310" s="543" t="s">
        <v>2972</v>
      </c>
      <c r="CU310" s="543" t="s">
        <v>2972</v>
      </c>
      <c r="CV310" s="543" t="s">
        <v>2972</v>
      </c>
      <c r="CW310" s="543" t="s">
        <v>2972</v>
      </c>
      <c r="CX310" s="543" t="s">
        <v>2972</v>
      </c>
      <c r="CY310" s="543" t="s">
        <v>2972</v>
      </c>
      <c r="CZ310" s="543" t="s">
        <v>2972</v>
      </c>
      <c r="DA310" s="543" t="s">
        <v>2972</v>
      </c>
      <c r="DB310" s="543" t="s">
        <v>2972</v>
      </c>
      <c r="DC310" s="543" t="s">
        <v>2972</v>
      </c>
      <c r="DD310" s="543" t="s">
        <v>2972</v>
      </c>
      <c r="DE310" s="543" t="s">
        <v>2972</v>
      </c>
      <c r="DF310" s="543" t="s">
        <v>2972</v>
      </c>
      <c r="DG310" s="543" t="s">
        <v>2972</v>
      </c>
      <c r="DH310" s="543" t="s">
        <v>2972</v>
      </c>
      <c r="DI310" s="543" t="s">
        <v>2972</v>
      </c>
      <c r="DJ310" s="543" t="s">
        <v>2972</v>
      </c>
      <c r="DK310" s="543" t="s">
        <v>2972</v>
      </c>
      <c r="DL310" s="543" t="s">
        <v>2972</v>
      </c>
      <c r="DM310" s="543" t="s">
        <v>2972</v>
      </c>
      <c r="DN310" s="543" t="s">
        <v>2972</v>
      </c>
      <c r="DO310" s="543" t="s">
        <v>2972</v>
      </c>
      <c r="DP310" s="543" t="s">
        <v>2972</v>
      </c>
      <c r="DQ310" s="543" t="s">
        <v>2972</v>
      </c>
      <c r="DR310" s="543" t="s">
        <v>2972</v>
      </c>
      <c r="DS310" s="543" t="s">
        <v>2972</v>
      </c>
      <c r="DT310" s="543" t="s">
        <v>2972</v>
      </c>
      <c r="DU310" s="543" t="s">
        <v>2972</v>
      </c>
      <c r="DV310" s="543" t="s">
        <v>2972</v>
      </c>
      <c r="DW310" s="543" t="s">
        <v>2972</v>
      </c>
      <c r="DX310" s="543" t="s">
        <v>2972</v>
      </c>
      <c r="DY310" s="93"/>
    </row>
    <row r="311" spans="1:129" x14ac:dyDescent="0.3">
      <c r="A311" s="93" t="s">
        <v>205</v>
      </c>
      <c r="B311" s="93" t="s">
        <v>1053</v>
      </c>
      <c r="C311" s="93" t="s">
        <v>2624</v>
      </c>
      <c r="D311" s="93" t="s">
        <v>2618</v>
      </c>
      <c r="E311" s="93" t="s">
        <v>2886</v>
      </c>
      <c r="F311" s="93" t="s">
        <v>2887</v>
      </c>
      <c r="G311" s="93" t="s">
        <v>516</v>
      </c>
      <c r="H311" s="93" t="s">
        <v>516</v>
      </c>
      <c r="I311" s="543">
        <v>99.732425200681092</v>
      </c>
      <c r="J311" s="543">
        <v>99.732425200681092</v>
      </c>
      <c r="K311" s="543">
        <v>99.732425200681092</v>
      </c>
      <c r="L311" s="543" t="s">
        <v>2972</v>
      </c>
      <c r="M311" s="543" t="s">
        <v>2972</v>
      </c>
      <c r="N311" s="543" t="s">
        <v>2972</v>
      </c>
      <c r="O311" s="543">
        <v>8.1083272520878946</v>
      </c>
      <c r="P311" s="543">
        <v>8.1083272520878946</v>
      </c>
      <c r="Q311" s="543">
        <v>8.1083272520878946</v>
      </c>
      <c r="R311" s="543" t="s">
        <v>2972</v>
      </c>
      <c r="S311" s="543" t="s">
        <v>2972</v>
      </c>
      <c r="T311" s="543" t="s">
        <v>2972</v>
      </c>
      <c r="U311" s="543" t="s">
        <v>2972</v>
      </c>
      <c r="V311" s="543" t="s">
        <v>2972</v>
      </c>
      <c r="W311" s="543" t="s">
        <v>2972</v>
      </c>
      <c r="X311" s="543">
        <v>1096.989540257845</v>
      </c>
      <c r="Y311" s="543">
        <v>622.00437849671619</v>
      </c>
      <c r="Z311" s="543">
        <v>622.00437849671619</v>
      </c>
      <c r="AA311" s="543">
        <v>140.23371442471421</v>
      </c>
      <c r="AB311" s="543">
        <v>140.23371442471421</v>
      </c>
      <c r="AC311" s="543">
        <v>140.23371442471421</v>
      </c>
      <c r="AD311" s="543">
        <v>418.43930917051813</v>
      </c>
      <c r="AE311" s="543">
        <v>418.43930917051813</v>
      </c>
      <c r="AF311" s="543">
        <v>418.43930917051813</v>
      </c>
      <c r="AG311" s="543">
        <v>42.974847968864026</v>
      </c>
      <c r="AH311" s="543">
        <v>42.974847968864026</v>
      </c>
      <c r="AI311" s="543">
        <v>42.974847968864026</v>
      </c>
      <c r="AJ311" s="543">
        <v>29.33420163254463</v>
      </c>
      <c r="AK311" s="543">
        <v>29.33420163254463</v>
      </c>
      <c r="AL311" s="543">
        <v>29.33420163254463</v>
      </c>
      <c r="AM311" s="543">
        <v>40.421478958890788</v>
      </c>
      <c r="AN311" s="543">
        <v>40.421478958890788</v>
      </c>
      <c r="AO311" s="543">
        <v>40.421478958890788</v>
      </c>
      <c r="AP311" s="543" t="s">
        <v>2972</v>
      </c>
      <c r="AQ311" s="543" t="s">
        <v>2972</v>
      </c>
      <c r="AR311" s="543" t="s">
        <v>2972</v>
      </c>
      <c r="AS311" s="543" t="s">
        <v>2972</v>
      </c>
      <c r="AT311" s="543" t="s">
        <v>2972</v>
      </c>
      <c r="AU311" s="543" t="s">
        <v>2972</v>
      </c>
      <c r="AV311" s="543" t="s">
        <v>2972</v>
      </c>
      <c r="AW311" s="543" t="s">
        <v>2972</v>
      </c>
      <c r="AX311" s="543" t="s">
        <v>2972</v>
      </c>
      <c r="AY311" s="543" t="s">
        <v>2972</v>
      </c>
      <c r="AZ311" s="543" t="s">
        <v>2972</v>
      </c>
      <c r="BA311" s="543" t="s">
        <v>2972</v>
      </c>
      <c r="BB311" s="543" t="s">
        <v>2972</v>
      </c>
      <c r="BC311" s="543" t="s">
        <v>2972</v>
      </c>
      <c r="BD311" s="543" t="s">
        <v>2972</v>
      </c>
      <c r="BE311" s="543" t="s">
        <v>2972</v>
      </c>
      <c r="BF311" s="543" t="s">
        <v>2972</v>
      </c>
      <c r="BG311" s="543" t="s">
        <v>2972</v>
      </c>
      <c r="BH311" s="543" t="s">
        <v>2972</v>
      </c>
      <c r="BI311" s="543" t="s">
        <v>2972</v>
      </c>
      <c r="BJ311" s="543" t="s">
        <v>2972</v>
      </c>
      <c r="BK311" s="543" t="s">
        <v>2972</v>
      </c>
      <c r="BL311" s="543" t="s">
        <v>2972</v>
      </c>
      <c r="BM311" s="543" t="s">
        <v>2972</v>
      </c>
      <c r="BN311" s="543" t="s">
        <v>2972</v>
      </c>
      <c r="BO311" s="543" t="s">
        <v>2972</v>
      </c>
      <c r="BP311" s="543" t="s">
        <v>2972</v>
      </c>
      <c r="BQ311" s="543">
        <v>12.13075650693262</v>
      </c>
      <c r="BR311" s="543">
        <v>12.13075650693262</v>
      </c>
      <c r="BS311" s="543">
        <v>12.13075650693262</v>
      </c>
      <c r="BT311" s="543" t="s">
        <v>2972</v>
      </c>
      <c r="BU311" s="543" t="s">
        <v>2972</v>
      </c>
      <c r="BV311" s="543" t="s">
        <v>2972</v>
      </c>
      <c r="BW311" s="543" t="s">
        <v>2972</v>
      </c>
      <c r="BX311" s="543" t="s">
        <v>2972</v>
      </c>
      <c r="BY311" s="543" t="s">
        <v>2972</v>
      </c>
      <c r="BZ311" s="543">
        <v>460.20097786426658</v>
      </c>
      <c r="CA311" s="543">
        <v>460.20097786426658</v>
      </c>
      <c r="CB311" s="543">
        <v>460.20097786426658</v>
      </c>
      <c r="CC311" s="543" t="s">
        <v>2972</v>
      </c>
      <c r="CD311" s="543" t="s">
        <v>2972</v>
      </c>
      <c r="CE311" s="543" t="s">
        <v>2972</v>
      </c>
      <c r="CF311" s="543" t="s">
        <v>2972</v>
      </c>
      <c r="CG311" s="543" t="s">
        <v>2972</v>
      </c>
      <c r="CH311" s="543" t="s">
        <v>2972</v>
      </c>
      <c r="CI311" s="543" t="s">
        <v>2972</v>
      </c>
      <c r="CJ311" s="543" t="s">
        <v>2972</v>
      </c>
      <c r="CK311" s="543" t="s">
        <v>2972</v>
      </c>
      <c r="CL311" s="543" t="s">
        <v>2972</v>
      </c>
      <c r="CM311" s="543" t="s">
        <v>2972</v>
      </c>
      <c r="CN311" s="543" t="s">
        <v>2972</v>
      </c>
      <c r="CO311" s="543" t="s">
        <v>2972</v>
      </c>
      <c r="CP311" s="543" t="s">
        <v>2972</v>
      </c>
      <c r="CQ311" s="543" t="s">
        <v>2972</v>
      </c>
      <c r="CR311" s="543" t="s">
        <v>2972</v>
      </c>
      <c r="CS311" s="543" t="s">
        <v>2972</v>
      </c>
      <c r="CT311" s="543" t="s">
        <v>2972</v>
      </c>
      <c r="CU311" s="543" t="s">
        <v>2972</v>
      </c>
      <c r="CV311" s="543" t="s">
        <v>2972</v>
      </c>
      <c r="CW311" s="543" t="s">
        <v>2972</v>
      </c>
      <c r="CX311" s="543" t="s">
        <v>2972</v>
      </c>
      <c r="CY311" s="543" t="s">
        <v>2972</v>
      </c>
      <c r="CZ311" s="543" t="s">
        <v>2972</v>
      </c>
      <c r="DA311" s="543" t="s">
        <v>2972</v>
      </c>
      <c r="DB311" s="543" t="s">
        <v>2972</v>
      </c>
      <c r="DC311" s="543" t="s">
        <v>2972</v>
      </c>
      <c r="DD311" s="543" t="s">
        <v>2972</v>
      </c>
      <c r="DE311" s="543" t="s">
        <v>2972</v>
      </c>
      <c r="DF311" s="543" t="s">
        <v>2972</v>
      </c>
      <c r="DG311" s="543" t="s">
        <v>2972</v>
      </c>
      <c r="DH311" s="543" t="s">
        <v>2972</v>
      </c>
      <c r="DI311" s="543" t="s">
        <v>2972</v>
      </c>
      <c r="DJ311" s="543" t="s">
        <v>2972</v>
      </c>
      <c r="DK311" s="543" t="s">
        <v>2972</v>
      </c>
      <c r="DL311" s="543" t="s">
        <v>2972</v>
      </c>
      <c r="DM311" s="543" t="s">
        <v>2972</v>
      </c>
      <c r="DN311" s="543" t="s">
        <v>2972</v>
      </c>
      <c r="DO311" s="543" t="s">
        <v>2972</v>
      </c>
      <c r="DP311" s="543" t="s">
        <v>2972</v>
      </c>
      <c r="DQ311" s="543" t="s">
        <v>2972</v>
      </c>
      <c r="DR311" s="543" t="s">
        <v>2972</v>
      </c>
      <c r="DS311" s="543" t="s">
        <v>2972</v>
      </c>
      <c r="DT311" s="543" t="s">
        <v>2972</v>
      </c>
      <c r="DU311" s="543" t="s">
        <v>2972</v>
      </c>
      <c r="DV311" s="543" t="s">
        <v>2972</v>
      </c>
      <c r="DW311" s="543" t="s">
        <v>2972</v>
      </c>
      <c r="DX311" s="543" t="s">
        <v>2972</v>
      </c>
      <c r="DY311" s="93"/>
    </row>
    <row r="312" spans="1:129" x14ac:dyDescent="0.3">
      <c r="A312" s="93" t="s">
        <v>205</v>
      </c>
      <c r="B312" s="93" t="s">
        <v>1053</v>
      </c>
      <c r="C312" s="93" t="s">
        <v>2625</v>
      </c>
      <c r="D312" s="93" t="s">
        <v>2888</v>
      </c>
      <c r="E312" s="93" t="s">
        <v>2881</v>
      </c>
      <c r="F312" s="93" t="s">
        <v>2887</v>
      </c>
      <c r="G312" s="93" t="s">
        <v>513</v>
      </c>
      <c r="H312" s="93" t="s">
        <v>513</v>
      </c>
      <c r="I312" s="543">
        <v>106.21908700235142</v>
      </c>
      <c r="J312" s="543">
        <v>106.21908700235142</v>
      </c>
      <c r="K312" s="543">
        <v>106.21908700235142</v>
      </c>
      <c r="L312" s="543" t="s">
        <v>2972</v>
      </c>
      <c r="M312" s="543" t="s">
        <v>2972</v>
      </c>
      <c r="N312" s="543" t="s">
        <v>2972</v>
      </c>
      <c r="O312" s="543">
        <v>8.1083272520878946</v>
      </c>
      <c r="P312" s="543">
        <v>8.1083272520878946</v>
      </c>
      <c r="Q312" s="543">
        <v>8.1083272520878946</v>
      </c>
      <c r="R312" s="543" t="s">
        <v>2972</v>
      </c>
      <c r="S312" s="543" t="s">
        <v>2972</v>
      </c>
      <c r="T312" s="543" t="s">
        <v>2972</v>
      </c>
      <c r="U312" s="543" t="s">
        <v>2972</v>
      </c>
      <c r="V312" s="543" t="s">
        <v>2972</v>
      </c>
      <c r="W312" s="543" t="s">
        <v>2972</v>
      </c>
      <c r="X312" s="543">
        <v>483.19549177004797</v>
      </c>
      <c r="Y312" s="543">
        <v>483.19549177004797</v>
      </c>
      <c r="Z312" s="543">
        <v>483.19549177004797</v>
      </c>
      <c r="AA312" s="543">
        <v>108.93861996270171</v>
      </c>
      <c r="AB312" s="543">
        <v>108.93861996270171</v>
      </c>
      <c r="AC312" s="543">
        <v>108.93861996270171</v>
      </c>
      <c r="AD312" s="543">
        <v>325.05878537257769</v>
      </c>
      <c r="AE312" s="543">
        <v>325.05878537257769</v>
      </c>
      <c r="AF312" s="543">
        <v>325.05878537257769</v>
      </c>
      <c r="AG312" s="543">
        <v>33.384415795021489</v>
      </c>
      <c r="AH312" s="543">
        <v>33.384415795021489</v>
      </c>
      <c r="AI312" s="543">
        <v>33.384415795021489</v>
      </c>
      <c r="AJ312" s="543">
        <v>44.782987826928732</v>
      </c>
      <c r="AK312" s="543">
        <v>44.782987826928732</v>
      </c>
      <c r="AL312" s="543">
        <v>44.782987826928732</v>
      </c>
      <c r="AM312" s="543">
        <v>45.991398686450985</v>
      </c>
      <c r="AN312" s="543">
        <v>45.991398686450985</v>
      </c>
      <c r="AO312" s="543">
        <v>45.991398686450985</v>
      </c>
      <c r="AP312" s="543" t="s">
        <v>2972</v>
      </c>
      <c r="AQ312" s="543" t="s">
        <v>2972</v>
      </c>
      <c r="AR312" s="543" t="s">
        <v>2972</v>
      </c>
      <c r="AS312" s="543" t="s">
        <v>2972</v>
      </c>
      <c r="AT312" s="543" t="s">
        <v>2972</v>
      </c>
      <c r="AU312" s="543" t="s">
        <v>2972</v>
      </c>
      <c r="AV312" s="543" t="s">
        <v>2972</v>
      </c>
      <c r="AW312" s="543" t="s">
        <v>2972</v>
      </c>
      <c r="AX312" s="543" t="s">
        <v>2972</v>
      </c>
      <c r="AY312" s="543" t="s">
        <v>2972</v>
      </c>
      <c r="AZ312" s="543" t="s">
        <v>2972</v>
      </c>
      <c r="BA312" s="543" t="s">
        <v>2972</v>
      </c>
      <c r="BB312" s="543" t="s">
        <v>2972</v>
      </c>
      <c r="BC312" s="543" t="s">
        <v>2972</v>
      </c>
      <c r="BD312" s="543" t="s">
        <v>2972</v>
      </c>
      <c r="BE312" s="543" t="s">
        <v>2972</v>
      </c>
      <c r="BF312" s="543" t="s">
        <v>2972</v>
      </c>
      <c r="BG312" s="543" t="s">
        <v>2972</v>
      </c>
      <c r="BH312" s="543" t="s">
        <v>2972</v>
      </c>
      <c r="BI312" s="543" t="s">
        <v>2972</v>
      </c>
      <c r="BJ312" s="543" t="s">
        <v>2972</v>
      </c>
      <c r="BK312" s="543" t="s">
        <v>2972</v>
      </c>
      <c r="BL312" s="543" t="s">
        <v>2972</v>
      </c>
      <c r="BM312" s="543" t="s">
        <v>2972</v>
      </c>
      <c r="BN312" s="543" t="s">
        <v>2972</v>
      </c>
      <c r="BO312" s="543" t="s">
        <v>2972</v>
      </c>
      <c r="BP312" s="543" t="s">
        <v>2972</v>
      </c>
      <c r="BQ312" s="543">
        <v>12.13075650693262</v>
      </c>
      <c r="BR312" s="543">
        <v>12.13075650693262</v>
      </c>
      <c r="BS312" s="543">
        <v>12.13075650693262</v>
      </c>
      <c r="BT312" s="543" t="s">
        <v>2972</v>
      </c>
      <c r="BU312" s="543" t="s">
        <v>2972</v>
      </c>
      <c r="BV312" s="543" t="s">
        <v>2972</v>
      </c>
      <c r="BW312" s="543" t="s">
        <v>2972</v>
      </c>
      <c r="BX312" s="543" t="s">
        <v>2972</v>
      </c>
      <c r="BY312" s="543" t="s">
        <v>2972</v>
      </c>
      <c r="BZ312" s="543">
        <v>485.07670639747016</v>
      </c>
      <c r="CA312" s="543">
        <v>485.07670639747016</v>
      </c>
      <c r="CB312" s="543">
        <v>485.07670639747016</v>
      </c>
      <c r="CC312" s="543" t="s">
        <v>2972</v>
      </c>
      <c r="CD312" s="543" t="s">
        <v>2972</v>
      </c>
      <c r="CE312" s="543" t="s">
        <v>2972</v>
      </c>
      <c r="CF312" s="543" t="s">
        <v>2972</v>
      </c>
      <c r="CG312" s="543" t="s">
        <v>2972</v>
      </c>
      <c r="CH312" s="543" t="s">
        <v>2972</v>
      </c>
      <c r="CI312" s="543" t="s">
        <v>2972</v>
      </c>
      <c r="CJ312" s="543" t="s">
        <v>2972</v>
      </c>
      <c r="CK312" s="543" t="s">
        <v>2972</v>
      </c>
      <c r="CL312" s="543" t="s">
        <v>2972</v>
      </c>
      <c r="CM312" s="543" t="s">
        <v>2972</v>
      </c>
      <c r="CN312" s="543" t="s">
        <v>2972</v>
      </c>
      <c r="CO312" s="543" t="s">
        <v>2972</v>
      </c>
      <c r="CP312" s="543" t="s">
        <v>2972</v>
      </c>
      <c r="CQ312" s="543" t="s">
        <v>2972</v>
      </c>
      <c r="CR312" s="543" t="s">
        <v>2972</v>
      </c>
      <c r="CS312" s="543" t="s">
        <v>2972</v>
      </c>
      <c r="CT312" s="543" t="s">
        <v>2972</v>
      </c>
      <c r="CU312" s="543" t="s">
        <v>2972</v>
      </c>
      <c r="CV312" s="543" t="s">
        <v>2972</v>
      </c>
      <c r="CW312" s="543" t="s">
        <v>2972</v>
      </c>
      <c r="CX312" s="543" t="s">
        <v>2972</v>
      </c>
      <c r="CY312" s="543" t="s">
        <v>2972</v>
      </c>
      <c r="CZ312" s="543" t="s">
        <v>2972</v>
      </c>
      <c r="DA312" s="543" t="s">
        <v>2972</v>
      </c>
      <c r="DB312" s="543" t="s">
        <v>2972</v>
      </c>
      <c r="DC312" s="543" t="s">
        <v>2972</v>
      </c>
      <c r="DD312" s="543" t="s">
        <v>2972</v>
      </c>
      <c r="DE312" s="543" t="s">
        <v>2972</v>
      </c>
      <c r="DF312" s="543" t="s">
        <v>2972</v>
      </c>
      <c r="DG312" s="543" t="s">
        <v>2972</v>
      </c>
      <c r="DH312" s="543" t="s">
        <v>2972</v>
      </c>
      <c r="DI312" s="543" t="s">
        <v>2972</v>
      </c>
      <c r="DJ312" s="543" t="s">
        <v>2972</v>
      </c>
      <c r="DK312" s="543" t="s">
        <v>2972</v>
      </c>
      <c r="DL312" s="543" t="s">
        <v>2972</v>
      </c>
      <c r="DM312" s="543" t="s">
        <v>2972</v>
      </c>
      <c r="DN312" s="543" t="s">
        <v>2972</v>
      </c>
      <c r="DO312" s="543" t="s">
        <v>2972</v>
      </c>
      <c r="DP312" s="543" t="s">
        <v>2972</v>
      </c>
      <c r="DQ312" s="543" t="s">
        <v>2972</v>
      </c>
      <c r="DR312" s="543" t="s">
        <v>2972</v>
      </c>
      <c r="DS312" s="543" t="s">
        <v>2972</v>
      </c>
      <c r="DT312" s="543" t="s">
        <v>2972</v>
      </c>
      <c r="DU312" s="543" t="s">
        <v>2972</v>
      </c>
      <c r="DV312" s="543" t="s">
        <v>2972</v>
      </c>
      <c r="DW312" s="543" t="s">
        <v>2972</v>
      </c>
      <c r="DX312" s="543" t="s">
        <v>2972</v>
      </c>
      <c r="DY312" s="93"/>
    </row>
    <row r="313" spans="1:129" x14ac:dyDescent="0.3">
      <c r="A313" s="93" t="s">
        <v>205</v>
      </c>
      <c r="B313" s="93" t="s">
        <v>1053</v>
      </c>
      <c r="C313" s="93" t="s">
        <v>2625</v>
      </c>
      <c r="D313" s="93" t="s">
        <v>2888</v>
      </c>
      <c r="E313" s="93" t="s">
        <v>2886</v>
      </c>
      <c r="F313" s="93" t="s">
        <v>2887</v>
      </c>
      <c r="G313" s="93" t="s">
        <v>513</v>
      </c>
      <c r="H313" s="93" t="s">
        <v>513</v>
      </c>
      <c r="I313" s="543">
        <v>106.21908700235142</v>
      </c>
      <c r="J313" s="543">
        <v>106.21908700235142</v>
      </c>
      <c r="K313" s="543">
        <v>106.21908700235142</v>
      </c>
      <c r="L313" s="543" t="s">
        <v>2972</v>
      </c>
      <c r="M313" s="543" t="s">
        <v>2972</v>
      </c>
      <c r="N313" s="543" t="s">
        <v>2972</v>
      </c>
      <c r="O313" s="543">
        <v>8.1083272520878946</v>
      </c>
      <c r="P313" s="543">
        <v>8.1083272520878946</v>
      </c>
      <c r="Q313" s="543">
        <v>8.1083272520878946</v>
      </c>
      <c r="R313" s="543" t="s">
        <v>2972</v>
      </c>
      <c r="S313" s="543" t="s">
        <v>2972</v>
      </c>
      <c r="T313" s="543" t="s">
        <v>2972</v>
      </c>
      <c r="U313" s="543" t="s">
        <v>2972</v>
      </c>
      <c r="V313" s="543" t="s">
        <v>2972</v>
      </c>
      <c r="W313" s="543" t="s">
        <v>2972</v>
      </c>
      <c r="X313" s="543">
        <v>852.18114003081166</v>
      </c>
      <c r="Y313" s="543">
        <v>483.19549177004797</v>
      </c>
      <c r="Z313" s="543">
        <v>483.19549177004797</v>
      </c>
      <c r="AA313" s="543">
        <v>108.93861996270171</v>
      </c>
      <c r="AB313" s="543">
        <v>108.93861996270171</v>
      </c>
      <c r="AC313" s="543">
        <v>108.93861996270171</v>
      </c>
      <c r="AD313" s="543">
        <v>325.05878537257769</v>
      </c>
      <c r="AE313" s="543">
        <v>325.05878537257769</v>
      </c>
      <c r="AF313" s="543">
        <v>325.05878537257769</v>
      </c>
      <c r="AG313" s="543">
        <v>33.384415795021489</v>
      </c>
      <c r="AH313" s="543">
        <v>33.384415795021489</v>
      </c>
      <c r="AI313" s="543">
        <v>33.384415795021489</v>
      </c>
      <c r="AJ313" s="543">
        <v>44.782987826928732</v>
      </c>
      <c r="AK313" s="543">
        <v>44.782987826928732</v>
      </c>
      <c r="AL313" s="543">
        <v>44.782987826928732</v>
      </c>
      <c r="AM313" s="543">
        <v>45.991398686450985</v>
      </c>
      <c r="AN313" s="543">
        <v>45.991398686450985</v>
      </c>
      <c r="AO313" s="543">
        <v>45.991398686450985</v>
      </c>
      <c r="AP313" s="543" t="s">
        <v>2972</v>
      </c>
      <c r="AQ313" s="543" t="s">
        <v>2972</v>
      </c>
      <c r="AR313" s="543" t="s">
        <v>2972</v>
      </c>
      <c r="AS313" s="543" t="s">
        <v>2972</v>
      </c>
      <c r="AT313" s="543" t="s">
        <v>2972</v>
      </c>
      <c r="AU313" s="543" t="s">
        <v>2972</v>
      </c>
      <c r="AV313" s="543" t="s">
        <v>2972</v>
      </c>
      <c r="AW313" s="543" t="s">
        <v>2972</v>
      </c>
      <c r="AX313" s="543" t="s">
        <v>2972</v>
      </c>
      <c r="AY313" s="543" t="s">
        <v>2972</v>
      </c>
      <c r="AZ313" s="543" t="s">
        <v>2972</v>
      </c>
      <c r="BA313" s="543" t="s">
        <v>2972</v>
      </c>
      <c r="BB313" s="543" t="s">
        <v>2972</v>
      </c>
      <c r="BC313" s="543" t="s">
        <v>2972</v>
      </c>
      <c r="BD313" s="543" t="s">
        <v>2972</v>
      </c>
      <c r="BE313" s="543" t="s">
        <v>2972</v>
      </c>
      <c r="BF313" s="543" t="s">
        <v>2972</v>
      </c>
      <c r="BG313" s="543" t="s">
        <v>2972</v>
      </c>
      <c r="BH313" s="543" t="s">
        <v>2972</v>
      </c>
      <c r="BI313" s="543" t="s">
        <v>2972</v>
      </c>
      <c r="BJ313" s="543" t="s">
        <v>2972</v>
      </c>
      <c r="BK313" s="543" t="s">
        <v>2972</v>
      </c>
      <c r="BL313" s="543" t="s">
        <v>2972</v>
      </c>
      <c r="BM313" s="543" t="s">
        <v>2972</v>
      </c>
      <c r="BN313" s="543" t="s">
        <v>2972</v>
      </c>
      <c r="BO313" s="543" t="s">
        <v>2972</v>
      </c>
      <c r="BP313" s="543" t="s">
        <v>2972</v>
      </c>
      <c r="BQ313" s="543">
        <v>12.13075650693262</v>
      </c>
      <c r="BR313" s="543">
        <v>12.13075650693262</v>
      </c>
      <c r="BS313" s="543">
        <v>12.13075650693262</v>
      </c>
      <c r="BT313" s="543" t="s">
        <v>2972</v>
      </c>
      <c r="BU313" s="543" t="s">
        <v>2972</v>
      </c>
      <c r="BV313" s="543" t="s">
        <v>2972</v>
      </c>
      <c r="BW313" s="543" t="s">
        <v>2972</v>
      </c>
      <c r="BX313" s="543" t="s">
        <v>2972</v>
      </c>
      <c r="BY313" s="543" t="s">
        <v>2972</v>
      </c>
      <c r="BZ313" s="543">
        <v>485.07670639747016</v>
      </c>
      <c r="CA313" s="543">
        <v>485.07670639747016</v>
      </c>
      <c r="CB313" s="543">
        <v>485.07670639747016</v>
      </c>
      <c r="CC313" s="543" t="s">
        <v>2972</v>
      </c>
      <c r="CD313" s="543" t="s">
        <v>2972</v>
      </c>
      <c r="CE313" s="543" t="s">
        <v>2972</v>
      </c>
      <c r="CF313" s="543" t="s">
        <v>2972</v>
      </c>
      <c r="CG313" s="543" t="s">
        <v>2972</v>
      </c>
      <c r="CH313" s="543" t="s">
        <v>2972</v>
      </c>
      <c r="CI313" s="543" t="s">
        <v>2972</v>
      </c>
      <c r="CJ313" s="543" t="s">
        <v>2972</v>
      </c>
      <c r="CK313" s="543" t="s">
        <v>2972</v>
      </c>
      <c r="CL313" s="543" t="s">
        <v>2972</v>
      </c>
      <c r="CM313" s="543" t="s">
        <v>2972</v>
      </c>
      <c r="CN313" s="543" t="s">
        <v>2972</v>
      </c>
      <c r="CO313" s="543" t="s">
        <v>2972</v>
      </c>
      <c r="CP313" s="543" t="s">
        <v>2972</v>
      </c>
      <c r="CQ313" s="543" t="s">
        <v>2972</v>
      </c>
      <c r="CR313" s="543" t="s">
        <v>2972</v>
      </c>
      <c r="CS313" s="543" t="s">
        <v>2972</v>
      </c>
      <c r="CT313" s="543" t="s">
        <v>2972</v>
      </c>
      <c r="CU313" s="543" t="s">
        <v>2972</v>
      </c>
      <c r="CV313" s="543" t="s">
        <v>2972</v>
      </c>
      <c r="CW313" s="543" t="s">
        <v>2972</v>
      </c>
      <c r="CX313" s="543" t="s">
        <v>2972</v>
      </c>
      <c r="CY313" s="543" t="s">
        <v>2972</v>
      </c>
      <c r="CZ313" s="543" t="s">
        <v>2972</v>
      </c>
      <c r="DA313" s="543" t="s">
        <v>2972</v>
      </c>
      <c r="DB313" s="543" t="s">
        <v>2972</v>
      </c>
      <c r="DC313" s="543" t="s">
        <v>2972</v>
      </c>
      <c r="DD313" s="543" t="s">
        <v>2972</v>
      </c>
      <c r="DE313" s="543" t="s">
        <v>2972</v>
      </c>
      <c r="DF313" s="543" t="s">
        <v>2972</v>
      </c>
      <c r="DG313" s="543" t="s">
        <v>2972</v>
      </c>
      <c r="DH313" s="543" t="s">
        <v>2972</v>
      </c>
      <c r="DI313" s="543" t="s">
        <v>2972</v>
      </c>
      <c r="DJ313" s="543" t="s">
        <v>2972</v>
      </c>
      <c r="DK313" s="543" t="s">
        <v>2972</v>
      </c>
      <c r="DL313" s="543" t="s">
        <v>2972</v>
      </c>
      <c r="DM313" s="543" t="s">
        <v>2972</v>
      </c>
      <c r="DN313" s="543" t="s">
        <v>2972</v>
      </c>
      <c r="DO313" s="543" t="s">
        <v>2972</v>
      </c>
      <c r="DP313" s="543" t="s">
        <v>2972</v>
      </c>
      <c r="DQ313" s="543" t="s">
        <v>2972</v>
      </c>
      <c r="DR313" s="543" t="s">
        <v>2972</v>
      </c>
      <c r="DS313" s="543" t="s">
        <v>2972</v>
      </c>
      <c r="DT313" s="543" t="s">
        <v>2972</v>
      </c>
      <c r="DU313" s="543" t="s">
        <v>2972</v>
      </c>
      <c r="DV313" s="543" t="s">
        <v>2972</v>
      </c>
      <c r="DW313" s="543" t="s">
        <v>2972</v>
      </c>
      <c r="DX313" s="543" t="s">
        <v>2972</v>
      </c>
      <c r="DY313" s="93"/>
    </row>
    <row r="314" spans="1:129" x14ac:dyDescent="0.3">
      <c r="A314" s="93" t="s">
        <v>205</v>
      </c>
      <c r="B314" s="93" t="s">
        <v>1053</v>
      </c>
      <c r="C314" s="93" t="s">
        <v>2626</v>
      </c>
      <c r="D314" s="93" t="s">
        <v>2889</v>
      </c>
      <c r="E314" s="93" t="s">
        <v>2886</v>
      </c>
      <c r="F314" s="93" t="s">
        <v>2890</v>
      </c>
      <c r="G314" s="93" t="s">
        <v>516</v>
      </c>
      <c r="H314" s="93" t="s">
        <v>516</v>
      </c>
      <c r="I314" s="543">
        <v>336.49558096164765</v>
      </c>
      <c r="J314" s="543">
        <v>336.49558096164765</v>
      </c>
      <c r="K314" s="543">
        <v>336.49558096164765</v>
      </c>
      <c r="L314" s="543" t="s">
        <v>2972</v>
      </c>
      <c r="M314" s="543" t="s">
        <v>2972</v>
      </c>
      <c r="N314" s="543" t="s">
        <v>2972</v>
      </c>
      <c r="O314" s="543">
        <v>8.1083272520878946</v>
      </c>
      <c r="P314" s="543">
        <v>8.1083272520878946</v>
      </c>
      <c r="Q314" s="543">
        <v>8.1083272520878946</v>
      </c>
      <c r="R314" s="543" t="s">
        <v>2972</v>
      </c>
      <c r="S314" s="543" t="s">
        <v>2972</v>
      </c>
      <c r="T314" s="543" t="s">
        <v>2972</v>
      </c>
      <c r="U314" s="543" t="s">
        <v>2972</v>
      </c>
      <c r="V314" s="543" t="s">
        <v>2972</v>
      </c>
      <c r="W314" s="543" t="s">
        <v>2972</v>
      </c>
      <c r="X314" s="543">
        <v>2200.1767615340955</v>
      </c>
      <c r="Y314" s="543">
        <v>1247.5229060244872</v>
      </c>
      <c r="Z314" s="543">
        <v>1247.5229060244872</v>
      </c>
      <c r="AA314" s="543">
        <v>281.25970972188441</v>
      </c>
      <c r="AB314" s="543">
        <v>281.25970972188441</v>
      </c>
      <c r="AC314" s="543">
        <v>281.25970972188441</v>
      </c>
      <c r="AD314" s="543">
        <v>839.24268223465504</v>
      </c>
      <c r="AE314" s="543">
        <v>839.24268223465504</v>
      </c>
      <c r="AF314" s="543">
        <v>839.24268223465504</v>
      </c>
      <c r="AG314" s="543">
        <v>86.192491688964566</v>
      </c>
      <c r="AH314" s="543">
        <v>86.192491688964566</v>
      </c>
      <c r="AI314" s="543">
        <v>86.192491688964566</v>
      </c>
      <c r="AJ314" s="543">
        <v>93.682555791438261</v>
      </c>
      <c r="AK314" s="543">
        <v>93.682555791438261</v>
      </c>
      <c r="AL314" s="543">
        <v>93.682555791438261</v>
      </c>
      <c r="AM314" s="543">
        <v>109.50055460958406</v>
      </c>
      <c r="AN314" s="543">
        <v>109.50055460958406</v>
      </c>
      <c r="AO314" s="543">
        <v>109.50055460958406</v>
      </c>
      <c r="AP314" s="543" t="s">
        <v>2972</v>
      </c>
      <c r="AQ314" s="543" t="s">
        <v>2972</v>
      </c>
      <c r="AR314" s="543" t="s">
        <v>2972</v>
      </c>
      <c r="AS314" s="543" t="s">
        <v>2972</v>
      </c>
      <c r="AT314" s="543" t="s">
        <v>2972</v>
      </c>
      <c r="AU314" s="543" t="s">
        <v>2972</v>
      </c>
      <c r="AV314" s="543" t="s">
        <v>2972</v>
      </c>
      <c r="AW314" s="543" t="s">
        <v>2972</v>
      </c>
      <c r="AX314" s="543" t="s">
        <v>2972</v>
      </c>
      <c r="AY314" s="543" t="s">
        <v>2972</v>
      </c>
      <c r="AZ314" s="543" t="s">
        <v>2972</v>
      </c>
      <c r="BA314" s="543" t="s">
        <v>2972</v>
      </c>
      <c r="BB314" s="543" t="s">
        <v>2972</v>
      </c>
      <c r="BC314" s="543" t="s">
        <v>2972</v>
      </c>
      <c r="BD314" s="543" t="s">
        <v>2972</v>
      </c>
      <c r="BE314" s="543" t="s">
        <v>2972</v>
      </c>
      <c r="BF314" s="543" t="s">
        <v>2972</v>
      </c>
      <c r="BG314" s="543" t="s">
        <v>2972</v>
      </c>
      <c r="BH314" s="543" t="s">
        <v>2972</v>
      </c>
      <c r="BI314" s="543" t="s">
        <v>2972</v>
      </c>
      <c r="BJ314" s="543" t="s">
        <v>2972</v>
      </c>
      <c r="BK314" s="543" t="s">
        <v>2972</v>
      </c>
      <c r="BL314" s="543" t="s">
        <v>2972</v>
      </c>
      <c r="BM314" s="543" t="s">
        <v>2972</v>
      </c>
      <c r="BN314" s="543" t="s">
        <v>2972</v>
      </c>
      <c r="BO314" s="543" t="s">
        <v>2972</v>
      </c>
      <c r="BP314" s="543" t="s">
        <v>2972</v>
      </c>
      <c r="BQ314" s="543">
        <v>12.13075650693262</v>
      </c>
      <c r="BR314" s="543">
        <v>12.13075650693262</v>
      </c>
      <c r="BS314" s="543">
        <v>12.13075650693262</v>
      </c>
      <c r="BT314" s="543" t="s">
        <v>2972</v>
      </c>
      <c r="BU314" s="543" t="s">
        <v>2972</v>
      </c>
      <c r="BV314" s="543" t="s">
        <v>2972</v>
      </c>
      <c r="BW314" s="543" t="s">
        <v>2972</v>
      </c>
      <c r="BX314" s="543" t="s">
        <v>2972</v>
      </c>
      <c r="BY314" s="543" t="s">
        <v>2972</v>
      </c>
      <c r="BZ314" s="543">
        <v>1616.9223546582341</v>
      </c>
      <c r="CA314" s="543">
        <v>1616.9223546582341</v>
      </c>
      <c r="CB314" s="543">
        <v>1616.9223546582341</v>
      </c>
      <c r="CC314" s="543" t="s">
        <v>2972</v>
      </c>
      <c r="CD314" s="543" t="s">
        <v>2972</v>
      </c>
      <c r="CE314" s="543" t="s">
        <v>2972</v>
      </c>
      <c r="CF314" s="543" t="s">
        <v>2972</v>
      </c>
      <c r="CG314" s="543" t="s">
        <v>2972</v>
      </c>
      <c r="CH314" s="543" t="s">
        <v>2972</v>
      </c>
      <c r="CI314" s="543" t="s">
        <v>2972</v>
      </c>
      <c r="CJ314" s="543" t="s">
        <v>2972</v>
      </c>
      <c r="CK314" s="543" t="s">
        <v>2972</v>
      </c>
      <c r="CL314" s="543" t="s">
        <v>2972</v>
      </c>
      <c r="CM314" s="543" t="s">
        <v>2972</v>
      </c>
      <c r="CN314" s="543" t="s">
        <v>2972</v>
      </c>
      <c r="CO314" s="543" t="s">
        <v>2972</v>
      </c>
      <c r="CP314" s="543" t="s">
        <v>2972</v>
      </c>
      <c r="CQ314" s="543" t="s">
        <v>2972</v>
      </c>
      <c r="CR314" s="543" t="s">
        <v>2972</v>
      </c>
      <c r="CS314" s="543" t="s">
        <v>2972</v>
      </c>
      <c r="CT314" s="543" t="s">
        <v>2972</v>
      </c>
      <c r="CU314" s="543" t="s">
        <v>2972</v>
      </c>
      <c r="CV314" s="543" t="s">
        <v>2972</v>
      </c>
      <c r="CW314" s="543" t="s">
        <v>2972</v>
      </c>
      <c r="CX314" s="543" t="s">
        <v>2972</v>
      </c>
      <c r="CY314" s="543" t="s">
        <v>2972</v>
      </c>
      <c r="CZ314" s="543" t="s">
        <v>2972</v>
      </c>
      <c r="DA314" s="543" t="s">
        <v>2972</v>
      </c>
      <c r="DB314" s="543" t="s">
        <v>2972</v>
      </c>
      <c r="DC314" s="543" t="s">
        <v>2972</v>
      </c>
      <c r="DD314" s="543" t="s">
        <v>2972</v>
      </c>
      <c r="DE314" s="543" t="s">
        <v>2972</v>
      </c>
      <c r="DF314" s="543" t="s">
        <v>2972</v>
      </c>
      <c r="DG314" s="543" t="s">
        <v>2972</v>
      </c>
      <c r="DH314" s="543" t="s">
        <v>2972</v>
      </c>
      <c r="DI314" s="543" t="s">
        <v>2972</v>
      </c>
      <c r="DJ314" s="543" t="s">
        <v>2972</v>
      </c>
      <c r="DK314" s="543" t="s">
        <v>2972</v>
      </c>
      <c r="DL314" s="543" t="s">
        <v>2972</v>
      </c>
      <c r="DM314" s="543" t="s">
        <v>2972</v>
      </c>
      <c r="DN314" s="543" t="s">
        <v>2972</v>
      </c>
      <c r="DO314" s="543" t="s">
        <v>2972</v>
      </c>
      <c r="DP314" s="543" t="s">
        <v>2972</v>
      </c>
      <c r="DQ314" s="543" t="s">
        <v>2972</v>
      </c>
      <c r="DR314" s="543" t="s">
        <v>2972</v>
      </c>
      <c r="DS314" s="543" t="s">
        <v>2972</v>
      </c>
      <c r="DT314" s="543" t="s">
        <v>2972</v>
      </c>
      <c r="DU314" s="543" t="s">
        <v>2972</v>
      </c>
      <c r="DV314" s="543" t="s">
        <v>2972</v>
      </c>
      <c r="DW314" s="543" t="s">
        <v>2972</v>
      </c>
      <c r="DX314" s="543" t="s">
        <v>2972</v>
      </c>
      <c r="DY314" s="93"/>
    </row>
    <row r="315" spans="1:129" x14ac:dyDescent="0.3">
      <c r="A315" s="93" t="s">
        <v>205</v>
      </c>
      <c r="B315" s="93" t="s">
        <v>1053</v>
      </c>
      <c r="C315" s="93" t="s">
        <v>2627</v>
      </c>
      <c r="D315" s="93" t="s">
        <v>2923</v>
      </c>
      <c r="E315" s="93" t="s">
        <v>2886</v>
      </c>
      <c r="F315" s="93" t="s">
        <v>2890</v>
      </c>
      <c r="G315" s="93" t="s">
        <v>513</v>
      </c>
      <c r="H315" s="93" t="s">
        <v>2891</v>
      </c>
      <c r="I315" s="543">
        <v>448.39049704046056</v>
      </c>
      <c r="J315" s="543">
        <v>448.39049704046056</v>
      </c>
      <c r="K315" s="543">
        <v>448.39049704046056</v>
      </c>
      <c r="L315" s="543" t="s">
        <v>2972</v>
      </c>
      <c r="M315" s="543" t="s">
        <v>2972</v>
      </c>
      <c r="N315" s="543" t="s">
        <v>2972</v>
      </c>
      <c r="O315" s="543">
        <v>8.1083272520878946</v>
      </c>
      <c r="P315" s="543">
        <v>8.1083272520878946</v>
      </c>
      <c r="Q315" s="543">
        <v>8.1083272520878946</v>
      </c>
      <c r="R315" s="543" t="s">
        <v>2972</v>
      </c>
      <c r="S315" s="543" t="s">
        <v>2972</v>
      </c>
      <c r="T315" s="543" t="s">
        <v>2972</v>
      </c>
      <c r="U315" s="543" t="s">
        <v>2972</v>
      </c>
      <c r="V315" s="543" t="s">
        <v>2972</v>
      </c>
      <c r="W315" s="543" t="s">
        <v>2972</v>
      </c>
      <c r="X315" s="543">
        <v>2931.5031217059918</v>
      </c>
      <c r="Y315" s="543">
        <v>1662.1924916889648</v>
      </c>
      <c r="Z315" s="543">
        <v>1662.1924916889648</v>
      </c>
      <c r="AA315" s="543">
        <v>281.25970972188441</v>
      </c>
      <c r="AB315" s="543">
        <v>281.25970972188441</v>
      </c>
      <c r="AC315" s="543">
        <v>281.25970972188441</v>
      </c>
      <c r="AD315" s="543">
        <v>1118.2022216816672</v>
      </c>
      <c r="AE315" s="543">
        <v>1118.2022216816672</v>
      </c>
      <c r="AF315" s="543">
        <v>1118.2022216816672</v>
      </c>
      <c r="AG315" s="543">
        <v>114.8423903348739</v>
      </c>
      <c r="AH315" s="543">
        <v>114.8423903348739</v>
      </c>
      <c r="AI315" s="543">
        <v>114.8423903348739</v>
      </c>
      <c r="AJ315" s="543">
        <v>143.99191432735128</v>
      </c>
      <c r="AK315" s="543">
        <v>143.99191432735128</v>
      </c>
      <c r="AL315" s="543">
        <v>143.99191432735128</v>
      </c>
      <c r="AM315" s="543">
        <v>272.40658720505957</v>
      </c>
      <c r="AN315" s="543">
        <v>272.40658720505957</v>
      </c>
      <c r="AO315" s="543">
        <v>272.40658720505957</v>
      </c>
      <c r="AP315" s="543" t="s">
        <v>2972</v>
      </c>
      <c r="AQ315" s="543" t="s">
        <v>2972</v>
      </c>
      <c r="AR315" s="543" t="s">
        <v>2972</v>
      </c>
      <c r="AS315" s="543" t="s">
        <v>2972</v>
      </c>
      <c r="AT315" s="543" t="s">
        <v>2972</v>
      </c>
      <c r="AU315" s="543" t="s">
        <v>2972</v>
      </c>
      <c r="AV315" s="543" t="s">
        <v>2972</v>
      </c>
      <c r="AW315" s="543" t="s">
        <v>2972</v>
      </c>
      <c r="AX315" s="543" t="s">
        <v>2972</v>
      </c>
      <c r="AY315" s="543" t="s">
        <v>2972</v>
      </c>
      <c r="AZ315" s="543" t="s">
        <v>2972</v>
      </c>
      <c r="BA315" s="543" t="s">
        <v>2972</v>
      </c>
      <c r="BB315" s="543" t="s">
        <v>2972</v>
      </c>
      <c r="BC315" s="543" t="s">
        <v>2972</v>
      </c>
      <c r="BD315" s="543" t="s">
        <v>2972</v>
      </c>
      <c r="BE315" s="543" t="s">
        <v>2972</v>
      </c>
      <c r="BF315" s="543" t="s">
        <v>2972</v>
      </c>
      <c r="BG315" s="543" t="s">
        <v>2972</v>
      </c>
      <c r="BH315" s="543" t="s">
        <v>2972</v>
      </c>
      <c r="BI315" s="543" t="s">
        <v>2972</v>
      </c>
      <c r="BJ315" s="543" t="s">
        <v>2972</v>
      </c>
      <c r="BK315" s="543" t="s">
        <v>2972</v>
      </c>
      <c r="BL315" s="543" t="s">
        <v>2972</v>
      </c>
      <c r="BM315" s="543" t="s">
        <v>2972</v>
      </c>
      <c r="BN315" s="543" t="s">
        <v>2972</v>
      </c>
      <c r="BO315" s="543" t="s">
        <v>2972</v>
      </c>
      <c r="BP315" s="543" t="s">
        <v>2972</v>
      </c>
      <c r="BQ315" s="543">
        <v>12.13075650693262</v>
      </c>
      <c r="BR315" s="543">
        <v>12.13075650693262</v>
      </c>
      <c r="BS315" s="543">
        <v>12.13075650693262</v>
      </c>
      <c r="BT315" s="543" t="s">
        <v>2972</v>
      </c>
      <c r="BU315" s="543" t="s">
        <v>2972</v>
      </c>
      <c r="BV315" s="543" t="s">
        <v>2972</v>
      </c>
      <c r="BW315" s="543" t="s">
        <v>2972</v>
      </c>
      <c r="BX315" s="543" t="s">
        <v>2972</v>
      </c>
      <c r="BY315" s="543" t="s">
        <v>2972</v>
      </c>
      <c r="BZ315" s="543">
        <v>2189.0641109219168</v>
      </c>
      <c r="CA315" s="543">
        <v>2189.0641109219168</v>
      </c>
      <c r="CB315" s="543">
        <v>2189.0641109219168</v>
      </c>
      <c r="CC315" s="543" t="s">
        <v>2972</v>
      </c>
      <c r="CD315" s="543" t="s">
        <v>2972</v>
      </c>
      <c r="CE315" s="543" t="s">
        <v>2972</v>
      </c>
      <c r="CF315" s="543" t="s">
        <v>2972</v>
      </c>
      <c r="CG315" s="543" t="s">
        <v>2972</v>
      </c>
      <c r="CH315" s="543" t="s">
        <v>2972</v>
      </c>
      <c r="CI315" s="543" t="s">
        <v>2972</v>
      </c>
      <c r="CJ315" s="543" t="s">
        <v>2972</v>
      </c>
      <c r="CK315" s="543" t="s">
        <v>2972</v>
      </c>
      <c r="CL315" s="543" t="s">
        <v>2972</v>
      </c>
      <c r="CM315" s="543" t="s">
        <v>2972</v>
      </c>
      <c r="CN315" s="543" t="s">
        <v>2972</v>
      </c>
      <c r="CO315" s="543" t="s">
        <v>2972</v>
      </c>
      <c r="CP315" s="543" t="s">
        <v>2972</v>
      </c>
      <c r="CQ315" s="543" t="s">
        <v>2972</v>
      </c>
      <c r="CR315" s="543" t="s">
        <v>2972</v>
      </c>
      <c r="CS315" s="543" t="s">
        <v>2972</v>
      </c>
      <c r="CT315" s="543" t="s">
        <v>2972</v>
      </c>
      <c r="CU315" s="543" t="s">
        <v>2972</v>
      </c>
      <c r="CV315" s="543" t="s">
        <v>2972</v>
      </c>
      <c r="CW315" s="543" t="s">
        <v>2972</v>
      </c>
      <c r="CX315" s="543" t="s">
        <v>2972</v>
      </c>
      <c r="CY315" s="543" t="s">
        <v>2972</v>
      </c>
      <c r="CZ315" s="543" t="s">
        <v>2972</v>
      </c>
      <c r="DA315" s="543" t="s">
        <v>2972</v>
      </c>
      <c r="DB315" s="543" t="s">
        <v>2972</v>
      </c>
      <c r="DC315" s="543" t="s">
        <v>2972</v>
      </c>
      <c r="DD315" s="543" t="s">
        <v>2972</v>
      </c>
      <c r="DE315" s="543" t="s">
        <v>2972</v>
      </c>
      <c r="DF315" s="543" t="s">
        <v>2972</v>
      </c>
      <c r="DG315" s="543" t="s">
        <v>2972</v>
      </c>
      <c r="DH315" s="543" t="s">
        <v>2972</v>
      </c>
      <c r="DI315" s="543" t="s">
        <v>2972</v>
      </c>
      <c r="DJ315" s="543" t="s">
        <v>2972</v>
      </c>
      <c r="DK315" s="543" t="s">
        <v>2972</v>
      </c>
      <c r="DL315" s="543" t="s">
        <v>2972</v>
      </c>
      <c r="DM315" s="543" t="s">
        <v>2972</v>
      </c>
      <c r="DN315" s="543" t="s">
        <v>2972</v>
      </c>
      <c r="DO315" s="543" t="s">
        <v>2972</v>
      </c>
      <c r="DP315" s="543" t="s">
        <v>2972</v>
      </c>
      <c r="DQ315" s="543" t="s">
        <v>2972</v>
      </c>
      <c r="DR315" s="543" t="s">
        <v>2972</v>
      </c>
      <c r="DS315" s="543" t="s">
        <v>2972</v>
      </c>
      <c r="DT315" s="543" t="s">
        <v>2972</v>
      </c>
      <c r="DU315" s="543" t="s">
        <v>2972</v>
      </c>
      <c r="DV315" s="543" t="s">
        <v>2972</v>
      </c>
      <c r="DW315" s="543" t="s">
        <v>2972</v>
      </c>
      <c r="DX315" s="543" t="s">
        <v>2972</v>
      </c>
      <c r="DY315" s="93"/>
    </row>
    <row r="316" spans="1:129" x14ac:dyDescent="0.3">
      <c r="A316" s="92" t="s">
        <v>1926</v>
      </c>
      <c r="B316" s="93" t="s">
        <v>1054</v>
      </c>
      <c r="C316" s="93" t="s">
        <v>2622</v>
      </c>
      <c r="D316" s="93" t="s">
        <v>2616</v>
      </c>
      <c r="E316" s="93" t="s">
        <v>2881</v>
      </c>
      <c r="F316" s="93" t="s">
        <v>2882</v>
      </c>
      <c r="G316" s="93" t="s">
        <v>513</v>
      </c>
      <c r="H316" s="93" t="s">
        <v>513</v>
      </c>
      <c r="I316" s="543">
        <v>272.5285121657821</v>
      </c>
      <c r="J316" s="543">
        <v>272.5285121657821</v>
      </c>
      <c r="K316" s="543">
        <v>272.5285121657821</v>
      </c>
      <c r="L316" s="543">
        <v>353.2658693652254</v>
      </c>
      <c r="M316" s="543">
        <v>353.2658693652254</v>
      </c>
      <c r="N316" s="543">
        <v>353.2658693652254</v>
      </c>
      <c r="O316" s="543" t="s">
        <v>2972</v>
      </c>
      <c r="P316" s="543" t="s">
        <v>2972</v>
      </c>
      <c r="Q316" s="543" t="s">
        <v>2972</v>
      </c>
      <c r="R316" s="543" t="s">
        <v>2972</v>
      </c>
      <c r="S316" s="543" t="s">
        <v>2972</v>
      </c>
      <c r="T316" s="543" t="s">
        <v>2972</v>
      </c>
      <c r="U316" s="543" t="s">
        <v>2972</v>
      </c>
      <c r="V316" s="543" t="s">
        <v>2972</v>
      </c>
      <c r="W316" s="543" t="s">
        <v>2972</v>
      </c>
      <c r="X316" s="543" t="s">
        <v>2972</v>
      </c>
      <c r="Y316" s="543" t="s">
        <v>2972</v>
      </c>
      <c r="Z316" s="543" t="s">
        <v>2972</v>
      </c>
      <c r="AA316" s="543">
        <v>223.13376264949409</v>
      </c>
      <c r="AB316" s="543">
        <v>223.13376264949409</v>
      </c>
      <c r="AC316" s="543">
        <v>223.13376264949409</v>
      </c>
      <c r="AD316" s="543" t="s">
        <v>2972</v>
      </c>
      <c r="AE316" s="543" t="s">
        <v>2972</v>
      </c>
      <c r="AF316" s="543" t="s">
        <v>2972</v>
      </c>
      <c r="AG316" s="543" t="s">
        <v>2972</v>
      </c>
      <c r="AH316" s="543" t="s">
        <v>2972</v>
      </c>
      <c r="AI316" s="543" t="s">
        <v>2972</v>
      </c>
      <c r="AJ316" s="543" t="s">
        <v>2972</v>
      </c>
      <c r="AK316" s="543" t="s">
        <v>2972</v>
      </c>
      <c r="AL316" s="543" t="s">
        <v>2972</v>
      </c>
      <c r="AM316" s="543" t="s">
        <v>2972</v>
      </c>
      <c r="AN316" s="543" t="s">
        <v>2972</v>
      </c>
      <c r="AO316" s="543" t="s">
        <v>2972</v>
      </c>
      <c r="AP316" s="543">
        <v>204.81976851556254</v>
      </c>
      <c r="AQ316" s="543">
        <v>204.81976851556254</v>
      </c>
      <c r="AR316" s="543">
        <v>204.81976851556254</v>
      </c>
      <c r="AS316" s="543" t="s">
        <v>2972</v>
      </c>
      <c r="AT316" s="543" t="s">
        <v>2972</v>
      </c>
      <c r="AU316" s="543" t="s">
        <v>2972</v>
      </c>
      <c r="AV316" s="543">
        <v>42.572525550419861</v>
      </c>
      <c r="AW316" s="543">
        <v>42.572525550419861</v>
      </c>
      <c r="AX316" s="543">
        <v>42.572525550419861</v>
      </c>
      <c r="AY316" s="543" t="s">
        <v>2972</v>
      </c>
      <c r="AZ316" s="543" t="s">
        <v>2972</v>
      </c>
      <c r="BA316" s="543" t="s">
        <v>2972</v>
      </c>
      <c r="BB316" s="541" t="s">
        <v>2972</v>
      </c>
      <c r="BC316" s="541" t="s">
        <v>2972</v>
      </c>
      <c r="BD316" s="541" t="s">
        <v>2972</v>
      </c>
      <c r="BE316" s="543" t="s">
        <v>2972</v>
      </c>
      <c r="BF316" s="543" t="s">
        <v>2972</v>
      </c>
      <c r="BG316" s="543" t="s">
        <v>2972</v>
      </c>
      <c r="BH316" s="543" t="s">
        <v>2972</v>
      </c>
      <c r="BI316" s="543" t="s">
        <v>2972</v>
      </c>
      <c r="BJ316" s="543" t="s">
        <v>2972</v>
      </c>
      <c r="BK316" s="543" t="s">
        <v>2972</v>
      </c>
      <c r="BL316" s="543" t="s">
        <v>2972</v>
      </c>
      <c r="BM316" s="543" t="s">
        <v>2972</v>
      </c>
      <c r="BN316" s="543" t="s">
        <v>2972</v>
      </c>
      <c r="BO316" s="543" t="s">
        <v>2972</v>
      </c>
      <c r="BP316" s="543" t="s">
        <v>2972</v>
      </c>
      <c r="BQ316" s="543" t="s">
        <v>2972</v>
      </c>
      <c r="BR316" s="543" t="s">
        <v>2972</v>
      </c>
      <c r="BS316" s="543" t="s">
        <v>2972</v>
      </c>
      <c r="BT316" s="543" t="s">
        <v>2972</v>
      </c>
      <c r="BU316" s="543" t="s">
        <v>2972</v>
      </c>
      <c r="BV316" s="543" t="s">
        <v>2972</v>
      </c>
      <c r="BW316" s="543" t="s">
        <v>2972</v>
      </c>
      <c r="BX316" s="543" t="s">
        <v>2972</v>
      </c>
      <c r="BY316" s="543" t="s">
        <v>2972</v>
      </c>
      <c r="BZ316" s="543" t="s">
        <v>2972</v>
      </c>
      <c r="CA316" s="543" t="s">
        <v>2972</v>
      </c>
      <c r="CB316" s="543" t="s">
        <v>2972</v>
      </c>
      <c r="CC316" s="543" t="s">
        <v>2972</v>
      </c>
      <c r="CD316" s="543" t="s">
        <v>2972</v>
      </c>
      <c r="CE316" s="543" t="s">
        <v>2972</v>
      </c>
      <c r="CF316" s="543" t="s">
        <v>2972</v>
      </c>
      <c r="CG316" s="543" t="s">
        <v>2972</v>
      </c>
      <c r="CH316" s="543" t="s">
        <v>2972</v>
      </c>
      <c r="CI316" s="543" t="s">
        <v>2972</v>
      </c>
      <c r="CJ316" s="543" t="s">
        <v>2972</v>
      </c>
      <c r="CK316" s="543" t="s">
        <v>2972</v>
      </c>
      <c r="CL316" s="543" t="s">
        <v>2972</v>
      </c>
      <c r="CM316" s="543" t="s">
        <v>2972</v>
      </c>
      <c r="CN316" s="543" t="s">
        <v>2972</v>
      </c>
      <c r="CO316" s="543" t="s">
        <v>2972</v>
      </c>
      <c r="CP316" s="543" t="s">
        <v>2972</v>
      </c>
      <c r="CQ316" s="543" t="s">
        <v>2972</v>
      </c>
      <c r="CR316" s="543" t="s">
        <v>2972</v>
      </c>
      <c r="CS316" s="543" t="s">
        <v>2972</v>
      </c>
      <c r="CT316" s="543" t="s">
        <v>2972</v>
      </c>
      <c r="CU316" s="543" t="s">
        <v>2972</v>
      </c>
      <c r="CV316" s="543" t="s">
        <v>2972</v>
      </c>
      <c r="CW316" s="543" t="s">
        <v>2972</v>
      </c>
      <c r="CX316" s="543" t="s">
        <v>2972</v>
      </c>
      <c r="CY316" s="543" t="s">
        <v>2972</v>
      </c>
      <c r="CZ316" s="543" t="s">
        <v>2972</v>
      </c>
      <c r="DA316" s="543" t="s">
        <v>2972</v>
      </c>
      <c r="DB316" s="543" t="s">
        <v>2972</v>
      </c>
      <c r="DC316" s="543" t="s">
        <v>2972</v>
      </c>
      <c r="DD316" s="543" t="s">
        <v>2972</v>
      </c>
      <c r="DE316" s="543" t="s">
        <v>2972</v>
      </c>
      <c r="DF316" s="543" t="s">
        <v>2972</v>
      </c>
      <c r="DG316" s="543" t="s">
        <v>2972</v>
      </c>
      <c r="DH316" s="543" t="s">
        <v>2972</v>
      </c>
      <c r="DI316" s="543" t="s">
        <v>2972</v>
      </c>
      <c r="DJ316" s="543" t="s">
        <v>2972</v>
      </c>
      <c r="DK316" s="543" t="s">
        <v>2972</v>
      </c>
      <c r="DL316" s="543" t="s">
        <v>2972</v>
      </c>
      <c r="DM316" s="543" t="s">
        <v>2972</v>
      </c>
      <c r="DN316" s="543" t="s">
        <v>2972</v>
      </c>
      <c r="DO316" s="543" t="s">
        <v>2972</v>
      </c>
      <c r="DP316" s="543" t="s">
        <v>2972</v>
      </c>
      <c r="DQ316" s="543" t="s">
        <v>2972</v>
      </c>
      <c r="DR316" s="543" t="s">
        <v>2972</v>
      </c>
      <c r="DS316" s="543" t="s">
        <v>2972</v>
      </c>
      <c r="DT316" s="543" t="s">
        <v>2972</v>
      </c>
      <c r="DU316" s="543" t="s">
        <v>2972</v>
      </c>
      <c r="DV316" s="543" t="s">
        <v>2972</v>
      </c>
      <c r="DW316" s="543" t="s">
        <v>2972</v>
      </c>
      <c r="DX316" s="543" t="s">
        <v>2972</v>
      </c>
      <c r="DY316" s="93"/>
    </row>
    <row r="317" spans="1:129" x14ac:dyDescent="0.3">
      <c r="A317" s="558" t="s">
        <v>1926</v>
      </c>
      <c r="B317" s="93" t="s">
        <v>1054</v>
      </c>
      <c r="C317" s="93" t="s">
        <v>2622</v>
      </c>
      <c r="D317" s="93" t="s">
        <v>2616</v>
      </c>
      <c r="E317" s="93" t="s">
        <v>2886</v>
      </c>
      <c r="F317" s="93" t="s">
        <v>2882</v>
      </c>
      <c r="G317" s="93" t="s">
        <v>513</v>
      </c>
      <c r="H317" s="93" t="s">
        <v>513</v>
      </c>
      <c r="I317" s="543">
        <v>272.5285121657821</v>
      </c>
      <c r="J317" s="543">
        <v>272.5285121657821</v>
      </c>
      <c r="K317" s="543">
        <v>272.5285121657821</v>
      </c>
      <c r="L317" s="543">
        <v>353.2658693652254</v>
      </c>
      <c r="M317" s="543">
        <v>353.2658693652254</v>
      </c>
      <c r="N317" s="543">
        <v>353.2658693652254</v>
      </c>
      <c r="O317" s="543" t="s">
        <v>2972</v>
      </c>
      <c r="P317" s="543" t="s">
        <v>2972</v>
      </c>
      <c r="Q317" s="543" t="s">
        <v>2972</v>
      </c>
      <c r="R317" s="543" t="s">
        <v>2972</v>
      </c>
      <c r="S317" s="543" t="s">
        <v>2972</v>
      </c>
      <c r="T317" s="543" t="s">
        <v>2972</v>
      </c>
      <c r="U317" s="543" t="s">
        <v>2972</v>
      </c>
      <c r="V317" s="543" t="s">
        <v>2972</v>
      </c>
      <c r="W317" s="543" t="s">
        <v>2972</v>
      </c>
      <c r="X317" s="543" t="s">
        <v>2972</v>
      </c>
      <c r="Y317" s="543" t="s">
        <v>2972</v>
      </c>
      <c r="Z317" s="543" t="s">
        <v>2972</v>
      </c>
      <c r="AA317" s="543">
        <v>223.13376264949409</v>
      </c>
      <c r="AB317" s="543">
        <v>223.13376264949409</v>
      </c>
      <c r="AC317" s="543">
        <v>223.13376264949409</v>
      </c>
      <c r="AD317" s="543" t="s">
        <v>2972</v>
      </c>
      <c r="AE317" s="543" t="s">
        <v>2972</v>
      </c>
      <c r="AF317" s="543" t="s">
        <v>2972</v>
      </c>
      <c r="AG317" s="543" t="s">
        <v>2972</v>
      </c>
      <c r="AH317" s="543" t="s">
        <v>2972</v>
      </c>
      <c r="AI317" s="543" t="s">
        <v>2972</v>
      </c>
      <c r="AJ317" s="543" t="s">
        <v>2972</v>
      </c>
      <c r="AK317" s="543" t="s">
        <v>2972</v>
      </c>
      <c r="AL317" s="543" t="s">
        <v>2972</v>
      </c>
      <c r="AM317" s="543" t="s">
        <v>2972</v>
      </c>
      <c r="AN317" s="543" t="s">
        <v>2972</v>
      </c>
      <c r="AO317" s="543" t="s">
        <v>2972</v>
      </c>
      <c r="AP317" s="543">
        <v>251.53304905419964</v>
      </c>
      <c r="AQ317" s="543">
        <v>204.81976851556254</v>
      </c>
      <c r="AR317" s="543">
        <v>204.81976851556254</v>
      </c>
      <c r="AS317" s="543" t="s">
        <v>2972</v>
      </c>
      <c r="AT317" s="543" t="s">
        <v>2972</v>
      </c>
      <c r="AU317" s="543" t="s">
        <v>2972</v>
      </c>
      <c r="AV317" s="543">
        <v>42.572525550419861</v>
      </c>
      <c r="AW317" s="543">
        <v>42.572525550419861</v>
      </c>
      <c r="AX317" s="543">
        <v>42.572525550419861</v>
      </c>
      <c r="AY317" s="543" t="s">
        <v>2972</v>
      </c>
      <c r="AZ317" s="543" t="s">
        <v>2972</v>
      </c>
      <c r="BA317" s="543" t="s">
        <v>2972</v>
      </c>
      <c r="BB317" s="541" t="s">
        <v>2972</v>
      </c>
      <c r="BC317" s="541" t="s">
        <v>2972</v>
      </c>
      <c r="BD317" s="541" t="s">
        <v>2972</v>
      </c>
      <c r="BE317" s="543" t="s">
        <v>2972</v>
      </c>
      <c r="BF317" s="543" t="s">
        <v>2972</v>
      </c>
      <c r="BG317" s="543" t="s">
        <v>2972</v>
      </c>
      <c r="BH317" s="543" t="s">
        <v>2972</v>
      </c>
      <c r="BI317" s="543" t="s">
        <v>2972</v>
      </c>
      <c r="BJ317" s="543" t="s">
        <v>2972</v>
      </c>
      <c r="BK317" s="543" t="s">
        <v>2972</v>
      </c>
      <c r="BL317" s="543" t="s">
        <v>2972</v>
      </c>
      <c r="BM317" s="543" t="s">
        <v>2972</v>
      </c>
      <c r="BN317" s="543" t="s">
        <v>2972</v>
      </c>
      <c r="BO317" s="543" t="s">
        <v>2972</v>
      </c>
      <c r="BP317" s="543" t="s">
        <v>2972</v>
      </c>
      <c r="BQ317" s="543" t="s">
        <v>2972</v>
      </c>
      <c r="BR317" s="543" t="s">
        <v>2972</v>
      </c>
      <c r="BS317" s="543" t="s">
        <v>2972</v>
      </c>
      <c r="BT317" s="543" t="s">
        <v>2972</v>
      </c>
      <c r="BU317" s="543" t="s">
        <v>2972</v>
      </c>
      <c r="BV317" s="543" t="s">
        <v>2972</v>
      </c>
      <c r="BW317" s="543" t="s">
        <v>2972</v>
      </c>
      <c r="BX317" s="543" t="s">
        <v>2972</v>
      </c>
      <c r="BY317" s="543" t="s">
        <v>2972</v>
      </c>
      <c r="BZ317" s="543" t="s">
        <v>2972</v>
      </c>
      <c r="CA317" s="543" t="s">
        <v>2972</v>
      </c>
      <c r="CB317" s="543" t="s">
        <v>2972</v>
      </c>
      <c r="CC317" s="543" t="s">
        <v>2972</v>
      </c>
      <c r="CD317" s="543" t="s">
        <v>2972</v>
      </c>
      <c r="CE317" s="543" t="s">
        <v>2972</v>
      </c>
      <c r="CF317" s="543" t="s">
        <v>2972</v>
      </c>
      <c r="CG317" s="543" t="s">
        <v>2972</v>
      </c>
      <c r="CH317" s="543" t="s">
        <v>2972</v>
      </c>
      <c r="CI317" s="543" t="s">
        <v>2972</v>
      </c>
      <c r="CJ317" s="543" t="s">
        <v>2972</v>
      </c>
      <c r="CK317" s="543" t="s">
        <v>2972</v>
      </c>
      <c r="CL317" s="543" t="s">
        <v>2972</v>
      </c>
      <c r="CM317" s="543" t="s">
        <v>2972</v>
      </c>
      <c r="CN317" s="543" t="s">
        <v>2972</v>
      </c>
      <c r="CO317" s="543" t="s">
        <v>2972</v>
      </c>
      <c r="CP317" s="543" t="s">
        <v>2972</v>
      </c>
      <c r="CQ317" s="543" t="s">
        <v>2972</v>
      </c>
      <c r="CR317" s="543" t="s">
        <v>2972</v>
      </c>
      <c r="CS317" s="543" t="s">
        <v>2972</v>
      </c>
      <c r="CT317" s="543" t="s">
        <v>2972</v>
      </c>
      <c r="CU317" s="543" t="s">
        <v>2972</v>
      </c>
      <c r="CV317" s="543" t="s">
        <v>2972</v>
      </c>
      <c r="CW317" s="543" t="s">
        <v>2972</v>
      </c>
      <c r="CX317" s="543" t="s">
        <v>2972</v>
      </c>
      <c r="CY317" s="543" t="s">
        <v>2972</v>
      </c>
      <c r="CZ317" s="543" t="s">
        <v>2972</v>
      </c>
      <c r="DA317" s="543" t="s">
        <v>2972</v>
      </c>
      <c r="DB317" s="543" t="s">
        <v>2972</v>
      </c>
      <c r="DC317" s="543" t="s">
        <v>2972</v>
      </c>
      <c r="DD317" s="543" t="s">
        <v>2972</v>
      </c>
      <c r="DE317" s="543" t="s">
        <v>2972</v>
      </c>
      <c r="DF317" s="543" t="s">
        <v>2972</v>
      </c>
      <c r="DG317" s="543" t="s">
        <v>2972</v>
      </c>
      <c r="DH317" s="543" t="s">
        <v>2972</v>
      </c>
      <c r="DI317" s="543" t="s">
        <v>2972</v>
      </c>
      <c r="DJ317" s="543" t="s">
        <v>2972</v>
      </c>
      <c r="DK317" s="543" t="s">
        <v>2972</v>
      </c>
      <c r="DL317" s="543" t="s">
        <v>2972</v>
      </c>
      <c r="DM317" s="543" t="s">
        <v>2972</v>
      </c>
      <c r="DN317" s="543" t="s">
        <v>2972</v>
      </c>
      <c r="DO317" s="543" t="s">
        <v>2972</v>
      </c>
      <c r="DP317" s="543" t="s">
        <v>2972</v>
      </c>
      <c r="DQ317" s="543" t="s">
        <v>2972</v>
      </c>
      <c r="DR317" s="543" t="s">
        <v>2972</v>
      </c>
      <c r="DS317" s="543" t="s">
        <v>2972</v>
      </c>
      <c r="DT317" s="543" t="s">
        <v>2972</v>
      </c>
      <c r="DU317" s="543" t="s">
        <v>2972</v>
      </c>
      <c r="DV317" s="543" t="s">
        <v>2972</v>
      </c>
      <c r="DW317" s="543" t="s">
        <v>2972</v>
      </c>
      <c r="DX317" s="543" t="s">
        <v>2972</v>
      </c>
      <c r="DY317" s="93"/>
    </row>
    <row r="318" spans="1:129" x14ac:dyDescent="0.3">
      <c r="A318" s="558" t="s">
        <v>1926</v>
      </c>
      <c r="B318" s="93" t="s">
        <v>1054</v>
      </c>
      <c r="C318" s="93" t="s">
        <v>2623</v>
      </c>
      <c r="D318" s="93" t="s">
        <v>2880</v>
      </c>
      <c r="E318" s="93" t="s">
        <v>2881</v>
      </c>
      <c r="F318" s="93" t="s">
        <v>2882</v>
      </c>
      <c r="G318" s="93" t="s">
        <v>516</v>
      </c>
      <c r="H318" s="93" t="s">
        <v>516</v>
      </c>
      <c r="I318" s="543">
        <v>386.61819932594398</v>
      </c>
      <c r="J318" s="543">
        <v>386.61819932594398</v>
      </c>
      <c r="K318" s="543">
        <v>386.61819932594398</v>
      </c>
      <c r="L318" s="543">
        <v>353.2658693652254</v>
      </c>
      <c r="M318" s="543">
        <v>353.2658693652254</v>
      </c>
      <c r="N318" s="543">
        <v>353.2658693652254</v>
      </c>
      <c r="O318" s="543" t="s">
        <v>2972</v>
      </c>
      <c r="P318" s="543" t="s">
        <v>2972</v>
      </c>
      <c r="Q318" s="543" t="s">
        <v>2972</v>
      </c>
      <c r="R318" s="543" t="s">
        <v>2972</v>
      </c>
      <c r="S318" s="543" t="s">
        <v>2972</v>
      </c>
      <c r="T318" s="543" t="s">
        <v>2972</v>
      </c>
      <c r="U318" s="543" t="s">
        <v>2972</v>
      </c>
      <c r="V318" s="543" t="s">
        <v>2972</v>
      </c>
      <c r="W318" s="543" t="s">
        <v>2972</v>
      </c>
      <c r="X318" s="543" t="s">
        <v>2972</v>
      </c>
      <c r="Y318" s="543" t="s">
        <v>2972</v>
      </c>
      <c r="Z318" s="543" t="s">
        <v>2972</v>
      </c>
      <c r="AA318" s="543">
        <v>274.02391904323832</v>
      </c>
      <c r="AB318" s="543">
        <v>274.02391904323832</v>
      </c>
      <c r="AC318" s="543">
        <v>274.02391904323832</v>
      </c>
      <c r="AD318" s="543" t="s">
        <v>2972</v>
      </c>
      <c r="AE318" s="543" t="s">
        <v>2972</v>
      </c>
      <c r="AF318" s="543" t="s">
        <v>2972</v>
      </c>
      <c r="AG318" s="543" t="s">
        <v>2972</v>
      </c>
      <c r="AH318" s="543" t="s">
        <v>2972</v>
      </c>
      <c r="AI318" s="543" t="s">
        <v>2972</v>
      </c>
      <c r="AJ318" s="543" t="s">
        <v>2972</v>
      </c>
      <c r="AK318" s="543" t="s">
        <v>2972</v>
      </c>
      <c r="AL318" s="543" t="s">
        <v>2972</v>
      </c>
      <c r="AM318" s="543" t="s">
        <v>2972</v>
      </c>
      <c r="AN318" s="543" t="s">
        <v>2972</v>
      </c>
      <c r="AO318" s="543" t="s">
        <v>2972</v>
      </c>
      <c r="AP318" s="543">
        <v>204.81976851556254</v>
      </c>
      <c r="AQ318" s="543">
        <v>204.81976851556254</v>
      </c>
      <c r="AR318" s="543">
        <v>204.81976851556254</v>
      </c>
      <c r="AS318" s="543" t="s">
        <v>2972</v>
      </c>
      <c r="AT318" s="543" t="s">
        <v>2972</v>
      </c>
      <c r="AU318" s="543" t="s">
        <v>2972</v>
      </c>
      <c r="AV318" s="543">
        <v>52.282048921568261</v>
      </c>
      <c r="AW318" s="543">
        <v>52.282048921568261</v>
      </c>
      <c r="AX318" s="543">
        <v>52.282048921568261</v>
      </c>
      <c r="AY318" s="543" t="s">
        <v>2972</v>
      </c>
      <c r="AZ318" s="543" t="s">
        <v>2972</v>
      </c>
      <c r="BA318" s="543" t="s">
        <v>2972</v>
      </c>
      <c r="BB318" s="541" t="s">
        <v>2972</v>
      </c>
      <c r="BC318" s="541" t="s">
        <v>2972</v>
      </c>
      <c r="BD318" s="541" t="s">
        <v>2972</v>
      </c>
      <c r="BE318" s="543" t="s">
        <v>2972</v>
      </c>
      <c r="BF318" s="543" t="s">
        <v>2972</v>
      </c>
      <c r="BG318" s="543" t="s">
        <v>2972</v>
      </c>
      <c r="BH318" s="543" t="s">
        <v>2972</v>
      </c>
      <c r="BI318" s="543" t="s">
        <v>2972</v>
      </c>
      <c r="BJ318" s="543" t="s">
        <v>2972</v>
      </c>
      <c r="BK318" s="543" t="s">
        <v>2972</v>
      </c>
      <c r="BL318" s="543" t="s">
        <v>2972</v>
      </c>
      <c r="BM318" s="543" t="s">
        <v>2972</v>
      </c>
      <c r="BN318" s="543" t="s">
        <v>2972</v>
      </c>
      <c r="BO318" s="543" t="s">
        <v>2972</v>
      </c>
      <c r="BP318" s="543" t="s">
        <v>2972</v>
      </c>
      <c r="BQ318" s="543" t="s">
        <v>2972</v>
      </c>
      <c r="BR318" s="543" t="s">
        <v>2972</v>
      </c>
      <c r="BS318" s="543" t="s">
        <v>2972</v>
      </c>
      <c r="BT318" s="543" t="s">
        <v>2972</v>
      </c>
      <c r="BU318" s="543" t="s">
        <v>2972</v>
      </c>
      <c r="BV318" s="543" t="s">
        <v>2972</v>
      </c>
      <c r="BW318" s="543" t="s">
        <v>2972</v>
      </c>
      <c r="BX318" s="543" t="s">
        <v>2972</v>
      </c>
      <c r="BY318" s="543" t="s">
        <v>2972</v>
      </c>
      <c r="BZ318" s="543" t="s">
        <v>2972</v>
      </c>
      <c r="CA318" s="543" t="s">
        <v>2972</v>
      </c>
      <c r="CB318" s="543" t="s">
        <v>2972</v>
      </c>
      <c r="CC318" s="543" t="s">
        <v>2972</v>
      </c>
      <c r="CD318" s="543" t="s">
        <v>2972</v>
      </c>
      <c r="CE318" s="543" t="s">
        <v>2972</v>
      </c>
      <c r="CF318" s="543" t="s">
        <v>2972</v>
      </c>
      <c r="CG318" s="543" t="s">
        <v>2972</v>
      </c>
      <c r="CH318" s="543" t="s">
        <v>2972</v>
      </c>
      <c r="CI318" s="543" t="s">
        <v>2972</v>
      </c>
      <c r="CJ318" s="543" t="s">
        <v>2972</v>
      </c>
      <c r="CK318" s="543" t="s">
        <v>2972</v>
      </c>
      <c r="CL318" s="543" t="s">
        <v>2972</v>
      </c>
      <c r="CM318" s="543" t="s">
        <v>2972</v>
      </c>
      <c r="CN318" s="543" t="s">
        <v>2972</v>
      </c>
      <c r="CO318" s="543" t="s">
        <v>2972</v>
      </c>
      <c r="CP318" s="543" t="s">
        <v>2972</v>
      </c>
      <c r="CQ318" s="543" t="s">
        <v>2972</v>
      </c>
      <c r="CR318" s="543" t="s">
        <v>2972</v>
      </c>
      <c r="CS318" s="543" t="s">
        <v>2972</v>
      </c>
      <c r="CT318" s="543" t="s">
        <v>2972</v>
      </c>
      <c r="CU318" s="543" t="s">
        <v>2972</v>
      </c>
      <c r="CV318" s="543" t="s">
        <v>2972</v>
      </c>
      <c r="CW318" s="543" t="s">
        <v>2972</v>
      </c>
      <c r="CX318" s="543" t="s">
        <v>2972</v>
      </c>
      <c r="CY318" s="543" t="s">
        <v>2972</v>
      </c>
      <c r="CZ318" s="543" t="s">
        <v>2972</v>
      </c>
      <c r="DA318" s="543" t="s">
        <v>2972</v>
      </c>
      <c r="DB318" s="543" t="s">
        <v>2972</v>
      </c>
      <c r="DC318" s="543" t="s">
        <v>2972</v>
      </c>
      <c r="DD318" s="543" t="s">
        <v>2972</v>
      </c>
      <c r="DE318" s="543" t="s">
        <v>2972</v>
      </c>
      <c r="DF318" s="543" t="s">
        <v>2972</v>
      </c>
      <c r="DG318" s="543" t="s">
        <v>2972</v>
      </c>
      <c r="DH318" s="543" t="s">
        <v>2972</v>
      </c>
      <c r="DI318" s="543" t="s">
        <v>2972</v>
      </c>
      <c r="DJ318" s="543" t="s">
        <v>2972</v>
      </c>
      <c r="DK318" s="543" t="s">
        <v>2972</v>
      </c>
      <c r="DL318" s="543" t="s">
        <v>2972</v>
      </c>
      <c r="DM318" s="543" t="s">
        <v>2972</v>
      </c>
      <c r="DN318" s="543" t="s">
        <v>2972</v>
      </c>
      <c r="DO318" s="543" t="s">
        <v>2972</v>
      </c>
      <c r="DP318" s="543" t="s">
        <v>2972</v>
      </c>
      <c r="DQ318" s="543" t="s">
        <v>2972</v>
      </c>
      <c r="DR318" s="543" t="s">
        <v>2972</v>
      </c>
      <c r="DS318" s="543" t="s">
        <v>2972</v>
      </c>
      <c r="DT318" s="543" t="s">
        <v>2972</v>
      </c>
      <c r="DU318" s="543" t="s">
        <v>2972</v>
      </c>
      <c r="DV318" s="543" t="s">
        <v>2972</v>
      </c>
      <c r="DW318" s="543" t="s">
        <v>2972</v>
      </c>
      <c r="DX318" s="543" t="s">
        <v>2972</v>
      </c>
      <c r="DY318" s="93"/>
    </row>
    <row r="319" spans="1:129" x14ac:dyDescent="0.3">
      <c r="A319" s="558" t="s">
        <v>1926</v>
      </c>
      <c r="B319" s="93" t="s">
        <v>1054</v>
      </c>
      <c r="C319" s="93" t="s">
        <v>2623</v>
      </c>
      <c r="D319" s="93" t="s">
        <v>2880</v>
      </c>
      <c r="E319" s="93" t="s">
        <v>2886</v>
      </c>
      <c r="F319" s="93" t="s">
        <v>2882</v>
      </c>
      <c r="G319" s="93" t="s">
        <v>516</v>
      </c>
      <c r="H319" s="93" t="s">
        <v>516</v>
      </c>
      <c r="I319" s="543">
        <v>386.61819932594398</v>
      </c>
      <c r="J319" s="543">
        <v>386.61819932594398</v>
      </c>
      <c r="K319" s="543">
        <v>386.61819932594398</v>
      </c>
      <c r="L319" s="543">
        <v>353.2658693652254</v>
      </c>
      <c r="M319" s="543">
        <v>353.2658693652254</v>
      </c>
      <c r="N319" s="543">
        <v>353.2658693652254</v>
      </c>
      <c r="O319" s="543" t="s">
        <v>2972</v>
      </c>
      <c r="P319" s="543" t="s">
        <v>2972</v>
      </c>
      <c r="Q319" s="543" t="s">
        <v>2972</v>
      </c>
      <c r="R319" s="543" t="s">
        <v>2972</v>
      </c>
      <c r="S319" s="543" t="s">
        <v>2972</v>
      </c>
      <c r="T319" s="543" t="s">
        <v>2972</v>
      </c>
      <c r="U319" s="543" t="s">
        <v>2972</v>
      </c>
      <c r="V319" s="543" t="s">
        <v>2972</v>
      </c>
      <c r="W319" s="543" t="s">
        <v>2972</v>
      </c>
      <c r="X319" s="543" t="s">
        <v>2972</v>
      </c>
      <c r="Y319" s="543" t="s">
        <v>2972</v>
      </c>
      <c r="Z319" s="543" t="s">
        <v>2972</v>
      </c>
      <c r="AA319" s="543">
        <v>274.02391904323832</v>
      </c>
      <c r="AB319" s="543">
        <v>274.02391904323832</v>
      </c>
      <c r="AC319" s="543">
        <v>274.02391904323832</v>
      </c>
      <c r="AD319" s="543" t="s">
        <v>2972</v>
      </c>
      <c r="AE319" s="543" t="s">
        <v>2972</v>
      </c>
      <c r="AF319" s="543" t="s">
        <v>2972</v>
      </c>
      <c r="AG319" s="543" t="s">
        <v>2972</v>
      </c>
      <c r="AH319" s="543" t="s">
        <v>2972</v>
      </c>
      <c r="AI319" s="543" t="s">
        <v>2972</v>
      </c>
      <c r="AJ319" s="543" t="s">
        <v>2972</v>
      </c>
      <c r="AK319" s="543" t="s">
        <v>2972</v>
      </c>
      <c r="AL319" s="543" t="s">
        <v>2972</v>
      </c>
      <c r="AM319" s="543" t="s">
        <v>2972</v>
      </c>
      <c r="AN319" s="543" t="s">
        <v>2972</v>
      </c>
      <c r="AO319" s="543" t="s">
        <v>2972</v>
      </c>
      <c r="AP319" s="543">
        <v>204.81976851556254</v>
      </c>
      <c r="AQ319" s="543">
        <v>204.81976851556254</v>
      </c>
      <c r="AR319" s="543">
        <v>204.81976851556254</v>
      </c>
      <c r="AS319" s="543" t="s">
        <v>2972</v>
      </c>
      <c r="AT319" s="543" t="s">
        <v>2972</v>
      </c>
      <c r="AU319" s="543" t="s">
        <v>2972</v>
      </c>
      <c r="AV319" s="543">
        <v>52.282048921568261</v>
      </c>
      <c r="AW319" s="543">
        <v>52.282048921568261</v>
      </c>
      <c r="AX319" s="543">
        <v>52.282048921568261</v>
      </c>
      <c r="AY319" s="543" t="s">
        <v>2972</v>
      </c>
      <c r="AZ319" s="543" t="s">
        <v>2972</v>
      </c>
      <c r="BA319" s="543" t="s">
        <v>2972</v>
      </c>
      <c r="BB319" s="541" t="s">
        <v>2972</v>
      </c>
      <c r="BC319" s="541" t="s">
        <v>2972</v>
      </c>
      <c r="BD319" s="541" t="s">
        <v>2972</v>
      </c>
      <c r="BE319" s="543" t="s">
        <v>2972</v>
      </c>
      <c r="BF319" s="543" t="s">
        <v>2972</v>
      </c>
      <c r="BG319" s="543" t="s">
        <v>2972</v>
      </c>
      <c r="BH319" s="543" t="s">
        <v>2972</v>
      </c>
      <c r="BI319" s="543" t="s">
        <v>2972</v>
      </c>
      <c r="BJ319" s="543" t="s">
        <v>2972</v>
      </c>
      <c r="BK319" s="543" t="s">
        <v>2972</v>
      </c>
      <c r="BL319" s="543" t="s">
        <v>2972</v>
      </c>
      <c r="BM319" s="543" t="s">
        <v>2972</v>
      </c>
      <c r="BN319" s="543" t="s">
        <v>2972</v>
      </c>
      <c r="BO319" s="543" t="s">
        <v>2972</v>
      </c>
      <c r="BP319" s="543" t="s">
        <v>2972</v>
      </c>
      <c r="BQ319" s="543" t="s">
        <v>2972</v>
      </c>
      <c r="BR319" s="543" t="s">
        <v>2972</v>
      </c>
      <c r="BS319" s="543" t="s">
        <v>2972</v>
      </c>
      <c r="BT319" s="543" t="s">
        <v>2972</v>
      </c>
      <c r="BU319" s="543" t="s">
        <v>2972</v>
      </c>
      <c r="BV319" s="543" t="s">
        <v>2972</v>
      </c>
      <c r="BW319" s="543" t="s">
        <v>2972</v>
      </c>
      <c r="BX319" s="543" t="s">
        <v>2972</v>
      </c>
      <c r="BY319" s="543" t="s">
        <v>2972</v>
      </c>
      <c r="BZ319" s="543" t="s">
        <v>2972</v>
      </c>
      <c r="CA319" s="543" t="s">
        <v>2972</v>
      </c>
      <c r="CB319" s="543" t="s">
        <v>2972</v>
      </c>
      <c r="CC319" s="543" t="s">
        <v>2972</v>
      </c>
      <c r="CD319" s="543" t="s">
        <v>2972</v>
      </c>
      <c r="CE319" s="543" t="s">
        <v>2972</v>
      </c>
      <c r="CF319" s="543" t="s">
        <v>2972</v>
      </c>
      <c r="CG319" s="543" t="s">
        <v>2972</v>
      </c>
      <c r="CH319" s="543" t="s">
        <v>2972</v>
      </c>
      <c r="CI319" s="543" t="s">
        <v>2972</v>
      </c>
      <c r="CJ319" s="543" t="s">
        <v>2972</v>
      </c>
      <c r="CK319" s="543" t="s">
        <v>2972</v>
      </c>
      <c r="CL319" s="543" t="s">
        <v>2972</v>
      </c>
      <c r="CM319" s="543" t="s">
        <v>2972</v>
      </c>
      <c r="CN319" s="543" t="s">
        <v>2972</v>
      </c>
      <c r="CO319" s="543" t="s">
        <v>2972</v>
      </c>
      <c r="CP319" s="543" t="s">
        <v>2972</v>
      </c>
      <c r="CQ319" s="543" t="s">
        <v>2972</v>
      </c>
      <c r="CR319" s="543" t="s">
        <v>2972</v>
      </c>
      <c r="CS319" s="543" t="s">
        <v>2972</v>
      </c>
      <c r="CT319" s="543" t="s">
        <v>2972</v>
      </c>
      <c r="CU319" s="543" t="s">
        <v>2972</v>
      </c>
      <c r="CV319" s="543" t="s">
        <v>2972</v>
      </c>
      <c r="CW319" s="543" t="s">
        <v>2972</v>
      </c>
      <c r="CX319" s="543" t="s">
        <v>2972</v>
      </c>
      <c r="CY319" s="543" t="s">
        <v>2972</v>
      </c>
      <c r="CZ319" s="543" t="s">
        <v>2972</v>
      </c>
      <c r="DA319" s="543" t="s">
        <v>2972</v>
      </c>
      <c r="DB319" s="543" t="s">
        <v>2972</v>
      </c>
      <c r="DC319" s="543" t="s">
        <v>2972</v>
      </c>
      <c r="DD319" s="543" t="s">
        <v>2972</v>
      </c>
      <c r="DE319" s="543" t="s">
        <v>2972</v>
      </c>
      <c r="DF319" s="543" t="s">
        <v>2972</v>
      </c>
      <c r="DG319" s="543" t="s">
        <v>2972</v>
      </c>
      <c r="DH319" s="543" t="s">
        <v>2972</v>
      </c>
      <c r="DI319" s="543" t="s">
        <v>2972</v>
      </c>
      <c r="DJ319" s="543" t="s">
        <v>2972</v>
      </c>
      <c r="DK319" s="543" t="s">
        <v>2972</v>
      </c>
      <c r="DL319" s="543" t="s">
        <v>2972</v>
      </c>
      <c r="DM319" s="543" t="s">
        <v>2972</v>
      </c>
      <c r="DN319" s="543" t="s">
        <v>2972</v>
      </c>
      <c r="DO319" s="543" t="s">
        <v>2972</v>
      </c>
      <c r="DP319" s="543" t="s">
        <v>2972</v>
      </c>
      <c r="DQ319" s="543" t="s">
        <v>2972</v>
      </c>
      <c r="DR319" s="543" t="s">
        <v>2972</v>
      </c>
      <c r="DS319" s="543" t="s">
        <v>2972</v>
      </c>
      <c r="DT319" s="543" t="s">
        <v>2972</v>
      </c>
      <c r="DU319" s="543" t="s">
        <v>2972</v>
      </c>
      <c r="DV319" s="543" t="s">
        <v>2972</v>
      </c>
      <c r="DW319" s="543" t="s">
        <v>2972</v>
      </c>
      <c r="DX319" s="543" t="s">
        <v>2972</v>
      </c>
      <c r="DY319" s="93"/>
    </row>
    <row r="320" spans="1:129" x14ac:dyDescent="0.3">
      <c r="A320" s="558" t="s">
        <v>1926</v>
      </c>
      <c r="B320" s="93" t="s">
        <v>1054</v>
      </c>
      <c r="C320" s="93" t="s">
        <v>2624</v>
      </c>
      <c r="D320" s="93" t="s">
        <v>2618</v>
      </c>
      <c r="E320" s="93" t="s">
        <v>2881</v>
      </c>
      <c r="F320" s="93" t="s">
        <v>2887</v>
      </c>
      <c r="G320" s="93" t="s">
        <v>516</v>
      </c>
      <c r="H320" s="93" t="s">
        <v>516</v>
      </c>
      <c r="I320" s="543">
        <v>548.57987742194746</v>
      </c>
      <c r="J320" s="543">
        <v>548.57987742194746</v>
      </c>
      <c r="K320" s="543">
        <v>548.57987742194746</v>
      </c>
      <c r="L320" s="543">
        <v>353.2658693652254</v>
      </c>
      <c r="M320" s="543">
        <v>353.2658693652254</v>
      </c>
      <c r="N320" s="543">
        <v>353.2658693652254</v>
      </c>
      <c r="O320" s="543" t="s">
        <v>2972</v>
      </c>
      <c r="P320" s="543" t="s">
        <v>2972</v>
      </c>
      <c r="Q320" s="543" t="s">
        <v>2972</v>
      </c>
      <c r="R320" s="543" t="s">
        <v>2972</v>
      </c>
      <c r="S320" s="543" t="s">
        <v>2972</v>
      </c>
      <c r="T320" s="543" t="s">
        <v>2972</v>
      </c>
      <c r="U320" s="543" t="s">
        <v>2972</v>
      </c>
      <c r="V320" s="543" t="s">
        <v>2972</v>
      </c>
      <c r="W320" s="543" t="s">
        <v>2972</v>
      </c>
      <c r="X320" s="543" t="s">
        <v>2972</v>
      </c>
      <c r="Y320" s="543" t="s">
        <v>2972</v>
      </c>
      <c r="Z320" s="543" t="s">
        <v>2972</v>
      </c>
      <c r="AA320" s="543">
        <v>461.92603495860175</v>
      </c>
      <c r="AB320" s="543">
        <v>461.92603495860175</v>
      </c>
      <c r="AC320" s="543">
        <v>461.92603495860175</v>
      </c>
      <c r="AD320" s="543" t="s">
        <v>2972</v>
      </c>
      <c r="AE320" s="543" t="s">
        <v>2972</v>
      </c>
      <c r="AF320" s="543" t="s">
        <v>2972</v>
      </c>
      <c r="AG320" s="543" t="s">
        <v>2972</v>
      </c>
      <c r="AH320" s="543" t="s">
        <v>2972</v>
      </c>
      <c r="AI320" s="543" t="s">
        <v>2972</v>
      </c>
      <c r="AJ320" s="543" t="s">
        <v>2972</v>
      </c>
      <c r="AK320" s="543" t="s">
        <v>2972</v>
      </c>
      <c r="AL320" s="543" t="s">
        <v>2972</v>
      </c>
      <c r="AM320" s="543" t="s">
        <v>2972</v>
      </c>
      <c r="AN320" s="543" t="s">
        <v>2972</v>
      </c>
      <c r="AO320" s="543" t="s">
        <v>2972</v>
      </c>
      <c r="AP320" s="543">
        <v>424.01285411993655</v>
      </c>
      <c r="AQ320" s="543">
        <v>424.01285411993655</v>
      </c>
      <c r="AR320" s="543">
        <v>424.01285411993655</v>
      </c>
      <c r="AS320" s="543" t="s">
        <v>2972</v>
      </c>
      <c r="AT320" s="543" t="s">
        <v>2972</v>
      </c>
      <c r="AU320" s="543" t="s">
        <v>2972</v>
      </c>
      <c r="AV320" s="543">
        <v>88.132596753500763</v>
      </c>
      <c r="AW320" s="543">
        <v>88.132596753500763</v>
      </c>
      <c r="AX320" s="543">
        <v>88.132596753500763</v>
      </c>
      <c r="AY320" s="543" t="s">
        <v>2972</v>
      </c>
      <c r="AZ320" s="543" t="s">
        <v>2972</v>
      </c>
      <c r="BA320" s="543" t="s">
        <v>2972</v>
      </c>
      <c r="BB320" s="541" t="s">
        <v>2972</v>
      </c>
      <c r="BC320" s="541" t="s">
        <v>2972</v>
      </c>
      <c r="BD320" s="541" t="s">
        <v>2972</v>
      </c>
      <c r="BE320" s="543" t="s">
        <v>2972</v>
      </c>
      <c r="BF320" s="543" t="s">
        <v>2972</v>
      </c>
      <c r="BG320" s="543" t="s">
        <v>2972</v>
      </c>
      <c r="BH320" s="543" t="s">
        <v>2972</v>
      </c>
      <c r="BI320" s="543" t="s">
        <v>2972</v>
      </c>
      <c r="BJ320" s="543" t="s">
        <v>2972</v>
      </c>
      <c r="BK320" s="543" t="s">
        <v>2972</v>
      </c>
      <c r="BL320" s="543" t="s">
        <v>2972</v>
      </c>
      <c r="BM320" s="543" t="s">
        <v>2972</v>
      </c>
      <c r="BN320" s="543" t="s">
        <v>2972</v>
      </c>
      <c r="BO320" s="543" t="s">
        <v>2972</v>
      </c>
      <c r="BP320" s="543" t="s">
        <v>2972</v>
      </c>
      <c r="BQ320" s="543" t="s">
        <v>2972</v>
      </c>
      <c r="BR320" s="543" t="s">
        <v>2972</v>
      </c>
      <c r="BS320" s="543" t="s">
        <v>2972</v>
      </c>
      <c r="BT320" s="543" t="s">
        <v>2972</v>
      </c>
      <c r="BU320" s="543" t="s">
        <v>2972</v>
      </c>
      <c r="BV320" s="543" t="s">
        <v>2972</v>
      </c>
      <c r="BW320" s="543" t="s">
        <v>2972</v>
      </c>
      <c r="BX320" s="543" t="s">
        <v>2972</v>
      </c>
      <c r="BY320" s="543" t="s">
        <v>2972</v>
      </c>
      <c r="BZ320" s="543" t="s">
        <v>2972</v>
      </c>
      <c r="CA320" s="543" t="s">
        <v>2972</v>
      </c>
      <c r="CB320" s="543" t="s">
        <v>2972</v>
      </c>
      <c r="CC320" s="543" t="s">
        <v>2972</v>
      </c>
      <c r="CD320" s="543" t="s">
        <v>2972</v>
      </c>
      <c r="CE320" s="543" t="s">
        <v>2972</v>
      </c>
      <c r="CF320" s="543" t="s">
        <v>2972</v>
      </c>
      <c r="CG320" s="543" t="s">
        <v>2972</v>
      </c>
      <c r="CH320" s="543" t="s">
        <v>2972</v>
      </c>
      <c r="CI320" s="543" t="s">
        <v>2972</v>
      </c>
      <c r="CJ320" s="543" t="s">
        <v>2972</v>
      </c>
      <c r="CK320" s="543" t="s">
        <v>2972</v>
      </c>
      <c r="CL320" s="543" t="s">
        <v>2972</v>
      </c>
      <c r="CM320" s="543" t="s">
        <v>2972</v>
      </c>
      <c r="CN320" s="543" t="s">
        <v>2972</v>
      </c>
      <c r="CO320" s="543" t="s">
        <v>2972</v>
      </c>
      <c r="CP320" s="543" t="s">
        <v>2972</v>
      </c>
      <c r="CQ320" s="543" t="s">
        <v>2972</v>
      </c>
      <c r="CR320" s="543" t="s">
        <v>2972</v>
      </c>
      <c r="CS320" s="543" t="s">
        <v>2972</v>
      </c>
      <c r="CT320" s="543" t="s">
        <v>2972</v>
      </c>
      <c r="CU320" s="543" t="s">
        <v>2972</v>
      </c>
      <c r="CV320" s="543" t="s">
        <v>2972</v>
      </c>
      <c r="CW320" s="543" t="s">
        <v>2972</v>
      </c>
      <c r="CX320" s="543" t="s">
        <v>2972</v>
      </c>
      <c r="CY320" s="543" t="s">
        <v>2972</v>
      </c>
      <c r="CZ320" s="543" t="s">
        <v>2972</v>
      </c>
      <c r="DA320" s="543" t="s">
        <v>2972</v>
      </c>
      <c r="DB320" s="543" t="s">
        <v>2972</v>
      </c>
      <c r="DC320" s="543" t="s">
        <v>2972</v>
      </c>
      <c r="DD320" s="543" t="s">
        <v>2972</v>
      </c>
      <c r="DE320" s="543" t="s">
        <v>2972</v>
      </c>
      <c r="DF320" s="543" t="s">
        <v>2972</v>
      </c>
      <c r="DG320" s="543" t="s">
        <v>2972</v>
      </c>
      <c r="DH320" s="543" t="s">
        <v>2972</v>
      </c>
      <c r="DI320" s="543" t="s">
        <v>2972</v>
      </c>
      <c r="DJ320" s="543" t="s">
        <v>2972</v>
      </c>
      <c r="DK320" s="543" t="s">
        <v>2972</v>
      </c>
      <c r="DL320" s="543" t="s">
        <v>2972</v>
      </c>
      <c r="DM320" s="543" t="s">
        <v>2972</v>
      </c>
      <c r="DN320" s="543" t="s">
        <v>2972</v>
      </c>
      <c r="DO320" s="543" t="s">
        <v>2972</v>
      </c>
      <c r="DP320" s="543" t="s">
        <v>2972</v>
      </c>
      <c r="DQ320" s="543" t="s">
        <v>2972</v>
      </c>
      <c r="DR320" s="543" t="s">
        <v>2972</v>
      </c>
      <c r="DS320" s="543" t="s">
        <v>2972</v>
      </c>
      <c r="DT320" s="543" t="s">
        <v>2972</v>
      </c>
      <c r="DU320" s="543" t="s">
        <v>2972</v>
      </c>
      <c r="DV320" s="543" t="s">
        <v>2972</v>
      </c>
      <c r="DW320" s="543" t="s">
        <v>2972</v>
      </c>
      <c r="DX320" s="543" t="s">
        <v>2972</v>
      </c>
      <c r="DY320" s="93"/>
    </row>
    <row r="321" spans="1:129" x14ac:dyDescent="0.3">
      <c r="A321" s="558" t="s">
        <v>1926</v>
      </c>
      <c r="B321" s="93" t="s">
        <v>1054</v>
      </c>
      <c r="C321" s="93" t="s">
        <v>2624</v>
      </c>
      <c r="D321" s="93" t="s">
        <v>2618</v>
      </c>
      <c r="E321" s="93" t="s">
        <v>2886</v>
      </c>
      <c r="F321" s="93" t="s">
        <v>2887</v>
      </c>
      <c r="G321" s="93" t="s">
        <v>516</v>
      </c>
      <c r="H321" s="93" t="s">
        <v>516</v>
      </c>
      <c r="I321" s="543">
        <v>548.57987742194746</v>
      </c>
      <c r="J321" s="543">
        <v>548.57987742194746</v>
      </c>
      <c r="K321" s="543">
        <v>548.57987742194746</v>
      </c>
      <c r="L321" s="543">
        <v>353.2658693652254</v>
      </c>
      <c r="M321" s="543">
        <v>353.2658693652254</v>
      </c>
      <c r="N321" s="543">
        <v>353.2658693652254</v>
      </c>
      <c r="O321" s="543" t="s">
        <v>2972</v>
      </c>
      <c r="P321" s="543" t="s">
        <v>2972</v>
      </c>
      <c r="Q321" s="543" t="s">
        <v>2972</v>
      </c>
      <c r="R321" s="543" t="s">
        <v>2972</v>
      </c>
      <c r="S321" s="543" t="s">
        <v>2972</v>
      </c>
      <c r="T321" s="543" t="s">
        <v>2972</v>
      </c>
      <c r="U321" s="543" t="s">
        <v>2972</v>
      </c>
      <c r="V321" s="543" t="s">
        <v>2972</v>
      </c>
      <c r="W321" s="543" t="s">
        <v>2972</v>
      </c>
      <c r="X321" s="543" t="s">
        <v>2972</v>
      </c>
      <c r="Y321" s="543" t="s">
        <v>2972</v>
      </c>
      <c r="Z321" s="543" t="s">
        <v>2972</v>
      </c>
      <c r="AA321" s="543">
        <v>461.92603495860175</v>
      </c>
      <c r="AB321" s="543">
        <v>461.92603495860175</v>
      </c>
      <c r="AC321" s="543">
        <v>461.92603495860175</v>
      </c>
      <c r="AD321" s="543" t="s">
        <v>2972</v>
      </c>
      <c r="AE321" s="543" t="s">
        <v>2972</v>
      </c>
      <c r="AF321" s="543" t="s">
        <v>2972</v>
      </c>
      <c r="AG321" s="543" t="s">
        <v>2972</v>
      </c>
      <c r="AH321" s="543" t="s">
        <v>2972</v>
      </c>
      <c r="AI321" s="543" t="s">
        <v>2972</v>
      </c>
      <c r="AJ321" s="543" t="s">
        <v>2972</v>
      </c>
      <c r="AK321" s="543" t="s">
        <v>2972</v>
      </c>
      <c r="AL321" s="543" t="s">
        <v>2972</v>
      </c>
      <c r="AM321" s="543" t="s">
        <v>2972</v>
      </c>
      <c r="AN321" s="543" t="s">
        <v>2972</v>
      </c>
      <c r="AO321" s="543" t="s">
        <v>2972</v>
      </c>
      <c r="AP321" s="543">
        <v>424.01285411993655</v>
      </c>
      <c r="AQ321" s="543">
        <v>424.01285411993655</v>
      </c>
      <c r="AR321" s="543">
        <v>424.01285411993655</v>
      </c>
      <c r="AS321" s="543" t="s">
        <v>2972</v>
      </c>
      <c r="AT321" s="543" t="s">
        <v>2972</v>
      </c>
      <c r="AU321" s="543" t="s">
        <v>2972</v>
      </c>
      <c r="AV321" s="543">
        <v>88.132596753500763</v>
      </c>
      <c r="AW321" s="543">
        <v>88.132596753500763</v>
      </c>
      <c r="AX321" s="543">
        <v>88.132596753500763</v>
      </c>
      <c r="AY321" s="543" t="s">
        <v>2972</v>
      </c>
      <c r="AZ321" s="543" t="s">
        <v>2972</v>
      </c>
      <c r="BA321" s="543" t="s">
        <v>2972</v>
      </c>
      <c r="BB321" s="541" t="s">
        <v>2972</v>
      </c>
      <c r="BC321" s="541" t="s">
        <v>2972</v>
      </c>
      <c r="BD321" s="541" t="s">
        <v>2972</v>
      </c>
      <c r="BE321" s="543" t="s">
        <v>2972</v>
      </c>
      <c r="BF321" s="543" t="s">
        <v>2972</v>
      </c>
      <c r="BG321" s="543" t="s">
        <v>2972</v>
      </c>
      <c r="BH321" s="543" t="s">
        <v>2972</v>
      </c>
      <c r="BI321" s="543" t="s">
        <v>2972</v>
      </c>
      <c r="BJ321" s="543" t="s">
        <v>2972</v>
      </c>
      <c r="BK321" s="543" t="s">
        <v>2972</v>
      </c>
      <c r="BL321" s="543" t="s">
        <v>2972</v>
      </c>
      <c r="BM321" s="543" t="s">
        <v>2972</v>
      </c>
      <c r="BN321" s="543" t="s">
        <v>2972</v>
      </c>
      <c r="BO321" s="543" t="s">
        <v>2972</v>
      </c>
      <c r="BP321" s="543" t="s">
        <v>2972</v>
      </c>
      <c r="BQ321" s="543" t="s">
        <v>2972</v>
      </c>
      <c r="BR321" s="543" t="s">
        <v>2972</v>
      </c>
      <c r="BS321" s="543" t="s">
        <v>2972</v>
      </c>
      <c r="BT321" s="543" t="s">
        <v>2972</v>
      </c>
      <c r="BU321" s="543" t="s">
        <v>2972</v>
      </c>
      <c r="BV321" s="543" t="s">
        <v>2972</v>
      </c>
      <c r="BW321" s="543" t="s">
        <v>2972</v>
      </c>
      <c r="BX321" s="543" t="s">
        <v>2972</v>
      </c>
      <c r="BY321" s="543" t="s">
        <v>2972</v>
      </c>
      <c r="BZ321" s="543" t="s">
        <v>2972</v>
      </c>
      <c r="CA321" s="543" t="s">
        <v>2972</v>
      </c>
      <c r="CB321" s="543" t="s">
        <v>2972</v>
      </c>
      <c r="CC321" s="543" t="s">
        <v>2972</v>
      </c>
      <c r="CD321" s="543" t="s">
        <v>2972</v>
      </c>
      <c r="CE321" s="543" t="s">
        <v>2972</v>
      </c>
      <c r="CF321" s="543" t="s">
        <v>2972</v>
      </c>
      <c r="CG321" s="543" t="s">
        <v>2972</v>
      </c>
      <c r="CH321" s="543" t="s">
        <v>2972</v>
      </c>
      <c r="CI321" s="543" t="s">
        <v>2972</v>
      </c>
      <c r="CJ321" s="543" t="s">
        <v>2972</v>
      </c>
      <c r="CK321" s="543" t="s">
        <v>2972</v>
      </c>
      <c r="CL321" s="543" t="s">
        <v>2972</v>
      </c>
      <c r="CM321" s="543" t="s">
        <v>2972</v>
      </c>
      <c r="CN321" s="543" t="s">
        <v>2972</v>
      </c>
      <c r="CO321" s="543" t="s">
        <v>2972</v>
      </c>
      <c r="CP321" s="543" t="s">
        <v>2972</v>
      </c>
      <c r="CQ321" s="543" t="s">
        <v>2972</v>
      </c>
      <c r="CR321" s="543" t="s">
        <v>2972</v>
      </c>
      <c r="CS321" s="543" t="s">
        <v>2972</v>
      </c>
      <c r="CT321" s="543" t="s">
        <v>2972</v>
      </c>
      <c r="CU321" s="543" t="s">
        <v>2972</v>
      </c>
      <c r="CV321" s="543" t="s">
        <v>2972</v>
      </c>
      <c r="CW321" s="543" t="s">
        <v>2972</v>
      </c>
      <c r="CX321" s="543" t="s">
        <v>2972</v>
      </c>
      <c r="CY321" s="543" t="s">
        <v>2972</v>
      </c>
      <c r="CZ321" s="543" t="s">
        <v>2972</v>
      </c>
      <c r="DA321" s="543" t="s">
        <v>2972</v>
      </c>
      <c r="DB321" s="543" t="s">
        <v>2972</v>
      </c>
      <c r="DC321" s="543" t="s">
        <v>2972</v>
      </c>
      <c r="DD321" s="543" t="s">
        <v>2972</v>
      </c>
      <c r="DE321" s="543" t="s">
        <v>2972</v>
      </c>
      <c r="DF321" s="543" t="s">
        <v>2972</v>
      </c>
      <c r="DG321" s="543" t="s">
        <v>2972</v>
      </c>
      <c r="DH321" s="543" t="s">
        <v>2972</v>
      </c>
      <c r="DI321" s="543" t="s">
        <v>2972</v>
      </c>
      <c r="DJ321" s="543" t="s">
        <v>2972</v>
      </c>
      <c r="DK321" s="543" t="s">
        <v>2972</v>
      </c>
      <c r="DL321" s="543" t="s">
        <v>2972</v>
      </c>
      <c r="DM321" s="543" t="s">
        <v>2972</v>
      </c>
      <c r="DN321" s="543" t="s">
        <v>2972</v>
      </c>
      <c r="DO321" s="543" t="s">
        <v>2972</v>
      </c>
      <c r="DP321" s="543" t="s">
        <v>2972</v>
      </c>
      <c r="DQ321" s="543" t="s">
        <v>2972</v>
      </c>
      <c r="DR321" s="543" t="s">
        <v>2972</v>
      </c>
      <c r="DS321" s="543" t="s">
        <v>2972</v>
      </c>
      <c r="DT321" s="543" t="s">
        <v>2972</v>
      </c>
      <c r="DU321" s="543" t="s">
        <v>2972</v>
      </c>
      <c r="DV321" s="543" t="s">
        <v>2972</v>
      </c>
      <c r="DW321" s="543" t="s">
        <v>2972</v>
      </c>
      <c r="DX321" s="543" t="s">
        <v>2972</v>
      </c>
      <c r="DY321" s="93"/>
    </row>
    <row r="322" spans="1:129" x14ac:dyDescent="0.3">
      <c r="A322" s="558" t="s">
        <v>1926</v>
      </c>
      <c r="B322" s="93" t="s">
        <v>1054</v>
      </c>
      <c r="C322" s="93" t="s">
        <v>2625</v>
      </c>
      <c r="D322" s="93" t="s">
        <v>2888</v>
      </c>
      <c r="E322" s="93" t="s">
        <v>2881</v>
      </c>
      <c r="F322" s="93" t="s">
        <v>2887</v>
      </c>
      <c r="G322" s="93" t="s">
        <v>513</v>
      </c>
      <c r="H322" s="93" t="s">
        <v>513</v>
      </c>
      <c r="I322" s="543">
        <v>578.91223962389029</v>
      </c>
      <c r="J322" s="543">
        <v>578.91223962389029</v>
      </c>
      <c r="K322" s="543">
        <v>578.91223962389029</v>
      </c>
      <c r="L322" s="543">
        <v>353.2658693652254</v>
      </c>
      <c r="M322" s="543">
        <v>353.2658693652254</v>
      </c>
      <c r="N322" s="543">
        <v>353.2658693652254</v>
      </c>
      <c r="O322" s="543" t="s">
        <v>2972</v>
      </c>
      <c r="P322" s="543" t="s">
        <v>2972</v>
      </c>
      <c r="Q322" s="543" t="s">
        <v>2972</v>
      </c>
      <c r="R322" s="543" t="s">
        <v>2972</v>
      </c>
      <c r="S322" s="543" t="s">
        <v>2972</v>
      </c>
      <c r="T322" s="543" t="s">
        <v>2972</v>
      </c>
      <c r="U322" s="543" t="s">
        <v>2972</v>
      </c>
      <c r="V322" s="543" t="s">
        <v>2972</v>
      </c>
      <c r="W322" s="543" t="s">
        <v>2972</v>
      </c>
      <c r="X322" s="543" t="s">
        <v>2972</v>
      </c>
      <c r="Y322" s="543" t="s">
        <v>2972</v>
      </c>
      <c r="Z322" s="543" t="s">
        <v>2972</v>
      </c>
      <c r="AA322" s="543">
        <v>358.8408463661454</v>
      </c>
      <c r="AB322" s="543">
        <v>358.8408463661454</v>
      </c>
      <c r="AC322" s="543">
        <v>358.8408463661454</v>
      </c>
      <c r="AD322" s="543" t="s">
        <v>2972</v>
      </c>
      <c r="AE322" s="543" t="s">
        <v>2972</v>
      </c>
      <c r="AF322" s="543" t="s">
        <v>2972</v>
      </c>
      <c r="AG322" s="543" t="s">
        <v>2972</v>
      </c>
      <c r="AH322" s="543" t="s">
        <v>2972</v>
      </c>
      <c r="AI322" s="543" t="s">
        <v>2972</v>
      </c>
      <c r="AJ322" s="543" t="s">
        <v>2972</v>
      </c>
      <c r="AK322" s="543" t="s">
        <v>2972</v>
      </c>
      <c r="AL322" s="543" t="s">
        <v>2972</v>
      </c>
      <c r="AM322" s="543" t="s">
        <v>2972</v>
      </c>
      <c r="AN322" s="543" t="s">
        <v>2972</v>
      </c>
      <c r="AO322" s="543" t="s">
        <v>2972</v>
      </c>
      <c r="AP322" s="543">
        <v>329.38851661859474</v>
      </c>
      <c r="AQ322" s="543">
        <v>329.38851661859474</v>
      </c>
      <c r="AR322" s="543">
        <v>329.38851661859474</v>
      </c>
      <c r="AS322" s="543" t="s">
        <v>2972</v>
      </c>
      <c r="AT322" s="543" t="s">
        <v>2972</v>
      </c>
      <c r="AU322" s="543" t="s">
        <v>2972</v>
      </c>
      <c r="AV322" s="543">
        <v>68.46458787348223</v>
      </c>
      <c r="AW322" s="543">
        <v>68.46458787348223</v>
      </c>
      <c r="AX322" s="543">
        <v>68.46458787348223</v>
      </c>
      <c r="AY322" s="543" t="s">
        <v>2972</v>
      </c>
      <c r="AZ322" s="543" t="s">
        <v>2972</v>
      </c>
      <c r="BA322" s="543" t="s">
        <v>2972</v>
      </c>
      <c r="BB322" s="541" t="s">
        <v>2972</v>
      </c>
      <c r="BC322" s="541" t="s">
        <v>2972</v>
      </c>
      <c r="BD322" s="541" t="s">
        <v>2972</v>
      </c>
      <c r="BE322" s="543" t="s">
        <v>2972</v>
      </c>
      <c r="BF322" s="543" t="s">
        <v>2972</v>
      </c>
      <c r="BG322" s="543" t="s">
        <v>2972</v>
      </c>
      <c r="BH322" s="543" t="s">
        <v>2972</v>
      </c>
      <c r="BI322" s="543" t="s">
        <v>2972</v>
      </c>
      <c r="BJ322" s="543" t="s">
        <v>2972</v>
      </c>
      <c r="BK322" s="543" t="s">
        <v>2972</v>
      </c>
      <c r="BL322" s="543" t="s">
        <v>2972</v>
      </c>
      <c r="BM322" s="543" t="s">
        <v>2972</v>
      </c>
      <c r="BN322" s="543" t="s">
        <v>2972</v>
      </c>
      <c r="BO322" s="543" t="s">
        <v>2972</v>
      </c>
      <c r="BP322" s="543" t="s">
        <v>2972</v>
      </c>
      <c r="BQ322" s="543" t="s">
        <v>2972</v>
      </c>
      <c r="BR322" s="543" t="s">
        <v>2972</v>
      </c>
      <c r="BS322" s="543" t="s">
        <v>2972</v>
      </c>
      <c r="BT322" s="543" t="s">
        <v>2972</v>
      </c>
      <c r="BU322" s="543" t="s">
        <v>2972</v>
      </c>
      <c r="BV322" s="543" t="s">
        <v>2972</v>
      </c>
      <c r="BW322" s="543" t="s">
        <v>2972</v>
      </c>
      <c r="BX322" s="543" t="s">
        <v>2972</v>
      </c>
      <c r="BY322" s="543" t="s">
        <v>2972</v>
      </c>
      <c r="BZ322" s="543" t="s">
        <v>2972</v>
      </c>
      <c r="CA322" s="543" t="s">
        <v>2972</v>
      </c>
      <c r="CB322" s="543" t="s">
        <v>2972</v>
      </c>
      <c r="CC322" s="543" t="s">
        <v>2972</v>
      </c>
      <c r="CD322" s="543" t="s">
        <v>2972</v>
      </c>
      <c r="CE322" s="543" t="s">
        <v>2972</v>
      </c>
      <c r="CF322" s="543" t="s">
        <v>2972</v>
      </c>
      <c r="CG322" s="543" t="s">
        <v>2972</v>
      </c>
      <c r="CH322" s="543" t="s">
        <v>2972</v>
      </c>
      <c r="CI322" s="543" t="s">
        <v>2972</v>
      </c>
      <c r="CJ322" s="543" t="s">
        <v>2972</v>
      </c>
      <c r="CK322" s="543" t="s">
        <v>2972</v>
      </c>
      <c r="CL322" s="543" t="s">
        <v>2972</v>
      </c>
      <c r="CM322" s="543" t="s">
        <v>2972</v>
      </c>
      <c r="CN322" s="543" t="s">
        <v>2972</v>
      </c>
      <c r="CO322" s="543" t="s">
        <v>2972</v>
      </c>
      <c r="CP322" s="543" t="s">
        <v>2972</v>
      </c>
      <c r="CQ322" s="543" t="s">
        <v>2972</v>
      </c>
      <c r="CR322" s="543" t="s">
        <v>2972</v>
      </c>
      <c r="CS322" s="543" t="s">
        <v>2972</v>
      </c>
      <c r="CT322" s="543" t="s">
        <v>2972</v>
      </c>
      <c r="CU322" s="543" t="s">
        <v>2972</v>
      </c>
      <c r="CV322" s="543" t="s">
        <v>2972</v>
      </c>
      <c r="CW322" s="543" t="s">
        <v>2972</v>
      </c>
      <c r="CX322" s="543" t="s">
        <v>2972</v>
      </c>
      <c r="CY322" s="543" t="s">
        <v>2972</v>
      </c>
      <c r="CZ322" s="543" t="s">
        <v>2972</v>
      </c>
      <c r="DA322" s="543" t="s">
        <v>2972</v>
      </c>
      <c r="DB322" s="543" t="s">
        <v>2972</v>
      </c>
      <c r="DC322" s="543" t="s">
        <v>2972</v>
      </c>
      <c r="DD322" s="543" t="s">
        <v>2972</v>
      </c>
      <c r="DE322" s="543" t="s">
        <v>2972</v>
      </c>
      <c r="DF322" s="543" t="s">
        <v>2972</v>
      </c>
      <c r="DG322" s="543" t="s">
        <v>2972</v>
      </c>
      <c r="DH322" s="543" t="s">
        <v>2972</v>
      </c>
      <c r="DI322" s="543" t="s">
        <v>2972</v>
      </c>
      <c r="DJ322" s="543" t="s">
        <v>2972</v>
      </c>
      <c r="DK322" s="543" t="s">
        <v>2972</v>
      </c>
      <c r="DL322" s="543" t="s">
        <v>2972</v>
      </c>
      <c r="DM322" s="543" t="s">
        <v>2972</v>
      </c>
      <c r="DN322" s="543" t="s">
        <v>2972</v>
      </c>
      <c r="DO322" s="543" t="s">
        <v>2972</v>
      </c>
      <c r="DP322" s="543" t="s">
        <v>2972</v>
      </c>
      <c r="DQ322" s="543" t="s">
        <v>2972</v>
      </c>
      <c r="DR322" s="543" t="s">
        <v>2972</v>
      </c>
      <c r="DS322" s="543" t="s">
        <v>2972</v>
      </c>
      <c r="DT322" s="543" t="s">
        <v>2972</v>
      </c>
      <c r="DU322" s="543" t="s">
        <v>2972</v>
      </c>
      <c r="DV322" s="543" t="s">
        <v>2972</v>
      </c>
      <c r="DW322" s="543" t="s">
        <v>2972</v>
      </c>
      <c r="DX322" s="543" t="s">
        <v>2972</v>
      </c>
      <c r="DY322" s="93"/>
    </row>
    <row r="323" spans="1:129" x14ac:dyDescent="0.3">
      <c r="A323" s="558" t="s">
        <v>1926</v>
      </c>
      <c r="B323" s="93" t="s">
        <v>1054</v>
      </c>
      <c r="C323" s="93" t="s">
        <v>2625</v>
      </c>
      <c r="D323" s="93" t="s">
        <v>2888</v>
      </c>
      <c r="E323" s="93" t="s">
        <v>2886</v>
      </c>
      <c r="F323" s="93" t="s">
        <v>2887</v>
      </c>
      <c r="G323" s="93" t="s">
        <v>513</v>
      </c>
      <c r="H323" s="93" t="s">
        <v>513</v>
      </c>
      <c r="I323" s="543">
        <v>578.91223962389029</v>
      </c>
      <c r="J323" s="543">
        <v>578.91223962389029</v>
      </c>
      <c r="K323" s="543">
        <v>578.91223962389029</v>
      </c>
      <c r="L323" s="543">
        <v>353.2658693652254</v>
      </c>
      <c r="M323" s="543">
        <v>353.2658693652254</v>
      </c>
      <c r="N323" s="543">
        <v>353.2658693652254</v>
      </c>
      <c r="O323" s="543" t="s">
        <v>2972</v>
      </c>
      <c r="P323" s="543" t="s">
        <v>2972</v>
      </c>
      <c r="Q323" s="543" t="s">
        <v>2972</v>
      </c>
      <c r="R323" s="543" t="s">
        <v>2972</v>
      </c>
      <c r="S323" s="543" t="s">
        <v>2972</v>
      </c>
      <c r="T323" s="543" t="s">
        <v>2972</v>
      </c>
      <c r="U323" s="543" t="s">
        <v>2972</v>
      </c>
      <c r="V323" s="543" t="s">
        <v>2972</v>
      </c>
      <c r="W323" s="543" t="s">
        <v>2972</v>
      </c>
      <c r="X323" s="543" t="s">
        <v>2972</v>
      </c>
      <c r="Y323" s="543" t="s">
        <v>2972</v>
      </c>
      <c r="Z323" s="543" t="s">
        <v>2972</v>
      </c>
      <c r="AA323" s="543">
        <v>358.8408463661454</v>
      </c>
      <c r="AB323" s="543">
        <v>358.8408463661454</v>
      </c>
      <c r="AC323" s="543">
        <v>358.8408463661454</v>
      </c>
      <c r="AD323" s="543" t="s">
        <v>2972</v>
      </c>
      <c r="AE323" s="543" t="s">
        <v>2972</v>
      </c>
      <c r="AF323" s="543" t="s">
        <v>2972</v>
      </c>
      <c r="AG323" s="543" t="s">
        <v>2972</v>
      </c>
      <c r="AH323" s="543" t="s">
        <v>2972</v>
      </c>
      <c r="AI323" s="543" t="s">
        <v>2972</v>
      </c>
      <c r="AJ323" s="543" t="s">
        <v>2972</v>
      </c>
      <c r="AK323" s="543" t="s">
        <v>2972</v>
      </c>
      <c r="AL323" s="543" t="s">
        <v>2972</v>
      </c>
      <c r="AM323" s="543" t="s">
        <v>2972</v>
      </c>
      <c r="AN323" s="543" t="s">
        <v>2972</v>
      </c>
      <c r="AO323" s="543" t="s">
        <v>2972</v>
      </c>
      <c r="AP323" s="543">
        <v>329.38851661859474</v>
      </c>
      <c r="AQ323" s="543">
        <v>329.38851661859474</v>
      </c>
      <c r="AR323" s="543">
        <v>329.38851661859474</v>
      </c>
      <c r="AS323" s="543" t="s">
        <v>2972</v>
      </c>
      <c r="AT323" s="543" t="s">
        <v>2972</v>
      </c>
      <c r="AU323" s="543" t="s">
        <v>2972</v>
      </c>
      <c r="AV323" s="543">
        <v>68.46458787348223</v>
      </c>
      <c r="AW323" s="543">
        <v>68.46458787348223</v>
      </c>
      <c r="AX323" s="543">
        <v>68.46458787348223</v>
      </c>
      <c r="AY323" s="543" t="s">
        <v>2972</v>
      </c>
      <c r="AZ323" s="543" t="s">
        <v>2972</v>
      </c>
      <c r="BA323" s="543" t="s">
        <v>2972</v>
      </c>
      <c r="BB323" s="541" t="s">
        <v>2972</v>
      </c>
      <c r="BC323" s="541" t="s">
        <v>2972</v>
      </c>
      <c r="BD323" s="541" t="s">
        <v>2972</v>
      </c>
      <c r="BE323" s="543" t="s">
        <v>2972</v>
      </c>
      <c r="BF323" s="543" t="s">
        <v>2972</v>
      </c>
      <c r="BG323" s="543" t="s">
        <v>2972</v>
      </c>
      <c r="BH323" s="543" t="s">
        <v>2972</v>
      </c>
      <c r="BI323" s="543" t="s">
        <v>2972</v>
      </c>
      <c r="BJ323" s="543" t="s">
        <v>2972</v>
      </c>
      <c r="BK323" s="543" t="s">
        <v>2972</v>
      </c>
      <c r="BL323" s="543" t="s">
        <v>2972</v>
      </c>
      <c r="BM323" s="543" t="s">
        <v>2972</v>
      </c>
      <c r="BN323" s="543" t="s">
        <v>2972</v>
      </c>
      <c r="BO323" s="543" t="s">
        <v>2972</v>
      </c>
      <c r="BP323" s="543" t="s">
        <v>2972</v>
      </c>
      <c r="BQ323" s="543" t="s">
        <v>2972</v>
      </c>
      <c r="BR323" s="543" t="s">
        <v>2972</v>
      </c>
      <c r="BS323" s="543" t="s">
        <v>2972</v>
      </c>
      <c r="BT323" s="543" t="s">
        <v>2972</v>
      </c>
      <c r="BU323" s="543" t="s">
        <v>2972</v>
      </c>
      <c r="BV323" s="543" t="s">
        <v>2972</v>
      </c>
      <c r="BW323" s="543" t="s">
        <v>2972</v>
      </c>
      <c r="BX323" s="543" t="s">
        <v>2972</v>
      </c>
      <c r="BY323" s="543" t="s">
        <v>2972</v>
      </c>
      <c r="BZ323" s="543" t="s">
        <v>2972</v>
      </c>
      <c r="CA323" s="543" t="s">
        <v>2972</v>
      </c>
      <c r="CB323" s="543" t="s">
        <v>2972</v>
      </c>
      <c r="CC323" s="543" t="s">
        <v>2972</v>
      </c>
      <c r="CD323" s="543" t="s">
        <v>2972</v>
      </c>
      <c r="CE323" s="543" t="s">
        <v>2972</v>
      </c>
      <c r="CF323" s="543" t="s">
        <v>2972</v>
      </c>
      <c r="CG323" s="543" t="s">
        <v>2972</v>
      </c>
      <c r="CH323" s="543" t="s">
        <v>2972</v>
      </c>
      <c r="CI323" s="543" t="s">
        <v>2972</v>
      </c>
      <c r="CJ323" s="543" t="s">
        <v>2972</v>
      </c>
      <c r="CK323" s="543" t="s">
        <v>2972</v>
      </c>
      <c r="CL323" s="543" t="s">
        <v>2972</v>
      </c>
      <c r="CM323" s="543" t="s">
        <v>2972</v>
      </c>
      <c r="CN323" s="543" t="s">
        <v>2972</v>
      </c>
      <c r="CO323" s="543" t="s">
        <v>2972</v>
      </c>
      <c r="CP323" s="543" t="s">
        <v>2972</v>
      </c>
      <c r="CQ323" s="543" t="s">
        <v>2972</v>
      </c>
      <c r="CR323" s="543" t="s">
        <v>2972</v>
      </c>
      <c r="CS323" s="543" t="s">
        <v>2972</v>
      </c>
      <c r="CT323" s="543" t="s">
        <v>2972</v>
      </c>
      <c r="CU323" s="543" t="s">
        <v>2972</v>
      </c>
      <c r="CV323" s="543" t="s">
        <v>2972</v>
      </c>
      <c r="CW323" s="543" t="s">
        <v>2972</v>
      </c>
      <c r="CX323" s="543" t="s">
        <v>2972</v>
      </c>
      <c r="CY323" s="543" t="s">
        <v>2972</v>
      </c>
      <c r="CZ323" s="543" t="s">
        <v>2972</v>
      </c>
      <c r="DA323" s="543" t="s">
        <v>2972</v>
      </c>
      <c r="DB323" s="543" t="s">
        <v>2972</v>
      </c>
      <c r="DC323" s="543" t="s">
        <v>2972</v>
      </c>
      <c r="DD323" s="543" t="s">
        <v>2972</v>
      </c>
      <c r="DE323" s="543" t="s">
        <v>2972</v>
      </c>
      <c r="DF323" s="543" t="s">
        <v>2972</v>
      </c>
      <c r="DG323" s="543" t="s">
        <v>2972</v>
      </c>
      <c r="DH323" s="543" t="s">
        <v>2972</v>
      </c>
      <c r="DI323" s="543" t="s">
        <v>2972</v>
      </c>
      <c r="DJ323" s="543" t="s">
        <v>2972</v>
      </c>
      <c r="DK323" s="543" t="s">
        <v>2972</v>
      </c>
      <c r="DL323" s="543" t="s">
        <v>2972</v>
      </c>
      <c r="DM323" s="543" t="s">
        <v>2972</v>
      </c>
      <c r="DN323" s="543" t="s">
        <v>2972</v>
      </c>
      <c r="DO323" s="543" t="s">
        <v>2972</v>
      </c>
      <c r="DP323" s="543" t="s">
        <v>2972</v>
      </c>
      <c r="DQ323" s="543" t="s">
        <v>2972</v>
      </c>
      <c r="DR323" s="543" t="s">
        <v>2972</v>
      </c>
      <c r="DS323" s="543" t="s">
        <v>2972</v>
      </c>
      <c r="DT323" s="543" t="s">
        <v>2972</v>
      </c>
      <c r="DU323" s="543" t="s">
        <v>2972</v>
      </c>
      <c r="DV323" s="543" t="s">
        <v>2972</v>
      </c>
      <c r="DW323" s="543" t="s">
        <v>2972</v>
      </c>
      <c r="DX323" s="543" t="s">
        <v>2972</v>
      </c>
      <c r="DY323" s="93"/>
    </row>
    <row r="324" spans="1:129" x14ac:dyDescent="0.3">
      <c r="A324" s="558" t="s">
        <v>1926</v>
      </c>
      <c r="B324" s="93" t="s">
        <v>1054</v>
      </c>
      <c r="C324" s="93" t="s">
        <v>2626</v>
      </c>
      <c r="D324" s="93" t="s">
        <v>2889</v>
      </c>
      <c r="E324" s="93" t="s">
        <v>2886</v>
      </c>
      <c r="F324" s="93" t="s">
        <v>2890</v>
      </c>
      <c r="G324" s="93" t="s">
        <v>516</v>
      </c>
      <c r="H324" s="93" t="s">
        <v>516</v>
      </c>
      <c r="I324" s="543">
        <v>1940.5546684313786</v>
      </c>
      <c r="J324" s="543">
        <v>1940.5546684313786</v>
      </c>
      <c r="K324" s="543">
        <v>1940.5546684313786</v>
      </c>
      <c r="L324" s="543">
        <v>618.2152713891445</v>
      </c>
      <c r="M324" s="543">
        <v>618.2152713891445</v>
      </c>
      <c r="N324" s="543">
        <v>618.2152713891445</v>
      </c>
      <c r="O324" s="543" t="s">
        <v>2972</v>
      </c>
      <c r="P324" s="543" t="s">
        <v>2972</v>
      </c>
      <c r="Q324" s="543" t="s">
        <v>2972</v>
      </c>
      <c r="R324" s="543" t="s">
        <v>2972</v>
      </c>
      <c r="S324" s="543" t="s">
        <v>2972</v>
      </c>
      <c r="T324" s="543" t="s">
        <v>2972</v>
      </c>
      <c r="U324" s="543" t="s">
        <v>2972</v>
      </c>
      <c r="V324" s="543" t="s">
        <v>2972</v>
      </c>
      <c r="W324" s="543" t="s">
        <v>2972</v>
      </c>
      <c r="X324" s="543" t="s">
        <v>2972</v>
      </c>
      <c r="Y324" s="543" t="s">
        <v>2972</v>
      </c>
      <c r="Z324" s="543" t="s">
        <v>2972</v>
      </c>
      <c r="AA324" s="543">
        <v>926.46182152713891</v>
      </c>
      <c r="AB324" s="543">
        <v>926.46182152713891</v>
      </c>
      <c r="AC324" s="543">
        <v>926.46182152713891</v>
      </c>
      <c r="AD324" s="543" t="s">
        <v>2972</v>
      </c>
      <c r="AE324" s="543" t="s">
        <v>2972</v>
      </c>
      <c r="AF324" s="543" t="s">
        <v>2972</v>
      </c>
      <c r="AG324" s="543" t="s">
        <v>2972</v>
      </c>
      <c r="AH324" s="543" t="s">
        <v>2972</v>
      </c>
      <c r="AI324" s="543" t="s">
        <v>2972</v>
      </c>
      <c r="AJ324" s="543" t="s">
        <v>2972</v>
      </c>
      <c r="AK324" s="543" t="s">
        <v>2972</v>
      </c>
      <c r="AL324" s="543" t="s">
        <v>2972</v>
      </c>
      <c r="AM324" s="543" t="s">
        <v>2972</v>
      </c>
      <c r="AN324" s="543" t="s">
        <v>2972</v>
      </c>
      <c r="AO324" s="543" t="s">
        <v>2972</v>
      </c>
      <c r="AP324" s="543">
        <v>850.42126108800812</v>
      </c>
      <c r="AQ324" s="543">
        <v>850.42126108800812</v>
      </c>
      <c r="AR324" s="543">
        <v>850.42126108800812</v>
      </c>
      <c r="AS324" s="543" t="s">
        <v>2972</v>
      </c>
      <c r="AT324" s="543" t="s">
        <v>2972</v>
      </c>
      <c r="AU324" s="543" t="s">
        <v>2972</v>
      </c>
      <c r="AV324" s="543">
        <v>176.76311778244502</v>
      </c>
      <c r="AW324" s="543">
        <v>176.76311778244502</v>
      </c>
      <c r="AX324" s="543">
        <v>176.76311778244502</v>
      </c>
      <c r="AY324" s="543" t="s">
        <v>2972</v>
      </c>
      <c r="AZ324" s="543" t="s">
        <v>2972</v>
      </c>
      <c r="BA324" s="543" t="s">
        <v>2972</v>
      </c>
      <c r="BB324" s="541" t="s">
        <v>2972</v>
      </c>
      <c r="BC324" s="541" t="s">
        <v>2972</v>
      </c>
      <c r="BD324" s="541" t="s">
        <v>2972</v>
      </c>
      <c r="BE324" s="543" t="s">
        <v>2972</v>
      </c>
      <c r="BF324" s="543" t="s">
        <v>2972</v>
      </c>
      <c r="BG324" s="543" t="s">
        <v>2972</v>
      </c>
      <c r="BH324" s="543" t="s">
        <v>2972</v>
      </c>
      <c r="BI324" s="543" t="s">
        <v>2972</v>
      </c>
      <c r="BJ324" s="543" t="s">
        <v>2972</v>
      </c>
      <c r="BK324" s="543" t="s">
        <v>2972</v>
      </c>
      <c r="BL324" s="543" t="s">
        <v>2972</v>
      </c>
      <c r="BM324" s="543" t="s">
        <v>2972</v>
      </c>
      <c r="BN324" s="543" t="s">
        <v>2972</v>
      </c>
      <c r="BO324" s="543" t="s">
        <v>2972</v>
      </c>
      <c r="BP324" s="543" t="s">
        <v>2972</v>
      </c>
      <c r="BQ324" s="543" t="s">
        <v>2972</v>
      </c>
      <c r="BR324" s="543" t="s">
        <v>2972</v>
      </c>
      <c r="BS324" s="543" t="s">
        <v>2972</v>
      </c>
      <c r="BT324" s="543" t="s">
        <v>2972</v>
      </c>
      <c r="BU324" s="543" t="s">
        <v>2972</v>
      </c>
      <c r="BV324" s="543" t="s">
        <v>2972</v>
      </c>
      <c r="BW324" s="543" t="s">
        <v>2972</v>
      </c>
      <c r="BX324" s="543" t="s">
        <v>2972</v>
      </c>
      <c r="BY324" s="543" t="s">
        <v>2972</v>
      </c>
      <c r="BZ324" s="543" t="s">
        <v>2972</v>
      </c>
      <c r="CA324" s="543" t="s">
        <v>2972</v>
      </c>
      <c r="CB324" s="543" t="s">
        <v>2972</v>
      </c>
      <c r="CC324" s="543" t="s">
        <v>2972</v>
      </c>
      <c r="CD324" s="543" t="s">
        <v>2972</v>
      </c>
      <c r="CE324" s="543" t="s">
        <v>2972</v>
      </c>
      <c r="CF324" s="543" t="s">
        <v>2972</v>
      </c>
      <c r="CG324" s="543" t="s">
        <v>2972</v>
      </c>
      <c r="CH324" s="543" t="s">
        <v>2972</v>
      </c>
      <c r="CI324" s="543" t="s">
        <v>2972</v>
      </c>
      <c r="CJ324" s="543" t="s">
        <v>2972</v>
      </c>
      <c r="CK324" s="543" t="s">
        <v>2972</v>
      </c>
      <c r="CL324" s="543" t="s">
        <v>2972</v>
      </c>
      <c r="CM324" s="543" t="s">
        <v>2972</v>
      </c>
      <c r="CN324" s="543" t="s">
        <v>2972</v>
      </c>
      <c r="CO324" s="543" t="s">
        <v>2972</v>
      </c>
      <c r="CP324" s="543" t="s">
        <v>2972</v>
      </c>
      <c r="CQ324" s="543" t="s">
        <v>2972</v>
      </c>
      <c r="CR324" s="543" t="s">
        <v>2972</v>
      </c>
      <c r="CS324" s="543" t="s">
        <v>2972</v>
      </c>
      <c r="CT324" s="543" t="s">
        <v>2972</v>
      </c>
      <c r="CU324" s="543" t="s">
        <v>2972</v>
      </c>
      <c r="CV324" s="543" t="s">
        <v>2972</v>
      </c>
      <c r="CW324" s="543" t="s">
        <v>2972</v>
      </c>
      <c r="CX324" s="543" t="s">
        <v>2972</v>
      </c>
      <c r="CY324" s="543" t="s">
        <v>2972</v>
      </c>
      <c r="CZ324" s="543" t="s">
        <v>2972</v>
      </c>
      <c r="DA324" s="543" t="s">
        <v>2972</v>
      </c>
      <c r="DB324" s="543" t="s">
        <v>2972</v>
      </c>
      <c r="DC324" s="543" t="s">
        <v>2972</v>
      </c>
      <c r="DD324" s="543" t="s">
        <v>2972</v>
      </c>
      <c r="DE324" s="543" t="s">
        <v>2972</v>
      </c>
      <c r="DF324" s="543" t="s">
        <v>2972</v>
      </c>
      <c r="DG324" s="543" t="s">
        <v>2972</v>
      </c>
      <c r="DH324" s="543" t="s">
        <v>2972</v>
      </c>
      <c r="DI324" s="543" t="s">
        <v>2972</v>
      </c>
      <c r="DJ324" s="543" t="s">
        <v>2972</v>
      </c>
      <c r="DK324" s="543" t="s">
        <v>2972</v>
      </c>
      <c r="DL324" s="543" t="s">
        <v>2972</v>
      </c>
      <c r="DM324" s="543" t="s">
        <v>2972</v>
      </c>
      <c r="DN324" s="543" t="s">
        <v>2972</v>
      </c>
      <c r="DO324" s="543" t="s">
        <v>2972</v>
      </c>
      <c r="DP324" s="543" t="s">
        <v>2972</v>
      </c>
      <c r="DQ324" s="543" t="s">
        <v>2972</v>
      </c>
      <c r="DR324" s="543" t="s">
        <v>2972</v>
      </c>
      <c r="DS324" s="543" t="s">
        <v>2972</v>
      </c>
      <c r="DT324" s="543" t="s">
        <v>2972</v>
      </c>
      <c r="DU324" s="543" t="s">
        <v>2972</v>
      </c>
      <c r="DV324" s="543" t="s">
        <v>2972</v>
      </c>
      <c r="DW324" s="543" t="s">
        <v>2972</v>
      </c>
      <c r="DX324" s="543" t="s">
        <v>2972</v>
      </c>
      <c r="DY324" s="93"/>
    </row>
    <row r="325" spans="1:129" x14ac:dyDescent="0.3">
      <c r="A325" s="558" t="s">
        <v>1926</v>
      </c>
      <c r="B325" s="93" t="s">
        <v>1054</v>
      </c>
      <c r="C325" s="93" t="s">
        <v>2627</v>
      </c>
      <c r="D325" s="93" t="s">
        <v>2923</v>
      </c>
      <c r="E325" s="93" t="s">
        <v>2886</v>
      </c>
      <c r="F325" s="93" t="s">
        <v>2890</v>
      </c>
      <c r="G325" s="93" t="s">
        <v>513</v>
      </c>
      <c r="H325" s="93" t="s">
        <v>2891</v>
      </c>
      <c r="I325" s="543">
        <v>2623.7269394526452</v>
      </c>
      <c r="J325" s="543">
        <v>2623.7269394526452</v>
      </c>
      <c r="K325" s="543">
        <v>2623.7269394526452</v>
      </c>
      <c r="L325" s="543">
        <v>618.2152713891445</v>
      </c>
      <c r="M325" s="543">
        <v>618.2152713891445</v>
      </c>
      <c r="N325" s="543">
        <v>618.2152713891445</v>
      </c>
      <c r="O325" s="543" t="s">
        <v>2972</v>
      </c>
      <c r="P325" s="543" t="s">
        <v>2972</v>
      </c>
      <c r="Q325" s="543" t="s">
        <v>2972</v>
      </c>
      <c r="R325" s="543" t="s">
        <v>2972</v>
      </c>
      <c r="S325" s="543" t="s">
        <v>2972</v>
      </c>
      <c r="T325" s="543" t="s">
        <v>2972</v>
      </c>
      <c r="U325" s="543" t="s">
        <v>2972</v>
      </c>
      <c r="V325" s="543" t="s">
        <v>2972</v>
      </c>
      <c r="W325" s="543" t="s">
        <v>2972</v>
      </c>
      <c r="X325" s="543" t="s">
        <v>2972</v>
      </c>
      <c r="Y325" s="543" t="s">
        <v>2972</v>
      </c>
      <c r="Z325" s="543" t="s">
        <v>2972</v>
      </c>
      <c r="AA325" s="543">
        <v>1234.41251149954</v>
      </c>
      <c r="AB325" s="543">
        <v>1234.41251149954</v>
      </c>
      <c r="AC325" s="543">
        <v>1234.41251149954</v>
      </c>
      <c r="AD325" s="543" t="s">
        <v>2972</v>
      </c>
      <c r="AE325" s="543" t="s">
        <v>2972</v>
      </c>
      <c r="AF325" s="543" t="s">
        <v>2972</v>
      </c>
      <c r="AG325" s="543" t="s">
        <v>2972</v>
      </c>
      <c r="AH325" s="543" t="s">
        <v>2972</v>
      </c>
      <c r="AI325" s="543" t="s">
        <v>2972</v>
      </c>
      <c r="AJ325" s="543" t="s">
        <v>2972</v>
      </c>
      <c r="AK325" s="543" t="s">
        <v>2972</v>
      </c>
      <c r="AL325" s="543" t="s">
        <v>2972</v>
      </c>
      <c r="AM325" s="543" t="s">
        <v>2972</v>
      </c>
      <c r="AN325" s="543" t="s">
        <v>2972</v>
      </c>
      <c r="AO325" s="543" t="s">
        <v>2972</v>
      </c>
      <c r="AP325" s="543">
        <v>1133.0964971679657</v>
      </c>
      <c r="AQ325" s="543">
        <v>1133.0964971679657</v>
      </c>
      <c r="AR325" s="543">
        <v>1133.0964971679657</v>
      </c>
      <c r="AS325" s="543" t="s">
        <v>2972</v>
      </c>
      <c r="AT325" s="543" t="s">
        <v>2972</v>
      </c>
      <c r="AU325" s="543" t="s">
        <v>2972</v>
      </c>
      <c r="AV325" s="543">
        <v>235.51818228477887</v>
      </c>
      <c r="AW325" s="543">
        <v>235.51818228477887</v>
      </c>
      <c r="AX325" s="543">
        <v>235.51818228477887</v>
      </c>
      <c r="AY325" s="543" t="s">
        <v>2972</v>
      </c>
      <c r="AZ325" s="543" t="s">
        <v>2972</v>
      </c>
      <c r="BA325" s="543" t="s">
        <v>2972</v>
      </c>
      <c r="BB325" s="541" t="s">
        <v>2972</v>
      </c>
      <c r="BC325" s="541" t="s">
        <v>2972</v>
      </c>
      <c r="BD325" s="541" t="s">
        <v>2972</v>
      </c>
      <c r="BE325" s="543" t="s">
        <v>2972</v>
      </c>
      <c r="BF325" s="543" t="s">
        <v>2972</v>
      </c>
      <c r="BG325" s="543" t="s">
        <v>2972</v>
      </c>
      <c r="BH325" s="543" t="s">
        <v>2972</v>
      </c>
      <c r="BI325" s="543" t="s">
        <v>2972</v>
      </c>
      <c r="BJ325" s="543" t="s">
        <v>2972</v>
      </c>
      <c r="BK325" s="543" t="s">
        <v>2972</v>
      </c>
      <c r="BL325" s="543" t="s">
        <v>2972</v>
      </c>
      <c r="BM325" s="543" t="s">
        <v>2972</v>
      </c>
      <c r="BN325" s="543" t="s">
        <v>2972</v>
      </c>
      <c r="BO325" s="543" t="s">
        <v>2972</v>
      </c>
      <c r="BP325" s="543" t="s">
        <v>2972</v>
      </c>
      <c r="BQ325" s="543" t="s">
        <v>2972</v>
      </c>
      <c r="BR325" s="543" t="s">
        <v>2972</v>
      </c>
      <c r="BS325" s="543" t="s">
        <v>2972</v>
      </c>
      <c r="BT325" s="543" t="s">
        <v>2972</v>
      </c>
      <c r="BU325" s="543" t="s">
        <v>2972</v>
      </c>
      <c r="BV325" s="543" t="s">
        <v>2972</v>
      </c>
      <c r="BW325" s="543" t="s">
        <v>2972</v>
      </c>
      <c r="BX325" s="543" t="s">
        <v>2972</v>
      </c>
      <c r="BY325" s="543" t="s">
        <v>2972</v>
      </c>
      <c r="BZ325" s="543" t="s">
        <v>2972</v>
      </c>
      <c r="CA325" s="543" t="s">
        <v>2972</v>
      </c>
      <c r="CB325" s="543" t="s">
        <v>2972</v>
      </c>
      <c r="CC325" s="543" t="s">
        <v>2972</v>
      </c>
      <c r="CD325" s="543" t="s">
        <v>2972</v>
      </c>
      <c r="CE325" s="543" t="s">
        <v>2972</v>
      </c>
      <c r="CF325" s="543" t="s">
        <v>2972</v>
      </c>
      <c r="CG325" s="543" t="s">
        <v>2972</v>
      </c>
      <c r="CH325" s="543" t="s">
        <v>2972</v>
      </c>
      <c r="CI325" s="543" t="s">
        <v>2972</v>
      </c>
      <c r="CJ325" s="543" t="s">
        <v>2972</v>
      </c>
      <c r="CK325" s="543" t="s">
        <v>2972</v>
      </c>
      <c r="CL325" s="543" t="s">
        <v>2972</v>
      </c>
      <c r="CM325" s="543" t="s">
        <v>2972</v>
      </c>
      <c r="CN325" s="543" t="s">
        <v>2972</v>
      </c>
      <c r="CO325" s="543" t="s">
        <v>2972</v>
      </c>
      <c r="CP325" s="543" t="s">
        <v>2972</v>
      </c>
      <c r="CQ325" s="543" t="s">
        <v>2972</v>
      </c>
      <c r="CR325" s="543" t="s">
        <v>2972</v>
      </c>
      <c r="CS325" s="543" t="s">
        <v>2972</v>
      </c>
      <c r="CT325" s="543" t="s">
        <v>2972</v>
      </c>
      <c r="CU325" s="543" t="s">
        <v>2972</v>
      </c>
      <c r="CV325" s="543" t="s">
        <v>2972</v>
      </c>
      <c r="CW325" s="543" t="s">
        <v>2972</v>
      </c>
      <c r="CX325" s="543" t="s">
        <v>2972</v>
      </c>
      <c r="CY325" s="543" t="s">
        <v>2972</v>
      </c>
      <c r="CZ325" s="543" t="s">
        <v>2972</v>
      </c>
      <c r="DA325" s="543" t="s">
        <v>2972</v>
      </c>
      <c r="DB325" s="543" t="s">
        <v>2972</v>
      </c>
      <c r="DC325" s="543" t="s">
        <v>2972</v>
      </c>
      <c r="DD325" s="543" t="s">
        <v>2972</v>
      </c>
      <c r="DE325" s="543" t="s">
        <v>2972</v>
      </c>
      <c r="DF325" s="543" t="s">
        <v>2972</v>
      </c>
      <c r="DG325" s="543" t="s">
        <v>2972</v>
      </c>
      <c r="DH325" s="543" t="s">
        <v>2972</v>
      </c>
      <c r="DI325" s="543" t="s">
        <v>2972</v>
      </c>
      <c r="DJ325" s="543" t="s">
        <v>2972</v>
      </c>
      <c r="DK325" s="543" t="s">
        <v>2972</v>
      </c>
      <c r="DL325" s="543" t="s">
        <v>2972</v>
      </c>
      <c r="DM325" s="543" t="s">
        <v>2972</v>
      </c>
      <c r="DN325" s="543" t="s">
        <v>2972</v>
      </c>
      <c r="DO325" s="543" t="s">
        <v>2972</v>
      </c>
      <c r="DP325" s="543" t="s">
        <v>2972</v>
      </c>
      <c r="DQ325" s="543" t="s">
        <v>2972</v>
      </c>
      <c r="DR325" s="543" t="s">
        <v>2972</v>
      </c>
      <c r="DS325" s="543" t="s">
        <v>2972</v>
      </c>
      <c r="DT325" s="543" t="s">
        <v>2972</v>
      </c>
      <c r="DU325" s="543" t="s">
        <v>2972</v>
      </c>
      <c r="DV325" s="543" t="s">
        <v>2972</v>
      </c>
      <c r="DW325" s="543" t="s">
        <v>2972</v>
      </c>
      <c r="DX325" s="543" t="s">
        <v>2972</v>
      </c>
      <c r="DY325" s="93"/>
    </row>
    <row r="326" spans="1:129" x14ac:dyDescent="0.3">
      <c r="A326" s="93" t="s">
        <v>1055</v>
      </c>
      <c r="B326" s="93" t="s">
        <v>1056</v>
      </c>
      <c r="C326" s="93" t="s">
        <v>2622</v>
      </c>
      <c r="D326" s="93" t="s">
        <v>2616</v>
      </c>
      <c r="E326" s="93" t="s">
        <v>2881</v>
      </c>
      <c r="F326" s="93" t="s">
        <v>2882</v>
      </c>
      <c r="G326" s="93" t="s">
        <v>513</v>
      </c>
      <c r="H326" s="93" t="s">
        <v>513</v>
      </c>
      <c r="I326" s="543">
        <v>368.97029371221311</v>
      </c>
      <c r="J326" s="543">
        <v>368.97029371221311</v>
      </c>
      <c r="K326" s="543">
        <v>368.97029371221311</v>
      </c>
      <c r="L326" s="543" t="s">
        <v>2972</v>
      </c>
      <c r="M326" s="543" t="s">
        <v>2972</v>
      </c>
      <c r="N326" s="543" t="s">
        <v>2972</v>
      </c>
      <c r="O326" s="543" t="s">
        <v>2972</v>
      </c>
      <c r="P326" s="543" t="s">
        <v>2972</v>
      </c>
      <c r="Q326" s="543" t="s">
        <v>2972</v>
      </c>
      <c r="R326" s="543" t="s">
        <v>2972</v>
      </c>
      <c r="S326" s="543" t="s">
        <v>2972</v>
      </c>
      <c r="T326" s="543" t="s">
        <v>2972</v>
      </c>
      <c r="U326" s="543" t="s">
        <v>2972</v>
      </c>
      <c r="V326" s="543" t="s">
        <v>2972</v>
      </c>
      <c r="W326" s="543" t="s">
        <v>2972</v>
      </c>
      <c r="X326" s="543">
        <v>323.01721124765231</v>
      </c>
      <c r="Y326" s="543">
        <v>323.01721124765231</v>
      </c>
      <c r="Z326" s="543">
        <v>323.01721124765231</v>
      </c>
      <c r="AA326" s="543" t="s">
        <v>2972</v>
      </c>
      <c r="AB326" s="543" t="s">
        <v>2972</v>
      </c>
      <c r="AC326" s="543" t="s">
        <v>2972</v>
      </c>
      <c r="AD326" s="543" t="s">
        <v>2972</v>
      </c>
      <c r="AE326" s="543" t="s">
        <v>2972</v>
      </c>
      <c r="AF326" s="543" t="s">
        <v>2972</v>
      </c>
      <c r="AG326" s="543" t="s">
        <v>2972</v>
      </c>
      <c r="AH326" s="543" t="s">
        <v>2972</v>
      </c>
      <c r="AI326" s="543" t="s">
        <v>2972</v>
      </c>
      <c r="AJ326" s="543" t="s">
        <v>2972</v>
      </c>
      <c r="AK326" s="543" t="s">
        <v>2972</v>
      </c>
      <c r="AL326" s="543" t="s">
        <v>2972</v>
      </c>
      <c r="AM326" s="543" t="s">
        <v>2972</v>
      </c>
      <c r="AN326" s="543" t="s">
        <v>2972</v>
      </c>
      <c r="AO326" s="543" t="s">
        <v>2972</v>
      </c>
      <c r="AP326" s="543">
        <v>30.90850627955712</v>
      </c>
      <c r="AQ326" s="543">
        <v>30.90850627955712</v>
      </c>
      <c r="AR326" s="543">
        <v>30.90850627955712</v>
      </c>
      <c r="AS326" s="543" t="s">
        <v>2972</v>
      </c>
      <c r="AT326" s="543" t="s">
        <v>2972</v>
      </c>
      <c r="AU326" s="543" t="s">
        <v>2972</v>
      </c>
      <c r="AV326" s="543" t="s">
        <v>2972</v>
      </c>
      <c r="AW326" s="543" t="s">
        <v>2972</v>
      </c>
      <c r="AX326" s="543" t="s">
        <v>2972</v>
      </c>
      <c r="AY326" s="543" t="s">
        <v>2972</v>
      </c>
      <c r="AZ326" s="543" t="s">
        <v>2972</v>
      </c>
      <c r="BA326" s="543" t="s">
        <v>2972</v>
      </c>
      <c r="BB326" s="541" t="s">
        <v>2972</v>
      </c>
      <c r="BC326" s="541" t="s">
        <v>2972</v>
      </c>
      <c r="BD326" s="541" t="s">
        <v>2972</v>
      </c>
      <c r="BE326" s="537" t="s">
        <v>2972</v>
      </c>
      <c r="BF326" s="537" t="s">
        <v>2972</v>
      </c>
      <c r="BG326" s="537" t="s">
        <v>2972</v>
      </c>
      <c r="BH326" s="537" t="s">
        <v>2972</v>
      </c>
      <c r="BI326" s="537" t="s">
        <v>2972</v>
      </c>
      <c r="BJ326" s="541" t="s">
        <v>2972</v>
      </c>
      <c r="BK326" s="541" t="s">
        <v>2972</v>
      </c>
      <c r="BL326" s="541" t="s">
        <v>2972</v>
      </c>
      <c r="BM326" s="541" t="s">
        <v>2972</v>
      </c>
      <c r="BN326" s="541" t="s">
        <v>2972</v>
      </c>
      <c r="BO326" s="543" t="s">
        <v>2972</v>
      </c>
      <c r="BP326" s="543" t="s">
        <v>2972</v>
      </c>
      <c r="BQ326" s="543" t="s">
        <v>2972</v>
      </c>
      <c r="BR326" s="543" t="s">
        <v>2972</v>
      </c>
      <c r="BS326" s="543" t="s">
        <v>2972</v>
      </c>
      <c r="BT326" s="543" t="s">
        <v>2972</v>
      </c>
      <c r="BU326" s="543" t="s">
        <v>2972</v>
      </c>
      <c r="BV326" s="543" t="s">
        <v>2972</v>
      </c>
      <c r="BW326" s="543" t="s">
        <v>2972</v>
      </c>
      <c r="BX326" s="543" t="s">
        <v>2972</v>
      </c>
      <c r="BY326" s="543" t="s">
        <v>2972</v>
      </c>
      <c r="BZ326" s="543" t="s">
        <v>2972</v>
      </c>
      <c r="CA326" s="543" t="s">
        <v>2972</v>
      </c>
      <c r="CB326" s="543" t="s">
        <v>2972</v>
      </c>
      <c r="CC326" s="543" t="s">
        <v>2972</v>
      </c>
      <c r="CD326" s="543" t="s">
        <v>2972</v>
      </c>
      <c r="CE326" s="543" t="s">
        <v>2972</v>
      </c>
      <c r="CF326" s="543">
        <v>990.12048755110482</v>
      </c>
      <c r="CG326" s="543">
        <v>990.12048755110482</v>
      </c>
      <c r="CH326" s="543">
        <v>990.12048755110482</v>
      </c>
      <c r="CI326" s="543" t="s">
        <v>2972</v>
      </c>
      <c r="CJ326" s="543" t="s">
        <v>2972</v>
      </c>
      <c r="CK326" s="543" t="s">
        <v>2972</v>
      </c>
      <c r="CL326" s="543" t="s">
        <v>2972</v>
      </c>
      <c r="CM326" s="543" t="s">
        <v>2972</v>
      </c>
      <c r="CN326" s="543" t="s">
        <v>2972</v>
      </c>
      <c r="CO326" s="543" t="s">
        <v>2972</v>
      </c>
      <c r="CP326" s="543" t="s">
        <v>2972</v>
      </c>
      <c r="CQ326" s="543" t="s">
        <v>2972</v>
      </c>
      <c r="CR326" s="543" t="s">
        <v>2972</v>
      </c>
      <c r="CS326" s="543" t="s">
        <v>2972</v>
      </c>
      <c r="CT326" s="543" t="s">
        <v>2972</v>
      </c>
      <c r="CU326" s="543" t="s">
        <v>2972</v>
      </c>
      <c r="CV326" s="543" t="s">
        <v>2972</v>
      </c>
      <c r="CW326" s="543" t="s">
        <v>2972</v>
      </c>
      <c r="CX326" s="543" t="s">
        <v>2972</v>
      </c>
      <c r="CY326" s="543" t="s">
        <v>2972</v>
      </c>
      <c r="CZ326" s="543" t="s">
        <v>2972</v>
      </c>
      <c r="DA326" s="543" t="s">
        <v>2972</v>
      </c>
      <c r="DB326" s="543" t="s">
        <v>2972</v>
      </c>
      <c r="DC326" s="543" t="s">
        <v>2972</v>
      </c>
      <c r="DD326" s="543" t="s">
        <v>2972</v>
      </c>
      <c r="DE326" s="543" t="s">
        <v>2972</v>
      </c>
      <c r="DF326" s="543" t="s">
        <v>2972</v>
      </c>
      <c r="DG326" s="543" t="s">
        <v>2972</v>
      </c>
      <c r="DH326" s="543" t="s">
        <v>2972</v>
      </c>
      <c r="DI326" s="543" t="s">
        <v>2972</v>
      </c>
      <c r="DJ326" s="543" t="s">
        <v>2972</v>
      </c>
      <c r="DK326" s="543" t="s">
        <v>2972</v>
      </c>
      <c r="DL326" s="543" t="s">
        <v>2972</v>
      </c>
      <c r="DM326" s="543" t="s">
        <v>2972</v>
      </c>
      <c r="DN326" s="543" t="s">
        <v>2972</v>
      </c>
      <c r="DO326" s="543" t="s">
        <v>2972</v>
      </c>
      <c r="DP326" s="543" t="s">
        <v>2972</v>
      </c>
      <c r="DQ326" s="543" t="s">
        <v>2972</v>
      </c>
      <c r="DR326" s="543" t="s">
        <v>2972</v>
      </c>
      <c r="DS326" s="543" t="s">
        <v>2972</v>
      </c>
      <c r="DT326" s="543" t="s">
        <v>2972</v>
      </c>
      <c r="DU326" s="543" t="s">
        <v>2972</v>
      </c>
      <c r="DV326" s="543">
        <v>66.308481590448835</v>
      </c>
      <c r="DW326" s="543">
        <v>66.308481590448835</v>
      </c>
      <c r="DX326" s="543">
        <v>66.308481590448835</v>
      </c>
      <c r="DY326" s="93"/>
    </row>
    <row r="327" spans="1:129" x14ac:dyDescent="0.3">
      <c r="A327" s="551" t="s">
        <v>1055</v>
      </c>
      <c r="B327" s="93" t="s">
        <v>1056</v>
      </c>
      <c r="C327" s="93" t="s">
        <v>2622</v>
      </c>
      <c r="D327" s="93" t="s">
        <v>2616</v>
      </c>
      <c r="E327" s="93" t="s">
        <v>2886</v>
      </c>
      <c r="F327" s="93" t="s">
        <v>2882</v>
      </c>
      <c r="G327" s="93" t="s">
        <v>513</v>
      </c>
      <c r="H327" s="93" t="s">
        <v>513</v>
      </c>
      <c r="I327" s="543">
        <v>368.97029371221311</v>
      </c>
      <c r="J327" s="543">
        <v>368.97029371221311</v>
      </c>
      <c r="K327" s="543">
        <v>368.97029371221311</v>
      </c>
      <c r="L327" s="543" t="s">
        <v>2972</v>
      </c>
      <c r="M327" s="543" t="s">
        <v>2972</v>
      </c>
      <c r="N327" s="543" t="s">
        <v>2972</v>
      </c>
      <c r="O327" s="543" t="s">
        <v>2972</v>
      </c>
      <c r="P327" s="543" t="s">
        <v>2972</v>
      </c>
      <c r="Q327" s="543" t="s">
        <v>2972</v>
      </c>
      <c r="R327" s="543" t="s">
        <v>2972</v>
      </c>
      <c r="S327" s="543" t="s">
        <v>2972</v>
      </c>
      <c r="T327" s="543" t="s">
        <v>2972</v>
      </c>
      <c r="U327" s="543" t="s">
        <v>2972</v>
      </c>
      <c r="V327" s="543" t="s">
        <v>2972</v>
      </c>
      <c r="W327" s="543" t="s">
        <v>2972</v>
      </c>
      <c r="X327" s="543">
        <v>323.01721124765231</v>
      </c>
      <c r="Y327" s="543">
        <v>323.01721124765231</v>
      </c>
      <c r="Z327" s="543">
        <v>323.01721124765231</v>
      </c>
      <c r="AA327" s="543" t="s">
        <v>2972</v>
      </c>
      <c r="AB327" s="543" t="s">
        <v>2972</v>
      </c>
      <c r="AC327" s="543" t="s">
        <v>2972</v>
      </c>
      <c r="AD327" s="543" t="s">
        <v>2972</v>
      </c>
      <c r="AE327" s="543" t="s">
        <v>2972</v>
      </c>
      <c r="AF327" s="543" t="s">
        <v>2972</v>
      </c>
      <c r="AG327" s="543" t="s">
        <v>2972</v>
      </c>
      <c r="AH327" s="543" t="s">
        <v>2972</v>
      </c>
      <c r="AI327" s="543" t="s">
        <v>2972</v>
      </c>
      <c r="AJ327" s="543" t="s">
        <v>2972</v>
      </c>
      <c r="AK327" s="543" t="s">
        <v>2972</v>
      </c>
      <c r="AL327" s="543" t="s">
        <v>2972</v>
      </c>
      <c r="AM327" s="543" t="s">
        <v>2972</v>
      </c>
      <c r="AN327" s="543" t="s">
        <v>2972</v>
      </c>
      <c r="AO327" s="543" t="s">
        <v>2972</v>
      </c>
      <c r="AP327" s="543">
        <v>43.84785630938979</v>
      </c>
      <c r="AQ327" s="543">
        <v>30.90850627955712</v>
      </c>
      <c r="AR327" s="543">
        <v>30.90850627955712</v>
      </c>
      <c r="AS327" s="543" t="s">
        <v>2972</v>
      </c>
      <c r="AT327" s="543" t="s">
        <v>2972</v>
      </c>
      <c r="AU327" s="543" t="s">
        <v>2972</v>
      </c>
      <c r="AV327" s="543" t="s">
        <v>2972</v>
      </c>
      <c r="AW327" s="543" t="s">
        <v>2972</v>
      </c>
      <c r="AX327" s="543" t="s">
        <v>2972</v>
      </c>
      <c r="AY327" s="543" t="s">
        <v>2972</v>
      </c>
      <c r="AZ327" s="543" t="s">
        <v>2972</v>
      </c>
      <c r="BA327" s="543" t="s">
        <v>2972</v>
      </c>
      <c r="BB327" s="541" t="s">
        <v>2972</v>
      </c>
      <c r="BC327" s="541" t="s">
        <v>2972</v>
      </c>
      <c r="BD327" s="541" t="s">
        <v>2972</v>
      </c>
      <c r="BE327" s="541" t="s">
        <v>2972</v>
      </c>
      <c r="BF327" s="541" t="s">
        <v>2972</v>
      </c>
      <c r="BG327" s="541" t="s">
        <v>2972</v>
      </c>
      <c r="BH327" s="541" t="s">
        <v>2972</v>
      </c>
      <c r="BI327" s="541" t="s">
        <v>2972</v>
      </c>
      <c r="BJ327" s="541" t="s">
        <v>2972</v>
      </c>
      <c r="BK327" s="541" t="s">
        <v>2972</v>
      </c>
      <c r="BL327" s="541" t="s">
        <v>2972</v>
      </c>
      <c r="BM327" s="541" t="s">
        <v>2972</v>
      </c>
      <c r="BN327" s="541" t="s">
        <v>2972</v>
      </c>
      <c r="BO327" s="543" t="s">
        <v>2972</v>
      </c>
      <c r="BP327" s="543" t="s">
        <v>2972</v>
      </c>
      <c r="BQ327" s="543" t="s">
        <v>2972</v>
      </c>
      <c r="BR327" s="543" t="s">
        <v>2972</v>
      </c>
      <c r="BS327" s="543" t="s">
        <v>2972</v>
      </c>
      <c r="BT327" s="543" t="s">
        <v>2972</v>
      </c>
      <c r="BU327" s="543" t="s">
        <v>2972</v>
      </c>
      <c r="BV327" s="543" t="s">
        <v>2972</v>
      </c>
      <c r="BW327" s="543" t="s">
        <v>2972</v>
      </c>
      <c r="BX327" s="543" t="s">
        <v>2972</v>
      </c>
      <c r="BY327" s="543" t="s">
        <v>2972</v>
      </c>
      <c r="BZ327" s="543" t="s">
        <v>2972</v>
      </c>
      <c r="CA327" s="543" t="s">
        <v>2972</v>
      </c>
      <c r="CB327" s="543" t="s">
        <v>2972</v>
      </c>
      <c r="CC327" s="543" t="s">
        <v>2972</v>
      </c>
      <c r="CD327" s="543" t="s">
        <v>2972</v>
      </c>
      <c r="CE327" s="543" t="s">
        <v>2972</v>
      </c>
      <c r="CF327" s="543">
        <v>990.12048755110482</v>
      </c>
      <c r="CG327" s="543">
        <v>990.12048755110482</v>
      </c>
      <c r="CH327" s="543">
        <v>990.12048755110482</v>
      </c>
      <c r="CI327" s="543" t="s">
        <v>2972</v>
      </c>
      <c r="CJ327" s="543" t="s">
        <v>2972</v>
      </c>
      <c r="CK327" s="543" t="s">
        <v>2972</v>
      </c>
      <c r="CL327" s="543" t="s">
        <v>2972</v>
      </c>
      <c r="CM327" s="543" t="s">
        <v>2972</v>
      </c>
      <c r="CN327" s="543" t="s">
        <v>2972</v>
      </c>
      <c r="CO327" s="543" t="s">
        <v>2972</v>
      </c>
      <c r="CP327" s="543" t="s">
        <v>2972</v>
      </c>
      <c r="CQ327" s="543" t="s">
        <v>2972</v>
      </c>
      <c r="CR327" s="543" t="s">
        <v>2972</v>
      </c>
      <c r="CS327" s="543" t="s">
        <v>2972</v>
      </c>
      <c r="CT327" s="543" t="s">
        <v>2972</v>
      </c>
      <c r="CU327" s="543" t="s">
        <v>2972</v>
      </c>
      <c r="CV327" s="543" t="s">
        <v>2972</v>
      </c>
      <c r="CW327" s="543" t="s">
        <v>2972</v>
      </c>
      <c r="CX327" s="543" t="s">
        <v>2972</v>
      </c>
      <c r="CY327" s="543" t="s">
        <v>2972</v>
      </c>
      <c r="CZ327" s="543" t="s">
        <v>2972</v>
      </c>
      <c r="DA327" s="543" t="s">
        <v>2972</v>
      </c>
      <c r="DB327" s="543" t="s">
        <v>2972</v>
      </c>
      <c r="DC327" s="543" t="s">
        <v>2972</v>
      </c>
      <c r="DD327" s="543" t="s">
        <v>2972</v>
      </c>
      <c r="DE327" s="543" t="s">
        <v>2972</v>
      </c>
      <c r="DF327" s="543" t="s">
        <v>2972</v>
      </c>
      <c r="DG327" s="543" t="s">
        <v>2972</v>
      </c>
      <c r="DH327" s="543" t="s">
        <v>2972</v>
      </c>
      <c r="DI327" s="543" t="s">
        <v>2972</v>
      </c>
      <c r="DJ327" s="543" t="s">
        <v>2972</v>
      </c>
      <c r="DK327" s="543" t="s">
        <v>2972</v>
      </c>
      <c r="DL327" s="543" t="s">
        <v>2972</v>
      </c>
      <c r="DM327" s="543" t="s">
        <v>2972</v>
      </c>
      <c r="DN327" s="543" t="s">
        <v>2972</v>
      </c>
      <c r="DO327" s="543" t="s">
        <v>2972</v>
      </c>
      <c r="DP327" s="543" t="s">
        <v>2972</v>
      </c>
      <c r="DQ327" s="543" t="s">
        <v>2972</v>
      </c>
      <c r="DR327" s="543" t="s">
        <v>2972</v>
      </c>
      <c r="DS327" s="543" t="s">
        <v>2972</v>
      </c>
      <c r="DT327" s="543" t="s">
        <v>2972</v>
      </c>
      <c r="DU327" s="543" t="s">
        <v>2972</v>
      </c>
      <c r="DV327" s="543">
        <v>66.308481590448835</v>
      </c>
      <c r="DW327" s="543">
        <v>66.308481590448835</v>
      </c>
      <c r="DX327" s="543">
        <v>66.308481590448835</v>
      </c>
      <c r="DY327" s="93"/>
    </row>
    <row r="328" spans="1:129" x14ac:dyDescent="0.3">
      <c r="A328" s="551" t="s">
        <v>1055</v>
      </c>
      <c r="B328" s="93" t="s">
        <v>1056</v>
      </c>
      <c r="C328" s="93" t="s">
        <v>2623</v>
      </c>
      <c r="D328" s="93" t="s">
        <v>2880</v>
      </c>
      <c r="E328" s="93" t="s">
        <v>2881</v>
      </c>
      <c r="F328" s="93" t="s">
        <v>2882</v>
      </c>
      <c r="G328" s="93" t="s">
        <v>516</v>
      </c>
      <c r="H328" s="93" t="s">
        <v>516</v>
      </c>
      <c r="I328" s="543">
        <v>523.43378469334073</v>
      </c>
      <c r="J328" s="543">
        <v>523.43378469334073</v>
      </c>
      <c r="K328" s="543">
        <v>523.43378469334073</v>
      </c>
      <c r="L328" s="543" t="s">
        <v>2972</v>
      </c>
      <c r="M328" s="543" t="s">
        <v>2972</v>
      </c>
      <c r="N328" s="543" t="s">
        <v>2972</v>
      </c>
      <c r="O328" s="543" t="s">
        <v>2972</v>
      </c>
      <c r="P328" s="543" t="s">
        <v>2972</v>
      </c>
      <c r="Q328" s="543" t="s">
        <v>2972</v>
      </c>
      <c r="R328" s="543" t="s">
        <v>2972</v>
      </c>
      <c r="S328" s="543" t="s">
        <v>2972</v>
      </c>
      <c r="T328" s="543" t="s">
        <v>2972</v>
      </c>
      <c r="U328" s="543" t="s">
        <v>2972</v>
      </c>
      <c r="V328" s="543" t="s">
        <v>2972</v>
      </c>
      <c r="W328" s="543" t="s">
        <v>2972</v>
      </c>
      <c r="X328" s="543">
        <v>396.68780328659062</v>
      </c>
      <c r="Y328" s="543">
        <v>396.68780328659062</v>
      </c>
      <c r="Z328" s="543">
        <v>396.68780328659062</v>
      </c>
      <c r="AA328" s="543" t="s">
        <v>2972</v>
      </c>
      <c r="AB328" s="543" t="s">
        <v>2972</v>
      </c>
      <c r="AC328" s="543" t="s">
        <v>2972</v>
      </c>
      <c r="AD328" s="543" t="s">
        <v>2972</v>
      </c>
      <c r="AE328" s="543" t="s">
        <v>2972</v>
      </c>
      <c r="AF328" s="543" t="s">
        <v>2972</v>
      </c>
      <c r="AG328" s="543" t="s">
        <v>2972</v>
      </c>
      <c r="AH328" s="543" t="s">
        <v>2972</v>
      </c>
      <c r="AI328" s="543" t="s">
        <v>2972</v>
      </c>
      <c r="AJ328" s="543" t="s">
        <v>2972</v>
      </c>
      <c r="AK328" s="543" t="s">
        <v>2972</v>
      </c>
      <c r="AL328" s="543" t="s">
        <v>2972</v>
      </c>
      <c r="AM328" s="543" t="s">
        <v>2972</v>
      </c>
      <c r="AN328" s="543" t="s">
        <v>2972</v>
      </c>
      <c r="AO328" s="543" t="s">
        <v>2972</v>
      </c>
      <c r="AP328" s="543">
        <v>30.90850627955712</v>
      </c>
      <c r="AQ328" s="543">
        <v>30.90850627955712</v>
      </c>
      <c r="AR328" s="543">
        <v>30.90850627955712</v>
      </c>
      <c r="AS328" s="543" t="s">
        <v>2972</v>
      </c>
      <c r="AT328" s="543" t="s">
        <v>2972</v>
      </c>
      <c r="AU328" s="543" t="s">
        <v>2972</v>
      </c>
      <c r="AV328" s="543" t="s">
        <v>2972</v>
      </c>
      <c r="AW328" s="543" t="s">
        <v>2972</v>
      </c>
      <c r="AX328" s="543" t="s">
        <v>2972</v>
      </c>
      <c r="AY328" s="543" t="s">
        <v>2972</v>
      </c>
      <c r="AZ328" s="543" t="s">
        <v>2972</v>
      </c>
      <c r="BA328" s="543" t="s">
        <v>2972</v>
      </c>
      <c r="BB328" s="541" t="s">
        <v>2972</v>
      </c>
      <c r="BC328" s="541" t="s">
        <v>2972</v>
      </c>
      <c r="BD328" s="541" t="s">
        <v>2972</v>
      </c>
      <c r="BE328" s="541" t="s">
        <v>2972</v>
      </c>
      <c r="BF328" s="541" t="s">
        <v>2972</v>
      </c>
      <c r="BG328" s="541" t="s">
        <v>2972</v>
      </c>
      <c r="BH328" s="541" t="s">
        <v>2972</v>
      </c>
      <c r="BI328" s="541" t="s">
        <v>2972</v>
      </c>
      <c r="BJ328" s="541" t="s">
        <v>2972</v>
      </c>
      <c r="BK328" s="541" t="s">
        <v>2972</v>
      </c>
      <c r="BL328" s="541" t="s">
        <v>2972</v>
      </c>
      <c r="BM328" s="541" t="s">
        <v>2972</v>
      </c>
      <c r="BN328" s="541" t="s">
        <v>2972</v>
      </c>
      <c r="BO328" s="543" t="s">
        <v>2972</v>
      </c>
      <c r="BP328" s="543" t="s">
        <v>2972</v>
      </c>
      <c r="BQ328" s="543" t="s">
        <v>2972</v>
      </c>
      <c r="BR328" s="543" t="s">
        <v>2972</v>
      </c>
      <c r="BS328" s="543" t="s">
        <v>2972</v>
      </c>
      <c r="BT328" s="543" t="s">
        <v>2972</v>
      </c>
      <c r="BU328" s="543" t="s">
        <v>2972</v>
      </c>
      <c r="BV328" s="543" t="s">
        <v>2972</v>
      </c>
      <c r="BW328" s="543" t="s">
        <v>2972</v>
      </c>
      <c r="BX328" s="543" t="s">
        <v>2972</v>
      </c>
      <c r="BY328" s="543" t="s">
        <v>2972</v>
      </c>
      <c r="BZ328" s="543" t="s">
        <v>2972</v>
      </c>
      <c r="CA328" s="543" t="s">
        <v>2972</v>
      </c>
      <c r="CB328" s="543" t="s">
        <v>2972</v>
      </c>
      <c r="CC328" s="543" t="s">
        <v>2972</v>
      </c>
      <c r="CD328" s="543" t="s">
        <v>2972</v>
      </c>
      <c r="CE328" s="543" t="s">
        <v>2972</v>
      </c>
      <c r="CF328" s="543">
        <v>1215.9398596835676</v>
      </c>
      <c r="CG328" s="543">
        <v>1215.9398596835676</v>
      </c>
      <c r="CH328" s="543">
        <v>1215.9398596835676</v>
      </c>
      <c r="CI328" s="543" t="s">
        <v>2972</v>
      </c>
      <c r="CJ328" s="543" t="s">
        <v>2972</v>
      </c>
      <c r="CK328" s="543" t="s">
        <v>2972</v>
      </c>
      <c r="CL328" s="543" t="s">
        <v>2972</v>
      </c>
      <c r="CM328" s="543" t="s">
        <v>2972</v>
      </c>
      <c r="CN328" s="543" t="s">
        <v>2972</v>
      </c>
      <c r="CO328" s="543" t="s">
        <v>2972</v>
      </c>
      <c r="CP328" s="543" t="s">
        <v>2972</v>
      </c>
      <c r="CQ328" s="543" t="s">
        <v>2972</v>
      </c>
      <c r="CR328" s="543" t="s">
        <v>2972</v>
      </c>
      <c r="CS328" s="543" t="s">
        <v>2972</v>
      </c>
      <c r="CT328" s="543" t="s">
        <v>2972</v>
      </c>
      <c r="CU328" s="543" t="s">
        <v>2972</v>
      </c>
      <c r="CV328" s="543" t="s">
        <v>2972</v>
      </c>
      <c r="CW328" s="543" t="s">
        <v>2972</v>
      </c>
      <c r="CX328" s="543" t="s">
        <v>2972</v>
      </c>
      <c r="CY328" s="543" t="s">
        <v>2972</v>
      </c>
      <c r="CZ328" s="543" t="s">
        <v>2972</v>
      </c>
      <c r="DA328" s="543" t="s">
        <v>2972</v>
      </c>
      <c r="DB328" s="543" t="s">
        <v>2972</v>
      </c>
      <c r="DC328" s="543" t="s">
        <v>2972</v>
      </c>
      <c r="DD328" s="543" t="s">
        <v>2972</v>
      </c>
      <c r="DE328" s="543" t="s">
        <v>2972</v>
      </c>
      <c r="DF328" s="543" t="s">
        <v>2972</v>
      </c>
      <c r="DG328" s="543" t="s">
        <v>2972</v>
      </c>
      <c r="DH328" s="543" t="s">
        <v>2972</v>
      </c>
      <c r="DI328" s="543" t="s">
        <v>2972</v>
      </c>
      <c r="DJ328" s="543" t="s">
        <v>2972</v>
      </c>
      <c r="DK328" s="543" t="s">
        <v>2972</v>
      </c>
      <c r="DL328" s="543" t="s">
        <v>2972</v>
      </c>
      <c r="DM328" s="543" t="s">
        <v>2972</v>
      </c>
      <c r="DN328" s="543" t="s">
        <v>2972</v>
      </c>
      <c r="DO328" s="543" t="s">
        <v>2972</v>
      </c>
      <c r="DP328" s="543" t="s">
        <v>2972</v>
      </c>
      <c r="DQ328" s="543" t="s">
        <v>2972</v>
      </c>
      <c r="DR328" s="543" t="s">
        <v>2972</v>
      </c>
      <c r="DS328" s="543" t="s">
        <v>2972</v>
      </c>
      <c r="DT328" s="543" t="s">
        <v>2972</v>
      </c>
      <c r="DU328" s="543" t="s">
        <v>2972</v>
      </c>
      <c r="DV328" s="543">
        <v>77.596865071084039</v>
      </c>
      <c r="DW328" s="543">
        <v>77.596865071084039</v>
      </c>
      <c r="DX328" s="543">
        <v>77.596865071084039</v>
      </c>
      <c r="DY328" s="93"/>
    </row>
    <row r="329" spans="1:129" x14ac:dyDescent="0.3">
      <c r="A329" s="551" t="s">
        <v>1055</v>
      </c>
      <c r="B329" s="93" t="s">
        <v>1056</v>
      </c>
      <c r="C329" s="93" t="s">
        <v>2623</v>
      </c>
      <c r="D329" s="93" t="s">
        <v>2880</v>
      </c>
      <c r="E329" s="93" t="s">
        <v>2886</v>
      </c>
      <c r="F329" s="93" t="s">
        <v>2882</v>
      </c>
      <c r="G329" s="93" t="s">
        <v>516</v>
      </c>
      <c r="H329" s="93" t="s">
        <v>516</v>
      </c>
      <c r="I329" s="543">
        <v>523.43378469334073</v>
      </c>
      <c r="J329" s="543">
        <v>523.43378469334073</v>
      </c>
      <c r="K329" s="543">
        <v>523.43378469334073</v>
      </c>
      <c r="L329" s="543" t="s">
        <v>2972</v>
      </c>
      <c r="M329" s="543" t="s">
        <v>2972</v>
      </c>
      <c r="N329" s="543" t="s">
        <v>2972</v>
      </c>
      <c r="O329" s="543" t="s">
        <v>2972</v>
      </c>
      <c r="P329" s="543" t="s">
        <v>2972</v>
      </c>
      <c r="Q329" s="543" t="s">
        <v>2972</v>
      </c>
      <c r="R329" s="543" t="s">
        <v>2972</v>
      </c>
      <c r="S329" s="543" t="s">
        <v>2972</v>
      </c>
      <c r="T329" s="543" t="s">
        <v>2972</v>
      </c>
      <c r="U329" s="543" t="s">
        <v>2972</v>
      </c>
      <c r="V329" s="543" t="s">
        <v>2972</v>
      </c>
      <c r="W329" s="543" t="s">
        <v>2972</v>
      </c>
      <c r="X329" s="543">
        <v>396.68780328659062</v>
      </c>
      <c r="Y329" s="543">
        <v>396.68780328659062</v>
      </c>
      <c r="Z329" s="543">
        <v>396.68780328659062</v>
      </c>
      <c r="AA329" s="543" t="s">
        <v>2972</v>
      </c>
      <c r="AB329" s="543" t="s">
        <v>2972</v>
      </c>
      <c r="AC329" s="543" t="s">
        <v>2972</v>
      </c>
      <c r="AD329" s="543" t="s">
        <v>2972</v>
      </c>
      <c r="AE329" s="543" t="s">
        <v>2972</v>
      </c>
      <c r="AF329" s="543" t="s">
        <v>2972</v>
      </c>
      <c r="AG329" s="543" t="s">
        <v>2972</v>
      </c>
      <c r="AH329" s="543" t="s">
        <v>2972</v>
      </c>
      <c r="AI329" s="543" t="s">
        <v>2972</v>
      </c>
      <c r="AJ329" s="543" t="s">
        <v>2972</v>
      </c>
      <c r="AK329" s="543" t="s">
        <v>2972</v>
      </c>
      <c r="AL329" s="543" t="s">
        <v>2972</v>
      </c>
      <c r="AM329" s="543" t="s">
        <v>2972</v>
      </c>
      <c r="AN329" s="543" t="s">
        <v>2972</v>
      </c>
      <c r="AO329" s="543" t="s">
        <v>2972</v>
      </c>
      <c r="AP329" s="543">
        <v>30.90850627955712</v>
      </c>
      <c r="AQ329" s="543">
        <v>30.90850627955712</v>
      </c>
      <c r="AR329" s="543">
        <v>30.90850627955712</v>
      </c>
      <c r="AS329" s="543" t="s">
        <v>2972</v>
      </c>
      <c r="AT329" s="543" t="s">
        <v>2972</v>
      </c>
      <c r="AU329" s="543" t="s">
        <v>2972</v>
      </c>
      <c r="AV329" s="543" t="s">
        <v>2972</v>
      </c>
      <c r="AW329" s="543" t="s">
        <v>2972</v>
      </c>
      <c r="AX329" s="543" t="s">
        <v>2972</v>
      </c>
      <c r="AY329" s="543" t="s">
        <v>2972</v>
      </c>
      <c r="AZ329" s="543" t="s">
        <v>2972</v>
      </c>
      <c r="BA329" s="543" t="s">
        <v>2972</v>
      </c>
      <c r="BB329" s="541" t="s">
        <v>2972</v>
      </c>
      <c r="BC329" s="541" t="s">
        <v>2972</v>
      </c>
      <c r="BD329" s="541" t="s">
        <v>2972</v>
      </c>
      <c r="BE329" s="541" t="s">
        <v>2972</v>
      </c>
      <c r="BF329" s="541" t="s">
        <v>2972</v>
      </c>
      <c r="BG329" s="541" t="s">
        <v>2972</v>
      </c>
      <c r="BH329" s="541" t="s">
        <v>2972</v>
      </c>
      <c r="BI329" s="541" t="s">
        <v>2972</v>
      </c>
      <c r="BJ329" s="541" t="s">
        <v>2972</v>
      </c>
      <c r="BK329" s="541" t="s">
        <v>2972</v>
      </c>
      <c r="BL329" s="541" t="s">
        <v>2972</v>
      </c>
      <c r="BM329" s="541" t="s">
        <v>2972</v>
      </c>
      <c r="BN329" s="541" t="s">
        <v>2972</v>
      </c>
      <c r="BO329" s="543" t="s">
        <v>2972</v>
      </c>
      <c r="BP329" s="543" t="s">
        <v>2972</v>
      </c>
      <c r="BQ329" s="543" t="s">
        <v>2972</v>
      </c>
      <c r="BR329" s="543" t="s">
        <v>2972</v>
      </c>
      <c r="BS329" s="543" t="s">
        <v>2972</v>
      </c>
      <c r="BT329" s="543" t="s">
        <v>2972</v>
      </c>
      <c r="BU329" s="543" t="s">
        <v>2972</v>
      </c>
      <c r="BV329" s="543" t="s">
        <v>2972</v>
      </c>
      <c r="BW329" s="543" t="s">
        <v>2972</v>
      </c>
      <c r="BX329" s="543" t="s">
        <v>2972</v>
      </c>
      <c r="BY329" s="543" t="s">
        <v>2972</v>
      </c>
      <c r="BZ329" s="543" t="s">
        <v>2972</v>
      </c>
      <c r="CA329" s="543" t="s">
        <v>2972</v>
      </c>
      <c r="CB329" s="543" t="s">
        <v>2972</v>
      </c>
      <c r="CC329" s="543" t="s">
        <v>2972</v>
      </c>
      <c r="CD329" s="543" t="s">
        <v>2972</v>
      </c>
      <c r="CE329" s="543" t="s">
        <v>2972</v>
      </c>
      <c r="CF329" s="543">
        <v>1215.9398596835676</v>
      </c>
      <c r="CG329" s="543">
        <v>1215.9398596835676</v>
      </c>
      <c r="CH329" s="543">
        <v>1215.9398596835676</v>
      </c>
      <c r="CI329" s="543" t="s">
        <v>2972</v>
      </c>
      <c r="CJ329" s="543" t="s">
        <v>2972</v>
      </c>
      <c r="CK329" s="543" t="s">
        <v>2972</v>
      </c>
      <c r="CL329" s="543" t="s">
        <v>2972</v>
      </c>
      <c r="CM329" s="543" t="s">
        <v>2972</v>
      </c>
      <c r="CN329" s="543" t="s">
        <v>2972</v>
      </c>
      <c r="CO329" s="543" t="s">
        <v>2972</v>
      </c>
      <c r="CP329" s="543" t="s">
        <v>2972</v>
      </c>
      <c r="CQ329" s="543" t="s">
        <v>2972</v>
      </c>
      <c r="CR329" s="543" t="s">
        <v>2972</v>
      </c>
      <c r="CS329" s="543" t="s">
        <v>2972</v>
      </c>
      <c r="CT329" s="543" t="s">
        <v>2972</v>
      </c>
      <c r="CU329" s="543" t="s">
        <v>2972</v>
      </c>
      <c r="CV329" s="543" t="s">
        <v>2972</v>
      </c>
      <c r="CW329" s="543" t="s">
        <v>2972</v>
      </c>
      <c r="CX329" s="543" t="s">
        <v>2972</v>
      </c>
      <c r="CY329" s="543" t="s">
        <v>2972</v>
      </c>
      <c r="CZ329" s="543" t="s">
        <v>2972</v>
      </c>
      <c r="DA329" s="543" t="s">
        <v>2972</v>
      </c>
      <c r="DB329" s="543" t="s">
        <v>2972</v>
      </c>
      <c r="DC329" s="543" t="s">
        <v>2972</v>
      </c>
      <c r="DD329" s="543" t="s">
        <v>2972</v>
      </c>
      <c r="DE329" s="543" t="s">
        <v>2972</v>
      </c>
      <c r="DF329" s="543" t="s">
        <v>2972</v>
      </c>
      <c r="DG329" s="543" t="s">
        <v>2972</v>
      </c>
      <c r="DH329" s="543" t="s">
        <v>2972</v>
      </c>
      <c r="DI329" s="543" t="s">
        <v>2972</v>
      </c>
      <c r="DJ329" s="543" t="s">
        <v>2972</v>
      </c>
      <c r="DK329" s="543" t="s">
        <v>2972</v>
      </c>
      <c r="DL329" s="543" t="s">
        <v>2972</v>
      </c>
      <c r="DM329" s="543" t="s">
        <v>2972</v>
      </c>
      <c r="DN329" s="543" t="s">
        <v>2972</v>
      </c>
      <c r="DO329" s="543" t="s">
        <v>2972</v>
      </c>
      <c r="DP329" s="543" t="s">
        <v>2972</v>
      </c>
      <c r="DQ329" s="543" t="s">
        <v>2972</v>
      </c>
      <c r="DR329" s="543" t="s">
        <v>2972</v>
      </c>
      <c r="DS329" s="543" t="s">
        <v>2972</v>
      </c>
      <c r="DT329" s="543" t="s">
        <v>2972</v>
      </c>
      <c r="DU329" s="543" t="s">
        <v>2972</v>
      </c>
      <c r="DV329" s="543">
        <v>77.596865071084039</v>
      </c>
      <c r="DW329" s="543">
        <v>77.596865071084039</v>
      </c>
      <c r="DX329" s="543">
        <v>77.596865071084039</v>
      </c>
      <c r="DY329" s="93"/>
    </row>
    <row r="330" spans="1:129" x14ac:dyDescent="0.3">
      <c r="A330" s="551" t="s">
        <v>1055</v>
      </c>
      <c r="B330" s="93" t="s">
        <v>1056</v>
      </c>
      <c r="C330" s="93" t="s">
        <v>2624</v>
      </c>
      <c r="D330" s="93" t="s">
        <v>2618</v>
      </c>
      <c r="E330" s="93" t="s">
        <v>2881</v>
      </c>
      <c r="F330" s="93" t="s">
        <v>2887</v>
      </c>
      <c r="G330" s="93" t="s">
        <v>516</v>
      </c>
      <c r="H330" s="93" t="s">
        <v>516</v>
      </c>
      <c r="I330" s="543">
        <v>742.71009990271295</v>
      </c>
      <c r="J330" s="543">
        <v>742.71009990271295</v>
      </c>
      <c r="K330" s="543">
        <v>742.71009990271295</v>
      </c>
      <c r="L330" s="543" t="s">
        <v>2972</v>
      </c>
      <c r="M330" s="543" t="s">
        <v>2972</v>
      </c>
      <c r="N330" s="543" t="s">
        <v>2972</v>
      </c>
      <c r="O330" s="543" t="s">
        <v>2972</v>
      </c>
      <c r="P330" s="543" t="s">
        <v>2972</v>
      </c>
      <c r="Q330" s="543" t="s">
        <v>2972</v>
      </c>
      <c r="R330" s="543" t="s">
        <v>2972</v>
      </c>
      <c r="S330" s="543" t="s">
        <v>2972</v>
      </c>
      <c r="T330" s="543" t="s">
        <v>2972</v>
      </c>
      <c r="U330" s="543" t="s">
        <v>2972</v>
      </c>
      <c r="V330" s="543" t="s">
        <v>2972</v>
      </c>
      <c r="W330" s="543" t="s">
        <v>2972</v>
      </c>
      <c r="X330" s="543">
        <v>668.70229696882404</v>
      </c>
      <c r="Y330" s="543">
        <v>668.70229696882404</v>
      </c>
      <c r="Z330" s="543">
        <v>668.70229696882404</v>
      </c>
      <c r="AA330" s="543" t="s">
        <v>2972</v>
      </c>
      <c r="AB330" s="543" t="s">
        <v>2972</v>
      </c>
      <c r="AC330" s="543" t="s">
        <v>2972</v>
      </c>
      <c r="AD330" s="543" t="s">
        <v>2972</v>
      </c>
      <c r="AE330" s="543" t="s">
        <v>2972</v>
      </c>
      <c r="AF330" s="543" t="s">
        <v>2972</v>
      </c>
      <c r="AG330" s="543" t="s">
        <v>2972</v>
      </c>
      <c r="AH330" s="543" t="s">
        <v>2972</v>
      </c>
      <c r="AI330" s="543" t="s">
        <v>2972</v>
      </c>
      <c r="AJ330" s="543" t="s">
        <v>2972</v>
      </c>
      <c r="AK330" s="543" t="s">
        <v>2972</v>
      </c>
      <c r="AL330" s="543" t="s">
        <v>2972</v>
      </c>
      <c r="AM330" s="543" t="s">
        <v>2972</v>
      </c>
      <c r="AN330" s="543" t="s">
        <v>2972</v>
      </c>
      <c r="AO330" s="543" t="s">
        <v>2972</v>
      </c>
      <c r="AP330" s="543">
        <v>62.21655287143146</v>
      </c>
      <c r="AQ330" s="543">
        <v>62.21655287143146</v>
      </c>
      <c r="AR330" s="543">
        <v>62.21655287143146</v>
      </c>
      <c r="AS330" s="543" t="s">
        <v>2972</v>
      </c>
      <c r="AT330" s="543" t="s">
        <v>2972</v>
      </c>
      <c r="AU330" s="543" t="s">
        <v>2972</v>
      </c>
      <c r="AV330" s="543" t="s">
        <v>2972</v>
      </c>
      <c r="AW330" s="543" t="s">
        <v>2972</v>
      </c>
      <c r="AX330" s="543" t="s">
        <v>2972</v>
      </c>
      <c r="AY330" s="543" t="s">
        <v>2972</v>
      </c>
      <c r="AZ330" s="543" t="s">
        <v>2972</v>
      </c>
      <c r="BA330" s="543" t="s">
        <v>2972</v>
      </c>
      <c r="BB330" s="541" t="s">
        <v>2972</v>
      </c>
      <c r="BC330" s="541" t="s">
        <v>2972</v>
      </c>
      <c r="BD330" s="541" t="s">
        <v>2972</v>
      </c>
      <c r="BE330" s="541" t="s">
        <v>2972</v>
      </c>
      <c r="BF330" s="541" t="s">
        <v>2972</v>
      </c>
      <c r="BG330" s="541" t="s">
        <v>2972</v>
      </c>
      <c r="BH330" s="541" t="s">
        <v>2972</v>
      </c>
      <c r="BI330" s="541" t="s">
        <v>2972</v>
      </c>
      <c r="BJ330" s="541" t="s">
        <v>2972</v>
      </c>
      <c r="BK330" s="541" t="s">
        <v>2972</v>
      </c>
      <c r="BL330" s="541" t="s">
        <v>2972</v>
      </c>
      <c r="BM330" s="541" t="s">
        <v>2972</v>
      </c>
      <c r="BN330" s="541" t="s">
        <v>2972</v>
      </c>
      <c r="BO330" s="543" t="s">
        <v>2972</v>
      </c>
      <c r="BP330" s="543" t="s">
        <v>2972</v>
      </c>
      <c r="BQ330" s="543" t="s">
        <v>2972</v>
      </c>
      <c r="BR330" s="543" t="s">
        <v>2972</v>
      </c>
      <c r="BS330" s="543" t="s">
        <v>2972</v>
      </c>
      <c r="BT330" s="543" t="s">
        <v>2972</v>
      </c>
      <c r="BU330" s="543" t="s">
        <v>2972</v>
      </c>
      <c r="BV330" s="543" t="s">
        <v>2972</v>
      </c>
      <c r="BW330" s="543" t="s">
        <v>2972</v>
      </c>
      <c r="BX330" s="543" t="s">
        <v>2972</v>
      </c>
      <c r="BY330" s="543" t="s">
        <v>2972</v>
      </c>
      <c r="BZ330" s="543" t="s">
        <v>2972</v>
      </c>
      <c r="CA330" s="543" t="s">
        <v>2972</v>
      </c>
      <c r="CB330" s="543" t="s">
        <v>2972</v>
      </c>
      <c r="CC330" s="543" t="s">
        <v>2972</v>
      </c>
      <c r="CD330" s="543" t="s">
        <v>2972</v>
      </c>
      <c r="CE330" s="543" t="s">
        <v>2972</v>
      </c>
      <c r="CF330" s="543">
        <v>2049.7291616578145</v>
      </c>
      <c r="CG330" s="543">
        <v>2049.7291616578145</v>
      </c>
      <c r="CH330" s="543">
        <v>2049.7291616578145</v>
      </c>
      <c r="CI330" s="543" t="s">
        <v>2972</v>
      </c>
      <c r="CJ330" s="543" t="s">
        <v>2972</v>
      </c>
      <c r="CK330" s="543" t="s">
        <v>2972</v>
      </c>
      <c r="CL330" s="543" t="s">
        <v>2972</v>
      </c>
      <c r="CM330" s="543" t="s">
        <v>2972</v>
      </c>
      <c r="CN330" s="543" t="s">
        <v>2972</v>
      </c>
      <c r="CO330" s="543" t="s">
        <v>2972</v>
      </c>
      <c r="CP330" s="543" t="s">
        <v>2972</v>
      </c>
      <c r="CQ330" s="543" t="s">
        <v>2972</v>
      </c>
      <c r="CR330" s="543" t="s">
        <v>2972</v>
      </c>
      <c r="CS330" s="543" t="s">
        <v>2972</v>
      </c>
      <c r="CT330" s="543" t="s">
        <v>2972</v>
      </c>
      <c r="CU330" s="543" t="s">
        <v>2972</v>
      </c>
      <c r="CV330" s="543" t="s">
        <v>2972</v>
      </c>
      <c r="CW330" s="543" t="s">
        <v>2972</v>
      </c>
      <c r="CX330" s="543" t="s">
        <v>2972</v>
      </c>
      <c r="CY330" s="543" t="s">
        <v>2972</v>
      </c>
      <c r="CZ330" s="543" t="s">
        <v>2972</v>
      </c>
      <c r="DA330" s="543" t="s">
        <v>2972</v>
      </c>
      <c r="DB330" s="543" t="s">
        <v>2972</v>
      </c>
      <c r="DC330" s="543" t="s">
        <v>2972</v>
      </c>
      <c r="DD330" s="543" t="s">
        <v>2972</v>
      </c>
      <c r="DE330" s="543" t="s">
        <v>2972</v>
      </c>
      <c r="DF330" s="543" t="s">
        <v>2972</v>
      </c>
      <c r="DG330" s="543" t="s">
        <v>2972</v>
      </c>
      <c r="DH330" s="543" t="s">
        <v>2972</v>
      </c>
      <c r="DI330" s="543" t="s">
        <v>2972</v>
      </c>
      <c r="DJ330" s="543" t="s">
        <v>2972</v>
      </c>
      <c r="DK330" s="543" t="s">
        <v>2972</v>
      </c>
      <c r="DL330" s="543" t="s">
        <v>2972</v>
      </c>
      <c r="DM330" s="543" t="s">
        <v>2972</v>
      </c>
      <c r="DN330" s="543" t="s">
        <v>2972</v>
      </c>
      <c r="DO330" s="543" t="s">
        <v>2972</v>
      </c>
      <c r="DP330" s="543" t="s">
        <v>2972</v>
      </c>
      <c r="DQ330" s="543" t="s">
        <v>2972</v>
      </c>
      <c r="DR330" s="543" t="s">
        <v>2972</v>
      </c>
      <c r="DS330" s="543" t="s">
        <v>2972</v>
      </c>
      <c r="DT330" s="543" t="s">
        <v>2972</v>
      </c>
      <c r="DU330" s="543" t="s">
        <v>2972</v>
      </c>
      <c r="DV330" s="543">
        <v>77.596865071084039</v>
      </c>
      <c r="DW330" s="543">
        <v>77.596865071084039</v>
      </c>
      <c r="DX330" s="543">
        <v>77.596865071084039</v>
      </c>
      <c r="DY330" s="93"/>
    </row>
    <row r="331" spans="1:129" x14ac:dyDescent="0.3">
      <c r="A331" s="551" t="s">
        <v>1055</v>
      </c>
      <c r="B331" s="93" t="s">
        <v>1056</v>
      </c>
      <c r="C331" s="93" t="s">
        <v>2624</v>
      </c>
      <c r="D331" s="93" t="s">
        <v>2618</v>
      </c>
      <c r="E331" s="93" t="s">
        <v>2886</v>
      </c>
      <c r="F331" s="93" t="s">
        <v>2887</v>
      </c>
      <c r="G331" s="93" t="s">
        <v>516</v>
      </c>
      <c r="H331" s="93" t="s">
        <v>516</v>
      </c>
      <c r="I331" s="543">
        <v>742.71009990271295</v>
      </c>
      <c r="J331" s="543">
        <v>742.71009990271295</v>
      </c>
      <c r="K331" s="543">
        <v>742.71009990271295</v>
      </c>
      <c r="L331" s="543" t="s">
        <v>2972</v>
      </c>
      <c r="M331" s="543" t="s">
        <v>2972</v>
      </c>
      <c r="N331" s="543" t="s">
        <v>2972</v>
      </c>
      <c r="O331" s="543" t="s">
        <v>2972</v>
      </c>
      <c r="P331" s="543" t="s">
        <v>2972</v>
      </c>
      <c r="Q331" s="543" t="s">
        <v>2972</v>
      </c>
      <c r="R331" s="543" t="s">
        <v>2972</v>
      </c>
      <c r="S331" s="543" t="s">
        <v>2972</v>
      </c>
      <c r="T331" s="543" t="s">
        <v>2972</v>
      </c>
      <c r="U331" s="543" t="s">
        <v>2972</v>
      </c>
      <c r="V331" s="543" t="s">
        <v>2972</v>
      </c>
      <c r="W331" s="543" t="s">
        <v>2972</v>
      </c>
      <c r="X331" s="543">
        <v>668.70229696882404</v>
      </c>
      <c r="Y331" s="543">
        <v>668.70229696882404</v>
      </c>
      <c r="Z331" s="543">
        <v>668.70229696882404</v>
      </c>
      <c r="AA331" s="543" t="s">
        <v>2972</v>
      </c>
      <c r="AB331" s="543" t="s">
        <v>2972</v>
      </c>
      <c r="AC331" s="543" t="s">
        <v>2972</v>
      </c>
      <c r="AD331" s="543" t="s">
        <v>2972</v>
      </c>
      <c r="AE331" s="543" t="s">
        <v>2972</v>
      </c>
      <c r="AF331" s="543" t="s">
        <v>2972</v>
      </c>
      <c r="AG331" s="543" t="s">
        <v>2972</v>
      </c>
      <c r="AH331" s="543" t="s">
        <v>2972</v>
      </c>
      <c r="AI331" s="543" t="s">
        <v>2972</v>
      </c>
      <c r="AJ331" s="543" t="s">
        <v>2972</v>
      </c>
      <c r="AK331" s="543" t="s">
        <v>2972</v>
      </c>
      <c r="AL331" s="543" t="s">
        <v>2972</v>
      </c>
      <c r="AM331" s="543" t="s">
        <v>2972</v>
      </c>
      <c r="AN331" s="543" t="s">
        <v>2972</v>
      </c>
      <c r="AO331" s="543" t="s">
        <v>2972</v>
      </c>
      <c r="AP331" s="543">
        <v>62.21655287143146</v>
      </c>
      <c r="AQ331" s="543">
        <v>62.21655287143146</v>
      </c>
      <c r="AR331" s="543">
        <v>62.21655287143146</v>
      </c>
      <c r="AS331" s="543" t="s">
        <v>2972</v>
      </c>
      <c r="AT331" s="543" t="s">
        <v>2972</v>
      </c>
      <c r="AU331" s="543" t="s">
        <v>2972</v>
      </c>
      <c r="AV331" s="543" t="s">
        <v>2972</v>
      </c>
      <c r="AW331" s="543" t="s">
        <v>2972</v>
      </c>
      <c r="AX331" s="543" t="s">
        <v>2972</v>
      </c>
      <c r="AY331" s="543" t="s">
        <v>2972</v>
      </c>
      <c r="AZ331" s="543" t="s">
        <v>2972</v>
      </c>
      <c r="BA331" s="543" t="s">
        <v>2972</v>
      </c>
      <c r="BB331" s="541" t="s">
        <v>2972</v>
      </c>
      <c r="BC331" s="541" t="s">
        <v>2972</v>
      </c>
      <c r="BD331" s="541" t="s">
        <v>2972</v>
      </c>
      <c r="BE331" s="541" t="s">
        <v>2972</v>
      </c>
      <c r="BF331" s="541" t="s">
        <v>2972</v>
      </c>
      <c r="BG331" s="541" t="s">
        <v>2972</v>
      </c>
      <c r="BH331" s="541" t="s">
        <v>2972</v>
      </c>
      <c r="BI331" s="541" t="s">
        <v>2972</v>
      </c>
      <c r="BJ331" s="541" t="s">
        <v>2972</v>
      </c>
      <c r="BK331" s="541" t="s">
        <v>2972</v>
      </c>
      <c r="BL331" s="541" t="s">
        <v>2972</v>
      </c>
      <c r="BM331" s="541" t="s">
        <v>2972</v>
      </c>
      <c r="BN331" s="541" t="s">
        <v>2972</v>
      </c>
      <c r="BO331" s="543" t="s">
        <v>2972</v>
      </c>
      <c r="BP331" s="543" t="s">
        <v>2972</v>
      </c>
      <c r="BQ331" s="543" t="s">
        <v>2972</v>
      </c>
      <c r="BR331" s="543" t="s">
        <v>2972</v>
      </c>
      <c r="BS331" s="543" t="s">
        <v>2972</v>
      </c>
      <c r="BT331" s="543" t="s">
        <v>2972</v>
      </c>
      <c r="BU331" s="543" t="s">
        <v>2972</v>
      </c>
      <c r="BV331" s="543" t="s">
        <v>2972</v>
      </c>
      <c r="BW331" s="543" t="s">
        <v>2972</v>
      </c>
      <c r="BX331" s="543" t="s">
        <v>2972</v>
      </c>
      <c r="BY331" s="543" t="s">
        <v>2972</v>
      </c>
      <c r="BZ331" s="543" t="s">
        <v>2972</v>
      </c>
      <c r="CA331" s="543" t="s">
        <v>2972</v>
      </c>
      <c r="CB331" s="543" t="s">
        <v>2972</v>
      </c>
      <c r="CC331" s="543" t="s">
        <v>2972</v>
      </c>
      <c r="CD331" s="543" t="s">
        <v>2972</v>
      </c>
      <c r="CE331" s="543" t="s">
        <v>2972</v>
      </c>
      <c r="CF331" s="543">
        <v>2049.7291616578145</v>
      </c>
      <c r="CG331" s="543">
        <v>2049.7291616578145</v>
      </c>
      <c r="CH331" s="543">
        <v>2049.7291616578145</v>
      </c>
      <c r="CI331" s="543" t="s">
        <v>2972</v>
      </c>
      <c r="CJ331" s="543" t="s">
        <v>2972</v>
      </c>
      <c r="CK331" s="543" t="s">
        <v>2972</v>
      </c>
      <c r="CL331" s="543" t="s">
        <v>2972</v>
      </c>
      <c r="CM331" s="543" t="s">
        <v>2972</v>
      </c>
      <c r="CN331" s="543" t="s">
        <v>2972</v>
      </c>
      <c r="CO331" s="543" t="s">
        <v>2972</v>
      </c>
      <c r="CP331" s="543" t="s">
        <v>2972</v>
      </c>
      <c r="CQ331" s="543" t="s">
        <v>2972</v>
      </c>
      <c r="CR331" s="543" t="s">
        <v>2972</v>
      </c>
      <c r="CS331" s="543" t="s">
        <v>2972</v>
      </c>
      <c r="CT331" s="543" t="s">
        <v>2972</v>
      </c>
      <c r="CU331" s="543" t="s">
        <v>2972</v>
      </c>
      <c r="CV331" s="543" t="s">
        <v>2972</v>
      </c>
      <c r="CW331" s="543" t="s">
        <v>2972</v>
      </c>
      <c r="CX331" s="543" t="s">
        <v>2972</v>
      </c>
      <c r="CY331" s="543" t="s">
        <v>2972</v>
      </c>
      <c r="CZ331" s="543" t="s">
        <v>2972</v>
      </c>
      <c r="DA331" s="543" t="s">
        <v>2972</v>
      </c>
      <c r="DB331" s="543" t="s">
        <v>2972</v>
      </c>
      <c r="DC331" s="543" t="s">
        <v>2972</v>
      </c>
      <c r="DD331" s="543" t="s">
        <v>2972</v>
      </c>
      <c r="DE331" s="543" t="s">
        <v>2972</v>
      </c>
      <c r="DF331" s="543" t="s">
        <v>2972</v>
      </c>
      <c r="DG331" s="543" t="s">
        <v>2972</v>
      </c>
      <c r="DH331" s="543" t="s">
        <v>2972</v>
      </c>
      <c r="DI331" s="543" t="s">
        <v>2972</v>
      </c>
      <c r="DJ331" s="543" t="s">
        <v>2972</v>
      </c>
      <c r="DK331" s="543" t="s">
        <v>2972</v>
      </c>
      <c r="DL331" s="543" t="s">
        <v>2972</v>
      </c>
      <c r="DM331" s="543" t="s">
        <v>2972</v>
      </c>
      <c r="DN331" s="543" t="s">
        <v>2972</v>
      </c>
      <c r="DO331" s="543" t="s">
        <v>2972</v>
      </c>
      <c r="DP331" s="543" t="s">
        <v>2972</v>
      </c>
      <c r="DQ331" s="543" t="s">
        <v>2972</v>
      </c>
      <c r="DR331" s="543" t="s">
        <v>2972</v>
      </c>
      <c r="DS331" s="543" t="s">
        <v>2972</v>
      </c>
      <c r="DT331" s="543" t="s">
        <v>2972</v>
      </c>
      <c r="DU331" s="543" t="s">
        <v>2972</v>
      </c>
      <c r="DV331" s="543">
        <v>77.596865071084039</v>
      </c>
      <c r="DW331" s="543">
        <v>77.596865071084039</v>
      </c>
      <c r="DX331" s="543">
        <v>77.596865071084039</v>
      </c>
      <c r="DY331" s="93"/>
    </row>
    <row r="332" spans="1:129" x14ac:dyDescent="0.3">
      <c r="A332" s="551" t="s">
        <v>1055</v>
      </c>
      <c r="B332" s="93" t="s">
        <v>1056</v>
      </c>
      <c r="C332" s="93" t="s">
        <v>2625</v>
      </c>
      <c r="D332" s="93" t="s">
        <v>2888</v>
      </c>
      <c r="E332" s="93" t="s">
        <v>2881</v>
      </c>
      <c r="F332" s="93" t="s">
        <v>2887</v>
      </c>
      <c r="G332" s="93" t="s">
        <v>513</v>
      </c>
      <c r="H332" s="93" t="s">
        <v>513</v>
      </c>
      <c r="I332" s="543">
        <v>783.77641073270797</v>
      </c>
      <c r="J332" s="543">
        <v>783.77641073270797</v>
      </c>
      <c r="K332" s="543">
        <v>783.77641073270797</v>
      </c>
      <c r="L332" s="543" t="s">
        <v>2972</v>
      </c>
      <c r="M332" s="543" t="s">
        <v>2972</v>
      </c>
      <c r="N332" s="543" t="s">
        <v>2972</v>
      </c>
      <c r="O332" s="543" t="s">
        <v>2972</v>
      </c>
      <c r="P332" s="543" t="s">
        <v>2972</v>
      </c>
      <c r="Q332" s="543" t="s">
        <v>2972</v>
      </c>
      <c r="R332" s="543" t="s">
        <v>2972</v>
      </c>
      <c r="S332" s="543" t="s">
        <v>2972</v>
      </c>
      <c r="T332" s="543" t="s">
        <v>2972</v>
      </c>
      <c r="U332" s="543" t="s">
        <v>2972</v>
      </c>
      <c r="V332" s="543" t="s">
        <v>2972</v>
      </c>
      <c r="W332" s="543" t="s">
        <v>2972</v>
      </c>
      <c r="X332" s="543">
        <v>519.47212335148765</v>
      </c>
      <c r="Y332" s="543">
        <v>519.47212335148765</v>
      </c>
      <c r="Z332" s="543">
        <v>519.47212335148765</v>
      </c>
      <c r="AA332" s="543" t="s">
        <v>2972</v>
      </c>
      <c r="AB332" s="543" t="s">
        <v>2972</v>
      </c>
      <c r="AC332" s="543" t="s">
        <v>2972</v>
      </c>
      <c r="AD332" s="543" t="s">
        <v>2972</v>
      </c>
      <c r="AE332" s="543" t="s">
        <v>2972</v>
      </c>
      <c r="AF332" s="543" t="s">
        <v>2972</v>
      </c>
      <c r="AG332" s="543" t="s">
        <v>2972</v>
      </c>
      <c r="AH332" s="543" t="s">
        <v>2972</v>
      </c>
      <c r="AI332" s="543" t="s">
        <v>2972</v>
      </c>
      <c r="AJ332" s="543" t="s">
        <v>2972</v>
      </c>
      <c r="AK332" s="543" t="s">
        <v>2972</v>
      </c>
      <c r="AL332" s="543" t="s">
        <v>2972</v>
      </c>
      <c r="AM332" s="543" t="s">
        <v>2972</v>
      </c>
      <c r="AN332" s="543" t="s">
        <v>2972</v>
      </c>
      <c r="AO332" s="543" t="s">
        <v>2972</v>
      </c>
      <c r="AP332" s="543">
        <v>65.656662679179718</v>
      </c>
      <c r="AQ332" s="543">
        <v>65.656662679179718</v>
      </c>
      <c r="AR332" s="543">
        <v>65.656662679179718</v>
      </c>
      <c r="AS332" s="543" t="s">
        <v>2972</v>
      </c>
      <c r="AT332" s="543" t="s">
        <v>2972</v>
      </c>
      <c r="AU332" s="543" t="s">
        <v>2972</v>
      </c>
      <c r="AV332" s="543" t="s">
        <v>2972</v>
      </c>
      <c r="AW332" s="543" t="s">
        <v>2972</v>
      </c>
      <c r="AX332" s="543" t="s">
        <v>2972</v>
      </c>
      <c r="AY332" s="543" t="s">
        <v>2972</v>
      </c>
      <c r="AZ332" s="543" t="s">
        <v>2972</v>
      </c>
      <c r="BA332" s="543" t="s">
        <v>2972</v>
      </c>
      <c r="BB332" s="541" t="s">
        <v>2972</v>
      </c>
      <c r="BC332" s="541" t="s">
        <v>2972</v>
      </c>
      <c r="BD332" s="541" t="s">
        <v>2972</v>
      </c>
      <c r="BE332" s="541" t="s">
        <v>2972</v>
      </c>
      <c r="BF332" s="541" t="s">
        <v>2972</v>
      </c>
      <c r="BG332" s="541" t="s">
        <v>2972</v>
      </c>
      <c r="BH332" s="541" t="s">
        <v>2972</v>
      </c>
      <c r="BI332" s="541" t="s">
        <v>2972</v>
      </c>
      <c r="BJ332" s="541" t="s">
        <v>2972</v>
      </c>
      <c r="BK332" s="541" t="s">
        <v>2972</v>
      </c>
      <c r="BL332" s="541" t="s">
        <v>2972</v>
      </c>
      <c r="BM332" s="541" t="s">
        <v>2972</v>
      </c>
      <c r="BN332" s="541" t="s">
        <v>2972</v>
      </c>
      <c r="BO332" s="543" t="s">
        <v>2972</v>
      </c>
      <c r="BP332" s="543" t="s">
        <v>2972</v>
      </c>
      <c r="BQ332" s="543" t="s">
        <v>2972</v>
      </c>
      <c r="BR332" s="543" t="s">
        <v>2972</v>
      </c>
      <c r="BS332" s="543" t="s">
        <v>2972</v>
      </c>
      <c r="BT332" s="543" t="s">
        <v>2972</v>
      </c>
      <c r="BU332" s="543" t="s">
        <v>2972</v>
      </c>
      <c r="BV332" s="543" t="s">
        <v>2972</v>
      </c>
      <c r="BW332" s="543" t="s">
        <v>2972</v>
      </c>
      <c r="BX332" s="543" t="s">
        <v>2972</v>
      </c>
      <c r="BY332" s="543" t="s">
        <v>2972</v>
      </c>
      <c r="BZ332" s="543" t="s">
        <v>2972</v>
      </c>
      <c r="CA332" s="543" t="s">
        <v>2972</v>
      </c>
      <c r="CB332" s="543" t="s">
        <v>2972</v>
      </c>
      <c r="CC332" s="543" t="s">
        <v>2972</v>
      </c>
      <c r="CD332" s="543" t="s">
        <v>2972</v>
      </c>
      <c r="CE332" s="543" t="s">
        <v>2972</v>
      </c>
      <c r="CF332" s="543">
        <v>1592.2997351799215</v>
      </c>
      <c r="CG332" s="543">
        <v>1592.2997351799215</v>
      </c>
      <c r="CH332" s="543">
        <v>1592.2997351799215</v>
      </c>
      <c r="CI332" s="543" t="s">
        <v>2972</v>
      </c>
      <c r="CJ332" s="543" t="s">
        <v>2972</v>
      </c>
      <c r="CK332" s="543" t="s">
        <v>2972</v>
      </c>
      <c r="CL332" s="543" t="s">
        <v>2972</v>
      </c>
      <c r="CM332" s="543" t="s">
        <v>2972</v>
      </c>
      <c r="CN332" s="543" t="s">
        <v>2972</v>
      </c>
      <c r="CO332" s="543" t="s">
        <v>2972</v>
      </c>
      <c r="CP332" s="543" t="s">
        <v>2972</v>
      </c>
      <c r="CQ332" s="543" t="s">
        <v>2972</v>
      </c>
      <c r="CR332" s="543" t="s">
        <v>2972</v>
      </c>
      <c r="CS332" s="543" t="s">
        <v>2972</v>
      </c>
      <c r="CT332" s="543" t="s">
        <v>2972</v>
      </c>
      <c r="CU332" s="543" t="s">
        <v>2972</v>
      </c>
      <c r="CV332" s="543" t="s">
        <v>2972</v>
      </c>
      <c r="CW332" s="543" t="s">
        <v>2972</v>
      </c>
      <c r="CX332" s="543" t="s">
        <v>2972</v>
      </c>
      <c r="CY332" s="543" t="s">
        <v>2972</v>
      </c>
      <c r="CZ332" s="543" t="s">
        <v>2972</v>
      </c>
      <c r="DA332" s="543" t="s">
        <v>2972</v>
      </c>
      <c r="DB332" s="543" t="s">
        <v>2972</v>
      </c>
      <c r="DC332" s="543" t="s">
        <v>2972</v>
      </c>
      <c r="DD332" s="543" t="s">
        <v>2972</v>
      </c>
      <c r="DE332" s="543" t="s">
        <v>2972</v>
      </c>
      <c r="DF332" s="543" t="s">
        <v>2972</v>
      </c>
      <c r="DG332" s="543" t="s">
        <v>2972</v>
      </c>
      <c r="DH332" s="543" t="s">
        <v>2972</v>
      </c>
      <c r="DI332" s="543" t="s">
        <v>2972</v>
      </c>
      <c r="DJ332" s="543" t="s">
        <v>2972</v>
      </c>
      <c r="DK332" s="543" t="s">
        <v>2972</v>
      </c>
      <c r="DL332" s="543" t="s">
        <v>2972</v>
      </c>
      <c r="DM332" s="543" t="s">
        <v>2972</v>
      </c>
      <c r="DN332" s="543" t="s">
        <v>2972</v>
      </c>
      <c r="DO332" s="543" t="s">
        <v>2972</v>
      </c>
      <c r="DP332" s="543" t="s">
        <v>2972</v>
      </c>
      <c r="DQ332" s="543" t="s">
        <v>2972</v>
      </c>
      <c r="DR332" s="543" t="s">
        <v>2972</v>
      </c>
      <c r="DS332" s="543" t="s">
        <v>2972</v>
      </c>
      <c r="DT332" s="543" t="s">
        <v>2972</v>
      </c>
      <c r="DU332" s="543" t="s">
        <v>2972</v>
      </c>
      <c r="DV332" s="543">
        <v>77.596865071084039</v>
      </c>
      <c r="DW332" s="543">
        <v>77.596865071084039</v>
      </c>
      <c r="DX332" s="543">
        <v>77.596865071084039</v>
      </c>
      <c r="DY332" s="93"/>
    </row>
    <row r="333" spans="1:129" x14ac:dyDescent="0.3">
      <c r="A333" s="551" t="s">
        <v>1055</v>
      </c>
      <c r="B333" s="93" t="s">
        <v>1056</v>
      </c>
      <c r="C333" s="93" t="s">
        <v>2625</v>
      </c>
      <c r="D333" s="93" t="s">
        <v>2888</v>
      </c>
      <c r="E333" s="93" t="s">
        <v>2886</v>
      </c>
      <c r="F333" s="93" t="s">
        <v>2887</v>
      </c>
      <c r="G333" s="93" t="s">
        <v>513</v>
      </c>
      <c r="H333" s="93" t="s">
        <v>513</v>
      </c>
      <c r="I333" s="543">
        <v>783.77641073270797</v>
      </c>
      <c r="J333" s="543">
        <v>783.77641073270797</v>
      </c>
      <c r="K333" s="543">
        <v>783.77641073270797</v>
      </c>
      <c r="L333" s="543" t="s">
        <v>2972</v>
      </c>
      <c r="M333" s="543" t="s">
        <v>2972</v>
      </c>
      <c r="N333" s="543" t="s">
        <v>2972</v>
      </c>
      <c r="O333" s="543" t="s">
        <v>2972</v>
      </c>
      <c r="P333" s="543" t="s">
        <v>2972</v>
      </c>
      <c r="Q333" s="543" t="s">
        <v>2972</v>
      </c>
      <c r="R333" s="543" t="s">
        <v>2972</v>
      </c>
      <c r="S333" s="543" t="s">
        <v>2972</v>
      </c>
      <c r="T333" s="543" t="s">
        <v>2972</v>
      </c>
      <c r="U333" s="543" t="s">
        <v>2972</v>
      </c>
      <c r="V333" s="543" t="s">
        <v>2972</v>
      </c>
      <c r="W333" s="543" t="s">
        <v>2972</v>
      </c>
      <c r="X333" s="543">
        <v>519.47212335148765</v>
      </c>
      <c r="Y333" s="543">
        <v>519.47212335148765</v>
      </c>
      <c r="Z333" s="543">
        <v>519.47212335148765</v>
      </c>
      <c r="AA333" s="543" t="s">
        <v>2972</v>
      </c>
      <c r="AB333" s="543" t="s">
        <v>2972</v>
      </c>
      <c r="AC333" s="543" t="s">
        <v>2972</v>
      </c>
      <c r="AD333" s="543" t="s">
        <v>2972</v>
      </c>
      <c r="AE333" s="543" t="s">
        <v>2972</v>
      </c>
      <c r="AF333" s="543" t="s">
        <v>2972</v>
      </c>
      <c r="AG333" s="543" t="s">
        <v>2972</v>
      </c>
      <c r="AH333" s="543" t="s">
        <v>2972</v>
      </c>
      <c r="AI333" s="543" t="s">
        <v>2972</v>
      </c>
      <c r="AJ333" s="543" t="s">
        <v>2972</v>
      </c>
      <c r="AK333" s="543" t="s">
        <v>2972</v>
      </c>
      <c r="AL333" s="543" t="s">
        <v>2972</v>
      </c>
      <c r="AM333" s="543" t="s">
        <v>2972</v>
      </c>
      <c r="AN333" s="543" t="s">
        <v>2972</v>
      </c>
      <c r="AO333" s="543" t="s">
        <v>2972</v>
      </c>
      <c r="AP333" s="543">
        <v>65.656662679179718</v>
      </c>
      <c r="AQ333" s="543">
        <v>65.656662679179718</v>
      </c>
      <c r="AR333" s="543">
        <v>65.656662679179718</v>
      </c>
      <c r="AS333" s="543" t="s">
        <v>2972</v>
      </c>
      <c r="AT333" s="543" t="s">
        <v>2972</v>
      </c>
      <c r="AU333" s="543" t="s">
        <v>2972</v>
      </c>
      <c r="AV333" s="543" t="s">
        <v>2972</v>
      </c>
      <c r="AW333" s="543" t="s">
        <v>2972</v>
      </c>
      <c r="AX333" s="543" t="s">
        <v>2972</v>
      </c>
      <c r="AY333" s="543" t="s">
        <v>2972</v>
      </c>
      <c r="AZ333" s="543" t="s">
        <v>2972</v>
      </c>
      <c r="BA333" s="543" t="s">
        <v>2972</v>
      </c>
      <c r="BB333" s="541" t="s">
        <v>2972</v>
      </c>
      <c r="BC333" s="541" t="s">
        <v>2972</v>
      </c>
      <c r="BD333" s="541" t="s">
        <v>2972</v>
      </c>
      <c r="BE333" s="541" t="s">
        <v>2972</v>
      </c>
      <c r="BF333" s="541" t="s">
        <v>2972</v>
      </c>
      <c r="BG333" s="541" t="s">
        <v>2972</v>
      </c>
      <c r="BH333" s="541" t="s">
        <v>2972</v>
      </c>
      <c r="BI333" s="541" t="s">
        <v>2972</v>
      </c>
      <c r="BJ333" s="541" t="s">
        <v>2972</v>
      </c>
      <c r="BK333" s="541" t="s">
        <v>2972</v>
      </c>
      <c r="BL333" s="541" t="s">
        <v>2972</v>
      </c>
      <c r="BM333" s="541" t="s">
        <v>2972</v>
      </c>
      <c r="BN333" s="541" t="s">
        <v>2972</v>
      </c>
      <c r="BO333" s="543" t="s">
        <v>2972</v>
      </c>
      <c r="BP333" s="543" t="s">
        <v>2972</v>
      </c>
      <c r="BQ333" s="543" t="s">
        <v>2972</v>
      </c>
      <c r="BR333" s="543" t="s">
        <v>2972</v>
      </c>
      <c r="BS333" s="543" t="s">
        <v>2972</v>
      </c>
      <c r="BT333" s="543" t="s">
        <v>2972</v>
      </c>
      <c r="BU333" s="543" t="s">
        <v>2972</v>
      </c>
      <c r="BV333" s="543" t="s">
        <v>2972</v>
      </c>
      <c r="BW333" s="543" t="s">
        <v>2972</v>
      </c>
      <c r="BX333" s="543" t="s">
        <v>2972</v>
      </c>
      <c r="BY333" s="543" t="s">
        <v>2972</v>
      </c>
      <c r="BZ333" s="543" t="s">
        <v>2972</v>
      </c>
      <c r="CA333" s="543" t="s">
        <v>2972</v>
      </c>
      <c r="CB333" s="543" t="s">
        <v>2972</v>
      </c>
      <c r="CC333" s="543" t="s">
        <v>2972</v>
      </c>
      <c r="CD333" s="543" t="s">
        <v>2972</v>
      </c>
      <c r="CE333" s="543" t="s">
        <v>2972</v>
      </c>
      <c r="CF333" s="543">
        <v>1592.2997351799215</v>
      </c>
      <c r="CG333" s="543">
        <v>1592.2997351799215</v>
      </c>
      <c r="CH333" s="543">
        <v>1592.2997351799215</v>
      </c>
      <c r="CI333" s="543" t="s">
        <v>2972</v>
      </c>
      <c r="CJ333" s="543" t="s">
        <v>2972</v>
      </c>
      <c r="CK333" s="543" t="s">
        <v>2972</v>
      </c>
      <c r="CL333" s="543" t="s">
        <v>2972</v>
      </c>
      <c r="CM333" s="543" t="s">
        <v>2972</v>
      </c>
      <c r="CN333" s="543" t="s">
        <v>2972</v>
      </c>
      <c r="CO333" s="543" t="s">
        <v>2972</v>
      </c>
      <c r="CP333" s="543" t="s">
        <v>2972</v>
      </c>
      <c r="CQ333" s="543" t="s">
        <v>2972</v>
      </c>
      <c r="CR333" s="543" t="s">
        <v>2972</v>
      </c>
      <c r="CS333" s="543" t="s">
        <v>2972</v>
      </c>
      <c r="CT333" s="543" t="s">
        <v>2972</v>
      </c>
      <c r="CU333" s="543" t="s">
        <v>2972</v>
      </c>
      <c r="CV333" s="543" t="s">
        <v>2972</v>
      </c>
      <c r="CW333" s="543" t="s">
        <v>2972</v>
      </c>
      <c r="CX333" s="543" t="s">
        <v>2972</v>
      </c>
      <c r="CY333" s="543" t="s">
        <v>2972</v>
      </c>
      <c r="CZ333" s="543" t="s">
        <v>2972</v>
      </c>
      <c r="DA333" s="543" t="s">
        <v>2972</v>
      </c>
      <c r="DB333" s="543" t="s">
        <v>2972</v>
      </c>
      <c r="DC333" s="543" t="s">
        <v>2972</v>
      </c>
      <c r="DD333" s="543" t="s">
        <v>2972</v>
      </c>
      <c r="DE333" s="543" t="s">
        <v>2972</v>
      </c>
      <c r="DF333" s="543" t="s">
        <v>2972</v>
      </c>
      <c r="DG333" s="543" t="s">
        <v>2972</v>
      </c>
      <c r="DH333" s="543" t="s">
        <v>2972</v>
      </c>
      <c r="DI333" s="543" t="s">
        <v>2972</v>
      </c>
      <c r="DJ333" s="543" t="s">
        <v>2972</v>
      </c>
      <c r="DK333" s="543" t="s">
        <v>2972</v>
      </c>
      <c r="DL333" s="543" t="s">
        <v>2972</v>
      </c>
      <c r="DM333" s="543" t="s">
        <v>2972</v>
      </c>
      <c r="DN333" s="543" t="s">
        <v>2972</v>
      </c>
      <c r="DO333" s="543" t="s">
        <v>2972</v>
      </c>
      <c r="DP333" s="543" t="s">
        <v>2972</v>
      </c>
      <c r="DQ333" s="543" t="s">
        <v>2972</v>
      </c>
      <c r="DR333" s="543" t="s">
        <v>2972</v>
      </c>
      <c r="DS333" s="543" t="s">
        <v>2972</v>
      </c>
      <c r="DT333" s="543" t="s">
        <v>2972</v>
      </c>
      <c r="DU333" s="543" t="s">
        <v>2972</v>
      </c>
      <c r="DV333" s="543">
        <v>77.596865071084039</v>
      </c>
      <c r="DW333" s="543">
        <v>77.596865071084039</v>
      </c>
      <c r="DX333" s="543">
        <v>77.596865071084039</v>
      </c>
      <c r="DY333" s="93"/>
    </row>
    <row r="334" spans="1:129" x14ac:dyDescent="0.3">
      <c r="A334" s="551" t="s">
        <v>1055</v>
      </c>
      <c r="B334" s="93" t="s">
        <v>1056</v>
      </c>
      <c r="C334" s="93" t="s">
        <v>2626</v>
      </c>
      <c r="D334" s="93" t="s">
        <v>2889</v>
      </c>
      <c r="E334" s="93" t="s">
        <v>2886</v>
      </c>
      <c r="F334" s="93" t="s">
        <v>2890</v>
      </c>
      <c r="G334" s="93" t="s">
        <v>516</v>
      </c>
      <c r="H334" s="93" t="s">
        <v>516</v>
      </c>
      <c r="I334" s="543">
        <v>2627.2738227851069</v>
      </c>
      <c r="J334" s="543">
        <v>2627.2738227851069</v>
      </c>
      <c r="K334" s="543">
        <v>2627.2738227851069</v>
      </c>
      <c r="L334" s="543" t="s">
        <v>2972</v>
      </c>
      <c r="M334" s="543" t="s">
        <v>2972</v>
      </c>
      <c r="N334" s="543" t="s">
        <v>2972</v>
      </c>
      <c r="O334" s="543" t="s">
        <v>2972</v>
      </c>
      <c r="P334" s="543" t="s">
        <v>2972</v>
      </c>
      <c r="Q334" s="543" t="s">
        <v>2972</v>
      </c>
      <c r="R334" s="543" t="s">
        <v>2972</v>
      </c>
      <c r="S334" s="543" t="s">
        <v>2972</v>
      </c>
      <c r="T334" s="543" t="s">
        <v>2972</v>
      </c>
      <c r="U334" s="543" t="s">
        <v>2972</v>
      </c>
      <c r="V334" s="543" t="s">
        <v>2972</v>
      </c>
      <c r="W334" s="543" t="s">
        <v>2972</v>
      </c>
      <c r="X334" s="543">
        <v>1341.1825730165681</v>
      </c>
      <c r="Y334" s="543">
        <v>1341.1825730165681</v>
      </c>
      <c r="Z334" s="543">
        <v>1341.1825730165681</v>
      </c>
      <c r="AA334" s="543" t="s">
        <v>2972</v>
      </c>
      <c r="AB334" s="543" t="s">
        <v>2972</v>
      </c>
      <c r="AC334" s="543" t="s">
        <v>2972</v>
      </c>
      <c r="AD334" s="543" t="s">
        <v>2972</v>
      </c>
      <c r="AE334" s="543" t="s">
        <v>2972</v>
      </c>
      <c r="AF334" s="543" t="s">
        <v>2972</v>
      </c>
      <c r="AG334" s="543" t="s">
        <v>2972</v>
      </c>
      <c r="AH334" s="543" t="s">
        <v>2972</v>
      </c>
      <c r="AI334" s="543" t="s">
        <v>2972</v>
      </c>
      <c r="AJ334" s="543" t="s">
        <v>2972</v>
      </c>
      <c r="AK334" s="543" t="s">
        <v>2972</v>
      </c>
      <c r="AL334" s="543" t="s">
        <v>2972</v>
      </c>
      <c r="AM334" s="543" t="s">
        <v>2972</v>
      </c>
      <c r="AN334" s="543" t="s">
        <v>2972</v>
      </c>
      <c r="AO334" s="543" t="s">
        <v>2972</v>
      </c>
      <c r="AP334" s="543">
        <v>220.08576525948541</v>
      </c>
      <c r="AQ334" s="543">
        <v>220.08576525948541</v>
      </c>
      <c r="AR334" s="543">
        <v>220.08576525948541</v>
      </c>
      <c r="AS334" s="543" t="s">
        <v>2972</v>
      </c>
      <c r="AT334" s="543" t="s">
        <v>2972</v>
      </c>
      <c r="AU334" s="543" t="s">
        <v>2972</v>
      </c>
      <c r="AV334" s="543" t="s">
        <v>2972</v>
      </c>
      <c r="AW334" s="543" t="s">
        <v>2972</v>
      </c>
      <c r="AX334" s="543" t="s">
        <v>2972</v>
      </c>
      <c r="AY334" s="543" t="s">
        <v>2972</v>
      </c>
      <c r="AZ334" s="543" t="s">
        <v>2972</v>
      </c>
      <c r="BA334" s="543" t="s">
        <v>2972</v>
      </c>
      <c r="BB334" s="541" t="s">
        <v>2972</v>
      </c>
      <c r="BC334" s="541" t="s">
        <v>2972</v>
      </c>
      <c r="BD334" s="541" t="s">
        <v>2972</v>
      </c>
      <c r="BE334" s="541" t="s">
        <v>2972</v>
      </c>
      <c r="BF334" s="541" t="s">
        <v>2972</v>
      </c>
      <c r="BG334" s="541" t="s">
        <v>2972</v>
      </c>
      <c r="BH334" s="541" t="s">
        <v>2972</v>
      </c>
      <c r="BI334" s="541" t="s">
        <v>2972</v>
      </c>
      <c r="BJ334" s="541" t="s">
        <v>2972</v>
      </c>
      <c r="BK334" s="541" t="s">
        <v>2972</v>
      </c>
      <c r="BL334" s="541" t="s">
        <v>2972</v>
      </c>
      <c r="BM334" s="541" t="s">
        <v>2972</v>
      </c>
      <c r="BN334" s="541" t="s">
        <v>2972</v>
      </c>
      <c r="BO334" s="543" t="s">
        <v>2972</v>
      </c>
      <c r="BP334" s="543" t="s">
        <v>2972</v>
      </c>
      <c r="BQ334" s="543" t="s">
        <v>2972</v>
      </c>
      <c r="BR334" s="543" t="s">
        <v>2972</v>
      </c>
      <c r="BS334" s="543" t="s">
        <v>2972</v>
      </c>
      <c r="BT334" s="543" t="s">
        <v>2972</v>
      </c>
      <c r="BU334" s="543" t="s">
        <v>2972</v>
      </c>
      <c r="BV334" s="543" t="s">
        <v>2972</v>
      </c>
      <c r="BW334" s="543" t="s">
        <v>2972</v>
      </c>
      <c r="BX334" s="543" t="s">
        <v>2972</v>
      </c>
      <c r="BY334" s="543" t="s">
        <v>2972</v>
      </c>
      <c r="BZ334" s="543" t="s">
        <v>2972</v>
      </c>
      <c r="CA334" s="543" t="s">
        <v>2972</v>
      </c>
      <c r="CB334" s="543" t="s">
        <v>2972</v>
      </c>
      <c r="CC334" s="543" t="s">
        <v>2972</v>
      </c>
      <c r="CD334" s="543" t="s">
        <v>2972</v>
      </c>
      <c r="CE334" s="543" t="s">
        <v>2972</v>
      </c>
      <c r="CF334" s="543">
        <v>4111.0310706549362</v>
      </c>
      <c r="CG334" s="543">
        <v>4111.0310706549362</v>
      </c>
      <c r="CH334" s="543">
        <v>4111.0310706549362</v>
      </c>
      <c r="CI334" s="543" t="s">
        <v>2972</v>
      </c>
      <c r="CJ334" s="543" t="s">
        <v>2972</v>
      </c>
      <c r="CK334" s="543" t="s">
        <v>2972</v>
      </c>
      <c r="CL334" s="543" t="s">
        <v>2972</v>
      </c>
      <c r="CM334" s="543" t="s">
        <v>2972</v>
      </c>
      <c r="CN334" s="543" t="s">
        <v>2972</v>
      </c>
      <c r="CO334" s="543" t="s">
        <v>2972</v>
      </c>
      <c r="CP334" s="543" t="s">
        <v>2972</v>
      </c>
      <c r="CQ334" s="543" t="s">
        <v>2972</v>
      </c>
      <c r="CR334" s="543" t="s">
        <v>2972</v>
      </c>
      <c r="CS334" s="543" t="s">
        <v>2972</v>
      </c>
      <c r="CT334" s="543" t="s">
        <v>2972</v>
      </c>
      <c r="CU334" s="543" t="s">
        <v>2972</v>
      </c>
      <c r="CV334" s="543" t="s">
        <v>2972</v>
      </c>
      <c r="CW334" s="543" t="s">
        <v>2972</v>
      </c>
      <c r="CX334" s="543" t="s">
        <v>2972</v>
      </c>
      <c r="CY334" s="543" t="s">
        <v>2972</v>
      </c>
      <c r="CZ334" s="543" t="s">
        <v>2972</v>
      </c>
      <c r="DA334" s="543" t="s">
        <v>2972</v>
      </c>
      <c r="DB334" s="543" t="s">
        <v>2972</v>
      </c>
      <c r="DC334" s="543" t="s">
        <v>2972</v>
      </c>
      <c r="DD334" s="543" t="s">
        <v>2972</v>
      </c>
      <c r="DE334" s="543" t="s">
        <v>2972</v>
      </c>
      <c r="DF334" s="543" t="s">
        <v>2972</v>
      </c>
      <c r="DG334" s="543" t="s">
        <v>2972</v>
      </c>
      <c r="DH334" s="543" t="s">
        <v>2972</v>
      </c>
      <c r="DI334" s="543" t="s">
        <v>2972</v>
      </c>
      <c r="DJ334" s="543" t="s">
        <v>2972</v>
      </c>
      <c r="DK334" s="543" t="s">
        <v>2972</v>
      </c>
      <c r="DL334" s="543" t="s">
        <v>2972</v>
      </c>
      <c r="DM334" s="543" t="s">
        <v>2972</v>
      </c>
      <c r="DN334" s="543" t="s">
        <v>2972</v>
      </c>
      <c r="DO334" s="543" t="s">
        <v>2972</v>
      </c>
      <c r="DP334" s="543" t="s">
        <v>2972</v>
      </c>
      <c r="DQ334" s="543" t="s">
        <v>2972</v>
      </c>
      <c r="DR334" s="543" t="s">
        <v>2972</v>
      </c>
      <c r="DS334" s="543" t="s">
        <v>2972</v>
      </c>
      <c r="DT334" s="543" t="s">
        <v>2972</v>
      </c>
      <c r="DU334" s="543" t="s">
        <v>2972</v>
      </c>
      <c r="DV334" s="543">
        <v>135.78805105942726</v>
      </c>
      <c r="DW334" s="543">
        <v>135.78805105942726</v>
      </c>
      <c r="DX334" s="543">
        <v>135.78805105942726</v>
      </c>
      <c r="DY334" s="93"/>
    </row>
    <row r="335" spans="1:129" x14ac:dyDescent="0.3">
      <c r="A335" s="551" t="s">
        <v>1055</v>
      </c>
      <c r="B335" s="93" t="s">
        <v>1056</v>
      </c>
      <c r="C335" s="93" t="s">
        <v>2627</v>
      </c>
      <c r="D335" s="93" t="s">
        <v>2923</v>
      </c>
      <c r="E335" s="93" t="s">
        <v>2886</v>
      </c>
      <c r="F335" s="93" t="s">
        <v>2890</v>
      </c>
      <c r="G335" s="93" t="s">
        <v>513</v>
      </c>
      <c r="H335" s="93" t="s">
        <v>2891</v>
      </c>
      <c r="I335" s="543">
        <v>3552.2055720966046</v>
      </c>
      <c r="J335" s="543">
        <v>3552.2055720966046</v>
      </c>
      <c r="K335" s="543">
        <v>3552.2055720966046</v>
      </c>
      <c r="L335" s="543" t="s">
        <v>2972</v>
      </c>
      <c r="M335" s="543" t="s">
        <v>2972</v>
      </c>
      <c r="N335" s="543" t="s">
        <v>2972</v>
      </c>
      <c r="O335" s="543" t="s">
        <v>2972</v>
      </c>
      <c r="P335" s="543" t="s">
        <v>2972</v>
      </c>
      <c r="Q335" s="543" t="s">
        <v>2972</v>
      </c>
      <c r="R335" s="543" t="s">
        <v>2972</v>
      </c>
      <c r="S335" s="543" t="s">
        <v>2972</v>
      </c>
      <c r="T335" s="543" t="s">
        <v>2972</v>
      </c>
      <c r="U335" s="543" t="s">
        <v>2972</v>
      </c>
      <c r="V335" s="543" t="s">
        <v>2972</v>
      </c>
      <c r="W335" s="543" t="s">
        <v>2972</v>
      </c>
      <c r="X335" s="543">
        <v>1786.9841043291174</v>
      </c>
      <c r="Y335" s="543">
        <v>1786.9841043291174</v>
      </c>
      <c r="Z335" s="543">
        <v>1786.9841043291174</v>
      </c>
      <c r="AA335" s="543" t="s">
        <v>2972</v>
      </c>
      <c r="AB335" s="543" t="s">
        <v>2972</v>
      </c>
      <c r="AC335" s="543" t="s">
        <v>2972</v>
      </c>
      <c r="AD335" s="543" t="s">
        <v>2972</v>
      </c>
      <c r="AE335" s="543" t="s">
        <v>2972</v>
      </c>
      <c r="AF335" s="543" t="s">
        <v>2972</v>
      </c>
      <c r="AG335" s="543" t="s">
        <v>2972</v>
      </c>
      <c r="AH335" s="543" t="s">
        <v>2972</v>
      </c>
      <c r="AI335" s="543" t="s">
        <v>2972</v>
      </c>
      <c r="AJ335" s="543" t="s">
        <v>2972</v>
      </c>
      <c r="AK335" s="543" t="s">
        <v>2972</v>
      </c>
      <c r="AL335" s="543" t="s">
        <v>2972</v>
      </c>
      <c r="AM335" s="543" t="s">
        <v>2972</v>
      </c>
      <c r="AN335" s="543" t="s">
        <v>2972</v>
      </c>
      <c r="AO335" s="543" t="s">
        <v>2972</v>
      </c>
      <c r="AP335" s="543">
        <v>297.56695891908726</v>
      </c>
      <c r="AQ335" s="543">
        <v>297.56695891908726</v>
      </c>
      <c r="AR335" s="543">
        <v>297.56695891908726</v>
      </c>
      <c r="AS335" s="543" t="s">
        <v>2972</v>
      </c>
      <c r="AT335" s="543" t="s">
        <v>2972</v>
      </c>
      <c r="AU335" s="543" t="s">
        <v>2972</v>
      </c>
      <c r="AV335" s="543" t="s">
        <v>2972</v>
      </c>
      <c r="AW335" s="543" t="s">
        <v>2972</v>
      </c>
      <c r="AX335" s="543" t="s">
        <v>2972</v>
      </c>
      <c r="AY335" s="543" t="s">
        <v>2972</v>
      </c>
      <c r="AZ335" s="543" t="s">
        <v>2972</v>
      </c>
      <c r="BA335" s="543" t="s">
        <v>2972</v>
      </c>
      <c r="BB335" s="541" t="s">
        <v>2972</v>
      </c>
      <c r="BC335" s="541" t="s">
        <v>2972</v>
      </c>
      <c r="BD335" s="541" t="s">
        <v>2972</v>
      </c>
      <c r="BE335" s="541" t="s">
        <v>2972</v>
      </c>
      <c r="BF335" s="541" t="s">
        <v>2972</v>
      </c>
      <c r="BG335" s="541" t="s">
        <v>2972</v>
      </c>
      <c r="BH335" s="541" t="s">
        <v>2972</v>
      </c>
      <c r="BI335" s="541" t="s">
        <v>2972</v>
      </c>
      <c r="BJ335" s="541" t="s">
        <v>2972</v>
      </c>
      <c r="BK335" s="541" t="s">
        <v>2972</v>
      </c>
      <c r="BL335" s="541" t="s">
        <v>2972</v>
      </c>
      <c r="BM335" s="541" t="s">
        <v>2972</v>
      </c>
      <c r="BN335" s="541" t="s">
        <v>2972</v>
      </c>
      <c r="BO335" s="543" t="s">
        <v>2972</v>
      </c>
      <c r="BP335" s="543" t="s">
        <v>2972</v>
      </c>
      <c r="BQ335" s="543" t="s">
        <v>2972</v>
      </c>
      <c r="BR335" s="543" t="s">
        <v>2972</v>
      </c>
      <c r="BS335" s="543" t="s">
        <v>2972</v>
      </c>
      <c r="BT335" s="543" t="s">
        <v>2972</v>
      </c>
      <c r="BU335" s="543" t="s">
        <v>2972</v>
      </c>
      <c r="BV335" s="543" t="s">
        <v>2972</v>
      </c>
      <c r="BW335" s="543" t="s">
        <v>2972</v>
      </c>
      <c r="BX335" s="543" t="s">
        <v>2972</v>
      </c>
      <c r="BY335" s="543" t="s">
        <v>2972</v>
      </c>
      <c r="BZ335" s="543" t="s">
        <v>2972</v>
      </c>
      <c r="CA335" s="543" t="s">
        <v>2972</v>
      </c>
      <c r="CB335" s="543" t="s">
        <v>2972</v>
      </c>
      <c r="CC335" s="543" t="s">
        <v>2972</v>
      </c>
      <c r="CD335" s="543" t="s">
        <v>2972</v>
      </c>
      <c r="CE335" s="543" t="s">
        <v>2972</v>
      </c>
      <c r="CF335" s="543">
        <v>5477.5114337023952</v>
      </c>
      <c r="CG335" s="543">
        <v>5477.5114337023952</v>
      </c>
      <c r="CH335" s="543">
        <v>5477.5114337023952</v>
      </c>
      <c r="CI335" s="543" t="s">
        <v>2972</v>
      </c>
      <c r="CJ335" s="543" t="s">
        <v>2972</v>
      </c>
      <c r="CK335" s="543" t="s">
        <v>2972</v>
      </c>
      <c r="CL335" s="543" t="s">
        <v>2972</v>
      </c>
      <c r="CM335" s="543" t="s">
        <v>2972</v>
      </c>
      <c r="CN335" s="543" t="s">
        <v>2972</v>
      </c>
      <c r="CO335" s="543" t="s">
        <v>2972</v>
      </c>
      <c r="CP335" s="543" t="s">
        <v>2972</v>
      </c>
      <c r="CQ335" s="543" t="s">
        <v>2972</v>
      </c>
      <c r="CR335" s="543" t="s">
        <v>2972</v>
      </c>
      <c r="CS335" s="543" t="s">
        <v>2972</v>
      </c>
      <c r="CT335" s="543" t="s">
        <v>2972</v>
      </c>
      <c r="CU335" s="543" t="s">
        <v>2972</v>
      </c>
      <c r="CV335" s="543" t="s">
        <v>2972</v>
      </c>
      <c r="CW335" s="543" t="s">
        <v>2972</v>
      </c>
      <c r="CX335" s="543" t="s">
        <v>2972</v>
      </c>
      <c r="CY335" s="543" t="s">
        <v>2972</v>
      </c>
      <c r="CZ335" s="543" t="s">
        <v>2972</v>
      </c>
      <c r="DA335" s="543" t="s">
        <v>2972</v>
      </c>
      <c r="DB335" s="543" t="s">
        <v>2972</v>
      </c>
      <c r="DC335" s="543" t="s">
        <v>2972</v>
      </c>
      <c r="DD335" s="543" t="s">
        <v>2972</v>
      </c>
      <c r="DE335" s="543" t="s">
        <v>2972</v>
      </c>
      <c r="DF335" s="543" t="s">
        <v>2972</v>
      </c>
      <c r="DG335" s="543" t="s">
        <v>2972</v>
      </c>
      <c r="DH335" s="543" t="s">
        <v>2972</v>
      </c>
      <c r="DI335" s="543" t="s">
        <v>2972</v>
      </c>
      <c r="DJ335" s="543" t="s">
        <v>2972</v>
      </c>
      <c r="DK335" s="543" t="s">
        <v>2972</v>
      </c>
      <c r="DL335" s="543" t="s">
        <v>2972</v>
      </c>
      <c r="DM335" s="543" t="s">
        <v>2972</v>
      </c>
      <c r="DN335" s="543" t="s">
        <v>2972</v>
      </c>
      <c r="DO335" s="543" t="s">
        <v>2972</v>
      </c>
      <c r="DP335" s="543" t="s">
        <v>2972</v>
      </c>
      <c r="DQ335" s="543" t="s">
        <v>2972</v>
      </c>
      <c r="DR335" s="543" t="s">
        <v>2972</v>
      </c>
      <c r="DS335" s="543" t="s">
        <v>2972</v>
      </c>
      <c r="DT335" s="543" t="s">
        <v>2972</v>
      </c>
      <c r="DU335" s="543" t="s">
        <v>2972</v>
      </c>
      <c r="DV335" s="543">
        <v>365.39894130752339</v>
      </c>
      <c r="DW335" s="543">
        <v>365.39894130752339</v>
      </c>
      <c r="DX335" s="543">
        <v>365.39894130752339</v>
      </c>
      <c r="DY335" s="93"/>
    </row>
    <row r="336" spans="1:129" x14ac:dyDescent="0.3">
      <c r="A336" s="551" t="s">
        <v>1055</v>
      </c>
      <c r="B336" s="93" t="s">
        <v>1060</v>
      </c>
      <c r="C336" s="93" t="s">
        <v>2622</v>
      </c>
      <c r="D336" s="93" t="s">
        <v>2616</v>
      </c>
      <c r="E336" s="93" t="s">
        <v>2881</v>
      </c>
      <c r="F336" s="93" t="s">
        <v>2882</v>
      </c>
      <c r="G336" s="93" t="s">
        <v>513</v>
      </c>
      <c r="H336" s="93" t="s">
        <v>513</v>
      </c>
      <c r="I336" s="543">
        <v>89.291240363165002</v>
      </c>
      <c r="J336" s="543">
        <v>89.291240363165002</v>
      </c>
      <c r="K336" s="543">
        <v>89.291240363165002</v>
      </c>
      <c r="L336" s="543" t="s">
        <v>2972</v>
      </c>
      <c r="M336" s="543" t="s">
        <v>2972</v>
      </c>
      <c r="N336" s="543" t="s">
        <v>2972</v>
      </c>
      <c r="O336" s="543" t="s">
        <v>2972</v>
      </c>
      <c r="P336" s="543" t="s">
        <v>2972</v>
      </c>
      <c r="Q336" s="543" t="s">
        <v>2972</v>
      </c>
      <c r="R336" s="543" t="s">
        <v>2972</v>
      </c>
      <c r="S336" s="543" t="s">
        <v>2972</v>
      </c>
      <c r="T336" s="543" t="s">
        <v>2972</v>
      </c>
      <c r="U336" s="543" t="s">
        <v>2972</v>
      </c>
      <c r="V336" s="543" t="s">
        <v>2972</v>
      </c>
      <c r="W336" s="543" t="s">
        <v>2972</v>
      </c>
      <c r="X336" s="543" t="s">
        <v>2972</v>
      </c>
      <c r="Y336" s="543" t="s">
        <v>2972</v>
      </c>
      <c r="Z336" s="543" t="s">
        <v>2972</v>
      </c>
      <c r="AA336" s="543" t="s">
        <v>2972</v>
      </c>
      <c r="AB336" s="543" t="s">
        <v>2972</v>
      </c>
      <c r="AC336" s="543" t="s">
        <v>2972</v>
      </c>
      <c r="AD336" s="543">
        <v>158.41942680120269</v>
      </c>
      <c r="AE336" s="543">
        <v>158.41942680120269</v>
      </c>
      <c r="AF336" s="543">
        <v>158.41942680120269</v>
      </c>
      <c r="AG336" s="543" t="s">
        <v>2972</v>
      </c>
      <c r="AH336" s="543" t="s">
        <v>2972</v>
      </c>
      <c r="AI336" s="543" t="s">
        <v>2972</v>
      </c>
      <c r="AJ336" s="543" t="s">
        <v>2972</v>
      </c>
      <c r="AK336" s="543" t="s">
        <v>2972</v>
      </c>
      <c r="AL336" s="543" t="s">
        <v>2972</v>
      </c>
      <c r="AM336" s="543" t="s">
        <v>2972</v>
      </c>
      <c r="AN336" s="543" t="s">
        <v>2972</v>
      </c>
      <c r="AO336" s="543" t="s">
        <v>2972</v>
      </c>
      <c r="AP336" s="543" t="s">
        <v>2972</v>
      </c>
      <c r="AQ336" s="543" t="s">
        <v>2972</v>
      </c>
      <c r="AR336" s="543" t="s">
        <v>2972</v>
      </c>
      <c r="AS336" s="543" t="s">
        <v>2972</v>
      </c>
      <c r="AT336" s="543" t="s">
        <v>2972</v>
      </c>
      <c r="AU336" s="543" t="s">
        <v>2972</v>
      </c>
      <c r="AV336" s="543" t="s">
        <v>2972</v>
      </c>
      <c r="AW336" s="543" t="s">
        <v>2972</v>
      </c>
      <c r="AX336" s="543" t="s">
        <v>2972</v>
      </c>
      <c r="AY336" s="543" t="s">
        <v>2972</v>
      </c>
      <c r="AZ336" s="543" t="s">
        <v>2972</v>
      </c>
      <c r="BA336" s="543" t="s">
        <v>2972</v>
      </c>
      <c r="BB336" s="541" t="s">
        <v>2972</v>
      </c>
      <c r="BC336" s="541" t="s">
        <v>2972</v>
      </c>
      <c r="BD336" s="541" t="s">
        <v>2972</v>
      </c>
      <c r="BE336" s="537" t="s">
        <v>2972</v>
      </c>
      <c r="BF336" s="537" t="s">
        <v>2972</v>
      </c>
      <c r="BG336" s="537" t="s">
        <v>2972</v>
      </c>
      <c r="BH336" s="537" t="s">
        <v>2972</v>
      </c>
      <c r="BI336" s="537" t="s">
        <v>2972</v>
      </c>
      <c r="BJ336" s="541" t="s">
        <v>2972</v>
      </c>
      <c r="BK336" s="541" t="s">
        <v>2972</v>
      </c>
      <c r="BL336" s="541" t="s">
        <v>2972</v>
      </c>
      <c r="BM336" s="541" t="s">
        <v>2972</v>
      </c>
      <c r="BN336" s="541" t="s">
        <v>2972</v>
      </c>
      <c r="BO336" s="543" t="s">
        <v>2972</v>
      </c>
      <c r="BP336" s="543" t="s">
        <v>2972</v>
      </c>
      <c r="BQ336" s="543" t="s">
        <v>2972</v>
      </c>
      <c r="BR336" s="543" t="s">
        <v>2972</v>
      </c>
      <c r="BS336" s="543" t="s">
        <v>2972</v>
      </c>
      <c r="BT336" s="543" t="s">
        <v>2972</v>
      </c>
      <c r="BU336" s="543" t="s">
        <v>2972</v>
      </c>
      <c r="BV336" s="543" t="s">
        <v>2972</v>
      </c>
      <c r="BW336" s="543" t="s">
        <v>2972</v>
      </c>
      <c r="BX336" s="543" t="s">
        <v>2972</v>
      </c>
      <c r="BY336" s="543" t="s">
        <v>2972</v>
      </c>
      <c r="BZ336" s="543" t="s">
        <v>2972</v>
      </c>
      <c r="CA336" s="543" t="s">
        <v>2972</v>
      </c>
      <c r="CB336" s="543" t="s">
        <v>2972</v>
      </c>
      <c r="CC336" s="543" t="s">
        <v>2972</v>
      </c>
      <c r="CD336" s="543" t="s">
        <v>2972</v>
      </c>
      <c r="CE336" s="543" t="s">
        <v>2972</v>
      </c>
      <c r="CF336" s="543">
        <v>285.67365583970883</v>
      </c>
      <c r="CG336" s="543">
        <v>285.67365583970883</v>
      </c>
      <c r="CH336" s="543">
        <v>285.67365583970883</v>
      </c>
      <c r="CI336" s="543" t="s">
        <v>2972</v>
      </c>
      <c r="CJ336" s="543" t="s">
        <v>2972</v>
      </c>
      <c r="CK336" s="543" t="s">
        <v>2972</v>
      </c>
      <c r="CL336" s="543" t="s">
        <v>2972</v>
      </c>
      <c r="CM336" s="543" t="s">
        <v>2972</v>
      </c>
      <c r="CN336" s="543" t="s">
        <v>2972</v>
      </c>
      <c r="CO336" s="543" t="s">
        <v>2972</v>
      </c>
      <c r="CP336" s="543" t="s">
        <v>2972</v>
      </c>
      <c r="CQ336" s="543" t="s">
        <v>2972</v>
      </c>
      <c r="CR336" s="543" t="s">
        <v>2972</v>
      </c>
      <c r="CS336" s="543" t="s">
        <v>2972</v>
      </c>
      <c r="CT336" s="543" t="s">
        <v>2972</v>
      </c>
      <c r="CU336" s="543" t="s">
        <v>2972</v>
      </c>
      <c r="CV336" s="543" t="s">
        <v>2972</v>
      </c>
      <c r="CW336" s="543" t="s">
        <v>2972</v>
      </c>
      <c r="CX336" s="543" t="s">
        <v>2972</v>
      </c>
      <c r="CY336" s="543" t="s">
        <v>2972</v>
      </c>
      <c r="CZ336" s="543" t="s">
        <v>2972</v>
      </c>
      <c r="DA336" s="543" t="s">
        <v>2972</v>
      </c>
      <c r="DB336" s="543" t="s">
        <v>2972</v>
      </c>
      <c r="DC336" s="543" t="s">
        <v>2972</v>
      </c>
      <c r="DD336" s="543" t="s">
        <v>2972</v>
      </c>
      <c r="DE336" s="543" t="s">
        <v>2972</v>
      </c>
      <c r="DF336" s="543" t="s">
        <v>2972</v>
      </c>
      <c r="DG336" s="543" t="s">
        <v>2972</v>
      </c>
      <c r="DH336" s="543" t="s">
        <v>2972</v>
      </c>
      <c r="DI336" s="543" t="s">
        <v>2972</v>
      </c>
      <c r="DJ336" s="543" t="s">
        <v>2972</v>
      </c>
      <c r="DK336" s="543" t="s">
        <v>2972</v>
      </c>
      <c r="DL336" s="543" t="s">
        <v>2972</v>
      </c>
      <c r="DM336" s="543" t="s">
        <v>2972</v>
      </c>
      <c r="DN336" s="543" t="s">
        <v>2972</v>
      </c>
      <c r="DO336" s="543" t="s">
        <v>2972</v>
      </c>
      <c r="DP336" s="543" t="s">
        <v>2972</v>
      </c>
      <c r="DQ336" s="543" t="s">
        <v>2972</v>
      </c>
      <c r="DR336" s="543" t="s">
        <v>2972</v>
      </c>
      <c r="DS336" s="543">
        <v>223.9063789013934</v>
      </c>
      <c r="DT336" s="543">
        <v>223.9063789013934</v>
      </c>
      <c r="DU336" s="543">
        <v>223.9063789013934</v>
      </c>
      <c r="DV336" s="543" t="s">
        <v>2972</v>
      </c>
      <c r="DW336" s="543" t="s">
        <v>2972</v>
      </c>
      <c r="DX336" s="543" t="s">
        <v>2972</v>
      </c>
      <c r="DY336" s="93"/>
    </row>
    <row r="337" spans="1:129" x14ac:dyDescent="0.3">
      <c r="A337" s="551" t="s">
        <v>1055</v>
      </c>
      <c r="B337" s="93" t="s">
        <v>1060</v>
      </c>
      <c r="C337" s="93" t="s">
        <v>2622</v>
      </c>
      <c r="D337" s="93" t="s">
        <v>2616</v>
      </c>
      <c r="E337" s="93" t="s">
        <v>2886</v>
      </c>
      <c r="F337" s="93" t="s">
        <v>2882</v>
      </c>
      <c r="G337" s="93" t="s">
        <v>513</v>
      </c>
      <c r="H337" s="93" t="s">
        <v>513</v>
      </c>
      <c r="I337" s="543">
        <v>89.291240363165002</v>
      </c>
      <c r="J337" s="543">
        <v>89.291240363165002</v>
      </c>
      <c r="K337" s="543">
        <v>89.291240363165002</v>
      </c>
      <c r="L337" s="543" t="s">
        <v>2972</v>
      </c>
      <c r="M337" s="543" t="s">
        <v>2972</v>
      </c>
      <c r="N337" s="543" t="s">
        <v>2972</v>
      </c>
      <c r="O337" s="543" t="s">
        <v>2972</v>
      </c>
      <c r="P337" s="543" t="s">
        <v>2972</v>
      </c>
      <c r="Q337" s="543" t="s">
        <v>2972</v>
      </c>
      <c r="R337" s="543" t="s">
        <v>2972</v>
      </c>
      <c r="S337" s="543" t="s">
        <v>2972</v>
      </c>
      <c r="T337" s="543" t="s">
        <v>2972</v>
      </c>
      <c r="U337" s="543" t="s">
        <v>2972</v>
      </c>
      <c r="V337" s="543" t="s">
        <v>2972</v>
      </c>
      <c r="W337" s="543" t="s">
        <v>2972</v>
      </c>
      <c r="X337" s="543" t="s">
        <v>2972</v>
      </c>
      <c r="Y337" s="543" t="s">
        <v>2972</v>
      </c>
      <c r="Z337" s="543" t="s">
        <v>2972</v>
      </c>
      <c r="AA337" s="543" t="s">
        <v>2972</v>
      </c>
      <c r="AB337" s="543" t="s">
        <v>2972</v>
      </c>
      <c r="AC337" s="543" t="s">
        <v>2972</v>
      </c>
      <c r="AD337" s="543">
        <v>366.34492447778126</v>
      </c>
      <c r="AE337" s="543">
        <v>366.34492447778126</v>
      </c>
      <c r="AF337" s="543">
        <v>366.34492447778126</v>
      </c>
      <c r="AG337" s="543" t="s">
        <v>2972</v>
      </c>
      <c r="AH337" s="543" t="s">
        <v>2972</v>
      </c>
      <c r="AI337" s="543" t="s">
        <v>2972</v>
      </c>
      <c r="AJ337" s="543" t="s">
        <v>2972</v>
      </c>
      <c r="AK337" s="543" t="s">
        <v>2972</v>
      </c>
      <c r="AL337" s="543" t="s">
        <v>2972</v>
      </c>
      <c r="AM337" s="543" t="s">
        <v>2972</v>
      </c>
      <c r="AN337" s="543" t="s">
        <v>2972</v>
      </c>
      <c r="AO337" s="543" t="s">
        <v>2972</v>
      </c>
      <c r="AP337" s="543" t="s">
        <v>2972</v>
      </c>
      <c r="AQ337" s="543" t="s">
        <v>2972</v>
      </c>
      <c r="AR337" s="543" t="s">
        <v>2972</v>
      </c>
      <c r="AS337" s="543" t="s">
        <v>2972</v>
      </c>
      <c r="AT337" s="543" t="s">
        <v>2972</v>
      </c>
      <c r="AU337" s="543" t="s">
        <v>2972</v>
      </c>
      <c r="AV337" s="543" t="s">
        <v>2972</v>
      </c>
      <c r="AW337" s="543" t="s">
        <v>2972</v>
      </c>
      <c r="AX337" s="543" t="s">
        <v>2972</v>
      </c>
      <c r="AY337" s="543" t="s">
        <v>2972</v>
      </c>
      <c r="AZ337" s="543" t="s">
        <v>2972</v>
      </c>
      <c r="BA337" s="543" t="s">
        <v>2972</v>
      </c>
      <c r="BB337" s="541" t="s">
        <v>2972</v>
      </c>
      <c r="BC337" s="541" t="s">
        <v>2972</v>
      </c>
      <c r="BD337" s="541" t="s">
        <v>2972</v>
      </c>
      <c r="BE337" s="541" t="s">
        <v>2972</v>
      </c>
      <c r="BF337" s="541" t="s">
        <v>2972</v>
      </c>
      <c r="BG337" s="541" t="s">
        <v>2972</v>
      </c>
      <c r="BH337" s="541" t="s">
        <v>2972</v>
      </c>
      <c r="BI337" s="541" t="s">
        <v>2972</v>
      </c>
      <c r="BJ337" s="541" t="s">
        <v>2972</v>
      </c>
      <c r="BK337" s="541" t="s">
        <v>2972</v>
      </c>
      <c r="BL337" s="541" t="s">
        <v>2972</v>
      </c>
      <c r="BM337" s="541" t="s">
        <v>2972</v>
      </c>
      <c r="BN337" s="541" t="s">
        <v>2972</v>
      </c>
      <c r="BO337" s="543" t="s">
        <v>2972</v>
      </c>
      <c r="BP337" s="543" t="s">
        <v>2972</v>
      </c>
      <c r="BQ337" s="543" t="s">
        <v>2972</v>
      </c>
      <c r="BR337" s="543" t="s">
        <v>2972</v>
      </c>
      <c r="BS337" s="543" t="s">
        <v>2972</v>
      </c>
      <c r="BT337" s="543" t="s">
        <v>2972</v>
      </c>
      <c r="BU337" s="543" t="s">
        <v>2972</v>
      </c>
      <c r="BV337" s="543" t="s">
        <v>2972</v>
      </c>
      <c r="BW337" s="543" t="s">
        <v>2972</v>
      </c>
      <c r="BX337" s="543" t="s">
        <v>2972</v>
      </c>
      <c r="BY337" s="543" t="s">
        <v>2972</v>
      </c>
      <c r="BZ337" s="543" t="s">
        <v>2972</v>
      </c>
      <c r="CA337" s="543" t="s">
        <v>2972</v>
      </c>
      <c r="CB337" s="543" t="s">
        <v>2972</v>
      </c>
      <c r="CC337" s="543" t="s">
        <v>2972</v>
      </c>
      <c r="CD337" s="543" t="s">
        <v>2972</v>
      </c>
      <c r="CE337" s="543" t="s">
        <v>2972</v>
      </c>
      <c r="CF337" s="543">
        <v>285.67365583970883</v>
      </c>
      <c r="CG337" s="543">
        <v>285.67365583970883</v>
      </c>
      <c r="CH337" s="543">
        <v>285.67365583970883</v>
      </c>
      <c r="CI337" s="543" t="s">
        <v>2972</v>
      </c>
      <c r="CJ337" s="543" t="s">
        <v>2972</v>
      </c>
      <c r="CK337" s="543" t="s">
        <v>2972</v>
      </c>
      <c r="CL337" s="543" t="s">
        <v>2972</v>
      </c>
      <c r="CM337" s="543" t="s">
        <v>2972</v>
      </c>
      <c r="CN337" s="543" t="s">
        <v>2972</v>
      </c>
      <c r="CO337" s="543" t="s">
        <v>2972</v>
      </c>
      <c r="CP337" s="543" t="s">
        <v>2972</v>
      </c>
      <c r="CQ337" s="543" t="s">
        <v>2972</v>
      </c>
      <c r="CR337" s="543" t="s">
        <v>2972</v>
      </c>
      <c r="CS337" s="543" t="s">
        <v>2972</v>
      </c>
      <c r="CT337" s="543" t="s">
        <v>2972</v>
      </c>
      <c r="CU337" s="543" t="s">
        <v>2972</v>
      </c>
      <c r="CV337" s="543" t="s">
        <v>2972</v>
      </c>
      <c r="CW337" s="543" t="s">
        <v>2972</v>
      </c>
      <c r="CX337" s="543" t="s">
        <v>2972</v>
      </c>
      <c r="CY337" s="543" t="s">
        <v>2972</v>
      </c>
      <c r="CZ337" s="543" t="s">
        <v>2972</v>
      </c>
      <c r="DA337" s="543" t="s">
        <v>2972</v>
      </c>
      <c r="DB337" s="543" t="s">
        <v>2972</v>
      </c>
      <c r="DC337" s="543" t="s">
        <v>2972</v>
      </c>
      <c r="DD337" s="543" t="s">
        <v>2972</v>
      </c>
      <c r="DE337" s="543" t="s">
        <v>2972</v>
      </c>
      <c r="DF337" s="543" t="s">
        <v>2972</v>
      </c>
      <c r="DG337" s="543" t="s">
        <v>2972</v>
      </c>
      <c r="DH337" s="543" t="s">
        <v>2972</v>
      </c>
      <c r="DI337" s="543" t="s">
        <v>2972</v>
      </c>
      <c r="DJ337" s="543" t="s">
        <v>2972</v>
      </c>
      <c r="DK337" s="543" t="s">
        <v>2972</v>
      </c>
      <c r="DL337" s="543" t="s">
        <v>2972</v>
      </c>
      <c r="DM337" s="543" t="s">
        <v>2972</v>
      </c>
      <c r="DN337" s="543" t="s">
        <v>2972</v>
      </c>
      <c r="DO337" s="543" t="s">
        <v>2972</v>
      </c>
      <c r="DP337" s="543" t="s">
        <v>2972</v>
      </c>
      <c r="DQ337" s="543" t="s">
        <v>2972</v>
      </c>
      <c r="DR337" s="543" t="s">
        <v>2972</v>
      </c>
      <c r="DS337" s="543">
        <v>203.08749761191658</v>
      </c>
      <c r="DT337" s="543">
        <v>203.08749761191658</v>
      </c>
      <c r="DU337" s="543">
        <v>203.08749761191658</v>
      </c>
      <c r="DV337" s="543" t="s">
        <v>2972</v>
      </c>
      <c r="DW337" s="543" t="s">
        <v>2972</v>
      </c>
      <c r="DX337" s="543" t="s">
        <v>2972</v>
      </c>
      <c r="DY337" s="93"/>
    </row>
    <row r="338" spans="1:129" x14ac:dyDescent="0.3">
      <c r="A338" s="551" t="s">
        <v>1055</v>
      </c>
      <c r="B338" s="93" t="s">
        <v>1060</v>
      </c>
      <c r="C338" s="93" t="s">
        <v>2623</v>
      </c>
      <c r="D338" s="93" t="s">
        <v>2880</v>
      </c>
      <c r="E338" s="93" t="s">
        <v>2881</v>
      </c>
      <c r="F338" s="93" t="s">
        <v>2882</v>
      </c>
      <c r="G338" s="93" t="s">
        <v>516</v>
      </c>
      <c r="H338" s="93" t="s">
        <v>516</v>
      </c>
      <c r="I338" s="543">
        <v>149.81350905708177</v>
      </c>
      <c r="J338" s="543">
        <v>149.81350905708177</v>
      </c>
      <c r="K338" s="543">
        <v>149.81350905708177</v>
      </c>
      <c r="L338" s="543" t="s">
        <v>2972</v>
      </c>
      <c r="M338" s="543" t="s">
        <v>2972</v>
      </c>
      <c r="N338" s="543" t="s">
        <v>2972</v>
      </c>
      <c r="O338" s="543" t="s">
        <v>2972</v>
      </c>
      <c r="P338" s="543" t="s">
        <v>2972</v>
      </c>
      <c r="Q338" s="543" t="s">
        <v>2972</v>
      </c>
      <c r="R338" s="543" t="s">
        <v>2972</v>
      </c>
      <c r="S338" s="543" t="s">
        <v>2972</v>
      </c>
      <c r="T338" s="543" t="s">
        <v>2972</v>
      </c>
      <c r="U338" s="543" t="s">
        <v>2972</v>
      </c>
      <c r="V338" s="543" t="s">
        <v>2972</v>
      </c>
      <c r="W338" s="543" t="s">
        <v>2972</v>
      </c>
      <c r="X338" s="543" t="s">
        <v>2972</v>
      </c>
      <c r="Y338" s="543" t="s">
        <v>2972</v>
      </c>
      <c r="Z338" s="543" t="s">
        <v>2972</v>
      </c>
      <c r="AA338" s="543" t="s">
        <v>2972</v>
      </c>
      <c r="AB338" s="543" t="s">
        <v>2972</v>
      </c>
      <c r="AC338" s="543" t="s">
        <v>2972</v>
      </c>
      <c r="AD338" s="543">
        <v>194.55017326463491</v>
      </c>
      <c r="AE338" s="543">
        <v>194.55017326463491</v>
      </c>
      <c r="AF338" s="543">
        <v>194.55017326463491</v>
      </c>
      <c r="AG338" s="543" t="s">
        <v>2972</v>
      </c>
      <c r="AH338" s="543" t="s">
        <v>2972</v>
      </c>
      <c r="AI338" s="543" t="s">
        <v>2972</v>
      </c>
      <c r="AJ338" s="543" t="s">
        <v>2972</v>
      </c>
      <c r="AK338" s="543" t="s">
        <v>2972</v>
      </c>
      <c r="AL338" s="543" t="s">
        <v>2972</v>
      </c>
      <c r="AM338" s="543" t="s">
        <v>2972</v>
      </c>
      <c r="AN338" s="543" t="s">
        <v>2972</v>
      </c>
      <c r="AO338" s="543" t="s">
        <v>2972</v>
      </c>
      <c r="AP338" s="543" t="s">
        <v>2972</v>
      </c>
      <c r="AQ338" s="543" t="s">
        <v>2972</v>
      </c>
      <c r="AR338" s="543" t="s">
        <v>2972</v>
      </c>
      <c r="AS338" s="543" t="s">
        <v>2972</v>
      </c>
      <c r="AT338" s="543" t="s">
        <v>2972</v>
      </c>
      <c r="AU338" s="543" t="s">
        <v>2972</v>
      </c>
      <c r="AV338" s="543" t="s">
        <v>2972</v>
      </c>
      <c r="AW338" s="543" t="s">
        <v>2972</v>
      </c>
      <c r="AX338" s="543" t="s">
        <v>2972</v>
      </c>
      <c r="AY338" s="543" t="s">
        <v>2972</v>
      </c>
      <c r="AZ338" s="543" t="s">
        <v>2972</v>
      </c>
      <c r="BA338" s="543" t="s">
        <v>2972</v>
      </c>
      <c r="BB338" s="541" t="s">
        <v>2972</v>
      </c>
      <c r="BC338" s="541" t="s">
        <v>2972</v>
      </c>
      <c r="BD338" s="541" t="s">
        <v>2972</v>
      </c>
      <c r="BE338" s="541" t="s">
        <v>2972</v>
      </c>
      <c r="BF338" s="543" t="s">
        <v>2972</v>
      </c>
      <c r="BG338" s="543" t="s">
        <v>2972</v>
      </c>
      <c r="BH338" s="543" t="s">
        <v>2972</v>
      </c>
      <c r="BI338" s="543" t="s">
        <v>2972</v>
      </c>
      <c r="BJ338" s="543" t="s">
        <v>2972</v>
      </c>
      <c r="BK338" s="543" t="s">
        <v>2972</v>
      </c>
      <c r="BL338" s="543" t="s">
        <v>2972</v>
      </c>
      <c r="BM338" s="543" t="s">
        <v>2972</v>
      </c>
      <c r="BN338" s="543" t="s">
        <v>2972</v>
      </c>
      <c r="BO338" s="543" t="s">
        <v>2972</v>
      </c>
      <c r="BP338" s="543" t="s">
        <v>2972</v>
      </c>
      <c r="BQ338" s="543" t="s">
        <v>2972</v>
      </c>
      <c r="BR338" s="543" t="s">
        <v>2972</v>
      </c>
      <c r="BS338" s="543" t="s">
        <v>2972</v>
      </c>
      <c r="BT338" s="543" t="s">
        <v>2972</v>
      </c>
      <c r="BU338" s="543" t="s">
        <v>2972</v>
      </c>
      <c r="BV338" s="543" t="s">
        <v>2972</v>
      </c>
      <c r="BW338" s="543" t="s">
        <v>2972</v>
      </c>
      <c r="BX338" s="543" t="s">
        <v>2972</v>
      </c>
      <c r="BY338" s="543" t="s">
        <v>2972</v>
      </c>
      <c r="BZ338" s="543" t="s">
        <v>2972</v>
      </c>
      <c r="CA338" s="543" t="s">
        <v>2972</v>
      </c>
      <c r="CB338" s="543" t="s">
        <v>2972</v>
      </c>
      <c r="CC338" s="543" t="s">
        <v>2972</v>
      </c>
      <c r="CD338" s="543" t="s">
        <v>2972</v>
      </c>
      <c r="CE338" s="543" t="s">
        <v>2972</v>
      </c>
      <c r="CF338" s="543">
        <v>350.81883073558839</v>
      </c>
      <c r="CG338" s="543">
        <v>350.81883073558839</v>
      </c>
      <c r="CH338" s="543">
        <v>350.81883073558839</v>
      </c>
      <c r="CI338" s="543" t="s">
        <v>2972</v>
      </c>
      <c r="CJ338" s="543" t="s">
        <v>2972</v>
      </c>
      <c r="CK338" s="543" t="s">
        <v>2972</v>
      </c>
      <c r="CL338" s="543" t="s">
        <v>2972</v>
      </c>
      <c r="CM338" s="543" t="s">
        <v>2972</v>
      </c>
      <c r="CN338" s="543" t="s">
        <v>2972</v>
      </c>
      <c r="CO338" s="543" t="s">
        <v>2972</v>
      </c>
      <c r="CP338" s="543" t="s">
        <v>2972</v>
      </c>
      <c r="CQ338" s="543" t="s">
        <v>2972</v>
      </c>
      <c r="CR338" s="543" t="s">
        <v>2972</v>
      </c>
      <c r="CS338" s="543" t="s">
        <v>2972</v>
      </c>
      <c r="CT338" s="543" t="s">
        <v>2972</v>
      </c>
      <c r="CU338" s="543" t="s">
        <v>2972</v>
      </c>
      <c r="CV338" s="543" t="s">
        <v>2972</v>
      </c>
      <c r="CW338" s="543" t="s">
        <v>2972</v>
      </c>
      <c r="CX338" s="543" t="s">
        <v>2972</v>
      </c>
      <c r="CY338" s="543" t="s">
        <v>2972</v>
      </c>
      <c r="CZ338" s="543" t="s">
        <v>2972</v>
      </c>
      <c r="DA338" s="543" t="s">
        <v>2972</v>
      </c>
      <c r="DB338" s="543" t="s">
        <v>2972</v>
      </c>
      <c r="DC338" s="543" t="s">
        <v>2972</v>
      </c>
      <c r="DD338" s="543" t="s">
        <v>2972</v>
      </c>
      <c r="DE338" s="543" t="s">
        <v>2972</v>
      </c>
      <c r="DF338" s="543" t="s">
        <v>2972</v>
      </c>
      <c r="DG338" s="543" t="s">
        <v>2972</v>
      </c>
      <c r="DH338" s="543" t="s">
        <v>2972</v>
      </c>
      <c r="DI338" s="543" t="s">
        <v>2972</v>
      </c>
      <c r="DJ338" s="543" t="s">
        <v>2972</v>
      </c>
      <c r="DK338" s="543" t="s">
        <v>2972</v>
      </c>
      <c r="DL338" s="543" t="s">
        <v>2972</v>
      </c>
      <c r="DM338" s="543" t="s">
        <v>2972</v>
      </c>
      <c r="DN338" s="543" t="s">
        <v>2972</v>
      </c>
      <c r="DO338" s="543" t="s">
        <v>2972</v>
      </c>
      <c r="DP338" s="543" t="s">
        <v>2972</v>
      </c>
      <c r="DQ338" s="543" t="s">
        <v>2972</v>
      </c>
      <c r="DR338" s="543" t="s">
        <v>2972</v>
      </c>
      <c r="DS338" s="543">
        <v>223.9063789013934</v>
      </c>
      <c r="DT338" s="543">
        <v>223.9063789013934</v>
      </c>
      <c r="DU338" s="543">
        <v>223.9063789013934</v>
      </c>
      <c r="DV338" s="543" t="s">
        <v>2972</v>
      </c>
      <c r="DW338" s="543" t="s">
        <v>2972</v>
      </c>
      <c r="DX338" s="543" t="s">
        <v>2972</v>
      </c>
      <c r="DY338" s="93"/>
    </row>
    <row r="339" spans="1:129" x14ac:dyDescent="0.3">
      <c r="A339" s="551" t="s">
        <v>1055</v>
      </c>
      <c r="B339" s="93" t="s">
        <v>1060</v>
      </c>
      <c r="C339" s="93" t="s">
        <v>2623</v>
      </c>
      <c r="D339" s="93" t="s">
        <v>2880</v>
      </c>
      <c r="E339" s="93" t="s">
        <v>2886</v>
      </c>
      <c r="F339" s="93" t="s">
        <v>2882</v>
      </c>
      <c r="G339" s="93" t="s">
        <v>516</v>
      </c>
      <c r="H339" s="93" t="s">
        <v>516</v>
      </c>
      <c r="I339" s="543">
        <v>149.81350905708177</v>
      </c>
      <c r="J339" s="543">
        <v>149.81350905708177</v>
      </c>
      <c r="K339" s="543">
        <v>149.81350905708177</v>
      </c>
      <c r="L339" s="543" t="s">
        <v>2972</v>
      </c>
      <c r="M339" s="543" t="s">
        <v>2972</v>
      </c>
      <c r="N339" s="543" t="s">
        <v>2972</v>
      </c>
      <c r="O339" s="543" t="s">
        <v>2972</v>
      </c>
      <c r="P339" s="543" t="s">
        <v>2972</v>
      </c>
      <c r="Q339" s="543" t="s">
        <v>2972</v>
      </c>
      <c r="R339" s="543" t="s">
        <v>2972</v>
      </c>
      <c r="S339" s="543" t="s">
        <v>2972</v>
      </c>
      <c r="T339" s="543" t="s">
        <v>2972</v>
      </c>
      <c r="U339" s="543" t="s">
        <v>2972</v>
      </c>
      <c r="V339" s="543" t="s">
        <v>2972</v>
      </c>
      <c r="W339" s="543" t="s">
        <v>2972</v>
      </c>
      <c r="X339" s="543" t="s">
        <v>2972</v>
      </c>
      <c r="Y339" s="543" t="s">
        <v>2972</v>
      </c>
      <c r="Z339" s="543" t="s">
        <v>2972</v>
      </c>
      <c r="AA339" s="543" t="s">
        <v>2972</v>
      </c>
      <c r="AB339" s="543" t="s">
        <v>2972</v>
      </c>
      <c r="AC339" s="543" t="s">
        <v>2972</v>
      </c>
      <c r="AD339" s="543">
        <v>449.89727567446812</v>
      </c>
      <c r="AE339" s="543">
        <v>449.89727567446812</v>
      </c>
      <c r="AF339" s="543">
        <v>449.89727567446812</v>
      </c>
      <c r="AG339" s="543" t="s">
        <v>2972</v>
      </c>
      <c r="AH339" s="543" t="s">
        <v>2972</v>
      </c>
      <c r="AI339" s="543" t="s">
        <v>2972</v>
      </c>
      <c r="AJ339" s="543" t="s">
        <v>2972</v>
      </c>
      <c r="AK339" s="543" t="s">
        <v>2972</v>
      </c>
      <c r="AL339" s="543" t="s">
        <v>2972</v>
      </c>
      <c r="AM339" s="543" t="s">
        <v>2972</v>
      </c>
      <c r="AN339" s="543" t="s">
        <v>2972</v>
      </c>
      <c r="AO339" s="543" t="s">
        <v>2972</v>
      </c>
      <c r="AP339" s="543" t="s">
        <v>2972</v>
      </c>
      <c r="AQ339" s="543" t="s">
        <v>2972</v>
      </c>
      <c r="AR339" s="543" t="s">
        <v>2972</v>
      </c>
      <c r="AS339" s="543" t="s">
        <v>2972</v>
      </c>
      <c r="AT339" s="543" t="s">
        <v>2972</v>
      </c>
      <c r="AU339" s="543" t="s">
        <v>2972</v>
      </c>
      <c r="AV339" s="543" t="s">
        <v>2972</v>
      </c>
      <c r="AW339" s="543" t="s">
        <v>2972</v>
      </c>
      <c r="AX339" s="543" t="s">
        <v>2972</v>
      </c>
      <c r="AY339" s="543" t="s">
        <v>2972</v>
      </c>
      <c r="AZ339" s="543" t="s">
        <v>2972</v>
      </c>
      <c r="BA339" s="543" t="s">
        <v>2972</v>
      </c>
      <c r="BB339" s="541" t="s">
        <v>2972</v>
      </c>
      <c r="BC339" s="541" t="s">
        <v>2972</v>
      </c>
      <c r="BD339" s="541" t="s">
        <v>2972</v>
      </c>
      <c r="BE339" s="541" t="s">
        <v>2972</v>
      </c>
      <c r="BF339" s="543" t="s">
        <v>2972</v>
      </c>
      <c r="BG339" s="543" t="s">
        <v>2972</v>
      </c>
      <c r="BH339" s="543" t="s">
        <v>2972</v>
      </c>
      <c r="BI339" s="543" t="s">
        <v>2972</v>
      </c>
      <c r="BJ339" s="543" t="s">
        <v>2972</v>
      </c>
      <c r="BK339" s="543" t="s">
        <v>2972</v>
      </c>
      <c r="BL339" s="543" t="s">
        <v>2972</v>
      </c>
      <c r="BM339" s="543" t="s">
        <v>2972</v>
      </c>
      <c r="BN339" s="543" t="s">
        <v>2972</v>
      </c>
      <c r="BO339" s="543" t="s">
        <v>2972</v>
      </c>
      <c r="BP339" s="543" t="s">
        <v>2972</v>
      </c>
      <c r="BQ339" s="543" t="s">
        <v>2972</v>
      </c>
      <c r="BR339" s="543" t="s">
        <v>2972</v>
      </c>
      <c r="BS339" s="543" t="s">
        <v>2972</v>
      </c>
      <c r="BT339" s="543" t="s">
        <v>2972</v>
      </c>
      <c r="BU339" s="543" t="s">
        <v>2972</v>
      </c>
      <c r="BV339" s="543" t="s">
        <v>2972</v>
      </c>
      <c r="BW339" s="543" t="s">
        <v>2972</v>
      </c>
      <c r="BX339" s="543" t="s">
        <v>2972</v>
      </c>
      <c r="BY339" s="543" t="s">
        <v>2972</v>
      </c>
      <c r="BZ339" s="543" t="s">
        <v>2972</v>
      </c>
      <c r="CA339" s="543" t="s">
        <v>2972</v>
      </c>
      <c r="CB339" s="543" t="s">
        <v>2972</v>
      </c>
      <c r="CC339" s="543" t="s">
        <v>2972</v>
      </c>
      <c r="CD339" s="543" t="s">
        <v>2972</v>
      </c>
      <c r="CE339" s="543" t="s">
        <v>2972</v>
      </c>
      <c r="CF339" s="543">
        <v>350.81883073558839</v>
      </c>
      <c r="CG339" s="543">
        <v>350.81883073558839</v>
      </c>
      <c r="CH339" s="543">
        <v>350.81883073558839</v>
      </c>
      <c r="CI339" s="543" t="s">
        <v>2972</v>
      </c>
      <c r="CJ339" s="543" t="s">
        <v>2972</v>
      </c>
      <c r="CK339" s="543" t="s">
        <v>2972</v>
      </c>
      <c r="CL339" s="543" t="s">
        <v>2972</v>
      </c>
      <c r="CM339" s="543" t="s">
        <v>2972</v>
      </c>
      <c r="CN339" s="543" t="s">
        <v>2972</v>
      </c>
      <c r="CO339" s="543" t="s">
        <v>2972</v>
      </c>
      <c r="CP339" s="543" t="s">
        <v>2972</v>
      </c>
      <c r="CQ339" s="543" t="s">
        <v>2972</v>
      </c>
      <c r="CR339" s="543" t="s">
        <v>2972</v>
      </c>
      <c r="CS339" s="543" t="s">
        <v>2972</v>
      </c>
      <c r="CT339" s="543" t="s">
        <v>2972</v>
      </c>
      <c r="CU339" s="543" t="s">
        <v>2972</v>
      </c>
      <c r="CV339" s="543" t="s">
        <v>2972</v>
      </c>
      <c r="CW339" s="543" t="s">
        <v>2972</v>
      </c>
      <c r="CX339" s="543" t="s">
        <v>2972</v>
      </c>
      <c r="CY339" s="543" t="s">
        <v>2972</v>
      </c>
      <c r="CZ339" s="543" t="s">
        <v>2972</v>
      </c>
      <c r="DA339" s="543" t="s">
        <v>2972</v>
      </c>
      <c r="DB339" s="543" t="s">
        <v>2972</v>
      </c>
      <c r="DC339" s="543" t="s">
        <v>2972</v>
      </c>
      <c r="DD339" s="543" t="s">
        <v>2972</v>
      </c>
      <c r="DE339" s="543" t="s">
        <v>2972</v>
      </c>
      <c r="DF339" s="543" t="s">
        <v>2972</v>
      </c>
      <c r="DG339" s="543" t="s">
        <v>2972</v>
      </c>
      <c r="DH339" s="543" t="s">
        <v>2972</v>
      </c>
      <c r="DI339" s="543" t="s">
        <v>2972</v>
      </c>
      <c r="DJ339" s="543" t="s">
        <v>2972</v>
      </c>
      <c r="DK339" s="543" t="s">
        <v>2972</v>
      </c>
      <c r="DL339" s="543" t="s">
        <v>2972</v>
      </c>
      <c r="DM339" s="543" t="s">
        <v>2972</v>
      </c>
      <c r="DN339" s="543" t="s">
        <v>2972</v>
      </c>
      <c r="DO339" s="543" t="s">
        <v>2972</v>
      </c>
      <c r="DP339" s="543" t="s">
        <v>2972</v>
      </c>
      <c r="DQ339" s="543" t="s">
        <v>2972</v>
      </c>
      <c r="DR339" s="543" t="s">
        <v>2972</v>
      </c>
      <c r="DS339" s="543">
        <v>203.08749761191658</v>
      </c>
      <c r="DT339" s="543">
        <v>203.08749761191658</v>
      </c>
      <c r="DU339" s="543">
        <v>203.08749761191658</v>
      </c>
      <c r="DV339" s="543" t="s">
        <v>2972</v>
      </c>
      <c r="DW339" s="543" t="s">
        <v>2972</v>
      </c>
      <c r="DX339" s="543" t="s">
        <v>2972</v>
      </c>
      <c r="DY339" s="93"/>
    </row>
    <row r="340" spans="1:129" x14ac:dyDescent="0.3">
      <c r="A340" s="551" t="s">
        <v>1055</v>
      </c>
      <c r="B340" s="93" t="s">
        <v>1060</v>
      </c>
      <c r="C340" s="93" t="s">
        <v>2624</v>
      </c>
      <c r="D340" s="93" t="s">
        <v>2618</v>
      </c>
      <c r="E340" s="93" t="s">
        <v>2881</v>
      </c>
      <c r="F340" s="93" t="s">
        <v>2887</v>
      </c>
      <c r="G340" s="93" t="s">
        <v>516</v>
      </c>
      <c r="H340" s="93" t="s">
        <v>516</v>
      </c>
      <c r="I340" s="543">
        <v>212.57322231072413</v>
      </c>
      <c r="J340" s="543">
        <v>212.57322231072413</v>
      </c>
      <c r="K340" s="543">
        <v>212.57322231072413</v>
      </c>
      <c r="L340" s="543" t="s">
        <v>2972</v>
      </c>
      <c r="M340" s="543" t="s">
        <v>2972</v>
      </c>
      <c r="N340" s="543" t="s">
        <v>2972</v>
      </c>
      <c r="O340" s="543" t="s">
        <v>2972</v>
      </c>
      <c r="P340" s="543" t="s">
        <v>2972</v>
      </c>
      <c r="Q340" s="543" t="s">
        <v>2972</v>
      </c>
      <c r="R340" s="543" t="s">
        <v>2972</v>
      </c>
      <c r="S340" s="543" t="s">
        <v>2972</v>
      </c>
      <c r="T340" s="543" t="s">
        <v>2972</v>
      </c>
      <c r="U340" s="543" t="s">
        <v>2972</v>
      </c>
      <c r="V340" s="543" t="s">
        <v>2972</v>
      </c>
      <c r="W340" s="543" t="s">
        <v>2972</v>
      </c>
      <c r="X340" s="543" t="s">
        <v>2972</v>
      </c>
      <c r="Y340" s="543" t="s">
        <v>2972</v>
      </c>
      <c r="Z340" s="543" t="s">
        <v>2972</v>
      </c>
      <c r="AA340" s="543" t="s">
        <v>2972</v>
      </c>
      <c r="AB340" s="543" t="s">
        <v>2972</v>
      </c>
      <c r="AC340" s="543" t="s">
        <v>2972</v>
      </c>
      <c r="AD340" s="543">
        <v>327.95600636038449</v>
      </c>
      <c r="AE340" s="543">
        <v>327.95600636038449</v>
      </c>
      <c r="AF340" s="543">
        <v>327.95600636038449</v>
      </c>
      <c r="AG340" s="543" t="s">
        <v>2972</v>
      </c>
      <c r="AH340" s="543" t="s">
        <v>2972</v>
      </c>
      <c r="AI340" s="543" t="s">
        <v>2972</v>
      </c>
      <c r="AJ340" s="543" t="s">
        <v>2972</v>
      </c>
      <c r="AK340" s="543" t="s">
        <v>2972</v>
      </c>
      <c r="AL340" s="543" t="s">
        <v>2972</v>
      </c>
      <c r="AM340" s="543" t="s">
        <v>2972</v>
      </c>
      <c r="AN340" s="543" t="s">
        <v>2972</v>
      </c>
      <c r="AO340" s="543" t="s">
        <v>2972</v>
      </c>
      <c r="AP340" s="543" t="s">
        <v>2972</v>
      </c>
      <c r="AQ340" s="543" t="s">
        <v>2972</v>
      </c>
      <c r="AR340" s="543" t="s">
        <v>2972</v>
      </c>
      <c r="AS340" s="543" t="s">
        <v>2972</v>
      </c>
      <c r="AT340" s="543" t="s">
        <v>2972</v>
      </c>
      <c r="AU340" s="543" t="s">
        <v>2972</v>
      </c>
      <c r="AV340" s="543" t="s">
        <v>2972</v>
      </c>
      <c r="AW340" s="543" t="s">
        <v>2972</v>
      </c>
      <c r="AX340" s="543" t="s">
        <v>2972</v>
      </c>
      <c r="AY340" s="543" t="s">
        <v>2972</v>
      </c>
      <c r="AZ340" s="543" t="s">
        <v>2972</v>
      </c>
      <c r="BA340" s="543" t="s">
        <v>2972</v>
      </c>
      <c r="BB340" s="541" t="s">
        <v>2972</v>
      </c>
      <c r="BC340" s="541" t="s">
        <v>2972</v>
      </c>
      <c r="BD340" s="541" t="s">
        <v>2972</v>
      </c>
      <c r="BE340" s="541" t="s">
        <v>2972</v>
      </c>
      <c r="BF340" s="543" t="s">
        <v>2972</v>
      </c>
      <c r="BG340" s="543" t="s">
        <v>2972</v>
      </c>
      <c r="BH340" s="543" t="s">
        <v>2972</v>
      </c>
      <c r="BI340" s="543" t="s">
        <v>2972</v>
      </c>
      <c r="BJ340" s="543" t="s">
        <v>2972</v>
      </c>
      <c r="BK340" s="543" t="s">
        <v>2972</v>
      </c>
      <c r="BL340" s="543" t="s">
        <v>2972</v>
      </c>
      <c r="BM340" s="543" t="s">
        <v>2972</v>
      </c>
      <c r="BN340" s="543" t="s">
        <v>2972</v>
      </c>
      <c r="BO340" s="543" t="s">
        <v>2972</v>
      </c>
      <c r="BP340" s="543" t="s">
        <v>2972</v>
      </c>
      <c r="BQ340" s="543" t="s">
        <v>2972</v>
      </c>
      <c r="BR340" s="543" t="s">
        <v>2972</v>
      </c>
      <c r="BS340" s="543" t="s">
        <v>2972</v>
      </c>
      <c r="BT340" s="543" t="s">
        <v>2972</v>
      </c>
      <c r="BU340" s="543" t="s">
        <v>2972</v>
      </c>
      <c r="BV340" s="543" t="s">
        <v>2972</v>
      </c>
      <c r="BW340" s="543" t="s">
        <v>2972</v>
      </c>
      <c r="BX340" s="543" t="s">
        <v>2972</v>
      </c>
      <c r="BY340" s="543" t="s">
        <v>2972</v>
      </c>
      <c r="BZ340" s="543" t="s">
        <v>2972</v>
      </c>
      <c r="CA340" s="543" t="s">
        <v>2972</v>
      </c>
      <c r="CB340" s="543" t="s">
        <v>2972</v>
      </c>
      <c r="CC340" s="543" t="s">
        <v>2972</v>
      </c>
      <c r="CD340" s="543" t="s">
        <v>2972</v>
      </c>
      <c r="CE340" s="543" t="s">
        <v>2972</v>
      </c>
      <c r="CF340" s="543">
        <v>591.39065517251504</v>
      </c>
      <c r="CG340" s="543">
        <v>591.39065517251504</v>
      </c>
      <c r="CH340" s="543">
        <v>591.39065517251504</v>
      </c>
      <c r="CI340" s="543" t="s">
        <v>2972</v>
      </c>
      <c r="CJ340" s="543" t="s">
        <v>2972</v>
      </c>
      <c r="CK340" s="543" t="s">
        <v>2972</v>
      </c>
      <c r="CL340" s="543" t="s">
        <v>2972</v>
      </c>
      <c r="CM340" s="543" t="s">
        <v>2972</v>
      </c>
      <c r="CN340" s="543" t="s">
        <v>2972</v>
      </c>
      <c r="CO340" s="543" t="s">
        <v>2972</v>
      </c>
      <c r="CP340" s="543" t="s">
        <v>2972</v>
      </c>
      <c r="CQ340" s="543" t="s">
        <v>2972</v>
      </c>
      <c r="CR340" s="543" t="s">
        <v>2972</v>
      </c>
      <c r="CS340" s="543" t="s">
        <v>2972</v>
      </c>
      <c r="CT340" s="543" t="s">
        <v>2972</v>
      </c>
      <c r="CU340" s="543" t="s">
        <v>2972</v>
      </c>
      <c r="CV340" s="543" t="s">
        <v>2972</v>
      </c>
      <c r="CW340" s="543" t="s">
        <v>2972</v>
      </c>
      <c r="CX340" s="543" t="s">
        <v>2972</v>
      </c>
      <c r="CY340" s="543" t="s">
        <v>2972</v>
      </c>
      <c r="CZ340" s="543" t="s">
        <v>2972</v>
      </c>
      <c r="DA340" s="543" t="s">
        <v>2972</v>
      </c>
      <c r="DB340" s="543" t="s">
        <v>2972</v>
      </c>
      <c r="DC340" s="543" t="s">
        <v>2972</v>
      </c>
      <c r="DD340" s="543" t="s">
        <v>2972</v>
      </c>
      <c r="DE340" s="543" t="s">
        <v>2972</v>
      </c>
      <c r="DF340" s="543" t="s">
        <v>2972</v>
      </c>
      <c r="DG340" s="543" t="s">
        <v>2972</v>
      </c>
      <c r="DH340" s="543" t="s">
        <v>2972</v>
      </c>
      <c r="DI340" s="543" t="s">
        <v>2972</v>
      </c>
      <c r="DJ340" s="543" t="s">
        <v>2972</v>
      </c>
      <c r="DK340" s="543" t="s">
        <v>2972</v>
      </c>
      <c r="DL340" s="543" t="s">
        <v>2972</v>
      </c>
      <c r="DM340" s="543" t="s">
        <v>2972</v>
      </c>
      <c r="DN340" s="543" t="s">
        <v>2972</v>
      </c>
      <c r="DO340" s="543" t="s">
        <v>2972</v>
      </c>
      <c r="DP340" s="543" t="s">
        <v>2972</v>
      </c>
      <c r="DQ340" s="543" t="s">
        <v>2972</v>
      </c>
      <c r="DR340" s="543" t="s">
        <v>2972</v>
      </c>
      <c r="DS340" s="543">
        <v>223.9063789013934</v>
      </c>
      <c r="DT340" s="543">
        <v>223.9063789013934</v>
      </c>
      <c r="DU340" s="543">
        <v>223.9063789013934</v>
      </c>
      <c r="DV340" s="543" t="s">
        <v>2972</v>
      </c>
      <c r="DW340" s="543" t="s">
        <v>2972</v>
      </c>
      <c r="DX340" s="543" t="s">
        <v>2972</v>
      </c>
      <c r="DY340" s="93"/>
    </row>
    <row r="341" spans="1:129" x14ac:dyDescent="0.3">
      <c r="A341" s="551" t="s">
        <v>1055</v>
      </c>
      <c r="B341" s="93" t="s">
        <v>1060</v>
      </c>
      <c r="C341" s="93" t="s">
        <v>2624</v>
      </c>
      <c r="D341" s="93" t="s">
        <v>2618</v>
      </c>
      <c r="E341" s="93" t="s">
        <v>2886</v>
      </c>
      <c r="F341" s="93" t="s">
        <v>2887</v>
      </c>
      <c r="G341" s="93" t="s">
        <v>516</v>
      </c>
      <c r="H341" s="93" t="s">
        <v>516</v>
      </c>
      <c r="I341" s="543">
        <v>212.57322231072413</v>
      </c>
      <c r="J341" s="543">
        <v>212.57322231072413</v>
      </c>
      <c r="K341" s="543">
        <v>212.57322231072413</v>
      </c>
      <c r="L341" s="543" t="s">
        <v>2972</v>
      </c>
      <c r="M341" s="543" t="s">
        <v>2972</v>
      </c>
      <c r="N341" s="543" t="s">
        <v>2972</v>
      </c>
      <c r="O341" s="543" t="s">
        <v>2972</v>
      </c>
      <c r="P341" s="543" t="s">
        <v>2972</v>
      </c>
      <c r="Q341" s="543" t="s">
        <v>2972</v>
      </c>
      <c r="R341" s="543" t="s">
        <v>2972</v>
      </c>
      <c r="S341" s="543" t="s">
        <v>2972</v>
      </c>
      <c r="T341" s="543" t="s">
        <v>2972</v>
      </c>
      <c r="U341" s="543" t="s">
        <v>2972</v>
      </c>
      <c r="V341" s="543" t="s">
        <v>2972</v>
      </c>
      <c r="W341" s="543" t="s">
        <v>2972</v>
      </c>
      <c r="X341" s="543" t="s">
        <v>2972</v>
      </c>
      <c r="Y341" s="543" t="s">
        <v>2972</v>
      </c>
      <c r="Z341" s="543" t="s">
        <v>2972</v>
      </c>
      <c r="AA341" s="543" t="s">
        <v>2972</v>
      </c>
      <c r="AB341" s="543" t="s">
        <v>2972</v>
      </c>
      <c r="AC341" s="543" t="s">
        <v>2972</v>
      </c>
      <c r="AD341" s="543">
        <v>758.39826470838921</v>
      </c>
      <c r="AE341" s="543">
        <v>758.39826470838921</v>
      </c>
      <c r="AF341" s="543">
        <v>758.39826470838921</v>
      </c>
      <c r="AG341" s="543" t="s">
        <v>2972</v>
      </c>
      <c r="AH341" s="543" t="s">
        <v>2972</v>
      </c>
      <c r="AI341" s="543" t="s">
        <v>2972</v>
      </c>
      <c r="AJ341" s="543" t="s">
        <v>2972</v>
      </c>
      <c r="AK341" s="543" t="s">
        <v>2972</v>
      </c>
      <c r="AL341" s="543" t="s">
        <v>2972</v>
      </c>
      <c r="AM341" s="543" t="s">
        <v>2972</v>
      </c>
      <c r="AN341" s="543" t="s">
        <v>2972</v>
      </c>
      <c r="AO341" s="543" t="s">
        <v>2972</v>
      </c>
      <c r="AP341" s="543" t="s">
        <v>2972</v>
      </c>
      <c r="AQ341" s="543" t="s">
        <v>2972</v>
      </c>
      <c r="AR341" s="543" t="s">
        <v>2972</v>
      </c>
      <c r="AS341" s="543" t="s">
        <v>2972</v>
      </c>
      <c r="AT341" s="543" t="s">
        <v>2972</v>
      </c>
      <c r="AU341" s="543" t="s">
        <v>2972</v>
      </c>
      <c r="AV341" s="543" t="s">
        <v>2972</v>
      </c>
      <c r="AW341" s="543" t="s">
        <v>2972</v>
      </c>
      <c r="AX341" s="543" t="s">
        <v>2972</v>
      </c>
      <c r="AY341" s="543" t="s">
        <v>2972</v>
      </c>
      <c r="AZ341" s="543" t="s">
        <v>2972</v>
      </c>
      <c r="BA341" s="543" t="s">
        <v>2972</v>
      </c>
      <c r="BB341" s="541" t="s">
        <v>2972</v>
      </c>
      <c r="BC341" s="541" t="s">
        <v>2972</v>
      </c>
      <c r="BD341" s="541" t="s">
        <v>2972</v>
      </c>
      <c r="BE341" s="541" t="s">
        <v>2972</v>
      </c>
      <c r="BF341" s="543" t="s">
        <v>2972</v>
      </c>
      <c r="BG341" s="543" t="s">
        <v>2972</v>
      </c>
      <c r="BH341" s="543" t="s">
        <v>2972</v>
      </c>
      <c r="BI341" s="543" t="s">
        <v>2972</v>
      </c>
      <c r="BJ341" s="543" t="s">
        <v>2972</v>
      </c>
      <c r="BK341" s="543" t="s">
        <v>2972</v>
      </c>
      <c r="BL341" s="543" t="s">
        <v>2972</v>
      </c>
      <c r="BM341" s="543" t="s">
        <v>2972</v>
      </c>
      <c r="BN341" s="543" t="s">
        <v>2972</v>
      </c>
      <c r="BO341" s="543" t="s">
        <v>2972</v>
      </c>
      <c r="BP341" s="543" t="s">
        <v>2972</v>
      </c>
      <c r="BQ341" s="543" t="s">
        <v>2972</v>
      </c>
      <c r="BR341" s="543" t="s">
        <v>2972</v>
      </c>
      <c r="BS341" s="543" t="s">
        <v>2972</v>
      </c>
      <c r="BT341" s="543" t="s">
        <v>2972</v>
      </c>
      <c r="BU341" s="543" t="s">
        <v>2972</v>
      </c>
      <c r="BV341" s="543" t="s">
        <v>2972</v>
      </c>
      <c r="BW341" s="543" t="s">
        <v>2972</v>
      </c>
      <c r="BX341" s="543" t="s">
        <v>2972</v>
      </c>
      <c r="BY341" s="543" t="s">
        <v>2972</v>
      </c>
      <c r="BZ341" s="543" t="s">
        <v>2972</v>
      </c>
      <c r="CA341" s="543" t="s">
        <v>2972</v>
      </c>
      <c r="CB341" s="543" t="s">
        <v>2972</v>
      </c>
      <c r="CC341" s="543" t="s">
        <v>2972</v>
      </c>
      <c r="CD341" s="543" t="s">
        <v>2972</v>
      </c>
      <c r="CE341" s="543" t="s">
        <v>2972</v>
      </c>
      <c r="CF341" s="543">
        <v>591.39065517251504</v>
      </c>
      <c r="CG341" s="543">
        <v>591.39065517251504</v>
      </c>
      <c r="CH341" s="543">
        <v>591.39065517251504</v>
      </c>
      <c r="CI341" s="543" t="s">
        <v>2972</v>
      </c>
      <c r="CJ341" s="543" t="s">
        <v>2972</v>
      </c>
      <c r="CK341" s="543" t="s">
        <v>2972</v>
      </c>
      <c r="CL341" s="543" t="s">
        <v>2972</v>
      </c>
      <c r="CM341" s="543" t="s">
        <v>2972</v>
      </c>
      <c r="CN341" s="543" t="s">
        <v>2972</v>
      </c>
      <c r="CO341" s="543" t="s">
        <v>2972</v>
      </c>
      <c r="CP341" s="543" t="s">
        <v>2972</v>
      </c>
      <c r="CQ341" s="543" t="s">
        <v>2972</v>
      </c>
      <c r="CR341" s="543" t="s">
        <v>2972</v>
      </c>
      <c r="CS341" s="543" t="s">
        <v>2972</v>
      </c>
      <c r="CT341" s="543" t="s">
        <v>2972</v>
      </c>
      <c r="CU341" s="543" t="s">
        <v>2972</v>
      </c>
      <c r="CV341" s="543" t="s">
        <v>2972</v>
      </c>
      <c r="CW341" s="543" t="s">
        <v>2972</v>
      </c>
      <c r="CX341" s="543" t="s">
        <v>2972</v>
      </c>
      <c r="CY341" s="543" t="s">
        <v>2972</v>
      </c>
      <c r="CZ341" s="543" t="s">
        <v>2972</v>
      </c>
      <c r="DA341" s="543" t="s">
        <v>2972</v>
      </c>
      <c r="DB341" s="543" t="s">
        <v>2972</v>
      </c>
      <c r="DC341" s="543" t="s">
        <v>2972</v>
      </c>
      <c r="DD341" s="543" t="s">
        <v>2972</v>
      </c>
      <c r="DE341" s="543" t="s">
        <v>2972</v>
      </c>
      <c r="DF341" s="543" t="s">
        <v>2972</v>
      </c>
      <c r="DG341" s="543" t="s">
        <v>2972</v>
      </c>
      <c r="DH341" s="543" t="s">
        <v>2972</v>
      </c>
      <c r="DI341" s="543" t="s">
        <v>2972</v>
      </c>
      <c r="DJ341" s="543" t="s">
        <v>2972</v>
      </c>
      <c r="DK341" s="543" t="s">
        <v>2972</v>
      </c>
      <c r="DL341" s="543" t="s">
        <v>2972</v>
      </c>
      <c r="DM341" s="543" t="s">
        <v>2972</v>
      </c>
      <c r="DN341" s="543" t="s">
        <v>2972</v>
      </c>
      <c r="DO341" s="543" t="s">
        <v>2972</v>
      </c>
      <c r="DP341" s="543" t="s">
        <v>2972</v>
      </c>
      <c r="DQ341" s="543" t="s">
        <v>2972</v>
      </c>
      <c r="DR341" s="543" t="s">
        <v>2972</v>
      </c>
      <c r="DS341" s="543">
        <v>203.08749761191658</v>
      </c>
      <c r="DT341" s="543">
        <v>203.08749761191658</v>
      </c>
      <c r="DU341" s="543">
        <v>203.08749761191658</v>
      </c>
      <c r="DV341" s="543" t="s">
        <v>2972</v>
      </c>
      <c r="DW341" s="543" t="s">
        <v>2972</v>
      </c>
      <c r="DX341" s="543" t="s">
        <v>2972</v>
      </c>
      <c r="DY341" s="93"/>
    </row>
    <row r="342" spans="1:129" x14ac:dyDescent="0.3">
      <c r="A342" s="551" t="s">
        <v>1055</v>
      </c>
      <c r="B342" s="93" t="s">
        <v>1060</v>
      </c>
      <c r="C342" s="93" t="s">
        <v>2625</v>
      </c>
      <c r="D342" s="93" t="s">
        <v>2888</v>
      </c>
      <c r="E342" s="93" t="s">
        <v>2881</v>
      </c>
      <c r="F342" s="93" t="s">
        <v>2887</v>
      </c>
      <c r="G342" s="93" t="s">
        <v>513</v>
      </c>
      <c r="H342" s="93" t="s">
        <v>513</v>
      </c>
      <c r="I342" s="543">
        <v>224.32693082053075</v>
      </c>
      <c r="J342" s="543">
        <v>224.32693082053075</v>
      </c>
      <c r="K342" s="543">
        <v>224.32693082053075</v>
      </c>
      <c r="L342" s="543" t="s">
        <v>2972</v>
      </c>
      <c r="M342" s="543" t="s">
        <v>2972</v>
      </c>
      <c r="N342" s="543" t="s">
        <v>2972</v>
      </c>
      <c r="O342" s="543" t="s">
        <v>2972</v>
      </c>
      <c r="P342" s="543" t="s">
        <v>2972</v>
      </c>
      <c r="Q342" s="543" t="s">
        <v>2972</v>
      </c>
      <c r="R342" s="543" t="s">
        <v>2972</v>
      </c>
      <c r="S342" s="543" t="s">
        <v>2972</v>
      </c>
      <c r="T342" s="543" t="s">
        <v>2972</v>
      </c>
      <c r="U342" s="543" t="s">
        <v>2972</v>
      </c>
      <c r="V342" s="543" t="s">
        <v>2972</v>
      </c>
      <c r="W342" s="543" t="s">
        <v>2972</v>
      </c>
      <c r="X342" s="543" t="s">
        <v>2972</v>
      </c>
      <c r="Y342" s="543" t="s">
        <v>2972</v>
      </c>
      <c r="Z342" s="543" t="s">
        <v>2972</v>
      </c>
      <c r="AA342" s="543" t="s">
        <v>2972</v>
      </c>
      <c r="AB342" s="543" t="s">
        <v>2972</v>
      </c>
      <c r="AC342" s="543" t="s">
        <v>2972</v>
      </c>
      <c r="AD342" s="543">
        <v>254.76808403702188</v>
      </c>
      <c r="AE342" s="543">
        <v>254.76808403702188</v>
      </c>
      <c r="AF342" s="543">
        <v>254.76808403702188</v>
      </c>
      <c r="AG342" s="543" t="s">
        <v>2972</v>
      </c>
      <c r="AH342" s="543" t="s">
        <v>2972</v>
      </c>
      <c r="AI342" s="543" t="s">
        <v>2972</v>
      </c>
      <c r="AJ342" s="543" t="s">
        <v>2972</v>
      </c>
      <c r="AK342" s="543" t="s">
        <v>2972</v>
      </c>
      <c r="AL342" s="543" t="s">
        <v>2972</v>
      </c>
      <c r="AM342" s="543" t="s">
        <v>2972</v>
      </c>
      <c r="AN342" s="543" t="s">
        <v>2972</v>
      </c>
      <c r="AO342" s="543" t="s">
        <v>2972</v>
      </c>
      <c r="AP342" s="543" t="s">
        <v>2972</v>
      </c>
      <c r="AQ342" s="543" t="s">
        <v>2972</v>
      </c>
      <c r="AR342" s="543" t="s">
        <v>2972</v>
      </c>
      <c r="AS342" s="543" t="s">
        <v>2972</v>
      </c>
      <c r="AT342" s="543" t="s">
        <v>2972</v>
      </c>
      <c r="AU342" s="543" t="s">
        <v>2972</v>
      </c>
      <c r="AV342" s="543" t="s">
        <v>2972</v>
      </c>
      <c r="AW342" s="543" t="s">
        <v>2972</v>
      </c>
      <c r="AX342" s="543" t="s">
        <v>2972</v>
      </c>
      <c r="AY342" s="543" t="s">
        <v>2972</v>
      </c>
      <c r="AZ342" s="543" t="s">
        <v>2972</v>
      </c>
      <c r="BA342" s="543" t="s">
        <v>2972</v>
      </c>
      <c r="BB342" s="541" t="s">
        <v>2972</v>
      </c>
      <c r="BC342" s="541" t="s">
        <v>2972</v>
      </c>
      <c r="BD342" s="541" t="s">
        <v>2972</v>
      </c>
      <c r="BE342" s="541" t="s">
        <v>2972</v>
      </c>
      <c r="BF342" s="543" t="s">
        <v>2972</v>
      </c>
      <c r="BG342" s="543" t="s">
        <v>2972</v>
      </c>
      <c r="BH342" s="543" t="s">
        <v>2972</v>
      </c>
      <c r="BI342" s="543" t="s">
        <v>2972</v>
      </c>
      <c r="BJ342" s="543" t="s">
        <v>2972</v>
      </c>
      <c r="BK342" s="543" t="s">
        <v>2972</v>
      </c>
      <c r="BL342" s="543" t="s">
        <v>2972</v>
      </c>
      <c r="BM342" s="543" t="s">
        <v>2972</v>
      </c>
      <c r="BN342" s="543" t="s">
        <v>2972</v>
      </c>
      <c r="BO342" s="543" t="s">
        <v>2972</v>
      </c>
      <c r="BP342" s="543" t="s">
        <v>2972</v>
      </c>
      <c r="BQ342" s="543" t="s">
        <v>2972</v>
      </c>
      <c r="BR342" s="543" t="s">
        <v>2972</v>
      </c>
      <c r="BS342" s="543" t="s">
        <v>2972</v>
      </c>
      <c r="BT342" s="543" t="s">
        <v>2972</v>
      </c>
      <c r="BU342" s="543" t="s">
        <v>2972</v>
      </c>
      <c r="BV342" s="543" t="s">
        <v>2972</v>
      </c>
      <c r="BW342" s="543" t="s">
        <v>2972</v>
      </c>
      <c r="BX342" s="543" t="s">
        <v>2972</v>
      </c>
      <c r="BY342" s="543" t="s">
        <v>2972</v>
      </c>
      <c r="BZ342" s="543" t="s">
        <v>2972</v>
      </c>
      <c r="CA342" s="543" t="s">
        <v>2972</v>
      </c>
      <c r="CB342" s="543" t="s">
        <v>2972</v>
      </c>
      <c r="CC342" s="543" t="s">
        <v>2972</v>
      </c>
      <c r="CD342" s="543" t="s">
        <v>2972</v>
      </c>
      <c r="CE342" s="543" t="s">
        <v>2972</v>
      </c>
      <c r="CF342" s="543">
        <v>459.41135640197388</v>
      </c>
      <c r="CG342" s="543">
        <v>459.41135640197388</v>
      </c>
      <c r="CH342" s="543">
        <v>459.41135640197388</v>
      </c>
      <c r="CI342" s="543" t="s">
        <v>2972</v>
      </c>
      <c r="CJ342" s="543" t="s">
        <v>2972</v>
      </c>
      <c r="CK342" s="543" t="s">
        <v>2972</v>
      </c>
      <c r="CL342" s="543" t="s">
        <v>2972</v>
      </c>
      <c r="CM342" s="543" t="s">
        <v>2972</v>
      </c>
      <c r="CN342" s="543" t="s">
        <v>2972</v>
      </c>
      <c r="CO342" s="543" t="s">
        <v>2972</v>
      </c>
      <c r="CP342" s="543" t="s">
        <v>2972</v>
      </c>
      <c r="CQ342" s="543" t="s">
        <v>2972</v>
      </c>
      <c r="CR342" s="543" t="s">
        <v>2972</v>
      </c>
      <c r="CS342" s="543" t="s">
        <v>2972</v>
      </c>
      <c r="CT342" s="543" t="s">
        <v>2972</v>
      </c>
      <c r="CU342" s="543" t="s">
        <v>2972</v>
      </c>
      <c r="CV342" s="543" t="s">
        <v>2972</v>
      </c>
      <c r="CW342" s="543" t="s">
        <v>2972</v>
      </c>
      <c r="CX342" s="543" t="s">
        <v>2972</v>
      </c>
      <c r="CY342" s="543" t="s">
        <v>2972</v>
      </c>
      <c r="CZ342" s="543" t="s">
        <v>2972</v>
      </c>
      <c r="DA342" s="543" t="s">
        <v>2972</v>
      </c>
      <c r="DB342" s="543" t="s">
        <v>2972</v>
      </c>
      <c r="DC342" s="543" t="s">
        <v>2972</v>
      </c>
      <c r="DD342" s="543" t="s">
        <v>2972</v>
      </c>
      <c r="DE342" s="543" t="s">
        <v>2972</v>
      </c>
      <c r="DF342" s="543" t="s">
        <v>2972</v>
      </c>
      <c r="DG342" s="543" t="s">
        <v>2972</v>
      </c>
      <c r="DH342" s="543" t="s">
        <v>2972</v>
      </c>
      <c r="DI342" s="543" t="s">
        <v>2972</v>
      </c>
      <c r="DJ342" s="543" t="s">
        <v>2972</v>
      </c>
      <c r="DK342" s="543" t="s">
        <v>2972</v>
      </c>
      <c r="DL342" s="543" t="s">
        <v>2972</v>
      </c>
      <c r="DM342" s="543" t="s">
        <v>2972</v>
      </c>
      <c r="DN342" s="543" t="s">
        <v>2972</v>
      </c>
      <c r="DO342" s="543" t="s">
        <v>2972</v>
      </c>
      <c r="DP342" s="543" t="s">
        <v>2972</v>
      </c>
      <c r="DQ342" s="543" t="s">
        <v>2972</v>
      </c>
      <c r="DR342" s="543" t="s">
        <v>2972</v>
      </c>
      <c r="DS342" s="543">
        <v>223.9063789013934</v>
      </c>
      <c r="DT342" s="543">
        <v>223.9063789013934</v>
      </c>
      <c r="DU342" s="543">
        <v>223.9063789013934</v>
      </c>
      <c r="DV342" s="543" t="s">
        <v>2972</v>
      </c>
      <c r="DW342" s="543" t="s">
        <v>2972</v>
      </c>
      <c r="DX342" s="543" t="s">
        <v>2972</v>
      </c>
      <c r="DY342" s="93"/>
    </row>
    <row r="343" spans="1:129" x14ac:dyDescent="0.3">
      <c r="A343" s="551" t="s">
        <v>1055</v>
      </c>
      <c r="B343" s="93" t="s">
        <v>1060</v>
      </c>
      <c r="C343" s="93" t="s">
        <v>2625</v>
      </c>
      <c r="D343" s="93" t="s">
        <v>2888</v>
      </c>
      <c r="E343" s="93" t="s">
        <v>2886</v>
      </c>
      <c r="F343" s="93" t="s">
        <v>2887</v>
      </c>
      <c r="G343" s="93" t="s">
        <v>513</v>
      </c>
      <c r="H343" s="93" t="s">
        <v>513</v>
      </c>
      <c r="I343" s="543">
        <v>224.32693082053075</v>
      </c>
      <c r="J343" s="543">
        <v>224.32693082053075</v>
      </c>
      <c r="K343" s="543">
        <v>224.32693082053075</v>
      </c>
      <c r="L343" s="543" t="s">
        <v>2972</v>
      </c>
      <c r="M343" s="543" t="s">
        <v>2972</v>
      </c>
      <c r="N343" s="543" t="s">
        <v>2972</v>
      </c>
      <c r="O343" s="543" t="s">
        <v>2972</v>
      </c>
      <c r="P343" s="543" t="s">
        <v>2972</v>
      </c>
      <c r="Q343" s="543" t="s">
        <v>2972</v>
      </c>
      <c r="R343" s="543" t="s">
        <v>2972</v>
      </c>
      <c r="S343" s="543" t="s">
        <v>2972</v>
      </c>
      <c r="T343" s="543" t="s">
        <v>2972</v>
      </c>
      <c r="U343" s="543" t="s">
        <v>2972</v>
      </c>
      <c r="V343" s="543" t="s">
        <v>2972</v>
      </c>
      <c r="W343" s="543" t="s">
        <v>2972</v>
      </c>
      <c r="X343" s="543" t="s">
        <v>2972</v>
      </c>
      <c r="Y343" s="543" t="s">
        <v>2972</v>
      </c>
      <c r="Z343" s="543" t="s">
        <v>2972</v>
      </c>
      <c r="AA343" s="543" t="s">
        <v>2972</v>
      </c>
      <c r="AB343" s="543" t="s">
        <v>2972</v>
      </c>
      <c r="AC343" s="543" t="s">
        <v>2972</v>
      </c>
      <c r="AD343" s="543">
        <v>589.15119433561313</v>
      </c>
      <c r="AE343" s="543">
        <v>589.15119433561313</v>
      </c>
      <c r="AF343" s="543">
        <v>589.15119433561313</v>
      </c>
      <c r="AG343" s="543" t="s">
        <v>2972</v>
      </c>
      <c r="AH343" s="543" t="s">
        <v>2972</v>
      </c>
      <c r="AI343" s="543" t="s">
        <v>2972</v>
      </c>
      <c r="AJ343" s="543" t="s">
        <v>2972</v>
      </c>
      <c r="AK343" s="543" t="s">
        <v>2972</v>
      </c>
      <c r="AL343" s="543" t="s">
        <v>2972</v>
      </c>
      <c r="AM343" s="543" t="s">
        <v>2972</v>
      </c>
      <c r="AN343" s="543" t="s">
        <v>2972</v>
      </c>
      <c r="AO343" s="543" t="s">
        <v>2972</v>
      </c>
      <c r="AP343" s="543" t="s">
        <v>2972</v>
      </c>
      <c r="AQ343" s="543" t="s">
        <v>2972</v>
      </c>
      <c r="AR343" s="543" t="s">
        <v>2972</v>
      </c>
      <c r="AS343" s="543" t="s">
        <v>2972</v>
      </c>
      <c r="AT343" s="543" t="s">
        <v>2972</v>
      </c>
      <c r="AU343" s="543" t="s">
        <v>2972</v>
      </c>
      <c r="AV343" s="543" t="s">
        <v>2972</v>
      </c>
      <c r="AW343" s="543" t="s">
        <v>2972</v>
      </c>
      <c r="AX343" s="543" t="s">
        <v>2972</v>
      </c>
      <c r="AY343" s="543" t="s">
        <v>2972</v>
      </c>
      <c r="AZ343" s="543" t="s">
        <v>2972</v>
      </c>
      <c r="BA343" s="543" t="s">
        <v>2972</v>
      </c>
      <c r="BB343" s="541" t="s">
        <v>2972</v>
      </c>
      <c r="BC343" s="541" t="s">
        <v>2972</v>
      </c>
      <c r="BD343" s="541" t="s">
        <v>2972</v>
      </c>
      <c r="BE343" s="541" t="s">
        <v>2972</v>
      </c>
      <c r="BF343" s="543" t="s">
        <v>2972</v>
      </c>
      <c r="BG343" s="543" t="s">
        <v>2972</v>
      </c>
      <c r="BH343" s="543" t="s">
        <v>2972</v>
      </c>
      <c r="BI343" s="543" t="s">
        <v>2972</v>
      </c>
      <c r="BJ343" s="543" t="s">
        <v>2972</v>
      </c>
      <c r="BK343" s="543" t="s">
        <v>2972</v>
      </c>
      <c r="BL343" s="543" t="s">
        <v>2972</v>
      </c>
      <c r="BM343" s="543" t="s">
        <v>2972</v>
      </c>
      <c r="BN343" s="543" t="s">
        <v>2972</v>
      </c>
      <c r="BO343" s="543" t="s">
        <v>2972</v>
      </c>
      <c r="BP343" s="543" t="s">
        <v>2972</v>
      </c>
      <c r="BQ343" s="543" t="s">
        <v>2972</v>
      </c>
      <c r="BR343" s="543" t="s">
        <v>2972</v>
      </c>
      <c r="BS343" s="543" t="s">
        <v>2972</v>
      </c>
      <c r="BT343" s="543" t="s">
        <v>2972</v>
      </c>
      <c r="BU343" s="543" t="s">
        <v>2972</v>
      </c>
      <c r="BV343" s="543" t="s">
        <v>2972</v>
      </c>
      <c r="BW343" s="543" t="s">
        <v>2972</v>
      </c>
      <c r="BX343" s="543" t="s">
        <v>2972</v>
      </c>
      <c r="BY343" s="543" t="s">
        <v>2972</v>
      </c>
      <c r="BZ343" s="543" t="s">
        <v>2972</v>
      </c>
      <c r="CA343" s="543" t="s">
        <v>2972</v>
      </c>
      <c r="CB343" s="543" t="s">
        <v>2972</v>
      </c>
      <c r="CC343" s="543" t="s">
        <v>2972</v>
      </c>
      <c r="CD343" s="543" t="s">
        <v>2972</v>
      </c>
      <c r="CE343" s="543" t="s">
        <v>2972</v>
      </c>
      <c r="CF343" s="543">
        <v>459.41135640197388</v>
      </c>
      <c r="CG343" s="543">
        <v>459.41135640197388</v>
      </c>
      <c r="CH343" s="543">
        <v>459.41135640197388</v>
      </c>
      <c r="CI343" s="543" t="s">
        <v>2972</v>
      </c>
      <c r="CJ343" s="543" t="s">
        <v>2972</v>
      </c>
      <c r="CK343" s="543" t="s">
        <v>2972</v>
      </c>
      <c r="CL343" s="543" t="s">
        <v>2972</v>
      </c>
      <c r="CM343" s="543" t="s">
        <v>2972</v>
      </c>
      <c r="CN343" s="543" t="s">
        <v>2972</v>
      </c>
      <c r="CO343" s="543" t="s">
        <v>2972</v>
      </c>
      <c r="CP343" s="543" t="s">
        <v>2972</v>
      </c>
      <c r="CQ343" s="543" t="s">
        <v>2972</v>
      </c>
      <c r="CR343" s="543" t="s">
        <v>2972</v>
      </c>
      <c r="CS343" s="543" t="s">
        <v>2972</v>
      </c>
      <c r="CT343" s="543" t="s">
        <v>2972</v>
      </c>
      <c r="CU343" s="543" t="s">
        <v>2972</v>
      </c>
      <c r="CV343" s="543" t="s">
        <v>2972</v>
      </c>
      <c r="CW343" s="543" t="s">
        <v>2972</v>
      </c>
      <c r="CX343" s="543" t="s">
        <v>2972</v>
      </c>
      <c r="CY343" s="543" t="s">
        <v>2972</v>
      </c>
      <c r="CZ343" s="543" t="s">
        <v>2972</v>
      </c>
      <c r="DA343" s="543" t="s">
        <v>2972</v>
      </c>
      <c r="DB343" s="543" t="s">
        <v>2972</v>
      </c>
      <c r="DC343" s="543" t="s">
        <v>2972</v>
      </c>
      <c r="DD343" s="543" t="s">
        <v>2972</v>
      </c>
      <c r="DE343" s="543" t="s">
        <v>2972</v>
      </c>
      <c r="DF343" s="543" t="s">
        <v>2972</v>
      </c>
      <c r="DG343" s="543" t="s">
        <v>2972</v>
      </c>
      <c r="DH343" s="543" t="s">
        <v>2972</v>
      </c>
      <c r="DI343" s="543" t="s">
        <v>2972</v>
      </c>
      <c r="DJ343" s="543" t="s">
        <v>2972</v>
      </c>
      <c r="DK343" s="543" t="s">
        <v>2972</v>
      </c>
      <c r="DL343" s="543" t="s">
        <v>2972</v>
      </c>
      <c r="DM343" s="543" t="s">
        <v>2972</v>
      </c>
      <c r="DN343" s="543" t="s">
        <v>2972</v>
      </c>
      <c r="DO343" s="543" t="s">
        <v>2972</v>
      </c>
      <c r="DP343" s="543" t="s">
        <v>2972</v>
      </c>
      <c r="DQ343" s="543" t="s">
        <v>2972</v>
      </c>
      <c r="DR343" s="543" t="s">
        <v>2972</v>
      </c>
      <c r="DS343" s="543">
        <v>203.08749761191658</v>
      </c>
      <c r="DT343" s="543">
        <v>203.08749761191658</v>
      </c>
      <c r="DU343" s="543">
        <v>203.08749761191658</v>
      </c>
      <c r="DV343" s="543" t="s">
        <v>2972</v>
      </c>
      <c r="DW343" s="543" t="s">
        <v>2972</v>
      </c>
      <c r="DX343" s="543" t="s">
        <v>2972</v>
      </c>
      <c r="DY343" s="93"/>
    </row>
    <row r="344" spans="1:129" x14ac:dyDescent="0.3">
      <c r="A344" s="551" t="s">
        <v>1055</v>
      </c>
      <c r="B344" s="93" t="s">
        <v>1060</v>
      </c>
      <c r="C344" s="93" t="s">
        <v>2626</v>
      </c>
      <c r="D344" s="93" t="s">
        <v>2889</v>
      </c>
      <c r="E344" s="93" t="s">
        <v>2886</v>
      </c>
      <c r="F344" s="93" t="s">
        <v>2890</v>
      </c>
      <c r="G344" s="93" t="s">
        <v>516</v>
      </c>
      <c r="H344" s="93" t="s">
        <v>516</v>
      </c>
      <c r="I344" s="543">
        <v>751.95969796990858</v>
      </c>
      <c r="J344" s="543">
        <v>751.95969796990858</v>
      </c>
      <c r="K344" s="543">
        <v>751.95969796990858</v>
      </c>
      <c r="L344" s="543" t="s">
        <v>2972</v>
      </c>
      <c r="M344" s="543" t="s">
        <v>2972</v>
      </c>
      <c r="N344" s="543" t="s">
        <v>2972</v>
      </c>
      <c r="O344" s="543" t="s">
        <v>2972</v>
      </c>
      <c r="P344" s="543" t="s">
        <v>2972</v>
      </c>
      <c r="Q344" s="543" t="s">
        <v>2972</v>
      </c>
      <c r="R344" s="543" t="s">
        <v>2972</v>
      </c>
      <c r="S344" s="543" t="s">
        <v>2972</v>
      </c>
      <c r="T344" s="543" t="s">
        <v>2972</v>
      </c>
      <c r="U344" s="543" t="s">
        <v>2972</v>
      </c>
      <c r="V344" s="543" t="s">
        <v>2972</v>
      </c>
      <c r="W344" s="543" t="s">
        <v>2972</v>
      </c>
      <c r="X344" s="543" t="s">
        <v>2972</v>
      </c>
      <c r="Y344" s="543" t="s">
        <v>2972</v>
      </c>
      <c r="Z344" s="543" t="s">
        <v>2972</v>
      </c>
      <c r="AA344" s="543" t="s">
        <v>2972</v>
      </c>
      <c r="AB344" s="543" t="s">
        <v>2972</v>
      </c>
      <c r="AC344" s="543" t="s">
        <v>2972</v>
      </c>
      <c r="AD344" s="543">
        <v>1521.0812653755829</v>
      </c>
      <c r="AE344" s="543">
        <v>1521.0812653755829</v>
      </c>
      <c r="AF344" s="543">
        <v>1521.0812653755829</v>
      </c>
      <c r="AG344" s="543" t="s">
        <v>2972</v>
      </c>
      <c r="AH344" s="543" t="s">
        <v>2972</v>
      </c>
      <c r="AI344" s="543" t="s">
        <v>2972</v>
      </c>
      <c r="AJ344" s="543" t="s">
        <v>2972</v>
      </c>
      <c r="AK344" s="543" t="s">
        <v>2972</v>
      </c>
      <c r="AL344" s="543" t="s">
        <v>2972</v>
      </c>
      <c r="AM344" s="543" t="s">
        <v>2972</v>
      </c>
      <c r="AN344" s="543" t="s">
        <v>2972</v>
      </c>
      <c r="AO344" s="543" t="s">
        <v>2972</v>
      </c>
      <c r="AP344" s="543" t="s">
        <v>2972</v>
      </c>
      <c r="AQ344" s="543" t="s">
        <v>2972</v>
      </c>
      <c r="AR344" s="543" t="s">
        <v>2972</v>
      </c>
      <c r="AS344" s="543" t="s">
        <v>2972</v>
      </c>
      <c r="AT344" s="543" t="s">
        <v>2972</v>
      </c>
      <c r="AU344" s="543" t="s">
        <v>2972</v>
      </c>
      <c r="AV344" s="543" t="s">
        <v>2972</v>
      </c>
      <c r="AW344" s="543" t="s">
        <v>2972</v>
      </c>
      <c r="AX344" s="543" t="s">
        <v>2972</v>
      </c>
      <c r="AY344" s="543" t="s">
        <v>2972</v>
      </c>
      <c r="AZ344" s="543" t="s">
        <v>2972</v>
      </c>
      <c r="BA344" s="543" t="s">
        <v>2972</v>
      </c>
      <c r="BB344" s="541" t="s">
        <v>2972</v>
      </c>
      <c r="BC344" s="541" t="s">
        <v>2972</v>
      </c>
      <c r="BD344" s="541" t="s">
        <v>2972</v>
      </c>
      <c r="BE344" s="541" t="s">
        <v>2972</v>
      </c>
      <c r="BF344" s="543" t="s">
        <v>2972</v>
      </c>
      <c r="BG344" s="543" t="s">
        <v>2972</v>
      </c>
      <c r="BH344" s="543" t="s">
        <v>2972</v>
      </c>
      <c r="BI344" s="543" t="s">
        <v>2972</v>
      </c>
      <c r="BJ344" s="543" t="s">
        <v>2972</v>
      </c>
      <c r="BK344" s="543" t="s">
        <v>2972</v>
      </c>
      <c r="BL344" s="543" t="s">
        <v>2972</v>
      </c>
      <c r="BM344" s="543" t="s">
        <v>2972</v>
      </c>
      <c r="BN344" s="543" t="s">
        <v>2972</v>
      </c>
      <c r="BO344" s="543" t="s">
        <v>2972</v>
      </c>
      <c r="BP344" s="543" t="s">
        <v>2972</v>
      </c>
      <c r="BQ344" s="543" t="s">
        <v>2972</v>
      </c>
      <c r="BR344" s="543" t="s">
        <v>2972</v>
      </c>
      <c r="BS344" s="543" t="s">
        <v>2972</v>
      </c>
      <c r="BT344" s="543" t="s">
        <v>2972</v>
      </c>
      <c r="BU344" s="543" t="s">
        <v>2972</v>
      </c>
      <c r="BV344" s="543" t="s">
        <v>2972</v>
      </c>
      <c r="BW344" s="543" t="s">
        <v>2972</v>
      </c>
      <c r="BX344" s="543" t="s">
        <v>2972</v>
      </c>
      <c r="BY344" s="543" t="s">
        <v>2972</v>
      </c>
      <c r="BZ344" s="543" t="s">
        <v>2972</v>
      </c>
      <c r="CA344" s="543" t="s">
        <v>2972</v>
      </c>
      <c r="CB344" s="543" t="s">
        <v>2972</v>
      </c>
      <c r="CC344" s="543" t="s">
        <v>2972</v>
      </c>
      <c r="CD344" s="543" t="s">
        <v>2972</v>
      </c>
      <c r="CE344" s="543" t="s">
        <v>2972</v>
      </c>
      <c r="CF344" s="543">
        <v>1186.1161228694621</v>
      </c>
      <c r="CG344" s="543">
        <v>1186.1161228694621</v>
      </c>
      <c r="CH344" s="543">
        <v>1186.1161228694621</v>
      </c>
      <c r="CI344" s="543" t="s">
        <v>2972</v>
      </c>
      <c r="CJ344" s="543" t="s">
        <v>2972</v>
      </c>
      <c r="CK344" s="543" t="s">
        <v>2972</v>
      </c>
      <c r="CL344" s="543" t="s">
        <v>2972</v>
      </c>
      <c r="CM344" s="543" t="s">
        <v>2972</v>
      </c>
      <c r="CN344" s="543" t="s">
        <v>2972</v>
      </c>
      <c r="CO344" s="543" t="s">
        <v>2972</v>
      </c>
      <c r="CP344" s="543" t="s">
        <v>2972</v>
      </c>
      <c r="CQ344" s="543" t="s">
        <v>2972</v>
      </c>
      <c r="CR344" s="543" t="s">
        <v>2972</v>
      </c>
      <c r="CS344" s="543" t="s">
        <v>2972</v>
      </c>
      <c r="CT344" s="543" t="s">
        <v>2972</v>
      </c>
      <c r="CU344" s="543" t="s">
        <v>2972</v>
      </c>
      <c r="CV344" s="543" t="s">
        <v>2972</v>
      </c>
      <c r="CW344" s="543" t="s">
        <v>2972</v>
      </c>
      <c r="CX344" s="543" t="s">
        <v>2972</v>
      </c>
      <c r="CY344" s="543" t="s">
        <v>2972</v>
      </c>
      <c r="CZ344" s="543" t="s">
        <v>2972</v>
      </c>
      <c r="DA344" s="543" t="s">
        <v>2972</v>
      </c>
      <c r="DB344" s="543" t="s">
        <v>2972</v>
      </c>
      <c r="DC344" s="543" t="s">
        <v>2972</v>
      </c>
      <c r="DD344" s="543" t="s">
        <v>2972</v>
      </c>
      <c r="DE344" s="543" t="s">
        <v>2972</v>
      </c>
      <c r="DF344" s="543" t="s">
        <v>2972</v>
      </c>
      <c r="DG344" s="543" t="s">
        <v>2972</v>
      </c>
      <c r="DH344" s="543" t="s">
        <v>2972</v>
      </c>
      <c r="DI344" s="543" t="s">
        <v>2972</v>
      </c>
      <c r="DJ344" s="543" t="s">
        <v>2972</v>
      </c>
      <c r="DK344" s="543" t="s">
        <v>2972</v>
      </c>
      <c r="DL344" s="543" t="s">
        <v>2972</v>
      </c>
      <c r="DM344" s="543" t="s">
        <v>2972</v>
      </c>
      <c r="DN344" s="543" t="s">
        <v>2972</v>
      </c>
      <c r="DO344" s="543" t="s">
        <v>2972</v>
      </c>
      <c r="DP344" s="543" t="s">
        <v>2972</v>
      </c>
      <c r="DQ344" s="543" t="s">
        <v>2972</v>
      </c>
      <c r="DR344" s="543" t="s">
        <v>2972</v>
      </c>
      <c r="DS344" s="543">
        <v>812.35860753429279</v>
      </c>
      <c r="DT344" s="543">
        <v>812.35860753429279</v>
      </c>
      <c r="DU344" s="543">
        <v>812.35860753429279</v>
      </c>
      <c r="DV344" s="543" t="s">
        <v>2972</v>
      </c>
      <c r="DW344" s="543" t="s">
        <v>2972</v>
      </c>
      <c r="DX344" s="543" t="s">
        <v>2972</v>
      </c>
      <c r="DY344" s="93"/>
    </row>
    <row r="345" spans="1:129" x14ac:dyDescent="0.3">
      <c r="A345" s="551" t="s">
        <v>1055</v>
      </c>
      <c r="B345" s="93" t="s">
        <v>1060</v>
      </c>
      <c r="C345" s="93" t="s">
        <v>2627</v>
      </c>
      <c r="D345" s="93" t="s">
        <v>2923</v>
      </c>
      <c r="E345" s="93" t="s">
        <v>2886</v>
      </c>
      <c r="F345" s="93" t="s">
        <v>2890</v>
      </c>
      <c r="G345" s="93" t="s">
        <v>513</v>
      </c>
      <c r="H345" s="93" t="s">
        <v>2891</v>
      </c>
      <c r="I345" s="543">
        <v>1016.6871096402149</v>
      </c>
      <c r="J345" s="543">
        <v>1016.6871096402149</v>
      </c>
      <c r="K345" s="543">
        <v>1016.6871096402149</v>
      </c>
      <c r="L345" s="543" t="s">
        <v>2972</v>
      </c>
      <c r="M345" s="543" t="s">
        <v>2972</v>
      </c>
      <c r="N345" s="543" t="s">
        <v>2972</v>
      </c>
      <c r="O345" s="543" t="s">
        <v>2972</v>
      </c>
      <c r="P345" s="543" t="s">
        <v>2972</v>
      </c>
      <c r="Q345" s="543" t="s">
        <v>2972</v>
      </c>
      <c r="R345" s="543" t="s">
        <v>2972</v>
      </c>
      <c r="S345" s="543" t="s">
        <v>2972</v>
      </c>
      <c r="T345" s="543" t="s">
        <v>2972</v>
      </c>
      <c r="U345" s="543" t="s">
        <v>2972</v>
      </c>
      <c r="V345" s="543" t="s">
        <v>2972</v>
      </c>
      <c r="W345" s="543" t="s">
        <v>2972</v>
      </c>
      <c r="X345" s="543" t="s">
        <v>2972</v>
      </c>
      <c r="Y345" s="543" t="s">
        <v>2972</v>
      </c>
      <c r="Z345" s="543" t="s">
        <v>2972</v>
      </c>
      <c r="AA345" s="543" t="s">
        <v>2972</v>
      </c>
      <c r="AB345" s="543" t="s">
        <v>2972</v>
      </c>
      <c r="AC345" s="543" t="s">
        <v>2972</v>
      </c>
      <c r="AD345" s="543">
        <v>2026.6801085145091</v>
      </c>
      <c r="AE345" s="543">
        <v>2026.6801085145091</v>
      </c>
      <c r="AF345" s="543">
        <v>2026.6801085145091</v>
      </c>
      <c r="AG345" s="543" t="s">
        <v>2972</v>
      </c>
      <c r="AH345" s="543" t="s">
        <v>2972</v>
      </c>
      <c r="AI345" s="543" t="s">
        <v>2972</v>
      </c>
      <c r="AJ345" s="543" t="s">
        <v>2972</v>
      </c>
      <c r="AK345" s="543" t="s">
        <v>2972</v>
      </c>
      <c r="AL345" s="543" t="s">
        <v>2972</v>
      </c>
      <c r="AM345" s="543" t="s">
        <v>2972</v>
      </c>
      <c r="AN345" s="543" t="s">
        <v>2972</v>
      </c>
      <c r="AO345" s="543" t="s">
        <v>2972</v>
      </c>
      <c r="AP345" s="543" t="s">
        <v>2972</v>
      </c>
      <c r="AQ345" s="543" t="s">
        <v>2972</v>
      </c>
      <c r="AR345" s="543" t="s">
        <v>2972</v>
      </c>
      <c r="AS345" s="543" t="s">
        <v>2972</v>
      </c>
      <c r="AT345" s="543" t="s">
        <v>2972</v>
      </c>
      <c r="AU345" s="543" t="s">
        <v>2972</v>
      </c>
      <c r="AV345" s="543" t="s">
        <v>2972</v>
      </c>
      <c r="AW345" s="543" t="s">
        <v>2972</v>
      </c>
      <c r="AX345" s="543" t="s">
        <v>2972</v>
      </c>
      <c r="AY345" s="543" t="s">
        <v>2972</v>
      </c>
      <c r="AZ345" s="543" t="s">
        <v>2972</v>
      </c>
      <c r="BA345" s="543" t="s">
        <v>2972</v>
      </c>
      <c r="BB345" s="541" t="s">
        <v>2972</v>
      </c>
      <c r="BC345" s="541" t="s">
        <v>2972</v>
      </c>
      <c r="BD345" s="541" t="s">
        <v>2972</v>
      </c>
      <c r="BE345" s="541" t="s">
        <v>2972</v>
      </c>
      <c r="BF345" s="543" t="s">
        <v>2972</v>
      </c>
      <c r="BG345" s="543" t="s">
        <v>2972</v>
      </c>
      <c r="BH345" s="543" t="s">
        <v>2972</v>
      </c>
      <c r="BI345" s="543" t="s">
        <v>2972</v>
      </c>
      <c r="BJ345" s="543" t="s">
        <v>2972</v>
      </c>
      <c r="BK345" s="543" t="s">
        <v>2972</v>
      </c>
      <c r="BL345" s="543" t="s">
        <v>2972</v>
      </c>
      <c r="BM345" s="543" t="s">
        <v>2972</v>
      </c>
      <c r="BN345" s="543" t="s">
        <v>2972</v>
      </c>
      <c r="BO345" s="543" t="s">
        <v>2972</v>
      </c>
      <c r="BP345" s="543" t="s">
        <v>2972</v>
      </c>
      <c r="BQ345" s="543" t="s">
        <v>2972</v>
      </c>
      <c r="BR345" s="543" t="s">
        <v>2972</v>
      </c>
      <c r="BS345" s="543" t="s">
        <v>2972</v>
      </c>
      <c r="BT345" s="543" t="s">
        <v>2972</v>
      </c>
      <c r="BU345" s="543" t="s">
        <v>2972</v>
      </c>
      <c r="BV345" s="543" t="s">
        <v>2972</v>
      </c>
      <c r="BW345" s="543" t="s">
        <v>2972</v>
      </c>
      <c r="BX345" s="543" t="s">
        <v>2972</v>
      </c>
      <c r="BY345" s="543" t="s">
        <v>2972</v>
      </c>
      <c r="BZ345" s="543" t="s">
        <v>2972</v>
      </c>
      <c r="CA345" s="543" t="s">
        <v>2972</v>
      </c>
      <c r="CB345" s="543" t="s">
        <v>2972</v>
      </c>
      <c r="CC345" s="543" t="s">
        <v>2972</v>
      </c>
      <c r="CD345" s="543" t="s">
        <v>2972</v>
      </c>
      <c r="CE345" s="543" t="s">
        <v>2972</v>
      </c>
      <c r="CF345" s="543">
        <v>1580.3736872889299</v>
      </c>
      <c r="CG345" s="543">
        <v>1580.3736872889299</v>
      </c>
      <c r="CH345" s="543">
        <v>1580.3736872889299</v>
      </c>
      <c r="CI345" s="543" t="s">
        <v>2972</v>
      </c>
      <c r="CJ345" s="543" t="s">
        <v>2972</v>
      </c>
      <c r="CK345" s="543" t="s">
        <v>2972</v>
      </c>
      <c r="CL345" s="543" t="s">
        <v>2972</v>
      </c>
      <c r="CM345" s="543" t="s">
        <v>2972</v>
      </c>
      <c r="CN345" s="543" t="s">
        <v>2972</v>
      </c>
      <c r="CO345" s="543" t="s">
        <v>2972</v>
      </c>
      <c r="CP345" s="543" t="s">
        <v>2972</v>
      </c>
      <c r="CQ345" s="543" t="s">
        <v>2972</v>
      </c>
      <c r="CR345" s="543" t="s">
        <v>2972</v>
      </c>
      <c r="CS345" s="543" t="s">
        <v>2972</v>
      </c>
      <c r="CT345" s="543" t="s">
        <v>2972</v>
      </c>
      <c r="CU345" s="543" t="s">
        <v>2972</v>
      </c>
      <c r="CV345" s="543" t="s">
        <v>2972</v>
      </c>
      <c r="CW345" s="543" t="s">
        <v>2972</v>
      </c>
      <c r="CX345" s="543" t="s">
        <v>2972</v>
      </c>
      <c r="CY345" s="543" t="s">
        <v>2972</v>
      </c>
      <c r="CZ345" s="543" t="s">
        <v>2972</v>
      </c>
      <c r="DA345" s="543" t="s">
        <v>2972</v>
      </c>
      <c r="DB345" s="543" t="s">
        <v>2972</v>
      </c>
      <c r="DC345" s="543" t="s">
        <v>2972</v>
      </c>
      <c r="DD345" s="543" t="s">
        <v>2972</v>
      </c>
      <c r="DE345" s="543" t="s">
        <v>2972</v>
      </c>
      <c r="DF345" s="543" t="s">
        <v>2972</v>
      </c>
      <c r="DG345" s="543" t="s">
        <v>2972</v>
      </c>
      <c r="DH345" s="543" t="s">
        <v>2972</v>
      </c>
      <c r="DI345" s="543" t="s">
        <v>2972</v>
      </c>
      <c r="DJ345" s="543" t="s">
        <v>2972</v>
      </c>
      <c r="DK345" s="543" t="s">
        <v>2972</v>
      </c>
      <c r="DL345" s="543" t="s">
        <v>2972</v>
      </c>
      <c r="DM345" s="543" t="s">
        <v>2972</v>
      </c>
      <c r="DN345" s="543" t="s">
        <v>2972</v>
      </c>
      <c r="DO345" s="543" t="s">
        <v>2972</v>
      </c>
      <c r="DP345" s="543" t="s">
        <v>2972</v>
      </c>
      <c r="DQ345" s="543" t="s">
        <v>2972</v>
      </c>
      <c r="DR345" s="543" t="s">
        <v>2972</v>
      </c>
      <c r="DS345" s="543">
        <v>812.35860753429279</v>
      </c>
      <c r="DT345" s="543">
        <v>812.35860753429279</v>
      </c>
      <c r="DU345" s="543">
        <v>812.35860753429279</v>
      </c>
      <c r="DV345" s="543" t="s">
        <v>2972</v>
      </c>
      <c r="DW345" s="543" t="s">
        <v>2972</v>
      </c>
      <c r="DX345" s="543" t="s">
        <v>2972</v>
      </c>
      <c r="DY345" s="93"/>
    </row>
    <row r="346" spans="1:129" x14ac:dyDescent="0.3">
      <c r="A346" s="93" t="s">
        <v>87</v>
      </c>
      <c r="B346" s="94" t="s">
        <v>1063</v>
      </c>
      <c r="C346" s="93" t="s">
        <v>2622</v>
      </c>
      <c r="D346" s="93" t="s">
        <v>2616</v>
      </c>
      <c r="E346" s="93" t="s">
        <v>2881</v>
      </c>
      <c r="F346" s="93" t="s">
        <v>2882</v>
      </c>
      <c r="G346" s="93" t="s">
        <v>513</v>
      </c>
      <c r="H346" s="93" t="s">
        <v>513</v>
      </c>
      <c r="I346" s="543">
        <v>334.53633017703652</v>
      </c>
      <c r="J346" s="543">
        <v>334.53633017703652</v>
      </c>
      <c r="K346" s="543">
        <v>334.53633017703652</v>
      </c>
      <c r="L346" s="543" t="s">
        <v>2972</v>
      </c>
      <c r="M346" s="543" t="s">
        <v>2972</v>
      </c>
      <c r="N346" s="543" t="s">
        <v>2972</v>
      </c>
      <c r="O346" s="543" t="s">
        <v>2972</v>
      </c>
      <c r="P346" s="543" t="s">
        <v>2972</v>
      </c>
      <c r="Q346" s="543" t="s">
        <v>2972</v>
      </c>
      <c r="R346" s="543" t="s">
        <v>2972</v>
      </c>
      <c r="S346" s="543" t="s">
        <v>2972</v>
      </c>
      <c r="T346" s="543" t="s">
        <v>2972</v>
      </c>
      <c r="U346" s="543" t="s">
        <v>2972</v>
      </c>
      <c r="V346" s="543" t="s">
        <v>2972</v>
      </c>
      <c r="W346" s="543" t="s">
        <v>2972</v>
      </c>
      <c r="X346" s="543">
        <v>249.28191518408084</v>
      </c>
      <c r="Y346" s="543">
        <v>353.58168692594165</v>
      </c>
      <c r="Z346" s="543">
        <v>501.70374496248479</v>
      </c>
      <c r="AA346" s="543" t="s">
        <v>2972</v>
      </c>
      <c r="AB346" s="543" t="s">
        <v>2972</v>
      </c>
      <c r="AC346" s="543" t="s">
        <v>2972</v>
      </c>
      <c r="AD346" s="543" t="s">
        <v>2972</v>
      </c>
      <c r="AE346" s="543" t="s">
        <v>2972</v>
      </c>
      <c r="AF346" s="543" t="s">
        <v>2972</v>
      </c>
      <c r="AG346" s="543" t="s">
        <v>2972</v>
      </c>
      <c r="AH346" s="543" t="s">
        <v>2972</v>
      </c>
      <c r="AI346" s="543" t="s">
        <v>2972</v>
      </c>
      <c r="AJ346" s="543" t="s">
        <v>2972</v>
      </c>
      <c r="AK346" s="543" t="s">
        <v>2972</v>
      </c>
      <c r="AL346" s="543" t="s">
        <v>2972</v>
      </c>
      <c r="AM346" s="543" t="s">
        <v>2972</v>
      </c>
      <c r="AN346" s="543" t="s">
        <v>2972</v>
      </c>
      <c r="AO346" s="543" t="s">
        <v>2972</v>
      </c>
      <c r="AP346" s="543">
        <v>74.337123073730652</v>
      </c>
      <c r="AQ346" s="543">
        <v>74.337123073730652</v>
      </c>
      <c r="AR346" s="543">
        <v>74.337123073730652</v>
      </c>
      <c r="AS346" s="543" t="s">
        <v>2972</v>
      </c>
      <c r="AT346" s="543" t="s">
        <v>2972</v>
      </c>
      <c r="AU346" s="543" t="s">
        <v>2972</v>
      </c>
      <c r="AV346" s="543" t="s">
        <v>2972</v>
      </c>
      <c r="AW346" s="543" t="s">
        <v>2972</v>
      </c>
      <c r="AX346" s="543" t="s">
        <v>2972</v>
      </c>
      <c r="AY346" s="543" t="s">
        <v>2972</v>
      </c>
      <c r="AZ346" s="543" t="s">
        <v>2972</v>
      </c>
      <c r="BA346" s="543" t="s">
        <v>2972</v>
      </c>
      <c r="BB346" s="543" t="s">
        <v>2972</v>
      </c>
      <c r="BC346" s="543" t="s">
        <v>2972</v>
      </c>
      <c r="BD346" s="543" t="s">
        <v>2972</v>
      </c>
      <c r="BE346" s="543" t="s">
        <v>2972</v>
      </c>
      <c r="BF346" s="543" t="s">
        <v>2972</v>
      </c>
      <c r="BG346" s="543" t="s">
        <v>2972</v>
      </c>
      <c r="BH346" s="543" t="s">
        <v>2972</v>
      </c>
      <c r="BI346" s="543" t="s">
        <v>2972</v>
      </c>
      <c r="BJ346" s="543" t="s">
        <v>2972</v>
      </c>
      <c r="BK346" s="543" t="s">
        <v>2972</v>
      </c>
      <c r="BL346" s="543" t="s">
        <v>2972</v>
      </c>
      <c r="BM346" s="543" t="s">
        <v>2972</v>
      </c>
      <c r="BN346" s="543" t="s">
        <v>2972</v>
      </c>
      <c r="BO346" s="543" t="s">
        <v>2972</v>
      </c>
      <c r="BP346" s="543" t="s">
        <v>2972</v>
      </c>
      <c r="BQ346" s="543" t="s">
        <v>2972</v>
      </c>
      <c r="BR346" s="543" t="s">
        <v>2972</v>
      </c>
      <c r="BS346" s="543" t="s">
        <v>2972</v>
      </c>
      <c r="BT346" s="543" t="s">
        <v>2972</v>
      </c>
      <c r="BU346" s="543" t="s">
        <v>2972</v>
      </c>
      <c r="BV346" s="543" t="s">
        <v>2972</v>
      </c>
      <c r="BW346" s="543" t="s">
        <v>2972</v>
      </c>
      <c r="BX346" s="543" t="s">
        <v>2972</v>
      </c>
      <c r="BY346" s="543" t="s">
        <v>2972</v>
      </c>
      <c r="BZ346" s="543" t="s">
        <v>2972</v>
      </c>
      <c r="CA346" s="543" t="s">
        <v>2972</v>
      </c>
      <c r="CB346" s="543" t="s">
        <v>2972</v>
      </c>
      <c r="CC346" s="543" t="s">
        <v>2972</v>
      </c>
      <c r="CD346" s="543" t="s">
        <v>2972</v>
      </c>
      <c r="CE346" s="543" t="s">
        <v>2972</v>
      </c>
      <c r="CF346" s="543" t="s">
        <v>2972</v>
      </c>
      <c r="CG346" s="543" t="s">
        <v>2972</v>
      </c>
      <c r="CH346" s="543" t="s">
        <v>2972</v>
      </c>
      <c r="CI346" s="543" t="s">
        <v>2972</v>
      </c>
      <c r="CJ346" s="543" t="s">
        <v>2972</v>
      </c>
      <c r="CK346" s="543" t="s">
        <v>2972</v>
      </c>
      <c r="CL346" s="543" t="s">
        <v>2972</v>
      </c>
      <c r="CM346" s="543" t="s">
        <v>2972</v>
      </c>
      <c r="CN346" s="543" t="s">
        <v>2972</v>
      </c>
      <c r="CO346" s="543" t="s">
        <v>2972</v>
      </c>
      <c r="CP346" s="543" t="s">
        <v>2972</v>
      </c>
      <c r="CQ346" s="543" t="s">
        <v>2972</v>
      </c>
      <c r="CR346" s="543" t="s">
        <v>2972</v>
      </c>
      <c r="CS346" s="543" t="s">
        <v>2972</v>
      </c>
      <c r="CT346" s="543" t="s">
        <v>2972</v>
      </c>
      <c r="CU346" s="543" t="s">
        <v>2972</v>
      </c>
      <c r="CV346" s="543" t="s">
        <v>2972</v>
      </c>
      <c r="CW346" s="543" t="s">
        <v>2972</v>
      </c>
      <c r="CX346" s="543" t="s">
        <v>2972</v>
      </c>
      <c r="CY346" s="543" t="s">
        <v>2972</v>
      </c>
      <c r="CZ346" s="543" t="s">
        <v>2972</v>
      </c>
      <c r="DA346" s="543" t="s">
        <v>2972</v>
      </c>
      <c r="DB346" s="543" t="s">
        <v>2972</v>
      </c>
      <c r="DC346" s="543" t="s">
        <v>2972</v>
      </c>
      <c r="DD346" s="543" t="s">
        <v>2972</v>
      </c>
      <c r="DE346" s="543" t="s">
        <v>2972</v>
      </c>
      <c r="DF346" s="543" t="s">
        <v>2972</v>
      </c>
      <c r="DG346" s="543" t="s">
        <v>2972</v>
      </c>
      <c r="DH346" s="543" t="s">
        <v>2972</v>
      </c>
      <c r="DI346" s="543" t="s">
        <v>2972</v>
      </c>
      <c r="DJ346" s="543" t="s">
        <v>2972</v>
      </c>
      <c r="DK346" s="543" t="s">
        <v>2972</v>
      </c>
      <c r="DL346" s="543" t="s">
        <v>2972</v>
      </c>
      <c r="DM346" s="543" t="s">
        <v>2972</v>
      </c>
      <c r="DN346" s="543" t="s">
        <v>2972</v>
      </c>
      <c r="DO346" s="543" t="s">
        <v>2972</v>
      </c>
      <c r="DP346" s="543" t="s">
        <v>2972</v>
      </c>
      <c r="DQ346" s="543" t="s">
        <v>2972</v>
      </c>
      <c r="DR346" s="543" t="s">
        <v>2972</v>
      </c>
      <c r="DS346" s="543" t="s">
        <v>2972</v>
      </c>
      <c r="DT346" s="543" t="s">
        <v>2972</v>
      </c>
      <c r="DU346" s="543" t="s">
        <v>2972</v>
      </c>
      <c r="DV346" s="543" t="s">
        <v>2972</v>
      </c>
      <c r="DW346" s="543" t="s">
        <v>2972</v>
      </c>
      <c r="DX346" s="543" t="s">
        <v>2972</v>
      </c>
      <c r="DY346" s="93"/>
    </row>
    <row r="347" spans="1:129" x14ac:dyDescent="0.3">
      <c r="A347" s="93" t="s">
        <v>87</v>
      </c>
      <c r="B347" s="94" t="s">
        <v>1063</v>
      </c>
      <c r="C347" s="93" t="s">
        <v>2622</v>
      </c>
      <c r="D347" s="93" t="s">
        <v>2616</v>
      </c>
      <c r="E347" s="93" t="s">
        <v>2886</v>
      </c>
      <c r="F347" s="93" t="s">
        <v>2882</v>
      </c>
      <c r="G347" s="93" t="s">
        <v>513</v>
      </c>
      <c r="H347" s="93" t="s">
        <v>513</v>
      </c>
      <c r="I347" s="543">
        <v>414.30654303594247</v>
      </c>
      <c r="J347" s="543">
        <v>414.30654303594247</v>
      </c>
      <c r="K347" s="543">
        <v>414.30654303594247</v>
      </c>
      <c r="L347" s="543" t="s">
        <v>2972</v>
      </c>
      <c r="M347" s="543" t="s">
        <v>2972</v>
      </c>
      <c r="N347" s="543" t="s">
        <v>2972</v>
      </c>
      <c r="O347" s="543" t="s">
        <v>2972</v>
      </c>
      <c r="P347" s="543" t="s">
        <v>2972</v>
      </c>
      <c r="Q347" s="543" t="s">
        <v>2972</v>
      </c>
      <c r="R347" s="543" t="s">
        <v>2972</v>
      </c>
      <c r="S347" s="543" t="s">
        <v>2972</v>
      </c>
      <c r="T347" s="543" t="s">
        <v>2972</v>
      </c>
      <c r="U347" s="543" t="s">
        <v>2972</v>
      </c>
      <c r="V347" s="543" t="s">
        <v>2972</v>
      </c>
      <c r="W347" s="543" t="s">
        <v>2972</v>
      </c>
      <c r="X347" s="543">
        <v>350.49037274881772</v>
      </c>
      <c r="Y347" s="543">
        <v>497.13585181787397</v>
      </c>
      <c r="Z347" s="543">
        <v>705.39546541725372</v>
      </c>
      <c r="AA347" s="543" t="s">
        <v>2972</v>
      </c>
      <c r="AB347" s="543" t="s">
        <v>2972</v>
      </c>
      <c r="AC347" s="543" t="s">
        <v>2972</v>
      </c>
      <c r="AD347" s="543" t="s">
        <v>2972</v>
      </c>
      <c r="AE347" s="543" t="s">
        <v>2972</v>
      </c>
      <c r="AF347" s="543" t="s">
        <v>2972</v>
      </c>
      <c r="AG347" s="543" t="s">
        <v>2972</v>
      </c>
      <c r="AH347" s="543" t="s">
        <v>2972</v>
      </c>
      <c r="AI347" s="543" t="s">
        <v>2972</v>
      </c>
      <c r="AJ347" s="543" t="s">
        <v>2972</v>
      </c>
      <c r="AK347" s="543" t="s">
        <v>2972</v>
      </c>
      <c r="AL347" s="543" t="s">
        <v>2972</v>
      </c>
      <c r="AM347" s="543" t="s">
        <v>2972</v>
      </c>
      <c r="AN347" s="543" t="s">
        <v>2972</v>
      </c>
      <c r="AO347" s="543" t="s">
        <v>2972</v>
      </c>
      <c r="AP347" s="543">
        <v>74.337123073730652</v>
      </c>
      <c r="AQ347" s="543">
        <v>74.337123073730652</v>
      </c>
      <c r="AR347" s="543">
        <v>74.337123073730652</v>
      </c>
      <c r="AS347" s="543" t="s">
        <v>2972</v>
      </c>
      <c r="AT347" s="543" t="s">
        <v>2972</v>
      </c>
      <c r="AU347" s="543" t="s">
        <v>2972</v>
      </c>
      <c r="AV347" s="543" t="s">
        <v>2972</v>
      </c>
      <c r="AW347" s="543" t="s">
        <v>2972</v>
      </c>
      <c r="AX347" s="543" t="s">
        <v>2972</v>
      </c>
      <c r="AY347" s="543" t="s">
        <v>2972</v>
      </c>
      <c r="AZ347" s="543" t="s">
        <v>2972</v>
      </c>
      <c r="BA347" s="543" t="s">
        <v>2972</v>
      </c>
      <c r="BB347" s="543" t="s">
        <v>2972</v>
      </c>
      <c r="BC347" s="543" t="s">
        <v>2972</v>
      </c>
      <c r="BD347" s="543" t="s">
        <v>2972</v>
      </c>
      <c r="BE347" s="543" t="s">
        <v>2972</v>
      </c>
      <c r="BF347" s="543" t="s">
        <v>2972</v>
      </c>
      <c r="BG347" s="543" t="s">
        <v>2972</v>
      </c>
      <c r="BH347" s="543" t="s">
        <v>2972</v>
      </c>
      <c r="BI347" s="543" t="s">
        <v>2972</v>
      </c>
      <c r="BJ347" s="543" t="s">
        <v>2972</v>
      </c>
      <c r="BK347" s="543" t="s">
        <v>2972</v>
      </c>
      <c r="BL347" s="543" t="s">
        <v>2972</v>
      </c>
      <c r="BM347" s="543" t="s">
        <v>2972</v>
      </c>
      <c r="BN347" s="543" t="s">
        <v>2972</v>
      </c>
      <c r="BO347" s="543" t="s">
        <v>2972</v>
      </c>
      <c r="BP347" s="543" t="s">
        <v>2972</v>
      </c>
      <c r="BQ347" s="543" t="s">
        <v>2972</v>
      </c>
      <c r="BR347" s="543" t="s">
        <v>2972</v>
      </c>
      <c r="BS347" s="543" t="s">
        <v>2972</v>
      </c>
      <c r="BT347" s="543" t="s">
        <v>2972</v>
      </c>
      <c r="BU347" s="543" t="s">
        <v>2972</v>
      </c>
      <c r="BV347" s="543" t="s">
        <v>2972</v>
      </c>
      <c r="BW347" s="543" t="s">
        <v>2972</v>
      </c>
      <c r="BX347" s="543" t="s">
        <v>2972</v>
      </c>
      <c r="BY347" s="543" t="s">
        <v>2972</v>
      </c>
      <c r="BZ347" s="543" t="s">
        <v>2972</v>
      </c>
      <c r="CA347" s="543" t="s">
        <v>2972</v>
      </c>
      <c r="CB347" s="543" t="s">
        <v>2972</v>
      </c>
      <c r="CC347" s="543" t="s">
        <v>2972</v>
      </c>
      <c r="CD347" s="543" t="s">
        <v>2972</v>
      </c>
      <c r="CE347" s="543" t="s">
        <v>2972</v>
      </c>
      <c r="CF347" s="543" t="s">
        <v>2972</v>
      </c>
      <c r="CG347" s="543" t="s">
        <v>2972</v>
      </c>
      <c r="CH347" s="543" t="s">
        <v>2972</v>
      </c>
      <c r="CI347" s="543" t="s">
        <v>2972</v>
      </c>
      <c r="CJ347" s="543" t="s">
        <v>2972</v>
      </c>
      <c r="CK347" s="543" t="s">
        <v>2972</v>
      </c>
      <c r="CL347" s="543" t="s">
        <v>2972</v>
      </c>
      <c r="CM347" s="543" t="s">
        <v>2972</v>
      </c>
      <c r="CN347" s="543" t="s">
        <v>2972</v>
      </c>
      <c r="CO347" s="543" t="s">
        <v>2972</v>
      </c>
      <c r="CP347" s="543" t="s">
        <v>2972</v>
      </c>
      <c r="CQ347" s="543" t="s">
        <v>2972</v>
      </c>
      <c r="CR347" s="543" t="s">
        <v>2972</v>
      </c>
      <c r="CS347" s="543" t="s">
        <v>2972</v>
      </c>
      <c r="CT347" s="543" t="s">
        <v>2972</v>
      </c>
      <c r="CU347" s="543" t="s">
        <v>2972</v>
      </c>
      <c r="CV347" s="543" t="s">
        <v>2972</v>
      </c>
      <c r="CW347" s="543" t="s">
        <v>2972</v>
      </c>
      <c r="CX347" s="543" t="s">
        <v>2972</v>
      </c>
      <c r="CY347" s="543" t="s">
        <v>2972</v>
      </c>
      <c r="CZ347" s="543" t="s">
        <v>2972</v>
      </c>
      <c r="DA347" s="543" t="s">
        <v>2972</v>
      </c>
      <c r="DB347" s="543" t="s">
        <v>2972</v>
      </c>
      <c r="DC347" s="543" t="s">
        <v>2972</v>
      </c>
      <c r="DD347" s="543" t="s">
        <v>2972</v>
      </c>
      <c r="DE347" s="543" t="s">
        <v>2972</v>
      </c>
      <c r="DF347" s="543" t="s">
        <v>2972</v>
      </c>
      <c r="DG347" s="543" t="s">
        <v>2972</v>
      </c>
      <c r="DH347" s="543" t="s">
        <v>2972</v>
      </c>
      <c r="DI347" s="543" t="s">
        <v>2972</v>
      </c>
      <c r="DJ347" s="543" t="s">
        <v>2972</v>
      </c>
      <c r="DK347" s="543" t="s">
        <v>2972</v>
      </c>
      <c r="DL347" s="543" t="s">
        <v>2972</v>
      </c>
      <c r="DM347" s="543" t="s">
        <v>2972</v>
      </c>
      <c r="DN347" s="543" t="s">
        <v>2972</v>
      </c>
      <c r="DO347" s="543" t="s">
        <v>2972</v>
      </c>
      <c r="DP347" s="543" t="s">
        <v>2972</v>
      </c>
      <c r="DQ347" s="543" t="s">
        <v>2972</v>
      </c>
      <c r="DR347" s="543" t="s">
        <v>2972</v>
      </c>
      <c r="DS347" s="543" t="s">
        <v>2972</v>
      </c>
      <c r="DT347" s="543" t="s">
        <v>2972</v>
      </c>
      <c r="DU347" s="543" t="s">
        <v>2972</v>
      </c>
      <c r="DV347" s="543" t="s">
        <v>2972</v>
      </c>
      <c r="DW347" s="543" t="s">
        <v>2972</v>
      </c>
      <c r="DX347" s="543" t="s">
        <v>2972</v>
      </c>
      <c r="DY347" s="93"/>
    </row>
    <row r="348" spans="1:129" x14ac:dyDescent="0.3">
      <c r="A348" s="93" t="s">
        <v>87</v>
      </c>
      <c r="B348" s="94" t="s">
        <v>1063</v>
      </c>
      <c r="C348" s="93" t="s">
        <v>2623</v>
      </c>
      <c r="D348" s="93" t="s">
        <v>2880</v>
      </c>
      <c r="E348" s="93" t="s">
        <v>2881</v>
      </c>
      <c r="F348" s="93" t="s">
        <v>2882</v>
      </c>
      <c r="G348" s="93" t="s">
        <v>516</v>
      </c>
      <c r="H348" s="93" t="s">
        <v>516</v>
      </c>
      <c r="I348" s="543">
        <v>474.50662385461368</v>
      </c>
      <c r="J348" s="543">
        <v>474.50662385461368</v>
      </c>
      <c r="K348" s="543">
        <v>474.50662385461368</v>
      </c>
      <c r="L348" s="543" t="s">
        <v>2972</v>
      </c>
      <c r="M348" s="543" t="s">
        <v>2972</v>
      </c>
      <c r="N348" s="543" t="s">
        <v>2972</v>
      </c>
      <c r="O348" s="543" t="s">
        <v>2972</v>
      </c>
      <c r="P348" s="543" t="s">
        <v>2972</v>
      </c>
      <c r="Q348" s="543" t="s">
        <v>2972</v>
      </c>
      <c r="R348" s="543" t="s">
        <v>2972</v>
      </c>
      <c r="S348" s="543" t="s">
        <v>2972</v>
      </c>
      <c r="T348" s="543" t="s">
        <v>2972</v>
      </c>
      <c r="U348" s="543" t="s">
        <v>2972</v>
      </c>
      <c r="V348" s="543" t="s">
        <v>2972</v>
      </c>
      <c r="W348" s="543" t="s">
        <v>2972</v>
      </c>
      <c r="X348" s="543">
        <v>353.58168692594165</v>
      </c>
      <c r="Y348" s="543">
        <v>501.70374496248479</v>
      </c>
      <c r="Z348" s="543">
        <v>529.48516322095168</v>
      </c>
      <c r="AA348" s="543" t="s">
        <v>2972</v>
      </c>
      <c r="AB348" s="543" t="s">
        <v>2972</v>
      </c>
      <c r="AC348" s="543" t="s">
        <v>2972</v>
      </c>
      <c r="AD348" s="543" t="s">
        <v>2972</v>
      </c>
      <c r="AE348" s="543" t="s">
        <v>2972</v>
      </c>
      <c r="AF348" s="543" t="s">
        <v>2972</v>
      </c>
      <c r="AG348" s="543" t="s">
        <v>2972</v>
      </c>
      <c r="AH348" s="543" t="s">
        <v>2972</v>
      </c>
      <c r="AI348" s="543" t="s">
        <v>2972</v>
      </c>
      <c r="AJ348" s="543" t="s">
        <v>2972</v>
      </c>
      <c r="AK348" s="543" t="s">
        <v>2972</v>
      </c>
      <c r="AL348" s="543" t="s">
        <v>2972</v>
      </c>
      <c r="AM348" s="543" t="s">
        <v>2972</v>
      </c>
      <c r="AN348" s="543" t="s">
        <v>2972</v>
      </c>
      <c r="AO348" s="543" t="s">
        <v>2972</v>
      </c>
      <c r="AP348" s="543">
        <v>94.433887050446145</v>
      </c>
      <c r="AQ348" s="543">
        <v>164.94937911601846</v>
      </c>
      <c r="AR348" s="543">
        <v>142.41194587333311</v>
      </c>
      <c r="AS348" s="543" t="s">
        <v>2972</v>
      </c>
      <c r="AT348" s="543" t="s">
        <v>2972</v>
      </c>
      <c r="AU348" s="543" t="s">
        <v>2972</v>
      </c>
      <c r="AV348" s="543" t="s">
        <v>2972</v>
      </c>
      <c r="AW348" s="543" t="s">
        <v>2972</v>
      </c>
      <c r="AX348" s="543" t="s">
        <v>2972</v>
      </c>
      <c r="AY348" s="543" t="s">
        <v>2972</v>
      </c>
      <c r="AZ348" s="543" t="s">
        <v>2972</v>
      </c>
      <c r="BA348" s="543" t="s">
        <v>2972</v>
      </c>
      <c r="BB348" s="543" t="s">
        <v>2972</v>
      </c>
      <c r="BC348" s="543" t="s">
        <v>2972</v>
      </c>
      <c r="BD348" s="543" t="s">
        <v>2972</v>
      </c>
      <c r="BE348" s="543" t="s">
        <v>2972</v>
      </c>
      <c r="BF348" s="543" t="s">
        <v>2972</v>
      </c>
      <c r="BG348" s="543" t="s">
        <v>2972</v>
      </c>
      <c r="BH348" s="543" t="s">
        <v>2972</v>
      </c>
      <c r="BI348" s="543" t="s">
        <v>2972</v>
      </c>
      <c r="BJ348" s="543" t="s">
        <v>2972</v>
      </c>
      <c r="BK348" s="543" t="s">
        <v>2972</v>
      </c>
      <c r="BL348" s="543" t="s">
        <v>2972</v>
      </c>
      <c r="BM348" s="543" t="s">
        <v>2972</v>
      </c>
      <c r="BN348" s="543" t="s">
        <v>2972</v>
      </c>
      <c r="BO348" s="543" t="s">
        <v>2972</v>
      </c>
      <c r="BP348" s="543" t="s">
        <v>2972</v>
      </c>
      <c r="BQ348" s="543" t="s">
        <v>2972</v>
      </c>
      <c r="BR348" s="543" t="s">
        <v>2972</v>
      </c>
      <c r="BS348" s="543" t="s">
        <v>2972</v>
      </c>
      <c r="BT348" s="543" t="s">
        <v>2972</v>
      </c>
      <c r="BU348" s="543" t="s">
        <v>2972</v>
      </c>
      <c r="BV348" s="543" t="s">
        <v>2972</v>
      </c>
      <c r="BW348" s="543" t="s">
        <v>2972</v>
      </c>
      <c r="BX348" s="543" t="s">
        <v>2972</v>
      </c>
      <c r="BY348" s="543" t="s">
        <v>2972</v>
      </c>
      <c r="BZ348" s="543" t="s">
        <v>2972</v>
      </c>
      <c r="CA348" s="543" t="s">
        <v>2972</v>
      </c>
      <c r="CB348" s="543" t="s">
        <v>2972</v>
      </c>
      <c r="CC348" s="543" t="s">
        <v>2972</v>
      </c>
      <c r="CD348" s="543" t="s">
        <v>2972</v>
      </c>
      <c r="CE348" s="543" t="s">
        <v>2972</v>
      </c>
      <c r="CF348" s="543" t="s">
        <v>2972</v>
      </c>
      <c r="CG348" s="543" t="s">
        <v>2972</v>
      </c>
      <c r="CH348" s="543" t="s">
        <v>2972</v>
      </c>
      <c r="CI348" s="543" t="s">
        <v>2972</v>
      </c>
      <c r="CJ348" s="543" t="s">
        <v>2972</v>
      </c>
      <c r="CK348" s="543" t="s">
        <v>2972</v>
      </c>
      <c r="CL348" s="543" t="s">
        <v>2972</v>
      </c>
      <c r="CM348" s="543" t="s">
        <v>2972</v>
      </c>
      <c r="CN348" s="543" t="s">
        <v>2972</v>
      </c>
      <c r="CO348" s="543" t="s">
        <v>2972</v>
      </c>
      <c r="CP348" s="543" t="s">
        <v>2972</v>
      </c>
      <c r="CQ348" s="543" t="s">
        <v>2972</v>
      </c>
      <c r="CR348" s="543" t="s">
        <v>2972</v>
      </c>
      <c r="CS348" s="543" t="s">
        <v>2972</v>
      </c>
      <c r="CT348" s="543" t="s">
        <v>2972</v>
      </c>
      <c r="CU348" s="543" t="s">
        <v>2972</v>
      </c>
      <c r="CV348" s="543" t="s">
        <v>2972</v>
      </c>
      <c r="CW348" s="543" t="s">
        <v>2972</v>
      </c>
      <c r="CX348" s="543" t="s">
        <v>2972</v>
      </c>
      <c r="CY348" s="543" t="s">
        <v>2972</v>
      </c>
      <c r="CZ348" s="543" t="s">
        <v>2972</v>
      </c>
      <c r="DA348" s="543" t="s">
        <v>2972</v>
      </c>
      <c r="DB348" s="543" t="s">
        <v>2972</v>
      </c>
      <c r="DC348" s="543" t="s">
        <v>2972</v>
      </c>
      <c r="DD348" s="543" t="s">
        <v>2972</v>
      </c>
      <c r="DE348" s="543" t="s">
        <v>2972</v>
      </c>
      <c r="DF348" s="543" t="s">
        <v>2972</v>
      </c>
      <c r="DG348" s="543" t="s">
        <v>2972</v>
      </c>
      <c r="DH348" s="543" t="s">
        <v>2972</v>
      </c>
      <c r="DI348" s="543" t="s">
        <v>2972</v>
      </c>
      <c r="DJ348" s="543" t="s">
        <v>2972</v>
      </c>
      <c r="DK348" s="543" t="s">
        <v>2972</v>
      </c>
      <c r="DL348" s="543" t="s">
        <v>2972</v>
      </c>
      <c r="DM348" s="543" t="s">
        <v>2972</v>
      </c>
      <c r="DN348" s="543" t="s">
        <v>2972</v>
      </c>
      <c r="DO348" s="543" t="s">
        <v>2972</v>
      </c>
      <c r="DP348" s="543" t="s">
        <v>2972</v>
      </c>
      <c r="DQ348" s="543" t="s">
        <v>2972</v>
      </c>
      <c r="DR348" s="543" t="s">
        <v>2972</v>
      </c>
      <c r="DS348" s="543" t="s">
        <v>2972</v>
      </c>
      <c r="DT348" s="543" t="s">
        <v>2972</v>
      </c>
      <c r="DU348" s="543" t="s">
        <v>2972</v>
      </c>
      <c r="DV348" s="543" t="s">
        <v>2972</v>
      </c>
      <c r="DW348" s="543" t="s">
        <v>2972</v>
      </c>
      <c r="DX348" s="543" t="s">
        <v>2972</v>
      </c>
      <c r="DY348" s="93"/>
    </row>
    <row r="349" spans="1:129" x14ac:dyDescent="0.3">
      <c r="A349" s="93" t="s">
        <v>87</v>
      </c>
      <c r="B349" s="94" t="s">
        <v>1063</v>
      </c>
      <c r="C349" s="93" t="s">
        <v>2623</v>
      </c>
      <c r="D349" s="93" t="s">
        <v>2880</v>
      </c>
      <c r="E349" s="93" t="s">
        <v>2886</v>
      </c>
      <c r="F349" s="93" t="s">
        <v>2882</v>
      </c>
      <c r="G349" s="93" t="s">
        <v>516</v>
      </c>
      <c r="H349" s="93" t="s">
        <v>516</v>
      </c>
      <c r="I349" s="543">
        <v>587.65276367091508</v>
      </c>
      <c r="J349" s="543">
        <v>587.65276367091508</v>
      </c>
      <c r="K349" s="543">
        <v>587.65276367091508</v>
      </c>
      <c r="L349" s="543" t="s">
        <v>2972</v>
      </c>
      <c r="M349" s="543" t="s">
        <v>2972</v>
      </c>
      <c r="N349" s="543" t="s">
        <v>2972</v>
      </c>
      <c r="O349" s="543" t="s">
        <v>2972</v>
      </c>
      <c r="P349" s="543" t="s">
        <v>2972</v>
      </c>
      <c r="Q349" s="543" t="s">
        <v>2972</v>
      </c>
      <c r="R349" s="543" t="s">
        <v>2972</v>
      </c>
      <c r="S349" s="543" t="s">
        <v>2972</v>
      </c>
      <c r="T349" s="543" t="s">
        <v>2972</v>
      </c>
      <c r="U349" s="543" t="s">
        <v>2972</v>
      </c>
      <c r="V349" s="543" t="s">
        <v>2972</v>
      </c>
      <c r="W349" s="543" t="s">
        <v>2972</v>
      </c>
      <c r="X349" s="543">
        <v>497.13585181787397</v>
      </c>
      <c r="Y349" s="543">
        <v>705.39546541725372</v>
      </c>
      <c r="Z349" s="543">
        <v>744.45613948865821</v>
      </c>
      <c r="AA349" s="543" t="s">
        <v>2972</v>
      </c>
      <c r="AB349" s="543" t="s">
        <v>2972</v>
      </c>
      <c r="AC349" s="543" t="s">
        <v>2972</v>
      </c>
      <c r="AD349" s="543" t="s">
        <v>2972</v>
      </c>
      <c r="AE349" s="543" t="s">
        <v>2972</v>
      </c>
      <c r="AF349" s="543" t="s">
        <v>2972</v>
      </c>
      <c r="AG349" s="543" t="s">
        <v>2972</v>
      </c>
      <c r="AH349" s="543" t="s">
        <v>2972</v>
      </c>
      <c r="AI349" s="543" t="s">
        <v>2972</v>
      </c>
      <c r="AJ349" s="543" t="s">
        <v>2972</v>
      </c>
      <c r="AK349" s="543" t="s">
        <v>2972</v>
      </c>
      <c r="AL349" s="543" t="s">
        <v>2972</v>
      </c>
      <c r="AM349" s="543" t="s">
        <v>2972</v>
      </c>
      <c r="AN349" s="543" t="s">
        <v>2972</v>
      </c>
      <c r="AO349" s="543" t="s">
        <v>2972</v>
      </c>
      <c r="AP349" s="543">
        <v>94.433887050446145</v>
      </c>
      <c r="AQ349" s="543">
        <v>94.433887050446145</v>
      </c>
      <c r="AR349" s="543">
        <v>94.433887050446145</v>
      </c>
      <c r="AS349" s="543" t="s">
        <v>2972</v>
      </c>
      <c r="AT349" s="543" t="s">
        <v>2972</v>
      </c>
      <c r="AU349" s="543" t="s">
        <v>2972</v>
      </c>
      <c r="AV349" s="543" t="s">
        <v>2972</v>
      </c>
      <c r="AW349" s="543" t="s">
        <v>2972</v>
      </c>
      <c r="AX349" s="543" t="s">
        <v>2972</v>
      </c>
      <c r="AY349" s="543" t="s">
        <v>2972</v>
      </c>
      <c r="AZ349" s="543" t="s">
        <v>2972</v>
      </c>
      <c r="BA349" s="543" t="s">
        <v>2972</v>
      </c>
      <c r="BB349" s="543" t="s">
        <v>2972</v>
      </c>
      <c r="BC349" s="543" t="s">
        <v>2972</v>
      </c>
      <c r="BD349" s="543" t="s">
        <v>2972</v>
      </c>
      <c r="BE349" s="543" t="s">
        <v>2972</v>
      </c>
      <c r="BF349" s="543" t="s">
        <v>2972</v>
      </c>
      <c r="BG349" s="543" t="s">
        <v>2972</v>
      </c>
      <c r="BH349" s="543" t="s">
        <v>2972</v>
      </c>
      <c r="BI349" s="543" t="s">
        <v>2972</v>
      </c>
      <c r="BJ349" s="543" t="s">
        <v>2972</v>
      </c>
      <c r="BK349" s="543" t="s">
        <v>2972</v>
      </c>
      <c r="BL349" s="543" t="s">
        <v>2972</v>
      </c>
      <c r="BM349" s="543" t="s">
        <v>2972</v>
      </c>
      <c r="BN349" s="543" t="s">
        <v>2972</v>
      </c>
      <c r="BO349" s="543" t="s">
        <v>2972</v>
      </c>
      <c r="BP349" s="543" t="s">
        <v>2972</v>
      </c>
      <c r="BQ349" s="543" t="s">
        <v>2972</v>
      </c>
      <c r="BR349" s="543" t="s">
        <v>2972</v>
      </c>
      <c r="BS349" s="543" t="s">
        <v>2972</v>
      </c>
      <c r="BT349" s="543" t="s">
        <v>2972</v>
      </c>
      <c r="BU349" s="543" t="s">
        <v>2972</v>
      </c>
      <c r="BV349" s="543" t="s">
        <v>2972</v>
      </c>
      <c r="BW349" s="543" t="s">
        <v>2972</v>
      </c>
      <c r="BX349" s="543" t="s">
        <v>2972</v>
      </c>
      <c r="BY349" s="543" t="s">
        <v>2972</v>
      </c>
      <c r="BZ349" s="543" t="s">
        <v>2972</v>
      </c>
      <c r="CA349" s="543" t="s">
        <v>2972</v>
      </c>
      <c r="CB349" s="543" t="s">
        <v>2972</v>
      </c>
      <c r="CC349" s="543" t="s">
        <v>2972</v>
      </c>
      <c r="CD349" s="543" t="s">
        <v>2972</v>
      </c>
      <c r="CE349" s="543" t="s">
        <v>2972</v>
      </c>
      <c r="CF349" s="543" t="s">
        <v>2972</v>
      </c>
      <c r="CG349" s="543" t="s">
        <v>2972</v>
      </c>
      <c r="CH349" s="543" t="s">
        <v>2972</v>
      </c>
      <c r="CI349" s="543" t="s">
        <v>2972</v>
      </c>
      <c r="CJ349" s="543" t="s">
        <v>2972</v>
      </c>
      <c r="CK349" s="543" t="s">
        <v>2972</v>
      </c>
      <c r="CL349" s="543" t="s">
        <v>2972</v>
      </c>
      <c r="CM349" s="543" t="s">
        <v>2972</v>
      </c>
      <c r="CN349" s="543" t="s">
        <v>2972</v>
      </c>
      <c r="CO349" s="543" t="s">
        <v>2972</v>
      </c>
      <c r="CP349" s="543" t="s">
        <v>2972</v>
      </c>
      <c r="CQ349" s="543" t="s">
        <v>2972</v>
      </c>
      <c r="CR349" s="543" t="s">
        <v>2972</v>
      </c>
      <c r="CS349" s="543" t="s">
        <v>2972</v>
      </c>
      <c r="CT349" s="543" t="s">
        <v>2972</v>
      </c>
      <c r="CU349" s="543" t="s">
        <v>2972</v>
      </c>
      <c r="CV349" s="543" t="s">
        <v>2972</v>
      </c>
      <c r="CW349" s="543" t="s">
        <v>2972</v>
      </c>
      <c r="CX349" s="543" t="s">
        <v>2972</v>
      </c>
      <c r="CY349" s="543" t="s">
        <v>2972</v>
      </c>
      <c r="CZ349" s="543" t="s">
        <v>2972</v>
      </c>
      <c r="DA349" s="543" t="s">
        <v>2972</v>
      </c>
      <c r="DB349" s="543" t="s">
        <v>2972</v>
      </c>
      <c r="DC349" s="543" t="s">
        <v>2972</v>
      </c>
      <c r="DD349" s="543" t="s">
        <v>2972</v>
      </c>
      <c r="DE349" s="543" t="s">
        <v>2972</v>
      </c>
      <c r="DF349" s="543" t="s">
        <v>2972</v>
      </c>
      <c r="DG349" s="543" t="s">
        <v>2972</v>
      </c>
      <c r="DH349" s="543" t="s">
        <v>2972</v>
      </c>
      <c r="DI349" s="543" t="s">
        <v>2972</v>
      </c>
      <c r="DJ349" s="543" t="s">
        <v>2972</v>
      </c>
      <c r="DK349" s="543" t="s">
        <v>2972</v>
      </c>
      <c r="DL349" s="543" t="s">
        <v>2972</v>
      </c>
      <c r="DM349" s="543" t="s">
        <v>2972</v>
      </c>
      <c r="DN349" s="543" t="s">
        <v>2972</v>
      </c>
      <c r="DO349" s="543" t="s">
        <v>2972</v>
      </c>
      <c r="DP349" s="543" t="s">
        <v>2972</v>
      </c>
      <c r="DQ349" s="543" t="s">
        <v>2972</v>
      </c>
      <c r="DR349" s="543" t="s">
        <v>2972</v>
      </c>
      <c r="DS349" s="543" t="s">
        <v>2972</v>
      </c>
      <c r="DT349" s="543" t="s">
        <v>2972</v>
      </c>
      <c r="DU349" s="543" t="s">
        <v>2972</v>
      </c>
      <c r="DV349" s="543" t="s">
        <v>2972</v>
      </c>
      <c r="DW349" s="543" t="s">
        <v>2972</v>
      </c>
      <c r="DX349" s="543" t="s">
        <v>2972</v>
      </c>
      <c r="DY349" s="93"/>
    </row>
    <row r="350" spans="1:129" x14ac:dyDescent="0.3">
      <c r="A350" s="93" t="s">
        <v>87</v>
      </c>
      <c r="B350" s="94" t="s">
        <v>1063</v>
      </c>
      <c r="C350" s="93" t="s">
        <v>2624</v>
      </c>
      <c r="D350" s="93" t="s">
        <v>2618</v>
      </c>
      <c r="E350" s="93" t="s">
        <v>2881</v>
      </c>
      <c r="F350" s="93" t="s">
        <v>2887</v>
      </c>
      <c r="G350" s="93" t="s">
        <v>516</v>
      </c>
      <c r="H350" s="93" t="s">
        <v>516</v>
      </c>
      <c r="I350" s="543">
        <v>673.28642573965465</v>
      </c>
      <c r="J350" s="543">
        <v>673.28642573965465</v>
      </c>
      <c r="K350" s="543">
        <v>673.28642573965465</v>
      </c>
      <c r="L350" s="543" t="s">
        <v>2972</v>
      </c>
      <c r="M350" s="543" t="s">
        <v>2972</v>
      </c>
      <c r="N350" s="543" t="s">
        <v>2972</v>
      </c>
      <c r="O350" s="543" t="s">
        <v>2972</v>
      </c>
      <c r="P350" s="543" t="s">
        <v>2972</v>
      </c>
      <c r="Q350" s="543" t="s">
        <v>2972</v>
      </c>
      <c r="R350" s="543" t="s">
        <v>2972</v>
      </c>
      <c r="S350" s="543" t="s">
        <v>2972</v>
      </c>
      <c r="T350" s="543" t="s">
        <v>2972</v>
      </c>
      <c r="U350" s="543" t="s">
        <v>2972</v>
      </c>
      <c r="V350" s="543" t="s">
        <v>2972</v>
      </c>
      <c r="W350" s="543" t="s">
        <v>2972</v>
      </c>
      <c r="X350" s="543">
        <v>501.70374496248479</v>
      </c>
      <c r="Y350" s="543">
        <v>501.70374496248479</v>
      </c>
      <c r="Z350" s="543">
        <v>501.70374496248479</v>
      </c>
      <c r="AA350" s="543" t="s">
        <v>2972</v>
      </c>
      <c r="AB350" s="543" t="s">
        <v>2972</v>
      </c>
      <c r="AC350" s="543" t="s">
        <v>2972</v>
      </c>
      <c r="AD350" s="543" t="s">
        <v>2972</v>
      </c>
      <c r="AE350" s="543" t="s">
        <v>2972</v>
      </c>
      <c r="AF350" s="543" t="s">
        <v>2972</v>
      </c>
      <c r="AG350" s="543" t="s">
        <v>2972</v>
      </c>
      <c r="AH350" s="543" t="s">
        <v>2972</v>
      </c>
      <c r="AI350" s="543" t="s">
        <v>2972</v>
      </c>
      <c r="AJ350" s="543" t="s">
        <v>2972</v>
      </c>
      <c r="AK350" s="543" t="s">
        <v>2972</v>
      </c>
      <c r="AL350" s="543" t="s">
        <v>2972</v>
      </c>
      <c r="AM350" s="543" t="s">
        <v>2972</v>
      </c>
      <c r="AN350" s="543" t="s">
        <v>2972</v>
      </c>
      <c r="AO350" s="543" t="s">
        <v>2972</v>
      </c>
      <c r="AP350" s="543">
        <v>164.94937911601846</v>
      </c>
      <c r="AQ350" s="543">
        <v>164.94937911601846</v>
      </c>
      <c r="AR350" s="543">
        <v>164.94937911601846</v>
      </c>
      <c r="AS350" s="543" t="s">
        <v>2972</v>
      </c>
      <c r="AT350" s="543" t="s">
        <v>2972</v>
      </c>
      <c r="AU350" s="543" t="s">
        <v>2972</v>
      </c>
      <c r="AV350" s="543" t="s">
        <v>2972</v>
      </c>
      <c r="AW350" s="543" t="s">
        <v>2972</v>
      </c>
      <c r="AX350" s="543" t="s">
        <v>2972</v>
      </c>
      <c r="AY350" s="543" t="s">
        <v>2972</v>
      </c>
      <c r="AZ350" s="543" t="s">
        <v>2972</v>
      </c>
      <c r="BA350" s="543" t="s">
        <v>2972</v>
      </c>
      <c r="BB350" s="543" t="s">
        <v>2972</v>
      </c>
      <c r="BC350" s="543" t="s">
        <v>2972</v>
      </c>
      <c r="BD350" s="543" t="s">
        <v>2972</v>
      </c>
      <c r="BE350" s="543" t="s">
        <v>2972</v>
      </c>
      <c r="BF350" s="543" t="s">
        <v>2972</v>
      </c>
      <c r="BG350" s="543" t="s">
        <v>2972</v>
      </c>
      <c r="BH350" s="543" t="s">
        <v>2972</v>
      </c>
      <c r="BI350" s="543" t="s">
        <v>2972</v>
      </c>
      <c r="BJ350" s="543" t="s">
        <v>2972</v>
      </c>
      <c r="BK350" s="543" t="s">
        <v>2972</v>
      </c>
      <c r="BL350" s="543" t="s">
        <v>2972</v>
      </c>
      <c r="BM350" s="543" t="s">
        <v>2972</v>
      </c>
      <c r="BN350" s="543" t="s">
        <v>2972</v>
      </c>
      <c r="BO350" s="543" t="s">
        <v>2972</v>
      </c>
      <c r="BP350" s="543" t="s">
        <v>2972</v>
      </c>
      <c r="BQ350" s="543" t="s">
        <v>2972</v>
      </c>
      <c r="BR350" s="543" t="s">
        <v>2972</v>
      </c>
      <c r="BS350" s="543" t="s">
        <v>2972</v>
      </c>
      <c r="BT350" s="543" t="s">
        <v>2972</v>
      </c>
      <c r="BU350" s="543" t="s">
        <v>2972</v>
      </c>
      <c r="BV350" s="543" t="s">
        <v>2972</v>
      </c>
      <c r="BW350" s="543" t="s">
        <v>2972</v>
      </c>
      <c r="BX350" s="543" t="s">
        <v>2972</v>
      </c>
      <c r="BY350" s="543" t="s">
        <v>2972</v>
      </c>
      <c r="BZ350" s="543" t="s">
        <v>2972</v>
      </c>
      <c r="CA350" s="543" t="s">
        <v>2972</v>
      </c>
      <c r="CB350" s="543" t="s">
        <v>2972</v>
      </c>
      <c r="CC350" s="543" t="s">
        <v>2972</v>
      </c>
      <c r="CD350" s="543" t="s">
        <v>2972</v>
      </c>
      <c r="CE350" s="543" t="s">
        <v>2972</v>
      </c>
      <c r="CF350" s="543" t="s">
        <v>2972</v>
      </c>
      <c r="CG350" s="543" t="s">
        <v>2972</v>
      </c>
      <c r="CH350" s="543" t="s">
        <v>2972</v>
      </c>
      <c r="CI350" s="543" t="s">
        <v>2972</v>
      </c>
      <c r="CJ350" s="543" t="s">
        <v>2972</v>
      </c>
      <c r="CK350" s="543" t="s">
        <v>2972</v>
      </c>
      <c r="CL350" s="543" t="s">
        <v>2972</v>
      </c>
      <c r="CM350" s="543" t="s">
        <v>2972</v>
      </c>
      <c r="CN350" s="543" t="s">
        <v>2972</v>
      </c>
      <c r="CO350" s="543" t="s">
        <v>2972</v>
      </c>
      <c r="CP350" s="543" t="s">
        <v>2972</v>
      </c>
      <c r="CQ350" s="543" t="s">
        <v>2972</v>
      </c>
      <c r="CR350" s="543" t="s">
        <v>2972</v>
      </c>
      <c r="CS350" s="543" t="s">
        <v>2972</v>
      </c>
      <c r="CT350" s="543" t="s">
        <v>2972</v>
      </c>
      <c r="CU350" s="543" t="s">
        <v>2972</v>
      </c>
      <c r="CV350" s="543" t="s">
        <v>2972</v>
      </c>
      <c r="CW350" s="543" t="s">
        <v>2972</v>
      </c>
      <c r="CX350" s="543" t="s">
        <v>2972</v>
      </c>
      <c r="CY350" s="543" t="s">
        <v>2972</v>
      </c>
      <c r="CZ350" s="543" t="s">
        <v>2972</v>
      </c>
      <c r="DA350" s="543" t="s">
        <v>2972</v>
      </c>
      <c r="DB350" s="543" t="s">
        <v>2972</v>
      </c>
      <c r="DC350" s="543" t="s">
        <v>2972</v>
      </c>
      <c r="DD350" s="543" t="s">
        <v>2972</v>
      </c>
      <c r="DE350" s="543" t="s">
        <v>2972</v>
      </c>
      <c r="DF350" s="543" t="s">
        <v>2972</v>
      </c>
      <c r="DG350" s="543" t="s">
        <v>2972</v>
      </c>
      <c r="DH350" s="543" t="s">
        <v>2972</v>
      </c>
      <c r="DI350" s="543" t="s">
        <v>2972</v>
      </c>
      <c r="DJ350" s="543" t="s">
        <v>2972</v>
      </c>
      <c r="DK350" s="543" t="s">
        <v>2972</v>
      </c>
      <c r="DL350" s="543" t="s">
        <v>2972</v>
      </c>
      <c r="DM350" s="543" t="s">
        <v>2972</v>
      </c>
      <c r="DN350" s="543" t="s">
        <v>2972</v>
      </c>
      <c r="DO350" s="543" t="s">
        <v>2972</v>
      </c>
      <c r="DP350" s="543" t="s">
        <v>2972</v>
      </c>
      <c r="DQ350" s="543" t="s">
        <v>2972</v>
      </c>
      <c r="DR350" s="543" t="s">
        <v>2972</v>
      </c>
      <c r="DS350" s="543" t="s">
        <v>2972</v>
      </c>
      <c r="DT350" s="543" t="s">
        <v>2972</v>
      </c>
      <c r="DU350" s="543" t="s">
        <v>2972</v>
      </c>
      <c r="DV350" s="543" t="s">
        <v>2972</v>
      </c>
      <c r="DW350" s="543" t="s">
        <v>2972</v>
      </c>
      <c r="DX350" s="543" t="s">
        <v>2972</v>
      </c>
      <c r="DY350" s="93"/>
    </row>
    <row r="351" spans="1:129" x14ac:dyDescent="0.3">
      <c r="A351" s="93" t="s">
        <v>87</v>
      </c>
      <c r="B351" s="94" t="s">
        <v>1063</v>
      </c>
      <c r="C351" s="93" t="s">
        <v>2624</v>
      </c>
      <c r="D351" s="93" t="s">
        <v>2618</v>
      </c>
      <c r="E351" s="93" t="s">
        <v>2886</v>
      </c>
      <c r="F351" s="93" t="s">
        <v>2887</v>
      </c>
      <c r="G351" s="93" t="s">
        <v>516</v>
      </c>
      <c r="H351" s="93" t="s">
        <v>516</v>
      </c>
      <c r="I351" s="543">
        <v>833.83162412764989</v>
      </c>
      <c r="J351" s="543">
        <v>833.83162412764989</v>
      </c>
      <c r="K351" s="543">
        <v>833.83162412764989</v>
      </c>
      <c r="L351" s="543" t="s">
        <v>2972</v>
      </c>
      <c r="M351" s="543" t="s">
        <v>2972</v>
      </c>
      <c r="N351" s="543" t="s">
        <v>2972</v>
      </c>
      <c r="O351" s="543" t="s">
        <v>2972</v>
      </c>
      <c r="P351" s="543" t="s">
        <v>2972</v>
      </c>
      <c r="Q351" s="543" t="s">
        <v>2972</v>
      </c>
      <c r="R351" s="543" t="s">
        <v>2972</v>
      </c>
      <c r="S351" s="543" t="s">
        <v>2972</v>
      </c>
      <c r="T351" s="543" t="s">
        <v>2972</v>
      </c>
      <c r="U351" s="543" t="s">
        <v>2972</v>
      </c>
      <c r="V351" s="543" t="s">
        <v>2972</v>
      </c>
      <c r="W351" s="543" t="s">
        <v>2972</v>
      </c>
      <c r="X351" s="543">
        <v>705.39546541725372</v>
      </c>
      <c r="Y351" s="543">
        <v>705.39546541725372</v>
      </c>
      <c r="Z351" s="543">
        <v>705.39546541725372</v>
      </c>
      <c r="AA351" s="543" t="s">
        <v>2972</v>
      </c>
      <c r="AB351" s="543" t="s">
        <v>2972</v>
      </c>
      <c r="AC351" s="543" t="s">
        <v>2972</v>
      </c>
      <c r="AD351" s="543" t="s">
        <v>2972</v>
      </c>
      <c r="AE351" s="543" t="s">
        <v>2972</v>
      </c>
      <c r="AF351" s="543" t="s">
        <v>2972</v>
      </c>
      <c r="AG351" s="543" t="s">
        <v>2972</v>
      </c>
      <c r="AH351" s="543" t="s">
        <v>2972</v>
      </c>
      <c r="AI351" s="543" t="s">
        <v>2972</v>
      </c>
      <c r="AJ351" s="543" t="s">
        <v>2972</v>
      </c>
      <c r="AK351" s="543" t="s">
        <v>2972</v>
      </c>
      <c r="AL351" s="543" t="s">
        <v>2972</v>
      </c>
      <c r="AM351" s="543" t="s">
        <v>2972</v>
      </c>
      <c r="AN351" s="543" t="s">
        <v>2972</v>
      </c>
      <c r="AO351" s="543" t="s">
        <v>2972</v>
      </c>
      <c r="AP351" s="543">
        <v>164.94937911601846</v>
      </c>
      <c r="AQ351" s="543">
        <v>164.94937911601846</v>
      </c>
      <c r="AR351" s="543">
        <v>164.94937911601846</v>
      </c>
      <c r="AS351" s="543" t="s">
        <v>2972</v>
      </c>
      <c r="AT351" s="543" t="s">
        <v>2972</v>
      </c>
      <c r="AU351" s="543" t="s">
        <v>2972</v>
      </c>
      <c r="AV351" s="543" t="s">
        <v>2972</v>
      </c>
      <c r="AW351" s="543" t="s">
        <v>2972</v>
      </c>
      <c r="AX351" s="543" t="s">
        <v>2972</v>
      </c>
      <c r="AY351" s="543" t="s">
        <v>2972</v>
      </c>
      <c r="AZ351" s="543" t="s">
        <v>2972</v>
      </c>
      <c r="BA351" s="543" t="s">
        <v>2972</v>
      </c>
      <c r="BB351" s="543" t="s">
        <v>2972</v>
      </c>
      <c r="BC351" s="543" t="s">
        <v>2972</v>
      </c>
      <c r="BD351" s="543" t="s">
        <v>2972</v>
      </c>
      <c r="BE351" s="543" t="s">
        <v>2972</v>
      </c>
      <c r="BF351" s="543" t="s">
        <v>2972</v>
      </c>
      <c r="BG351" s="543" t="s">
        <v>2972</v>
      </c>
      <c r="BH351" s="543" t="s">
        <v>2972</v>
      </c>
      <c r="BI351" s="543" t="s">
        <v>2972</v>
      </c>
      <c r="BJ351" s="543" t="s">
        <v>2972</v>
      </c>
      <c r="BK351" s="543" t="s">
        <v>2972</v>
      </c>
      <c r="BL351" s="543" t="s">
        <v>2972</v>
      </c>
      <c r="BM351" s="543" t="s">
        <v>2972</v>
      </c>
      <c r="BN351" s="543" t="s">
        <v>2972</v>
      </c>
      <c r="BO351" s="543" t="s">
        <v>2972</v>
      </c>
      <c r="BP351" s="543" t="s">
        <v>2972</v>
      </c>
      <c r="BQ351" s="543" t="s">
        <v>2972</v>
      </c>
      <c r="BR351" s="543" t="s">
        <v>2972</v>
      </c>
      <c r="BS351" s="543" t="s">
        <v>2972</v>
      </c>
      <c r="BT351" s="543" t="s">
        <v>2972</v>
      </c>
      <c r="BU351" s="543" t="s">
        <v>2972</v>
      </c>
      <c r="BV351" s="543" t="s">
        <v>2972</v>
      </c>
      <c r="BW351" s="543" t="s">
        <v>2972</v>
      </c>
      <c r="BX351" s="543" t="s">
        <v>2972</v>
      </c>
      <c r="BY351" s="543" t="s">
        <v>2972</v>
      </c>
      <c r="BZ351" s="543" t="s">
        <v>2972</v>
      </c>
      <c r="CA351" s="543" t="s">
        <v>2972</v>
      </c>
      <c r="CB351" s="543" t="s">
        <v>2972</v>
      </c>
      <c r="CC351" s="543" t="s">
        <v>2972</v>
      </c>
      <c r="CD351" s="543" t="s">
        <v>2972</v>
      </c>
      <c r="CE351" s="543" t="s">
        <v>2972</v>
      </c>
      <c r="CF351" s="543" t="s">
        <v>2972</v>
      </c>
      <c r="CG351" s="543" t="s">
        <v>2972</v>
      </c>
      <c r="CH351" s="543" t="s">
        <v>2972</v>
      </c>
      <c r="CI351" s="543" t="s">
        <v>2972</v>
      </c>
      <c r="CJ351" s="543" t="s">
        <v>2972</v>
      </c>
      <c r="CK351" s="543" t="s">
        <v>2972</v>
      </c>
      <c r="CL351" s="543" t="s">
        <v>2972</v>
      </c>
      <c r="CM351" s="543" t="s">
        <v>2972</v>
      </c>
      <c r="CN351" s="543" t="s">
        <v>2972</v>
      </c>
      <c r="CO351" s="543" t="s">
        <v>2972</v>
      </c>
      <c r="CP351" s="543" t="s">
        <v>2972</v>
      </c>
      <c r="CQ351" s="543" t="s">
        <v>2972</v>
      </c>
      <c r="CR351" s="543" t="s">
        <v>2972</v>
      </c>
      <c r="CS351" s="543" t="s">
        <v>2972</v>
      </c>
      <c r="CT351" s="543" t="s">
        <v>2972</v>
      </c>
      <c r="CU351" s="543" t="s">
        <v>2972</v>
      </c>
      <c r="CV351" s="543" t="s">
        <v>2972</v>
      </c>
      <c r="CW351" s="543" t="s">
        <v>2972</v>
      </c>
      <c r="CX351" s="543" t="s">
        <v>2972</v>
      </c>
      <c r="CY351" s="543" t="s">
        <v>2972</v>
      </c>
      <c r="CZ351" s="543" t="s">
        <v>2972</v>
      </c>
      <c r="DA351" s="543" t="s">
        <v>2972</v>
      </c>
      <c r="DB351" s="543" t="s">
        <v>2972</v>
      </c>
      <c r="DC351" s="543" t="s">
        <v>2972</v>
      </c>
      <c r="DD351" s="543" t="s">
        <v>2972</v>
      </c>
      <c r="DE351" s="543" t="s">
        <v>2972</v>
      </c>
      <c r="DF351" s="543" t="s">
        <v>2972</v>
      </c>
      <c r="DG351" s="543" t="s">
        <v>2972</v>
      </c>
      <c r="DH351" s="543" t="s">
        <v>2972</v>
      </c>
      <c r="DI351" s="543" t="s">
        <v>2972</v>
      </c>
      <c r="DJ351" s="543" t="s">
        <v>2972</v>
      </c>
      <c r="DK351" s="543" t="s">
        <v>2972</v>
      </c>
      <c r="DL351" s="543" t="s">
        <v>2972</v>
      </c>
      <c r="DM351" s="543" t="s">
        <v>2972</v>
      </c>
      <c r="DN351" s="543" t="s">
        <v>2972</v>
      </c>
      <c r="DO351" s="543" t="s">
        <v>2972</v>
      </c>
      <c r="DP351" s="543" t="s">
        <v>2972</v>
      </c>
      <c r="DQ351" s="543" t="s">
        <v>2972</v>
      </c>
      <c r="DR351" s="543" t="s">
        <v>2972</v>
      </c>
      <c r="DS351" s="543" t="s">
        <v>2972</v>
      </c>
      <c r="DT351" s="543" t="s">
        <v>2972</v>
      </c>
      <c r="DU351" s="543" t="s">
        <v>2972</v>
      </c>
      <c r="DV351" s="543" t="s">
        <v>2972</v>
      </c>
      <c r="DW351" s="543" t="s">
        <v>2972</v>
      </c>
      <c r="DX351" s="543" t="s">
        <v>2972</v>
      </c>
      <c r="DY351" s="93"/>
    </row>
    <row r="352" spans="1:129" x14ac:dyDescent="0.3">
      <c r="A352" s="93" t="s">
        <v>87</v>
      </c>
      <c r="B352" s="94" t="s">
        <v>1063</v>
      </c>
      <c r="C352" s="93" t="s">
        <v>2625</v>
      </c>
      <c r="D352" s="93" t="s">
        <v>2888</v>
      </c>
      <c r="E352" s="93" t="s">
        <v>2881</v>
      </c>
      <c r="F352" s="93" t="s">
        <v>2887</v>
      </c>
      <c r="G352" s="93" t="s">
        <v>513</v>
      </c>
      <c r="H352" s="93" t="s">
        <v>513</v>
      </c>
      <c r="I352" s="543">
        <v>710.56908904251725</v>
      </c>
      <c r="J352" s="543">
        <v>710.56908904251725</v>
      </c>
      <c r="K352" s="543">
        <v>710.56908904251725</v>
      </c>
      <c r="L352" s="543" t="s">
        <v>2972</v>
      </c>
      <c r="M352" s="543" t="s">
        <v>2972</v>
      </c>
      <c r="N352" s="543" t="s">
        <v>2972</v>
      </c>
      <c r="O352" s="543" t="s">
        <v>2972</v>
      </c>
      <c r="P352" s="543" t="s">
        <v>2972</v>
      </c>
      <c r="Q352" s="543" t="s">
        <v>2972</v>
      </c>
      <c r="R352" s="543" t="s">
        <v>2972</v>
      </c>
      <c r="S352" s="543" t="s">
        <v>2972</v>
      </c>
      <c r="T352" s="543" t="s">
        <v>2972</v>
      </c>
      <c r="U352" s="543" t="s">
        <v>2972</v>
      </c>
      <c r="V352" s="543" t="s">
        <v>2972</v>
      </c>
      <c r="W352" s="543" t="s">
        <v>2972</v>
      </c>
      <c r="X352" s="543">
        <v>529.48516322095168</v>
      </c>
      <c r="Y352" s="543">
        <v>529.48516322095168</v>
      </c>
      <c r="Z352" s="543">
        <v>529.48516322095168</v>
      </c>
      <c r="AA352" s="543" t="s">
        <v>2972</v>
      </c>
      <c r="AB352" s="543" t="s">
        <v>2972</v>
      </c>
      <c r="AC352" s="543" t="s">
        <v>2972</v>
      </c>
      <c r="AD352" s="543" t="s">
        <v>2972</v>
      </c>
      <c r="AE352" s="543" t="s">
        <v>2972</v>
      </c>
      <c r="AF352" s="543" t="s">
        <v>2972</v>
      </c>
      <c r="AG352" s="543" t="s">
        <v>2972</v>
      </c>
      <c r="AH352" s="543" t="s">
        <v>2972</v>
      </c>
      <c r="AI352" s="543" t="s">
        <v>2972</v>
      </c>
      <c r="AJ352" s="543" t="s">
        <v>2972</v>
      </c>
      <c r="AK352" s="543" t="s">
        <v>2972</v>
      </c>
      <c r="AL352" s="543" t="s">
        <v>2972</v>
      </c>
      <c r="AM352" s="543" t="s">
        <v>2972</v>
      </c>
      <c r="AN352" s="543" t="s">
        <v>2972</v>
      </c>
      <c r="AO352" s="543" t="s">
        <v>2972</v>
      </c>
      <c r="AP352" s="543">
        <v>142.41194587333311</v>
      </c>
      <c r="AQ352" s="543">
        <v>142.41194587333311</v>
      </c>
      <c r="AR352" s="543">
        <v>142.41194587333311</v>
      </c>
      <c r="AS352" s="543" t="s">
        <v>2972</v>
      </c>
      <c r="AT352" s="543" t="s">
        <v>2972</v>
      </c>
      <c r="AU352" s="543" t="s">
        <v>2972</v>
      </c>
      <c r="AV352" s="543" t="s">
        <v>2972</v>
      </c>
      <c r="AW352" s="543" t="s">
        <v>2972</v>
      </c>
      <c r="AX352" s="543" t="s">
        <v>2972</v>
      </c>
      <c r="AY352" s="543" t="s">
        <v>2972</v>
      </c>
      <c r="AZ352" s="543" t="s">
        <v>2972</v>
      </c>
      <c r="BA352" s="543" t="s">
        <v>2972</v>
      </c>
      <c r="BB352" s="543" t="s">
        <v>2972</v>
      </c>
      <c r="BC352" s="543" t="s">
        <v>2972</v>
      </c>
      <c r="BD352" s="543" t="s">
        <v>2972</v>
      </c>
      <c r="BE352" s="543" t="s">
        <v>2972</v>
      </c>
      <c r="BF352" s="543" t="s">
        <v>2972</v>
      </c>
      <c r="BG352" s="543" t="s">
        <v>2972</v>
      </c>
      <c r="BH352" s="543" t="s">
        <v>2972</v>
      </c>
      <c r="BI352" s="543" t="s">
        <v>2972</v>
      </c>
      <c r="BJ352" s="543" t="s">
        <v>2972</v>
      </c>
      <c r="BK352" s="543" t="s">
        <v>2972</v>
      </c>
      <c r="BL352" s="543" t="s">
        <v>2972</v>
      </c>
      <c r="BM352" s="543" t="s">
        <v>2972</v>
      </c>
      <c r="BN352" s="543" t="s">
        <v>2972</v>
      </c>
      <c r="BO352" s="543" t="s">
        <v>2972</v>
      </c>
      <c r="BP352" s="543" t="s">
        <v>2972</v>
      </c>
      <c r="BQ352" s="543" t="s">
        <v>2972</v>
      </c>
      <c r="BR352" s="543" t="s">
        <v>2972</v>
      </c>
      <c r="BS352" s="543" t="s">
        <v>2972</v>
      </c>
      <c r="BT352" s="543" t="s">
        <v>2972</v>
      </c>
      <c r="BU352" s="543" t="s">
        <v>2972</v>
      </c>
      <c r="BV352" s="543" t="s">
        <v>2972</v>
      </c>
      <c r="BW352" s="543" t="s">
        <v>2972</v>
      </c>
      <c r="BX352" s="543" t="s">
        <v>2972</v>
      </c>
      <c r="BY352" s="543" t="s">
        <v>2972</v>
      </c>
      <c r="BZ352" s="543" t="s">
        <v>2972</v>
      </c>
      <c r="CA352" s="543" t="s">
        <v>2972</v>
      </c>
      <c r="CB352" s="543" t="s">
        <v>2972</v>
      </c>
      <c r="CC352" s="543" t="s">
        <v>2972</v>
      </c>
      <c r="CD352" s="543" t="s">
        <v>2972</v>
      </c>
      <c r="CE352" s="543" t="s">
        <v>2972</v>
      </c>
      <c r="CF352" s="543" t="s">
        <v>2972</v>
      </c>
      <c r="CG352" s="543" t="s">
        <v>2972</v>
      </c>
      <c r="CH352" s="543" t="s">
        <v>2972</v>
      </c>
      <c r="CI352" s="543" t="s">
        <v>2972</v>
      </c>
      <c r="CJ352" s="543" t="s">
        <v>2972</v>
      </c>
      <c r="CK352" s="543" t="s">
        <v>2972</v>
      </c>
      <c r="CL352" s="543" t="s">
        <v>2972</v>
      </c>
      <c r="CM352" s="543" t="s">
        <v>2972</v>
      </c>
      <c r="CN352" s="543" t="s">
        <v>2972</v>
      </c>
      <c r="CO352" s="543" t="s">
        <v>2972</v>
      </c>
      <c r="CP352" s="543" t="s">
        <v>2972</v>
      </c>
      <c r="CQ352" s="543" t="s">
        <v>2972</v>
      </c>
      <c r="CR352" s="543" t="s">
        <v>2972</v>
      </c>
      <c r="CS352" s="543" t="s">
        <v>2972</v>
      </c>
      <c r="CT352" s="543" t="s">
        <v>2972</v>
      </c>
      <c r="CU352" s="543" t="s">
        <v>2972</v>
      </c>
      <c r="CV352" s="543" t="s">
        <v>2972</v>
      </c>
      <c r="CW352" s="543" t="s">
        <v>2972</v>
      </c>
      <c r="CX352" s="543" t="s">
        <v>2972</v>
      </c>
      <c r="CY352" s="543" t="s">
        <v>2972</v>
      </c>
      <c r="CZ352" s="543" t="s">
        <v>2972</v>
      </c>
      <c r="DA352" s="543" t="s">
        <v>2972</v>
      </c>
      <c r="DB352" s="543" t="s">
        <v>2972</v>
      </c>
      <c r="DC352" s="543" t="s">
        <v>2972</v>
      </c>
      <c r="DD352" s="543" t="s">
        <v>2972</v>
      </c>
      <c r="DE352" s="543" t="s">
        <v>2972</v>
      </c>
      <c r="DF352" s="543" t="s">
        <v>2972</v>
      </c>
      <c r="DG352" s="543" t="s">
        <v>2972</v>
      </c>
      <c r="DH352" s="543" t="s">
        <v>2972</v>
      </c>
      <c r="DI352" s="543" t="s">
        <v>2972</v>
      </c>
      <c r="DJ352" s="543" t="s">
        <v>2972</v>
      </c>
      <c r="DK352" s="543" t="s">
        <v>2972</v>
      </c>
      <c r="DL352" s="543" t="s">
        <v>2972</v>
      </c>
      <c r="DM352" s="543" t="s">
        <v>2972</v>
      </c>
      <c r="DN352" s="543" t="s">
        <v>2972</v>
      </c>
      <c r="DO352" s="543" t="s">
        <v>2972</v>
      </c>
      <c r="DP352" s="543" t="s">
        <v>2972</v>
      </c>
      <c r="DQ352" s="543" t="s">
        <v>2972</v>
      </c>
      <c r="DR352" s="543" t="s">
        <v>2972</v>
      </c>
      <c r="DS352" s="543" t="s">
        <v>2972</v>
      </c>
      <c r="DT352" s="543" t="s">
        <v>2972</v>
      </c>
      <c r="DU352" s="543" t="s">
        <v>2972</v>
      </c>
      <c r="DV352" s="543" t="s">
        <v>2972</v>
      </c>
      <c r="DW352" s="543" t="s">
        <v>2972</v>
      </c>
      <c r="DX352" s="543" t="s">
        <v>2972</v>
      </c>
      <c r="DY352" s="93"/>
    </row>
    <row r="353" spans="1:129" x14ac:dyDescent="0.3">
      <c r="A353" s="93" t="s">
        <v>87</v>
      </c>
      <c r="B353" s="94" t="s">
        <v>1063</v>
      </c>
      <c r="C353" s="93" t="s">
        <v>2625</v>
      </c>
      <c r="D353" s="93" t="s">
        <v>2888</v>
      </c>
      <c r="E353" s="93" t="s">
        <v>2886</v>
      </c>
      <c r="F353" s="93" t="s">
        <v>2887</v>
      </c>
      <c r="G353" s="93" t="s">
        <v>513</v>
      </c>
      <c r="H353" s="93" t="s">
        <v>513</v>
      </c>
      <c r="I353" s="543">
        <v>880.00434127322171</v>
      </c>
      <c r="J353" s="543">
        <v>880.00434127322171</v>
      </c>
      <c r="K353" s="543">
        <v>880.00434127322171</v>
      </c>
      <c r="L353" s="543" t="s">
        <v>2972</v>
      </c>
      <c r="M353" s="543" t="s">
        <v>2972</v>
      </c>
      <c r="N353" s="543" t="s">
        <v>2972</v>
      </c>
      <c r="O353" s="543" t="s">
        <v>2972</v>
      </c>
      <c r="P353" s="543" t="s">
        <v>2972</v>
      </c>
      <c r="Q353" s="543" t="s">
        <v>2972</v>
      </c>
      <c r="R353" s="543" t="s">
        <v>2972</v>
      </c>
      <c r="S353" s="543" t="s">
        <v>2972</v>
      </c>
      <c r="T353" s="543" t="s">
        <v>2972</v>
      </c>
      <c r="U353" s="543" t="s">
        <v>2972</v>
      </c>
      <c r="V353" s="543" t="s">
        <v>2972</v>
      </c>
      <c r="W353" s="543" t="s">
        <v>2972</v>
      </c>
      <c r="X353" s="543">
        <v>744.45613948865821</v>
      </c>
      <c r="Y353" s="543">
        <v>744.45613948865821</v>
      </c>
      <c r="Z353" s="543">
        <v>744.45613948865821</v>
      </c>
      <c r="AA353" s="543" t="s">
        <v>2972</v>
      </c>
      <c r="AB353" s="543" t="s">
        <v>2972</v>
      </c>
      <c r="AC353" s="543" t="s">
        <v>2972</v>
      </c>
      <c r="AD353" s="543" t="s">
        <v>2972</v>
      </c>
      <c r="AE353" s="543" t="s">
        <v>2972</v>
      </c>
      <c r="AF353" s="543" t="s">
        <v>2972</v>
      </c>
      <c r="AG353" s="543" t="s">
        <v>2972</v>
      </c>
      <c r="AH353" s="543" t="s">
        <v>2972</v>
      </c>
      <c r="AI353" s="543" t="s">
        <v>2972</v>
      </c>
      <c r="AJ353" s="543" t="s">
        <v>2972</v>
      </c>
      <c r="AK353" s="543" t="s">
        <v>2972</v>
      </c>
      <c r="AL353" s="543" t="s">
        <v>2972</v>
      </c>
      <c r="AM353" s="543" t="s">
        <v>2972</v>
      </c>
      <c r="AN353" s="543" t="s">
        <v>2972</v>
      </c>
      <c r="AO353" s="543" t="s">
        <v>2972</v>
      </c>
      <c r="AP353" s="543">
        <v>142.41194587333311</v>
      </c>
      <c r="AQ353" s="543">
        <v>142.41194587333311</v>
      </c>
      <c r="AR353" s="543">
        <v>142.41194587333311</v>
      </c>
      <c r="AS353" s="543" t="s">
        <v>2972</v>
      </c>
      <c r="AT353" s="543" t="s">
        <v>2972</v>
      </c>
      <c r="AU353" s="543" t="s">
        <v>2972</v>
      </c>
      <c r="AV353" s="543" t="s">
        <v>2972</v>
      </c>
      <c r="AW353" s="543" t="s">
        <v>2972</v>
      </c>
      <c r="AX353" s="543" t="s">
        <v>2972</v>
      </c>
      <c r="AY353" s="543" t="s">
        <v>2972</v>
      </c>
      <c r="AZ353" s="543" t="s">
        <v>2972</v>
      </c>
      <c r="BA353" s="543" t="s">
        <v>2972</v>
      </c>
      <c r="BB353" s="543" t="s">
        <v>2972</v>
      </c>
      <c r="BC353" s="543" t="s">
        <v>2972</v>
      </c>
      <c r="BD353" s="543" t="s">
        <v>2972</v>
      </c>
      <c r="BE353" s="543" t="s">
        <v>2972</v>
      </c>
      <c r="BF353" s="543" t="s">
        <v>2972</v>
      </c>
      <c r="BG353" s="543" t="s">
        <v>2972</v>
      </c>
      <c r="BH353" s="543" t="s">
        <v>2972</v>
      </c>
      <c r="BI353" s="543" t="s">
        <v>2972</v>
      </c>
      <c r="BJ353" s="543" t="s">
        <v>2972</v>
      </c>
      <c r="BK353" s="543" t="s">
        <v>2972</v>
      </c>
      <c r="BL353" s="543" t="s">
        <v>2972</v>
      </c>
      <c r="BM353" s="543" t="s">
        <v>2972</v>
      </c>
      <c r="BN353" s="543" t="s">
        <v>2972</v>
      </c>
      <c r="BO353" s="543" t="s">
        <v>2972</v>
      </c>
      <c r="BP353" s="543" t="s">
        <v>2972</v>
      </c>
      <c r="BQ353" s="543" t="s">
        <v>2972</v>
      </c>
      <c r="BR353" s="543" t="s">
        <v>2972</v>
      </c>
      <c r="BS353" s="543" t="s">
        <v>2972</v>
      </c>
      <c r="BT353" s="543" t="s">
        <v>2972</v>
      </c>
      <c r="BU353" s="543" t="s">
        <v>2972</v>
      </c>
      <c r="BV353" s="543" t="s">
        <v>2972</v>
      </c>
      <c r="BW353" s="543" t="s">
        <v>2972</v>
      </c>
      <c r="BX353" s="543" t="s">
        <v>2972</v>
      </c>
      <c r="BY353" s="543" t="s">
        <v>2972</v>
      </c>
      <c r="BZ353" s="543" t="s">
        <v>2972</v>
      </c>
      <c r="CA353" s="543" t="s">
        <v>2972</v>
      </c>
      <c r="CB353" s="543" t="s">
        <v>2972</v>
      </c>
      <c r="CC353" s="543" t="s">
        <v>2972</v>
      </c>
      <c r="CD353" s="543" t="s">
        <v>2972</v>
      </c>
      <c r="CE353" s="543" t="s">
        <v>2972</v>
      </c>
      <c r="CF353" s="543" t="s">
        <v>2972</v>
      </c>
      <c r="CG353" s="543" t="s">
        <v>2972</v>
      </c>
      <c r="CH353" s="543" t="s">
        <v>2972</v>
      </c>
      <c r="CI353" s="543" t="s">
        <v>2972</v>
      </c>
      <c r="CJ353" s="543" t="s">
        <v>2972</v>
      </c>
      <c r="CK353" s="543" t="s">
        <v>2972</v>
      </c>
      <c r="CL353" s="543" t="s">
        <v>2972</v>
      </c>
      <c r="CM353" s="543" t="s">
        <v>2972</v>
      </c>
      <c r="CN353" s="543" t="s">
        <v>2972</v>
      </c>
      <c r="CO353" s="543" t="s">
        <v>2972</v>
      </c>
      <c r="CP353" s="543" t="s">
        <v>2972</v>
      </c>
      <c r="CQ353" s="543" t="s">
        <v>2972</v>
      </c>
      <c r="CR353" s="543" t="s">
        <v>2972</v>
      </c>
      <c r="CS353" s="543" t="s">
        <v>2972</v>
      </c>
      <c r="CT353" s="543" t="s">
        <v>2972</v>
      </c>
      <c r="CU353" s="543" t="s">
        <v>2972</v>
      </c>
      <c r="CV353" s="543" t="s">
        <v>2972</v>
      </c>
      <c r="CW353" s="543" t="s">
        <v>2972</v>
      </c>
      <c r="CX353" s="543" t="s">
        <v>2972</v>
      </c>
      <c r="CY353" s="543" t="s">
        <v>2972</v>
      </c>
      <c r="CZ353" s="543" t="s">
        <v>2972</v>
      </c>
      <c r="DA353" s="543" t="s">
        <v>2972</v>
      </c>
      <c r="DB353" s="543" t="s">
        <v>2972</v>
      </c>
      <c r="DC353" s="543" t="s">
        <v>2972</v>
      </c>
      <c r="DD353" s="543" t="s">
        <v>2972</v>
      </c>
      <c r="DE353" s="543" t="s">
        <v>2972</v>
      </c>
      <c r="DF353" s="543" t="s">
        <v>2972</v>
      </c>
      <c r="DG353" s="543" t="s">
        <v>2972</v>
      </c>
      <c r="DH353" s="543" t="s">
        <v>2972</v>
      </c>
      <c r="DI353" s="543" t="s">
        <v>2972</v>
      </c>
      <c r="DJ353" s="543" t="s">
        <v>2972</v>
      </c>
      <c r="DK353" s="543" t="s">
        <v>2972</v>
      </c>
      <c r="DL353" s="543" t="s">
        <v>2972</v>
      </c>
      <c r="DM353" s="543" t="s">
        <v>2972</v>
      </c>
      <c r="DN353" s="543" t="s">
        <v>2972</v>
      </c>
      <c r="DO353" s="543" t="s">
        <v>2972</v>
      </c>
      <c r="DP353" s="543" t="s">
        <v>2972</v>
      </c>
      <c r="DQ353" s="543" t="s">
        <v>2972</v>
      </c>
      <c r="DR353" s="543" t="s">
        <v>2972</v>
      </c>
      <c r="DS353" s="543" t="s">
        <v>2972</v>
      </c>
      <c r="DT353" s="543" t="s">
        <v>2972</v>
      </c>
      <c r="DU353" s="543" t="s">
        <v>2972</v>
      </c>
      <c r="DV353" s="543" t="s">
        <v>2972</v>
      </c>
      <c r="DW353" s="543" t="s">
        <v>2972</v>
      </c>
      <c r="DX353" s="543" t="s">
        <v>2972</v>
      </c>
      <c r="DY353" s="93"/>
    </row>
    <row r="354" spans="1:129" x14ac:dyDescent="0.3">
      <c r="A354" s="93" t="s">
        <v>87</v>
      </c>
      <c r="B354" s="94" t="s">
        <v>1063</v>
      </c>
      <c r="C354" s="93" t="s">
        <v>2626</v>
      </c>
      <c r="D354" s="93" t="s">
        <v>2889</v>
      </c>
      <c r="E354" s="93" t="s">
        <v>2886</v>
      </c>
      <c r="F354" s="93" t="s">
        <v>2890</v>
      </c>
      <c r="G354" s="93" t="s">
        <v>516</v>
      </c>
      <c r="H354" s="93" t="s">
        <v>516</v>
      </c>
      <c r="I354" s="543">
        <v>2949.6084663018901</v>
      </c>
      <c r="J354" s="543">
        <v>2949.6084663018901</v>
      </c>
      <c r="K354" s="543">
        <v>2949.6084663018901</v>
      </c>
      <c r="L354" s="543" t="s">
        <v>2972</v>
      </c>
      <c r="M354" s="543" t="s">
        <v>2972</v>
      </c>
      <c r="N354" s="543" t="s">
        <v>2972</v>
      </c>
      <c r="O354" s="543" t="s">
        <v>2972</v>
      </c>
      <c r="P354" s="543" t="s">
        <v>2972</v>
      </c>
      <c r="Q354" s="543" t="s">
        <v>2972</v>
      </c>
      <c r="R354" s="543" t="s">
        <v>2972</v>
      </c>
      <c r="S354" s="543" t="s">
        <v>2972</v>
      </c>
      <c r="T354" s="543" t="s">
        <v>2972</v>
      </c>
      <c r="U354" s="543" t="s">
        <v>2972</v>
      </c>
      <c r="V354" s="543" t="s">
        <v>2972</v>
      </c>
      <c r="W354" s="543" t="s">
        <v>2972</v>
      </c>
      <c r="X354" s="543">
        <v>2495.2764763059313</v>
      </c>
      <c r="Y354" s="543">
        <v>2495.2764763059313</v>
      </c>
      <c r="Z354" s="543">
        <v>2495.2764763059313</v>
      </c>
      <c r="AA354" s="543" t="s">
        <v>2972</v>
      </c>
      <c r="AB354" s="543" t="s">
        <v>2972</v>
      </c>
      <c r="AC354" s="543" t="s">
        <v>2972</v>
      </c>
      <c r="AD354" s="543" t="s">
        <v>2972</v>
      </c>
      <c r="AE354" s="543" t="s">
        <v>2972</v>
      </c>
      <c r="AF354" s="543" t="s">
        <v>2972</v>
      </c>
      <c r="AG354" s="543" t="s">
        <v>2972</v>
      </c>
      <c r="AH354" s="543" t="s">
        <v>2972</v>
      </c>
      <c r="AI354" s="543" t="s">
        <v>2972</v>
      </c>
      <c r="AJ354" s="543" t="s">
        <v>2972</v>
      </c>
      <c r="AK354" s="543" t="s">
        <v>2972</v>
      </c>
      <c r="AL354" s="543" t="s">
        <v>2972</v>
      </c>
      <c r="AM354" s="543" t="s">
        <v>2972</v>
      </c>
      <c r="AN354" s="543" t="s">
        <v>2972</v>
      </c>
      <c r="AO354" s="543" t="s">
        <v>2972</v>
      </c>
      <c r="AP354" s="543">
        <v>389.14354051308931</v>
      </c>
      <c r="AQ354" s="543">
        <v>389.14354051308931</v>
      </c>
      <c r="AR354" s="543">
        <v>389.14354051308931</v>
      </c>
      <c r="AS354" s="543" t="s">
        <v>2972</v>
      </c>
      <c r="AT354" s="543" t="s">
        <v>2972</v>
      </c>
      <c r="AU354" s="543" t="s">
        <v>2972</v>
      </c>
      <c r="AV354" s="543" t="s">
        <v>2972</v>
      </c>
      <c r="AW354" s="543" t="s">
        <v>2972</v>
      </c>
      <c r="AX354" s="543" t="s">
        <v>2972</v>
      </c>
      <c r="AY354" s="543" t="s">
        <v>2972</v>
      </c>
      <c r="AZ354" s="543" t="s">
        <v>2972</v>
      </c>
      <c r="BA354" s="543" t="s">
        <v>2972</v>
      </c>
      <c r="BB354" s="543" t="s">
        <v>2972</v>
      </c>
      <c r="BC354" s="543" t="s">
        <v>2972</v>
      </c>
      <c r="BD354" s="543" t="s">
        <v>2972</v>
      </c>
      <c r="BE354" s="543" t="s">
        <v>2972</v>
      </c>
      <c r="BF354" s="543" t="s">
        <v>2972</v>
      </c>
      <c r="BG354" s="543" t="s">
        <v>2972</v>
      </c>
      <c r="BH354" s="543" t="s">
        <v>2972</v>
      </c>
      <c r="BI354" s="543" t="s">
        <v>2972</v>
      </c>
      <c r="BJ354" s="543" t="s">
        <v>2972</v>
      </c>
      <c r="BK354" s="543" t="s">
        <v>2972</v>
      </c>
      <c r="BL354" s="543" t="s">
        <v>2972</v>
      </c>
      <c r="BM354" s="543" t="s">
        <v>2972</v>
      </c>
      <c r="BN354" s="543" t="s">
        <v>2972</v>
      </c>
      <c r="BO354" s="543" t="s">
        <v>2972</v>
      </c>
      <c r="BP354" s="543" t="s">
        <v>2972</v>
      </c>
      <c r="BQ354" s="543" t="s">
        <v>2972</v>
      </c>
      <c r="BR354" s="543" t="s">
        <v>2972</v>
      </c>
      <c r="BS354" s="543" t="s">
        <v>2972</v>
      </c>
      <c r="BT354" s="543" t="s">
        <v>2972</v>
      </c>
      <c r="BU354" s="543" t="s">
        <v>2972</v>
      </c>
      <c r="BV354" s="543" t="s">
        <v>2972</v>
      </c>
      <c r="BW354" s="543" t="s">
        <v>2972</v>
      </c>
      <c r="BX354" s="543" t="s">
        <v>2972</v>
      </c>
      <c r="BY354" s="543" t="s">
        <v>2972</v>
      </c>
      <c r="BZ354" s="543" t="s">
        <v>2972</v>
      </c>
      <c r="CA354" s="543" t="s">
        <v>2972</v>
      </c>
      <c r="CB354" s="543" t="s">
        <v>2972</v>
      </c>
      <c r="CC354" s="543" t="s">
        <v>2972</v>
      </c>
      <c r="CD354" s="543" t="s">
        <v>2972</v>
      </c>
      <c r="CE354" s="543" t="s">
        <v>2972</v>
      </c>
      <c r="CF354" s="543" t="s">
        <v>2972</v>
      </c>
      <c r="CG354" s="543" t="s">
        <v>2972</v>
      </c>
      <c r="CH354" s="543" t="s">
        <v>2972</v>
      </c>
      <c r="CI354" s="543" t="s">
        <v>2972</v>
      </c>
      <c r="CJ354" s="543" t="s">
        <v>2972</v>
      </c>
      <c r="CK354" s="543" t="s">
        <v>2972</v>
      </c>
      <c r="CL354" s="543" t="s">
        <v>2972</v>
      </c>
      <c r="CM354" s="543" t="s">
        <v>2972</v>
      </c>
      <c r="CN354" s="543" t="s">
        <v>2972</v>
      </c>
      <c r="CO354" s="543" t="s">
        <v>2972</v>
      </c>
      <c r="CP354" s="543" t="s">
        <v>2972</v>
      </c>
      <c r="CQ354" s="543" t="s">
        <v>2972</v>
      </c>
      <c r="CR354" s="543" t="s">
        <v>2972</v>
      </c>
      <c r="CS354" s="543" t="s">
        <v>2972</v>
      </c>
      <c r="CT354" s="543" t="s">
        <v>2972</v>
      </c>
      <c r="CU354" s="543" t="s">
        <v>2972</v>
      </c>
      <c r="CV354" s="543" t="s">
        <v>2972</v>
      </c>
      <c r="CW354" s="543" t="s">
        <v>2972</v>
      </c>
      <c r="CX354" s="543" t="s">
        <v>2972</v>
      </c>
      <c r="CY354" s="543" t="s">
        <v>2972</v>
      </c>
      <c r="CZ354" s="543" t="s">
        <v>2972</v>
      </c>
      <c r="DA354" s="543" t="s">
        <v>2972</v>
      </c>
      <c r="DB354" s="543" t="s">
        <v>2972</v>
      </c>
      <c r="DC354" s="543" t="s">
        <v>2972</v>
      </c>
      <c r="DD354" s="543" t="s">
        <v>2972</v>
      </c>
      <c r="DE354" s="543" t="s">
        <v>2972</v>
      </c>
      <c r="DF354" s="543" t="s">
        <v>2972</v>
      </c>
      <c r="DG354" s="543" t="s">
        <v>2972</v>
      </c>
      <c r="DH354" s="543" t="s">
        <v>2972</v>
      </c>
      <c r="DI354" s="543" t="s">
        <v>2972</v>
      </c>
      <c r="DJ354" s="543" t="s">
        <v>2972</v>
      </c>
      <c r="DK354" s="543" t="s">
        <v>2972</v>
      </c>
      <c r="DL354" s="543" t="s">
        <v>2972</v>
      </c>
      <c r="DM354" s="543" t="s">
        <v>2972</v>
      </c>
      <c r="DN354" s="543" t="s">
        <v>2972</v>
      </c>
      <c r="DO354" s="543" t="s">
        <v>2972</v>
      </c>
      <c r="DP354" s="543" t="s">
        <v>2972</v>
      </c>
      <c r="DQ354" s="543" t="s">
        <v>2972</v>
      </c>
      <c r="DR354" s="543" t="s">
        <v>2972</v>
      </c>
      <c r="DS354" s="543" t="s">
        <v>2972</v>
      </c>
      <c r="DT354" s="543" t="s">
        <v>2972</v>
      </c>
      <c r="DU354" s="543" t="s">
        <v>2972</v>
      </c>
      <c r="DV354" s="543" t="s">
        <v>2972</v>
      </c>
      <c r="DW354" s="543" t="s">
        <v>2972</v>
      </c>
      <c r="DX354" s="543" t="s">
        <v>2972</v>
      </c>
      <c r="DY354" s="93"/>
    </row>
    <row r="355" spans="1:129" x14ac:dyDescent="0.3">
      <c r="A355" s="93" t="s">
        <v>87</v>
      </c>
      <c r="B355" s="94" t="s">
        <v>1063</v>
      </c>
      <c r="C355" s="93" t="s">
        <v>2627</v>
      </c>
      <c r="D355" s="93" t="s">
        <v>2923</v>
      </c>
      <c r="E355" s="93" t="s">
        <v>2886</v>
      </c>
      <c r="F355" s="93" t="s">
        <v>2890</v>
      </c>
      <c r="G355" s="93" t="s">
        <v>513</v>
      </c>
      <c r="H355" s="93" t="s">
        <v>2891</v>
      </c>
      <c r="I355" s="543">
        <v>3988.0975393991021</v>
      </c>
      <c r="J355" s="543">
        <v>3988.0975393991021</v>
      </c>
      <c r="K355" s="543">
        <v>3988.0975393991021</v>
      </c>
      <c r="L355" s="543" t="s">
        <v>2972</v>
      </c>
      <c r="M355" s="543" t="s">
        <v>2972</v>
      </c>
      <c r="N355" s="543" t="s">
        <v>2972</v>
      </c>
      <c r="O355" s="543" t="s">
        <v>2972</v>
      </c>
      <c r="P355" s="543" t="s">
        <v>2972</v>
      </c>
      <c r="Q355" s="543" t="s">
        <v>2972</v>
      </c>
      <c r="R355" s="543" t="s">
        <v>2972</v>
      </c>
      <c r="S355" s="543" t="s">
        <v>2972</v>
      </c>
      <c r="T355" s="543" t="s">
        <v>2972</v>
      </c>
      <c r="U355" s="543" t="s">
        <v>2972</v>
      </c>
      <c r="V355" s="543" t="s">
        <v>2972</v>
      </c>
      <c r="W355" s="543" t="s">
        <v>2972</v>
      </c>
      <c r="X355" s="543">
        <v>3373.8057403099501</v>
      </c>
      <c r="Y355" s="543">
        <v>3373.8057403099501</v>
      </c>
      <c r="Z355" s="543">
        <v>3373.8057403099501</v>
      </c>
      <c r="AA355" s="543" t="s">
        <v>2972</v>
      </c>
      <c r="AB355" s="543" t="s">
        <v>2972</v>
      </c>
      <c r="AC355" s="543" t="s">
        <v>2972</v>
      </c>
      <c r="AD355" s="543" t="s">
        <v>2972</v>
      </c>
      <c r="AE355" s="543" t="s">
        <v>2972</v>
      </c>
      <c r="AF355" s="543" t="s">
        <v>2972</v>
      </c>
      <c r="AG355" s="543" t="s">
        <v>2972</v>
      </c>
      <c r="AH355" s="543" t="s">
        <v>2972</v>
      </c>
      <c r="AI355" s="543" t="s">
        <v>2972</v>
      </c>
      <c r="AJ355" s="543" t="s">
        <v>2972</v>
      </c>
      <c r="AK355" s="543" t="s">
        <v>2972</v>
      </c>
      <c r="AL355" s="543" t="s">
        <v>2972</v>
      </c>
      <c r="AM355" s="543" t="s">
        <v>2972</v>
      </c>
      <c r="AN355" s="543" t="s">
        <v>2972</v>
      </c>
      <c r="AO355" s="543" t="s">
        <v>2972</v>
      </c>
      <c r="AP355" s="543">
        <v>510.25313172351269</v>
      </c>
      <c r="AQ355" s="543">
        <v>510.25313172351269</v>
      </c>
      <c r="AR355" s="543">
        <v>510.25313172351269</v>
      </c>
      <c r="AS355" s="543" t="s">
        <v>2972</v>
      </c>
      <c r="AT355" s="543" t="s">
        <v>2972</v>
      </c>
      <c r="AU355" s="543" t="s">
        <v>2972</v>
      </c>
      <c r="AV355" s="543" t="s">
        <v>2972</v>
      </c>
      <c r="AW355" s="543" t="s">
        <v>2972</v>
      </c>
      <c r="AX355" s="543" t="s">
        <v>2972</v>
      </c>
      <c r="AY355" s="543" t="s">
        <v>2972</v>
      </c>
      <c r="AZ355" s="543" t="s">
        <v>2972</v>
      </c>
      <c r="BA355" s="543" t="s">
        <v>2972</v>
      </c>
      <c r="BB355" s="543" t="s">
        <v>2972</v>
      </c>
      <c r="BC355" s="543" t="s">
        <v>2972</v>
      </c>
      <c r="BD355" s="543" t="s">
        <v>2972</v>
      </c>
      <c r="BE355" s="543" t="s">
        <v>2972</v>
      </c>
      <c r="BF355" s="543" t="s">
        <v>2972</v>
      </c>
      <c r="BG355" s="543" t="s">
        <v>2972</v>
      </c>
      <c r="BH355" s="543" t="s">
        <v>2972</v>
      </c>
      <c r="BI355" s="543" t="s">
        <v>2972</v>
      </c>
      <c r="BJ355" s="543" t="s">
        <v>2972</v>
      </c>
      <c r="BK355" s="543" t="s">
        <v>2972</v>
      </c>
      <c r="BL355" s="543" t="s">
        <v>2972</v>
      </c>
      <c r="BM355" s="543" t="s">
        <v>2972</v>
      </c>
      <c r="BN355" s="543" t="s">
        <v>2972</v>
      </c>
      <c r="BO355" s="543" t="s">
        <v>2972</v>
      </c>
      <c r="BP355" s="543" t="s">
        <v>2972</v>
      </c>
      <c r="BQ355" s="543" t="s">
        <v>2972</v>
      </c>
      <c r="BR355" s="543" t="s">
        <v>2972</v>
      </c>
      <c r="BS355" s="543" t="s">
        <v>2972</v>
      </c>
      <c r="BT355" s="543" t="s">
        <v>2972</v>
      </c>
      <c r="BU355" s="543" t="s">
        <v>2972</v>
      </c>
      <c r="BV355" s="543" t="s">
        <v>2972</v>
      </c>
      <c r="BW355" s="543" t="s">
        <v>2972</v>
      </c>
      <c r="BX355" s="543" t="s">
        <v>2972</v>
      </c>
      <c r="BY355" s="543" t="s">
        <v>2972</v>
      </c>
      <c r="BZ355" s="543" t="s">
        <v>2972</v>
      </c>
      <c r="CA355" s="543" t="s">
        <v>2972</v>
      </c>
      <c r="CB355" s="543" t="s">
        <v>2972</v>
      </c>
      <c r="CC355" s="543" t="s">
        <v>2972</v>
      </c>
      <c r="CD355" s="543" t="s">
        <v>2972</v>
      </c>
      <c r="CE355" s="543" t="s">
        <v>2972</v>
      </c>
      <c r="CF355" s="543" t="s">
        <v>2972</v>
      </c>
      <c r="CG355" s="543" t="s">
        <v>2972</v>
      </c>
      <c r="CH355" s="543" t="s">
        <v>2972</v>
      </c>
      <c r="CI355" s="543" t="s">
        <v>2972</v>
      </c>
      <c r="CJ355" s="543" t="s">
        <v>2972</v>
      </c>
      <c r="CK355" s="543" t="s">
        <v>2972</v>
      </c>
      <c r="CL355" s="543" t="s">
        <v>2972</v>
      </c>
      <c r="CM355" s="543" t="s">
        <v>2972</v>
      </c>
      <c r="CN355" s="543" t="s">
        <v>2972</v>
      </c>
      <c r="CO355" s="543" t="s">
        <v>2972</v>
      </c>
      <c r="CP355" s="543" t="s">
        <v>2972</v>
      </c>
      <c r="CQ355" s="543" t="s">
        <v>2972</v>
      </c>
      <c r="CR355" s="543" t="s">
        <v>2972</v>
      </c>
      <c r="CS355" s="543" t="s">
        <v>2972</v>
      </c>
      <c r="CT355" s="543" t="s">
        <v>2972</v>
      </c>
      <c r="CU355" s="543" t="s">
        <v>2972</v>
      </c>
      <c r="CV355" s="543" t="s">
        <v>2972</v>
      </c>
      <c r="CW355" s="543" t="s">
        <v>2972</v>
      </c>
      <c r="CX355" s="543" t="s">
        <v>2972</v>
      </c>
      <c r="CY355" s="543" t="s">
        <v>2972</v>
      </c>
      <c r="CZ355" s="543" t="s">
        <v>2972</v>
      </c>
      <c r="DA355" s="543" t="s">
        <v>2972</v>
      </c>
      <c r="DB355" s="543" t="s">
        <v>2972</v>
      </c>
      <c r="DC355" s="543" t="s">
        <v>2972</v>
      </c>
      <c r="DD355" s="543" t="s">
        <v>2972</v>
      </c>
      <c r="DE355" s="543" t="s">
        <v>2972</v>
      </c>
      <c r="DF355" s="543" t="s">
        <v>2972</v>
      </c>
      <c r="DG355" s="543" t="s">
        <v>2972</v>
      </c>
      <c r="DH355" s="543" t="s">
        <v>2972</v>
      </c>
      <c r="DI355" s="543" t="s">
        <v>2972</v>
      </c>
      <c r="DJ355" s="543" t="s">
        <v>2972</v>
      </c>
      <c r="DK355" s="543" t="s">
        <v>2972</v>
      </c>
      <c r="DL355" s="543" t="s">
        <v>2972</v>
      </c>
      <c r="DM355" s="543" t="s">
        <v>2972</v>
      </c>
      <c r="DN355" s="543" t="s">
        <v>2972</v>
      </c>
      <c r="DO355" s="543" t="s">
        <v>2972</v>
      </c>
      <c r="DP355" s="543" t="s">
        <v>2972</v>
      </c>
      <c r="DQ355" s="543" t="s">
        <v>2972</v>
      </c>
      <c r="DR355" s="543" t="s">
        <v>2972</v>
      </c>
      <c r="DS355" s="543" t="s">
        <v>2972</v>
      </c>
      <c r="DT355" s="543" t="s">
        <v>2972</v>
      </c>
      <c r="DU355" s="543" t="s">
        <v>2972</v>
      </c>
      <c r="DV355" s="543" t="s">
        <v>2972</v>
      </c>
      <c r="DW355" s="543" t="s">
        <v>2972</v>
      </c>
      <c r="DX355" s="543" t="s">
        <v>2972</v>
      </c>
      <c r="DY355" s="93"/>
    </row>
    <row r="356" spans="1:129" x14ac:dyDescent="0.3">
      <c r="A356" s="93" t="s">
        <v>137</v>
      </c>
      <c r="B356" s="94" t="s">
        <v>1065</v>
      </c>
      <c r="C356" s="93" t="s">
        <v>2622</v>
      </c>
      <c r="D356" s="93" t="s">
        <v>2616</v>
      </c>
      <c r="E356" s="93" t="s">
        <v>2881</v>
      </c>
      <c r="F356" s="93" t="s">
        <v>2882</v>
      </c>
      <c r="G356" s="93" t="s">
        <v>513</v>
      </c>
      <c r="H356" s="93" t="s">
        <v>513</v>
      </c>
      <c r="I356" s="543">
        <v>110.83658154934353</v>
      </c>
      <c r="J356" s="543">
        <v>110.83658154934353</v>
      </c>
      <c r="K356" s="543">
        <v>110.83658154934353</v>
      </c>
      <c r="L356" s="543" t="s">
        <v>2972</v>
      </c>
      <c r="M356" s="543" t="s">
        <v>2972</v>
      </c>
      <c r="N356" s="543" t="s">
        <v>2972</v>
      </c>
      <c r="O356" s="543">
        <v>7.5647780381614194</v>
      </c>
      <c r="P356" s="543">
        <v>7.5647780381614194</v>
      </c>
      <c r="Q356" s="543">
        <v>7.5647780381614194</v>
      </c>
      <c r="R356" s="543" t="s">
        <v>2972</v>
      </c>
      <c r="S356" s="543" t="s">
        <v>2972</v>
      </c>
      <c r="T356" s="543" t="s">
        <v>2972</v>
      </c>
      <c r="U356" s="543" t="s">
        <v>2972</v>
      </c>
      <c r="V356" s="543" t="s">
        <v>2972</v>
      </c>
      <c r="W356" s="543" t="s">
        <v>2972</v>
      </c>
      <c r="X356" s="543">
        <v>309.19364795506732</v>
      </c>
      <c r="Y356" s="543">
        <v>309.19364795506732</v>
      </c>
      <c r="Z356" s="543">
        <v>309.19364795506732</v>
      </c>
      <c r="AA356" s="543" t="s">
        <v>2972</v>
      </c>
      <c r="AB356" s="543" t="s">
        <v>2972</v>
      </c>
      <c r="AC356" s="543" t="s">
        <v>2972</v>
      </c>
      <c r="AD356" s="543">
        <v>648.30591903170841</v>
      </c>
      <c r="AE356" s="543">
        <v>648.30591903170841</v>
      </c>
      <c r="AF356" s="543">
        <v>648.30591903170841</v>
      </c>
      <c r="AG356" s="543">
        <v>27.920100547891263</v>
      </c>
      <c r="AH356" s="543">
        <v>27.920100547891263</v>
      </c>
      <c r="AI356" s="543">
        <v>27.920100547891263</v>
      </c>
      <c r="AJ356" s="543" t="s">
        <v>2972</v>
      </c>
      <c r="AK356" s="543" t="s">
        <v>2972</v>
      </c>
      <c r="AL356" s="543" t="s">
        <v>2972</v>
      </c>
      <c r="AM356" s="543" t="s">
        <v>2972</v>
      </c>
      <c r="AN356" s="543" t="s">
        <v>2972</v>
      </c>
      <c r="AO356" s="543" t="s">
        <v>2972</v>
      </c>
      <c r="AP356" s="543">
        <v>34.433803751004817</v>
      </c>
      <c r="AQ356" s="543">
        <v>34.433803751004817</v>
      </c>
      <c r="AR356" s="543">
        <v>34.433803751004817</v>
      </c>
      <c r="AS356" s="543" t="s">
        <v>2972</v>
      </c>
      <c r="AT356" s="543" t="s">
        <v>2972</v>
      </c>
      <c r="AU356" s="543" t="s">
        <v>2972</v>
      </c>
      <c r="AV356" s="543" t="s">
        <v>2972</v>
      </c>
      <c r="AW356" s="543" t="s">
        <v>2972</v>
      </c>
      <c r="AX356" s="543" t="s">
        <v>2972</v>
      </c>
      <c r="AY356" s="543" t="s">
        <v>2972</v>
      </c>
      <c r="AZ356" s="543" t="s">
        <v>2972</v>
      </c>
      <c r="BA356" s="543" t="s">
        <v>2972</v>
      </c>
      <c r="BB356" s="543" t="s">
        <v>2972</v>
      </c>
      <c r="BC356" s="543" t="s">
        <v>2972</v>
      </c>
      <c r="BD356" s="543" t="s">
        <v>2972</v>
      </c>
      <c r="BE356" s="543" t="s">
        <v>2972</v>
      </c>
      <c r="BF356" s="543" t="s">
        <v>2972</v>
      </c>
      <c r="BG356" s="543" t="s">
        <v>2972</v>
      </c>
      <c r="BH356" s="543" t="s">
        <v>2972</v>
      </c>
      <c r="BI356" s="543" t="s">
        <v>2972</v>
      </c>
      <c r="BJ356" s="543" t="s">
        <v>2972</v>
      </c>
      <c r="BK356" s="543" t="s">
        <v>2972</v>
      </c>
      <c r="BL356" s="543" t="s">
        <v>2972</v>
      </c>
      <c r="BM356" s="543" t="s">
        <v>2972</v>
      </c>
      <c r="BN356" s="543" t="s">
        <v>2972</v>
      </c>
      <c r="BO356" s="543" t="s">
        <v>2972</v>
      </c>
      <c r="BP356" s="543" t="s">
        <v>2972</v>
      </c>
      <c r="BQ356" s="543" t="s">
        <v>2972</v>
      </c>
      <c r="BR356" s="543" t="s">
        <v>2972</v>
      </c>
      <c r="BS356" s="543" t="s">
        <v>2972</v>
      </c>
      <c r="BT356" s="543" t="s">
        <v>2972</v>
      </c>
      <c r="BU356" s="543" t="s">
        <v>2972</v>
      </c>
      <c r="BV356" s="543" t="s">
        <v>2972</v>
      </c>
      <c r="BW356" s="543" t="s">
        <v>2972</v>
      </c>
      <c r="BX356" s="543" t="s">
        <v>2972</v>
      </c>
      <c r="BY356" s="543" t="s">
        <v>2972</v>
      </c>
      <c r="BZ356" s="543" t="s">
        <v>2972</v>
      </c>
      <c r="CA356" s="543" t="s">
        <v>2972</v>
      </c>
      <c r="CB356" s="543" t="s">
        <v>2972</v>
      </c>
      <c r="CC356" s="543" t="s">
        <v>2972</v>
      </c>
      <c r="CD356" s="543" t="s">
        <v>2972</v>
      </c>
      <c r="CE356" s="543" t="s">
        <v>2972</v>
      </c>
      <c r="CF356" s="543" t="s">
        <v>2972</v>
      </c>
      <c r="CG356" s="543" t="s">
        <v>2972</v>
      </c>
      <c r="CH356" s="543" t="s">
        <v>2972</v>
      </c>
      <c r="CI356" s="543" t="s">
        <v>2972</v>
      </c>
      <c r="CJ356" s="543" t="s">
        <v>2972</v>
      </c>
      <c r="CK356" s="543" t="s">
        <v>2972</v>
      </c>
      <c r="CL356" s="543" t="s">
        <v>2972</v>
      </c>
      <c r="CM356" s="543" t="s">
        <v>2972</v>
      </c>
      <c r="CN356" s="543" t="s">
        <v>2972</v>
      </c>
      <c r="CO356" s="543" t="s">
        <v>2972</v>
      </c>
      <c r="CP356" s="543" t="s">
        <v>2972</v>
      </c>
      <c r="CQ356" s="543" t="s">
        <v>2972</v>
      </c>
      <c r="CR356" s="543" t="s">
        <v>2972</v>
      </c>
      <c r="CS356" s="543" t="s">
        <v>2972</v>
      </c>
      <c r="CT356" s="543" t="s">
        <v>2972</v>
      </c>
      <c r="CU356" s="543" t="s">
        <v>2972</v>
      </c>
      <c r="CV356" s="543" t="s">
        <v>2972</v>
      </c>
      <c r="CW356" s="543" t="s">
        <v>2972</v>
      </c>
      <c r="CX356" s="543" t="s">
        <v>2972</v>
      </c>
      <c r="CY356" s="543" t="s">
        <v>2972</v>
      </c>
      <c r="CZ356" s="543" t="s">
        <v>2972</v>
      </c>
      <c r="DA356" s="543" t="s">
        <v>2972</v>
      </c>
      <c r="DB356" s="543" t="s">
        <v>2972</v>
      </c>
      <c r="DC356" s="543" t="s">
        <v>2972</v>
      </c>
      <c r="DD356" s="543" t="s">
        <v>2972</v>
      </c>
      <c r="DE356" s="543" t="s">
        <v>2972</v>
      </c>
      <c r="DF356" s="543" t="s">
        <v>2972</v>
      </c>
      <c r="DG356" s="543" t="s">
        <v>2972</v>
      </c>
      <c r="DH356" s="543" t="s">
        <v>2972</v>
      </c>
      <c r="DI356" s="543" t="s">
        <v>2972</v>
      </c>
      <c r="DJ356" s="543" t="s">
        <v>2972</v>
      </c>
      <c r="DK356" s="543" t="s">
        <v>2972</v>
      </c>
      <c r="DL356" s="543" t="s">
        <v>2972</v>
      </c>
      <c r="DM356" s="543" t="s">
        <v>2972</v>
      </c>
      <c r="DN356" s="543" t="s">
        <v>2972</v>
      </c>
      <c r="DO356" s="543" t="s">
        <v>2972</v>
      </c>
      <c r="DP356" s="543" t="s">
        <v>2972</v>
      </c>
      <c r="DQ356" s="543" t="s">
        <v>2972</v>
      </c>
      <c r="DR356" s="543" t="s">
        <v>2972</v>
      </c>
      <c r="DS356" s="543" t="s">
        <v>2972</v>
      </c>
      <c r="DT356" s="543" t="s">
        <v>2972</v>
      </c>
      <c r="DU356" s="543" t="s">
        <v>2972</v>
      </c>
      <c r="DV356" s="543" t="s">
        <v>2972</v>
      </c>
      <c r="DW356" s="543" t="s">
        <v>2972</v>
      </c>
      <c r="DX356" s="543" t="s">
        <v>2972</v>
      </c>
      <c r="DY356" s="93"/>
    </row>
    <row r="357" spans="1:129" x14ac:dyDescent="0.3">
      <c r="A357" s="93" t="s">
        <v>137</v>
      </c>
      <c r="B357" s="94" t="s">
        <v>1065</v>
      </c>
      <c r="C357" s="93" t="s">
        <v>2622</v>
      </c>
      <c r="D357" s="93" t="s">
        <v>2616</v>
      </c>
      <c r="E357" s="93" t="s">
        <v>2886</v>
      </c>
      <c r="F357" s="93" t="s">
        <v>2882</v>
      </c>
      <c r="G357" s="93" t="s">
        <v>513</v>
      </c>
      <c r="H357" s="93" t="s">
        <v>513</v>
      </c>
      <c r="I357" s="543">
        <v>110.83658154934353</v>
      </c>
      <c r="J357" s="543">
        <v>110.83658154934353</v>
      </c>
      <c r="K357" s="543">
        <v>110.83658154934353</v>
      </c>
      <c r="L357" s="543" t="s">
        <v>2972</v>
      </c>
      <c r="M357" s="543" t="s">
        <v>2972</v>
      </c>
      <c r="N357" s="543" t="s">
        <v>2972</v>
      </c>
      <c r="O357" s="543">
        <v>7.5647780381614194</v>
      </c>
      <c r="P357" s="543">
        <v>7.5647780381614194</v>
      </c>
      <c r="Q357" s="543">
        <v>7.5647780381614194</v>
      </c>
      <c r="R357" s="543" t="s">
        <v>2972</v>
      </c>
      <c r="S357" s="543" t="s">
        <v>2972</v>
      </c>
      <c r="T357" s="543" t="s">
        <v>2972</v>
      </c>
      <c r="U357" s="543" t="s">
        <v>2972</v>
      </c>
      <c r="V357" s="543" t="s">
        <v>2972</v>
      </c>
      <c r="W357" s="543" t="s">
        <v>2972</v>
      </c>
      <c r="X357" s="543">
        <v>309.19364795506732</v>
      </c>
      <c r="Y357" s="543">
        <v>309.19364795506732</v>
      </c>
      <c r="Z357" s="543">
        <v>309.19364795506732</v>
      </c>
      <c r="AA357" s="543" t="s">
        <v>2972</v>
      </c>
      <c r="AB357" s="543" t="s">
        <v>2972</v>
      </c>
      <c r="AC357" s="543" t="s">
        <v>2972</v>
      </c>
      <c r="AD357" s="543">
        <v>648.30591903170841</v>
      </c>
      <c r="AE357" s="543">
        <v>648.30591903170841</v>
      </c>
      <c r="AF357" s="543">
        <v>648.30591903170841</v>
      </c>
      <c r="AG357" s="543">
        <v>27.920100547891263</v>
      </c>
      <c r="AH357" s="543">
        <v>27.920100547891263</v>
      </c>
      <c r="AI357" s="543">
        <v>27.920100547891263</v>
      </c>
      <c r="AJ357" s="543" t="s">
        <v>2972</v>
      </c>
      <c r="AK357" s="543" t="s">
        <v>2972</v>
      </c>
      <c r="AL357" s="543" t="s">
        <v>2972</v>
      </c>
      <c r="AM357" s="543" t="s">
        <v>2972</v>
      </c>
      <c r="AN357" s="543" t="s">
        <v>2972</v>
      </c>
      <c r="AO357" s="543" t="s">
        <v>2972</v>
      </c>
      <c r="AP357" s="543">
        <v>34.433803751004817</v>
      </c>
      <c r="AQ357" s="543">
        <v>34.433803751004817</v>
      </c>
      <c r="AR357" s="543">
        <v>34.433803751004817</v>
      </c>
      <c r="AS357" s="543" t="s">
        <v>2972</v>
      </c>
      <c r="AT357" s="543" t="s">
        <v>2972</v>
      </c>
      <c r="AU357" s="543" t="s">
        <v>2972</v>
      </c>
      <c r="AV357" s="543" t="s">
        <v>2972</v>
      </c>
      <c r="AW357" s="543" t="s">
        <v>2972</v>
      </c>
      <c r="AX357" s="543" t="s">
        <v>2972</v>
      </c>
      <c r="AY357" s="543" t="s">
        <v>2972</v>
      </c>
      <c r="AZ357" s="543" t="s">
        <v>2972</v>
      </c>
      <c r="BA357" s="543" t="s">
        <v>2972</v>
      </c>
      <c r="BB357" s="543" t="s">
        <v>2972</v>
      </c>
      <c r="BC357" s="543" t="s">
        <v>2972</v>
      </c>
      <c r="BD357" s="543" t="s">
        <v>2972</v>
      </c>
      <c r="BE357" s="543" t="s">
        <v>2972</v>
      </c>
      <c r="BF357" s="543" t="s">
        <v>2972</v>
      </c>
      <c r="BG357" s="543" t="s">
        <v>2972</v>
      </c>
      <c r="BH357" s="543" t="s">
        <v>2972</v>
      </c>
      <c r="BI357" s="543" t="s">
        <v>2972</v>
      </c>
      <c r="BJ357" s="543" t="s">
        <v>2972</v>
      </c>
      <c r="BK357" s="543" t="s">
        <v>2972</v>
      </c>
      <c r="BL357" s="543" t="s">
        <v>2972</v>
      </c>
      <c r="BM357" s="543" t="s">
        <v>2972</v>
      </c>
      <c r="BN357" s="543" t="s">
        <v>2972</v>
      </c>
      <c r="BO357" s="543" t="s">
        <v>2972</v>
      </c>
      <c r="BP357" s="543" t="s">
        <v>2972</v>
      </c>
      <c r="BQ357" s="543" t="s">
        <v>2972</v>
      </c>
      <c r="BR357" s="543" t="s">
        <v>2972</v>
      </c>
      <c r="BS357" s="543" t="s">
        <v>2972</v>
      </c>
      <c r="BT357" s="543" t="s">
        <v>2972</v>
      </c>
      <c r="BU357" s="543" t="s">
        <v>2972</v>
      </c>
      <c r="BV357" s="543" t="s">
        <v>2972</v>
      </c>
      <c r="BW357" s="543" t="s">
        <v>2972</v>
      </c>
      <c r="BX357" s="543" t="s">
        <v>2972</v>
      </c>
      <c r="BY357" s="543" t="s">
        <v>2972</v>
      </c>
      <c r="BZ357" s="543" t="s">
        <v>2972</v>
      </c>
      <c r="CA357" s="543" t="s">
        <v>2972</v>
      </c>
      <c r="CB357" s="543" t="s">
        <v>2972</v>
      </c>
      <c r="CC357" s="543" t="s">
        <v>2972</v>
      </c>
      <c r="CD357" s="543" t="s">
        <v>2972</v>
      </c>
      <c r="CE357" s="543" t="s">
        <v>2972</v>
      </c>
      <c r="CF357" s="543" t="s">
        <v>2972</v>
      </c>
      <c r="CG357" s="543" t="s">
        <v>2972</v>
      </c>
      <c r="CH357" s="543" t="s">
        <v>2972</v>
      </c>
      <c r="CI357" s="543" t="s">
        <v>2972</v>
      </c>
      <c r="CJ357" s="543" t="s">
        <v>2972</v>
      </c>
      <c r="CK357" s="543" t="s">
        <v>2972</v>
      </c>
      <c r="CL357" s="543" t="s">
        <v>2972</v>
      </c>
      <c r="CM357" s="543" t="s">
        <v>2972</v>
      </c>
      <c r="CN357" s="543" t="s">
        <v>2972</v>
      </c>
      <c r="CO357" s="543" t="s">
        <v>2972</v>
      </c>
      <c r="CP357" s="543" t="s">
        <v>2972</v>
      </c>
      <c r="CQ357" s="543" t="s">
        <v>2972</v>
      </c>
      <c r="CR357" s="543" t="s">
        <v>2972</v>
      </c>
      <c r="CS357" s="543" t="s">
        <v>2972</v>
      </c>
      <c r="CT357" s="543" t="s">
        <v>2972</v>
      </c>
      <c r="CU357" s="543" t="s">
        <v>2972</v>
      </c>
      <c r="CV357" s="543" t="s">
        <v>2972</v>
      </c>
      <c r="CW357" s="543" t="s">
        <v>2972</v>
      </c>
      <c r="CX357" s="543" t="s">
        <v>2972</v>
      </c>
      <c r="CY357" s="543" t="s">
        <v>2972</v>
      </c>
      <c r="CZ357" s="543" t="s">
        <v>2972</v>
      </c>
      <c r="DA357" s="543" t="s">
        <v>2972</v>
      </c>
      <c r="DB357" s="543" t="s">
        <v>2972</v>
      </c>
      <c r="DC357" s="543" t="s">
        <v>2972</v>
      </c>
      <c r="DD357" s="543" t="s">
        <v>2972</v>
      </c>
      <c r="DE357" s="543" t="s">
        <v>2972</v>
      </c>
      <c r="DF357" s="543" t="s">
        <v>2972</v>
      </c>
      <c r="DG357" s="543" t="s">
        <v>2972</v>
      </c>
      <c r="DH357" s="543" t="s">
        <v>2972</v>
      </c>
      <c r="DI357" s="543" t="s">
        <v>2972</v>
      </c>
      <c r="DJ357" s="543" t="s">
        <v>2972</v>
      </c>
      <c r="DK357" s="543" t="s">
        <v>2972</v>
      </c>
      <c r="DL357" s="543" t="s">
        <v>2972</v>
      </c>
      <c r="DM357" s="543" t="s">
        <v>2972</v>
      </c>
      <c r="DN357" s="543" t="s">
        <v>2972</v>
      </c>
      <c r="DO357" s="543" t="s">
        <v>2972</v>
      </c>
      <c r="DP357" s="543" t="s">
        <v>2972</v>
      </c>
      <c r="DQ357" s="543" t="s">
        <v>2972</v>
      </c>
      <c r="DR357" s="543" t="s">
        <v>2972</v>
      </c>
      <c r="DS357" s="543" t="s">
        <v>2972</v>
      </c>
      <c r="DT357" s="543" t="s">
        <v>2972</v>
      </c>
      <c r="DU357" s="543" t="s">
        <v>2972</v>
      </c>
      <c r="DV357" s="543" t="s">
        <v>2972</v>
      </c>
      <c r="DW357" s="543" t="s">
        <v>2972</v>
      </c>
      <c r="DX357" s="543" t="s">
        <v>2972</v>
      </c>
      <c r="DY357" s="93"/>
    </row>
    <row r="358" spans="1:129" x14ac:dyDescent="0.3">
      <c r="A358" s="93" t="s">
        <v>137</v>
      </c>
      <c r="B358" s="94" t="s">
        <v>1065</v>
      </c>
      <c r="C358" s="93" t="s">
        <v>2623</v>
      </c>
      <c r="D358" s="93" t="s">
        <v>2880</v>
      </c>
      <c r="E358" s="93" t="s">
        <v>2881</v>
      </c>
      <c r="F358" s="93" t="s">
        <v>2882</v>
      </c>
      <c r="G358" s="93" t="s">
        <v>516</v>
      </c>
      <c r="H358" s="93" t="s">
        <v>516</v>
      </c>
      <c r="I358" s="543">
        <v>157.20230525877906</v>
      </c>
      <c r="J358" s="543">
        <v>157.20230525877906</v>
      </c>
      <c r="K358" s="543">
        <v>157.20230525877906</v>
      </c>
      <c r="L358" s="543" t="s">
        <v>2972</v>
      </c>
      <c r="M358" s="543" t="s">
        <v>2972</v>
      </c>
      <c r="N358" s="543" t="s">
        <v>2972</v>
      </c>
      <c r="O358" s="543">
        <v>10.732806414221191</v>
      </c>
      <c r="P358" s="543">
        <v>10.732806414221191</v>
      </c>
      <c r="Q358" s="543">
        <v>10.732806414221191</v>
      </c>
      <c r="R358" s="543" t="s">
        <v>2972</v>
      </c>
      <c r="S358" s="543" t="s">
        <v>2972</v>
      </c>
      <c r="T358" s="543" t="s">
        <v>2972</v>
      </c>
      <c r="U358" s="543" t="s">
        <v>2972</v>
      </c>
      <c r="V358" s="543" t="s">
        <v>2972</v>
      </c>
      <c r="W358" s="543" t="s">
        <v>2972</v>
      </c>
      <c r="X358" s="543">
        <v>379.70448512877152</v>
      </c>
      <c r="Y358" s="543">
        <v>379.70448512877152</v>
      </c>
      <c r="Z358" s="543">
        <v>379.70448512877152</v>
      </c>
      <c r="AA358" s="543" t="s">
        <v>2972</v>
      </c>
      <c r="AB358" s="543" t="s">
        <v>2972</v>
      </c>
      <c r="AC358" s="543" t="s">
        <v>2972</v>
      </c>
      <c r="AD358" s="543">
        <v>796.16698174238593</v>
      </c>
      <c r="AE358" s="543">
        <v>796.16698174238593</v>
      </c>
      <c r="AF358" s="543">
        <v>796.16698174238593</v>
      </c>
      <c r="AG358" s="543">
        <v>34.30056891275931</v>
      </c>
      <c r="AH358" s="543">
        <v>34.30056891275931</v>
      </c>
      <c r="AI358" s="543">
        <v>34.30056891275931</v>
      </c>
      <c r="AJ358" s="543" t="s">
        <v>2972</v>
      </c>
      <c r="AK358" s="543" t="s">
        <v>2972</v>
      </c>
      <c r="AL358" s="543" t="s">
        <v>2972</v>
      </c>
      <c r="AM358" s="543" t="s">
        <v>2972</v>
      </c>
      <c r="AN358" s="543" t="s">
        <v>2972</v>
      </c>
      <c r="AO358" s="543" t="s">
        <v>2972</v>
      </c>
      <c r="AP358" s="543">
        <v>37.616635997980751</v>
      </c>
      <c r="AQ358" s="543">
        <v>37.616635997980751</v>
      </c>
      <c r="AR358" s="543">
        <v>37.616635997980751</v>
      </c>
      <c r="AS358" s="543" t="s">
        <v>2972</v>
      </c>
      <c r="AT358" s="543" t="s">
        <v>2972</v>
      </c>
      <c r="AU358" s="543" t="s">
        <v>2972</v>
      </c>
      <c r="AV358" s="543" t="s">
        <v>2972</v>
      </c>
      <c r="AW358" s="543" t="s">
        <v>2972</v>
      </c>
      <c r="AX358" s="543" t="s">
        <v>2972</v>
      </c>
      <c r="AY358" s="543" t="s">
        <v>2972</v>
      </c>
      <c r="AZ358" s="543" t="s">
        <v>2972</v>
      </c>
      <c r="BA358" s="543" t="s">
        <v>2972</v>
      </c>
      <c r="BB358" s="543" t="s">
        <v>2972</v>
      </c>
      <c r="BC358" s="543" t="s">
        <v>2972</v>
      </c>
      <c r="BD358" s="543" t="s">
        <v>2972</v>
      </c>
      <c r="BE358" s="543" t="s">
        <v>2972</v>
      </c>
      <c r="BF358" s="543" t="s">
        <v>2972</v>
      </c>
      <c r="BG358" s="543" t="s">
        <v>2972</v>
      </c>
      <c r="BH358" s="543" t="s">
        <v>2972</v>
      </c>
      <c r="BI358" s="543" t="s">
        <v>2972</v>
      </c>
      <c r="BJ358" s="543" t="s">
        <v>2972</v>
      </c>
      <c r="BK358" s="543" t="s">
        <v>2972</v>
      </c>
      <c r="BL358" s="543" t="s">
        <v>2972</v>
      </c>
      <c r="BM358" s="543" t="s">
        <v>2972</v>
      </c>
      <c r="BN358" s="543" t="s">
        <v>2972</v>
      </c>
      <c r="BO358" s="543" t="s">
        <v>2972</v>
      </c>
      <c r="BP358" s="543" t="s">
        <v>2972</v>
      </c>
      <c r="BQ358" s="543" t="s">
        <v>2972</v>
      </c>
      <c r="BR358" s="543" t="s">
        <v>2972</v>
      </c>
      <c r="BS358" s="543" t="s">
        <v>2972</v>
      </c>
      <c r="BT358" s="543" t="s">
        <v>2972</v>
      </c>
      <c r="BU358" s="543" t="s">
        <v>2972</v>
      </c>
      <c r="BV358" s="543" t="s">
        <v>2972</v>
      </c>
      <c r="BW358" s="543" t="s">
        <v>2972</v>
      </c>
      <c r="BX358" s="543" t="s">
        <v>2972</v>
      </c>
      <c r="BY358" s="543" t="s">
        <v>2972</v>
      </c>
      <c r="BZ358" s="543" t="s">
        <v>2972</v>
      </c>
      <c r="CA358" s="543" t="s">
        <v>2972</v>
      </c>
      <c r="CB358" s="543" t="s">
        <v>2972</v>
      </c>
      <c r="CC358" s="543" t="s">
        <v>2972</v>
      </c>
      <c r="CD358" s="543" t="s">
        <v>2972</v>
      </c>
      <c r="CE358" s="543" t="s">
        <v>2972</v>
      </c>
      <c r="CF358" s="543" t="s">
        <v>2972</v>
      </c>
      <c r="CG358" s="543" t="s">
        <v>2972</v>
      </c>
      <c r="CH358" s="543" t="s">
        <v>2972</v>
      </c>
      <c r="CI358" s="543" t="s">
        <v>2972</v>
      </c>
      <c r="CJ358" s="543" t="s">
        <v>2972</v>
      </c>
      <c r="CK358" s="543" t="s">
        <v>2972</v>
      </c>
      <c r="CL358" s="543" t="s">
        <v>2972</v>
      </c>
      <c r="CM358" s="543" t="s">
        <v>2972</v>
      </c>
      <c r="CN358" s="543" t="s">
        <v>2972</v>
      </c>
      <c r="CO358" s="543" t="s">
        <v>2972</v>
      </c>
      <c r="CP358" s="543" t="s">
        <v>2972</v>
      </c>
      <c r="CQ358" s="543" t="s">
        <v>2972</v>
      </c>
      <c r="CR358" s="543" t="s">
        <v>2972</v>
      </c>
      <c r="CS358" s="543" t="s">
        <v>2972</v>
      </c>
      <c r="CT358" s="543" t="s">
        <v>2972</v>
      </c>
      <c r="CU358" s="543" t="s">
        <v>2972</v>
      </c>
      <c r="CV358" s="543" t="s">
        <v>2972</v>
      </c>
      <c r="CW358" s="543" t="s">
        <v>2972</v>
      </c>
      <c r="CX358" s="543" t="s">
        <v>2972</v>
      </c>
      <c r="CY358" s="543" t="s">
        <v>2972</v>
      </c>
      <c r="CZ358" s="543" t="s">
        <v>2972</v>
      </c>
      <c r="DA358" s="543" t="s">
        <v>2972</v>
      </c>
      <c r="DB358" s="543" t="s">
        <v>2972</v>
      </c>
      <c r="DC358" s="543" t="s">
        <v>2972</v>
      </c>
      <c r="DD358" s="543" t="s">
        <v>2972</v>
      </c>
      <c r="DE358" s="543" t="s">
        <v>2972</v>
      </c>
      <c r="DF358" s="543" t="s">
        <v>2972</v>
      </c>
      <c r="DG358" s="543" t="s">
        <v>2972</v>
      </c>
      <c r="DH358" s="543" t="s">
        <v>2972</v>
      </c>
      <c r="DI358" s="543" t="s">
        <v>2972</v>
      </c>
      <c r="DJ358" s="543" t="s">
        <v>2972</v>
      </c>
      <c r="DK358" s="543" t="s">
        <v>2972</v>
      </c>
      <c r="DL358" s="543" t="s">
        <v>2972</v>
      </c>
      <c r="DM358" s="543" t="s">
        <v>2972</v>
      </c>
      <c r="DN358" s="543" t="s">
        <v>2972</v>
      </c>
      <c r="DO358" s="543" t="s">
        <v>2972</v>
      </c>
      <c r="DP358" s="543" t="s">
        <v>2972</v>
      </c>
      <c r="DQ358" s="543" t="s">
        <v>2972</v>
      </c>
      <c r="DR358" s="543" t="s">
        <v>2972</v>
      </c>
      <c r="DS358" s="543" t="s">
        <v>2972</v>
      </c>
      <c r="DT358" s="543" t="s">
        <v>2972</v>
      </c>
      <c r="DU358" s="543" t="s">
        <v>2972</v>
      </c>
      <c r="DV358" s="543" t="s">
        <v>2972</v>
      </c>
      <c r="DW358" s="543" t="s">
        <v>2972</v>
      </c>
      <c r="DX358" s="543" t="s">
        <v>2972</v>
      </c>
      <c r="DY358" s="93"/>
    </row>
    <row r="359" spans="1:129" x14ac:dyDescent="0.3">
      <c r="A359" s="93" t="s">
        <v>137</v>
      </c>
      <c r="B359" s="94" t="s">
        <v>1065</v>
      </c>
      <c r="C359" s="93" t="s">
        <v>2623</v>
      </c>
      <c r="D359" s="93" t="s">
        <v>2880</v>
      </c>
      <c r="E359" s="93" t="s">
        <v>2886</v>
      </c>
      <c r="F359" s="93" t="s">
        <v>2882</v>
      </c>
      <c r="G359" s="93" t="s">
        <v>516</v>
      </c>
      <c r="H359" s="93" t="s">
        <v>516</v>
      </c>
      <c r="I359" s="543">
        <v>157.20230525877906</v>
      </c>
      <c r="J359" s="543">
        <v>157.20230525877906</v>
      </c>
      <c r="K359" s="543">
        <v>157.20230525877906</v>
      </c>
      <c r="L359" s="543" t="s">
        <v>2972</v>
      </c>
      <c r="M359" s="543" t="s">
        <v>2972</v>
      </c>
      <c r="N359" s="543" t="s">
        <v>2972</v>
      </c>
      <c r="O359" s="543">
        <v>10.732806414221191</v>
      </c>
      <c r="P359" s="543">
        <v>10.732806414221191</v>
      </c>
      <c r="Q359" s="543">
        <v>10.732806414221191</v>
      </c>
      <c r="R359" s="543" t="s">
        <v>2972</v>
      </c>
      <c r="S359" s="543" t="s">
        <v>2972</v>
      </c>
      <c r="T359" s="543" t="s">
        <v>2972</v>
      </c>
      <c r="U359" s="543" t="s">
        <v>2972</v>
      </c>
      <c r="V359" s="543" t="s">
        <v>2972</v>
      </c>
      <c r="W359" s="543" t="s">
        <v>2972</v>
      </c>
      <c r="X359" s="543">
        <v>379.70448512877152</v>
      </c>
      <c r="Y359" s="543">
        <v>379.70448512877152</v>
      </c>
      <c r="Z359" s="543">
        <v>379.70448512877152</v>
      </c>
      <c r="AA359" s="543" t="s">
        <v>2972</v>
      </c>
      <c r="AB359" s="543" t="s">
        <v>2972</v>
      </c>
      <c r="AC359" s="543" t="s">
        <v>2972</v>
      </c>
      <c r="AD359" s="543">
        <v>796.16698174238593</v>
      </c>
      <c r="AE359" s="543">
        <v>796.16698174238593</v>
      </c>
      <c r="AF359" s="543">
        <v>796.16698174238593</v>
      </c>
      <c r="AG359" s="543">
        <v>34.30056891275931</v>
      </c>
      <c r="AH359" s="543">
        <v>34.30056891275931</v>
      </c>
      <c r="AI359" s="543">
        <v>34.30056891275931</v>
      </c>
      <c r="AJ359" s="543" t="s">
        <v>2972</v>
      </c>
      <c r="AK359" s="543" t="s">
        <v>2972</v>
      </c>
      <c r="AL359" s="543" t="s">
        <v>2972</v>
      </c>
      <c r="AM359" s="543" t="s">
        <v>2972</v>
      </c>
      <c r="AN359" s="543" t="s">
        <v>2972</v>
      </c>
      <c r="AO359" s="543" t="s">
        <v>2972</v>
      </c>
      <c r="AP359" s="543">
        <v>37.616635997980751</v>
      </c>
      <c r="AQ359" s="543">
        <v>37.616635997980751</v>
      </c>
      <c r="AR359" s="543">
        <v>37.616635997980751</v>
      </c>
      <c r="AS359" s="543" t="s">
        <v>2972</v>
      </c>
      <c r="AT359" s="543" t="s">
        <v>2972</v>
      </c>
      <c r="AU359" s="543" t="s">
        <v>2972</v>
      </c>
      <c r="AV359" s="543" t="s">
        <v>2972</v>
      </c>
      <c r="AW359" s="543" t="s">
        <v>2972</v>
      </c>
      <c r="AX359" s="543" t="s">
        <v>2972</v>
      </c>
      <c r="AY359" s="543" t="s">
        <v>2972</v>
      </c>
      <c r="AZ359" s="543" t="s">
        <v>2972</v>
      </c>
      <c r="BA359" s="543" t="s">
        <v>2972</v>
      </c>
      <c r="BB359" s="543" t="s">
        <v>2972</v>
      </c>
      <c r="BC359" s="543" t="s">
        <v>2972</v>
      </c>
      <c r="BD359" s="543" t="s">
        <v>2972</v>
      </c>
      <c r="BE359" s="543" t="s">
        <v>2972</v>
      </c>
      <c r="BF359" s="543" t="s">
        <v>2972</v>
      </c>
      <c r="BG359" s="543" t="s">
        <v>2972</v>
      </c>
      <c r="BH359" s="543" t="s">
        <v>2972</v>
      </c>
      <c r="BI359" s="543" t="s">
        <v>2972</v>
      </c>
      <c r="BJ359" s="543" t="s">
        <v>2972</v>
      </c>
      <c r="BK359" s="543" t="s">
        <v>2972</v>
      </c>
      <c r="BL359" s="543" t="s">
        <v>2972</v>
      </c>
      <c r="BM359" s="543" t="s">
        <v>2972</v>
      </c>
      <c r="BN359" s="543" t="s">
        <v>2972</v>
      </c>
      <c r="BO359" s="543" t="s">
        <v>2972</v>
      </c>
      <c r="BP359" s="543" t="s">
        <v>2972</v>
      </c>
      <c r="BQ359" s="543" t="s">
        <v>2972</v>
      </c>
      <c r="BR359" s="543" t="s">
        <v>2972</v>
      </c>
      <c r="BS359" s="543" t="s">
        <v>2972</v>
      </c>
      <c r="BT359" s="543" t="s">
        <v>2972</v>
      </c>
      <c r="BU359" s="543" t="s">
        <v>2972</v>
      </c>
      <c r="BV359" s="543" t="s">
        <v>2972</v>
      </c>
      <c r="BW359" s="543" t="s">
        <v>2972</v>
      </c>
      <c r="BX359" s="543" t="s">
        <v>2972</v>
      </c>
      <c r="BY359" s="543" t="s">
        <v>2972</v>
      </c>
      <c r="BZ359" s="543" t="s">
        <v>2972</v>
      </c>
      <c r="CA359" s="543" t="s">
        <v>2972</v>
      </c>
      <c r="CB359" s="543" t="s">
        <v>2972</v>
      </c>
      <c r="CC359" s="543" t="s">
        <v>2972</v>
      </c>
      <c r="CD359" s="543" t="s">
        <v>2972</v>
      </c>
      <c r="CE359" s="543" t="s">
        <v>2972</v>
      </c>
      <c r="CF359" s="543" t="s">
        <v>2972</v>
      </c>
      <c r="CG359" s="543" t="s">
        <v>2972</v>
      </c>
      <c r="CH359" s="543" t="s">
        <v>2972</v>
      </c>
      <c r="CI359" s="543" t="s">
        <v>2972</v>
      </c>
      <c r="CJ359" s="543" t="s">
        <v>2972</v>
      </c>
      <c r="CK359" s="543" t="s">
        <v>2972</v>
      </c>
      <c r="CL359" s="543" t="s">
        <v>2972</v>
      </c>
      <c r="CM359" s="543" t="s">
        <v>2972</v>
      </c>
      <c r="CN359" s="543" t="s">
        <v>2972</v>
      </c>
      <c r="CO359" s="543" t="s">
        <v>2972</v>
      </c>
      <c r="CP359" s="543" t="s">
        <v>2972</v>
      </c>
      <c r="CQ359" s="543" t="s">
        <v>2972</v>
      </c>
      <c r="CR359" s="543" t="s">
        <v>2972</v>
      </c>
      <c r="CS359" s="543" t="s">
        <v>2972</v>
      </c>
      <c r="CT359" s="543" t="s">
        <v>2972</v>
      </c>
      <c r="CU359" s="543" t="s">
        <v>2972</v>
      </c>
      <c r="CV359" s="543" t="s">
        <v>2972</v>
      </c>
      <c r="CW359" s="543" t="s">
        <v>2972</v>
      </c>
      <c r="CX359" s="543" t="s">
        <v>2972</v>
      </c>
      <c r="CY359" s="543" t="s">
        <v>2972</v>
      </c>
      <c r="CZ359" s="543" t="s">
        <v>2972</v>
      </c>
      <c r="DA359" s="543" t="s">
        <v>2972</v>
      </c>
      <c r="DB359" s="543" t="s">
        <v>2972</v>
      </c>
      <c r="DC359" s="543" t="s">
        <v>2972</v>
      </c>
      <c r="DD359" s="543" t="s">
        <v>2972</v>
      </c>
      <c r="DE359" s="543" t="s">
        <v>2972</v>
      </c>
      <c r="DF359" s="543" t="s">
        <v>2972</v>
      </c>
      <c r="DG359" s="543" t="s">
        <v>2972</v>
      </c>
      <c r="DH359" s="543" t="s">
        <v>2972</v>
      </c>
      <c r="DI359" s="543" t="s">
        <v>2972</v>
      </c>
      <c r="DJ359" s="543" t="s">
        <v>2972</v>
      </c>
      <c r="DK359" s="543" t="s">
        <v>2972</v>
      </c>
      <c r="DL359" s="543" t="s">
        <v>2972</v>
      </c>
      <c r="DM359" s="543" t="s">
        <v>2972</v>
      </c>
      <c r="DN359" s="543" t="s">
        <v>2972</v>
      </c>
      <c r="DO359" s="543" t="s">
        <v>2972</v>
      </c>
      <c r="DP359" s="543" t="s">
        <v>2972</v>
      </c>
      <c r="DQ359" s="543" t="s">
        <v>2972</v>
      </c>
      <c r="DR359" s="543" t="s">
        <v>2972</v>
      </c>
      <c r="DS359" s="543" t="s">
        <v>2972</v>
      </c>
      <c r="DT359" s="543" t="s">
        <v>2972</v>
      </c>
      <c r="DU359" s="543" t="s">
        <v>2972</v>
      </c>
      <c r="DV359" s="543" t="s">
        <v>2972</v>
      </c>
      <c r="DW359" s="543" t="s">
        <v>2972</v>
      </c>
      <c r="DX359" s="543" t="s">
        <v>2972</v>
      </c>
      <c r="DY359" s="93"/>
    </row>
    <row r="360" spans="1:129" x14ac:dyDescent="0.3">
      <c r="A360" s="93" t="s">
        <v>137</v>
      </c>
      <c r="B360" s="94" t="s">
        <v>1065</v>
      </c>
      <c r="C360" s="93" t="s">
        <v>2624</v>
      </c>
      <c r="D360" s="93" t="s">
        <v>2618</v>
      </c>
      <c r="E360" s="93" t="s">
        <v>2881</v>
      </c>
      <c r="F360" s="93" t="s">
        <v>2887</v>
      </c>
      <c r="G360" s="93" t="s">
        <v>516</v>
      </c>
      <c r="H360" s="93" t="s">
        <v>516</v>
      </c>
      <c r="I360" s="543">
        <v>223.06472696480679</v>
      </c>
      <c r="J360" s="543">
        <v>223.06472696480679</v>
      </c>
      <c r="K360" s="543">
        <v>223.06472696480679</v>
      </c>
      <c r="L360" s="543" t="s">
        <v>2972</v>
      </c>
      <c r="M360" s="543" t="s">
        <v>2972</v>
      </c>
      <c r="N360" s="543" t="s">
        <v>2972</v>
      </c>
      <c r="O360" s="543">
        <v>15.233183172736007</v>
      </c>
      <c r="P360" s="543">
        <v>15.233183172736007</v>
      </c>
      <c r="Q360" s="543">
        <v>15.233183172736007</v>
      </c>
      <c r="R360" s="543" t="s">
        <v>2972</v>
      </c>
      <c r="S360" s="543" t="s">
        <v>2972</v>
      </c>
      <c r="T360" s="543" t="s">
        <v>2972</v>
      </c>
      <c r="U360" s="543" t="s">
        <v>2972</v>
      </c>
      <c r="V360" s="543" t="s">
        <v>2972</v>
      </c>
      <c r="W360" s="543" t="s">
        <v>2972</v>
      </c>
      <c r="X360" s="543">
        <v>640.08977067323565</v>
      </c>
      <c r="Y360" s="543">
        <v>640.08977067323565</v>
      </c>
      <c r="Z360" s="543">
        <v>640.08977067323565</v>
      </c>
      <c r="AA360" s="543" t="s">
        <v>2972</v>
      </c>
      <c r="AB360" s="543" t="s">
        <v>2972</v>
      </c>
      <c r="AC360" s="543" t="s">
        <v>2972</v>
      </c>
      <c r="AD360" s="543">
        <v>1342.1041333887986</v>
      </c>
      <c r="AE360" s="543">
        <v>1342.1041333887986</v>
      </c>
      <c r="AF360" s="543">
        <v>1342.1041333887986</v>
      </c>
      <c r="AG360" s="543">
        <v>57.809115927632753</v>
      </c>
      <c r="AH360" s="543">
        <v>57.809115927632753</v>
      </c>
      <c r="AI360" s="543">
        <v>57.809115927632753</v>
      </c>
      <c r="AJ360" s="543" t="s">
        <v>2972</v>
      </c>
      <c r="AK360" s="543" t="s">
        <v>2972</v>
      </c>
      <c r="AL360" s="543" t="s">
        <v>2972</v>
      </c>
      <c r="AM360" s="543" t="s">
        <v>2972</v>
      </c>
      <c r="AN360" s="543" t="s">
        <v>2972</v>
      </c>
      <c r="AO360" s="543" t="s">
        <v>2972</v>
      </c>
      <c r="AP360" s="543">
        <v>49.385713376333648</v>
      </c>
      <c r="AQ360" s="543">
        <v>49.385713376333648</v>
      </c>
      <c r="AR360" s="543">
        <v>49.385713376333648</v>
      </c>
      <c r="AS360" s="543" t="s">
        <v>2972</v>
      </c>
      <c r="AT360" s="543" t="s">
        <v>2972</v>
      </c>
      <c r="AU360" s="543" t="s">
        <v>2972</v>
      </c>
      <c r="AV360" s="543" t="s">
        <v>2972</v>
      </c>
      <c r="AW360" s="543" t="s">
        <v>2972</v>
      </c>
      <c r="AX360" s="543" t="s">
        <v>2972</v>
      </c>
      <c r="AY360" s="543" t="s">
        <v>2972</v>
      </c>
      <c r="AZ360" s="543" t="s">
        <v>2972</v>
      </c>
      <c r="BA360" s="543" t="s">
        <v>2972</v>
      </c>
      <c r="BB360" s="543" t="s">
        <v>2972</v>
      </c>
      <c r="BC360" s="543" t="s">
        <v>2972</v>
      </c>
      <c r="BD360" s="543" t="s">
        <v>2972</v>
      </c>
      <c r="BE360" s="543" t="s">
        <v>2972</v>
      </c>
      <c r="BF360" s="543" t="s">
        <v>2972</v>
      </c>
      <c r="BG360" s="543" t="s">
        <v>2972</v>
      </c>
      <c r="BH360" s="543" t="s">
        <v>2972</v>
      </c>
      <c r="BI360" s="543" t="s">
        <v>2972</v>
      </c>
      <c r="BJ360" s="543" t="s">
        <v>2972</v>
      </c>
      <c r="BK360" s="543" t="s">
        <v>2972</v>
      </c>
      <c r="BL360" s="543" t="s">
        <v>2972</v>
      </c>
      <c r="BM360" s="543" t="s">
        <v>2972</v>
      </c>
      <c r="BN360" s="543" t="s">
        <v>2972</v>
      </c>
      <c r="BO360" s="543" t="s">
        <v>2972</v>
      </c>
      <c r="BP360" s="543" t="s">
        <v>2972</v>
      </c>
      <c r="BQ360" s="543" t="s">
        <v>2972</v>
      </c>
      <c r="BR360" s="543" t="s">
        <v>2972</v>
      </c>
      <c r="BS360" s="543" t="s">
        <v>2972</v>
      </c>
      <c r="BT360" s="543" t="s">
        <v>2972</v>
      </c>
      <c r="BU360" s="543" t="s">
        <v>2972</v>
      </c>
      <c r="BV360" s="543" t="s">
        <v>2972</v>
      </c>
      <c r="BW360" s="543" t="s">
        <v>2972</v>
      </c>
      <c r="BX360" s="543" t="s">
        <v>2972</v>
      </c>
      <c r="BY360" s="543" t="s">
        <v>2972</v>
      </c>
      <c r="BZ360" s="543" t="s">
        <v>2972</v>
      </c>
      <c r="CA360" s="543" t="s">
        <v>2972</v>
      </c>
      <c r="CB360" s="543" t="s">
        <v>2972</v>
      </c>
      <c r="CC360" s="543" t="s">
        <v>2972</v>
      </c>
      <c r="CD360" s="543" t="s">
        <v>2972</v>
      </c>
      <c r="CE360" s="543" t="s">
        <v>2972</v>
      </c>
      <c r="CF360" s="543" t="s">
        <v>2972</v>
      </c>
      <c r="CG360" s="543" t="s">
        <v>2972</v>
      </c>
      <c r="CH360" s="543" t="s">
        <v>2972</v>
      </c>
      <c r="CI360" s="543" t="s">
        <v>2972</v>
      </c>
      <c r="CJ360" s="543" t="s">
        <v>2972</v>
      </c>
      <c r="CK360" s="543" t="s">
        <v>2972</v>
      </c>
      <c r="CL360" s="543" t="s">
        <v>2972</v>
      </c>
      <c r="CM360" s="543" t="s">
        <v>2972</v>
      </c>
      <c r="CN360" s="543" t="s">
        <v>2972</v>
      </c>
      <c r="CO360" s="543" t="s">
        <v>2972</v>
      </c>
      <c r="CP360" s="543" t="s">
        <v>2972</v>
      </c>
      <c r="CQ360" s="543" t="s">
        <v>2972</v>
      </c>
      <c r="CR360" s="543" t="s">
        <v>2972</v>
      </c>
      <c r="CS360" s="543" t="s">
        <v>2972</v>
      </c>
      <c r="CT360" s="543" t="s">
        <v>2972</v>
      </c>
      <c r="CU360" s="543" t="s">
        <v>2972</v>
      </c>
      <c r="CV360" s="543" t="s">
        <v>2972</v>
      </c>
      <c r="CW360" s="543" t="s">
        <v>2972</v>
      </c>
      <c r="CX360" s="543" t="s">
        <v>2972</v>
      </c>
      <c r="CY360" s="543" t="s">
        <v>2972</v>
      </c>
      <c r="CZ360" s="543" t="s">
        <v>2972</v>
      </c>
      <c r="DA360" s="543" t="s">
        <v>2972</v>
      </c>
      <c r="DB360" s="543" t="s">
        <v>2972</v>
      </c>
      <c r="DC360" s="543" t="s">
        <v>2972</v>
      </c>
      <c r="DD360" s="543" t="s">
        <v>2972</v>
      </c>
      <c r="DE360" s="543" t="s">
        <v>2972</v>
      </c>
      <c r="DF360" s="543" t="s">
        <v>2972</v>
      </c>
      <c r="DG360" s="543" t="s">
        <v>2972</v>
      </c>
      <c r="DH360" s="543" t="s">
        <v>2972</v>
      </c>
      <c r="DI360" s="543" t="s">
        <v>2972</v>
      </c>
      <c r="DJ360" s="543" t="s">
        <v>2972</v>
      </c>
      <c r="DK360" s="543" t="s">
        <v>2972</v>
      </c>
      <c r="DL360" s="543" t="s">
        <v>2972</v>
      </c>
      <c r="DM360" s="543" t="s">
        <v>2972</v>
      </c>
      <c r="DN360" s="543" t="s">
        <v>2972</v>
      </c>
      <c r="DO360" s="543" t="s">
        <v>2972</v>
      </c>
      <c r="DP360" s="543" t="s">
        <v>2972</v>
      </c>
      <c r="DQ360" s="543" t="s">
        <v>2972</v>
      </c>
      <c r="DR360" s="543" t="s">
        <v>2972</v>
      </c>
      <c r="DS360" s="543" t="s">
        <v>2972</v>
      </c>
      <c r="DT360" s="543" t="s">
        <v>2972</v>
      </c>
      <c r="DU360" s="543" t="s">
        <v>2972</v>
      </c>
      <c r="DV360" s="543" t="s">
        <v>2972</v>
      </c>
      <c r="DW360" s="543" t="s">
        <v>2972</v>
      </c>
      <c r="DX360" s="543" t="s">
        <v>2972</v>
      </c>
      <c r="DY360" s="93"/>
    </row>
    <row r="361" spans="1:129" x14ac:dyDescent="0.3">
      <c r="A361" s="93" t="s">
        <v>137</v>
      </c>
      <c r="B361" s="94" t="s">
        <v>1065</v>
      </c>
      <c r="C361" s="93" t="s">
        <v>2624</v>
      </c>
      <c r="D361" s="93" t="s">
        <v>2618</v>
      </c>
      <c r="E361" s="93" t="s">
        <v>2886</v>
      </c>
      <c r="F361" s="93" t="s">
        <v>2887</v>
      </c>
      <c r="G361" s="93" t="s">
        <v>516</v>
      </c>
      <c r="H361" s="93" t="s">
        <v>516</v>
      </c>
      <c r="I361" s="543">
        <v>223.06472696480679</v>
      </c>
      <c r="J361" s="543">
        <v>223.06472696480679</v>
      </c>
      <c r="K361" s="543">
        <v>223.06472696480679</v>
      </c>
      <c r="L361" s="543" t="s">
        <v>2972</v>
      </c>
      <c r="M361" s="543" t="s">
        <v>2972</v>
      </c>
      <c r="N361" s="543" t="s">
        <v>2972</v>
      </c>
      <c r="O361" s="543">
        <v>15.233183172736007</v>
      </c>
      <c r="P361" s="543">
        <v>15.233183172736007</v>
      </c>
      <c r="Q361" s="543">
        <v>15.233183172736007</v>
      </c>
      <c r="R361" s="543" t="s">
        <v>2972</v>
      </c>
      <c r="S361" s="543" t="s">
        <v>2972</v>
      </c>
      <c r="T361" s="543" t="s">
        <v>2972</v>
      </c>
      <c r="U361" s="543" t="s">
        <v>2972</v>
      </c>
      <c r="V361" s="543" t="s">
        <v>2972</v>
      </c>
      <c r="W361" s="543" t="s">
        <v>2972</v>
      </c>
      <c r="X361" s="543">
        <v>640.08977067323565</v>
      </c>
      <c r="Y361" s="543">
        <v>640.08977067323565</v>
      </c>
      <c r="Z361" s="543">
        <v>640.08977067323565</v>
      </c>
      <c r="AA361" s="543" t="s">
        <v>2972</v>
      </c>
      <c r="AB361" s="543" t="s">
        <v>2972</v>
      </c>
      <c r="AC361" s="543" t="s">
        <v>2972</v>
      </c>
      <c r="AD361" s="543">
        <v>1342.1041333887986</v>
      </c>
      <c r="AE361" s="543">
        <v>1342.1041333887986</v>
      </c>
      <c r="AF361" s="543">
        <v>1342.1041333887986</v>
      </c>
      <c r="AG361" s="543">
        <v>57.809115927632753</v>
      </c>
      <c r="AH361" s="543">
        <v>57.809115927632753</v>
      </c>
      <c r="AI361" s="543">
        <v>57.809115927632753</v>
      </c>
      <c r="AJ361" s="543" t="s">
        <v>2972</v>
      </c>
      <c r="AK361" s="543" t="s">
        <v>2972</v>
      </c>
      <c r="AL361" s="543" t="s">
        <v>2972</v>
      </c>
      <c r="AM361" s="543" t="s">
        <v>2972</v>
      </c>
      <c r="AN361" s="543" t="s">
        <v>2972</v>
      </c>
      <c r="AO361" s="543" t="s">
        <v>2972</v>
      </c>
      <c r="AP361" s="543">
        <v>49.385713376333648</v>
      </c>
      <c r="AQ361" s="543">
        <v>49.385713376333648</v>
      </c>
      <c r="AR361" s="543">
        <v>49.385713376333648</v>
      </c>
      <c r="AS361" s="543" t="s">
        <v>2972</v>
      </c>
      <c r="AT361" s="543" t="s">
        <v>2972</v>
      </c>
      <c r="AU361" s="543" t="s">
        <v>2972</v>
      </c>
      <c r="AV361" s="543" t="s">
        <v>2972</v>
      </c>
      <c r="AW361" s="543" t="s">
        <v>2972</v>
      </c>
      <c r="AX361" s="543" t="s">
        <v>2972</v>
      </c>
      <c r="AY361" s="543" t="s">
        <v>2972</v>
      </c>
      <c r="AZ361" s="543" t="s">
        <v>2972</v>
      </c>
      <c r="BA361" s="543" t="s">
        <v>2972</v>
      </c>
      <c r="BB361" s="543" t="s">
        <v>2972</v>
      </c>
      <c r="BC361" s="543" t="s">
        <v>2972</v>
      </c>
      <c r="BD361" s="543" t="s">
        <v>2972</v>
      </c>
      <c r="BE361" s="543" t="s">
        <v>2972</v>
      </c>
      <c r="BF361" s="543" t="s">
        <v>2972</v>
      </c>
      <c r="BG361" s="543" t="s">
        <v>2972</v>
      </c>
      <c r="BH361" s="543" t="s">
        <v>2972</v>
      </c>
      <c r="BI361" s="543" t="s">
        <v>2972</v>
      </c>
      <c r="BJ361" s="543" t="s">
        <v>2972</v>
      </c>
      <c r="BK361" s="543" t="s">
        <v>2972</v>
      </c>
      <c r="BL361" s="543" t="s">
        <v>2972</v>
      </c>
      <c r="BM361" s="543" t="s">
        <v>2972</v>
      </c>
      <c r="BN361" s="543" t="s">
        <v>2972</v>
      </c>
      <c r="BO361" s="543" t="s">
        <v>2972</v>
      </c>
      <c r="BP361" s="543" t="s">
        <v>2972</v>
      </c>
      <c r="BQ361" s="543" t="s">
        <v>2972</v>
      </c>
      <c r="BR361" s="543" t="s">
        <v>2972</v>
      </c>
      <c r="BS361" s="543" t="s">
        <v>2972</v>
      </c>
      <c r="BT361" s="543" t="s">
        <v>2972</v>
      </c>
      <c r="BU361" s="543" t="s">
        <v>2972</v>
      </c>
      <c r="BV361" s="543" t="s">
        <v>2972</v>
      </c>
      <c r="BW361" s="543" t="s">
        <v>2972</v>
      </c>
      <c r="BX361" s="543" t="s">
        <v>2972</v>
      </c>
      <c r="BY361" s="543" t="s">
        <v>2972</v>
      </c>
      <c r="BZ361" s="543" t="s">
        <v>2972</v>
      </c>
      <c r="CA361" s="543" t="s">
        <v>2972</v>
      </c>
      <c r="CB361" s="543" t="s">
        <v>2972</v>
      </c>
      <c r="CC361" s="543" t="s">
        <v>2972</v>
      </c>
      <c r="CD361" s="543" t="s">
        <v>2972</v>
      </c>
      <c r="CE361" s="543" t="s">
        <v>2972</v>
      </c>
      <c r="CF361" s="543" t="s">
        <v>2972</v>
      </c>
      <c r="CG361" s="543" t="s">
        <v>2972</v>
      </c>
      <c r="CH361" s="543" t="s">
        <v>2972</v>
      </c>
      <c r="CI361" s="543" t="s">
        <v>2972</v>
      </c>
      <c r="CJ361" s="543" t="s">
        <v>2972</v>
      </c>
      <c r="CK361" s="543" t="s">
        <v>2972</v>
      </c>
      <c r="CL361" s="543" t="s">
        <v>2972</v>
      </c>
      <c r="CM361" s="543" t="s">
        <v>2972</v>
      </c>
      <c r="CN361" s="543" t="s">
        <v>2972</v>
      </c>
      <c r="CO361" s="543" t="s">
        <v>2972</v>
      </c>
      <c r="CP361" s="543" t="s">
        <v>2972</v>
      </c>
      <c r="CQ361" s="543" t="s">
        <v>2972</v>
      </c>
      <c r="CR361" s="543" t="s">
        <v>2972</v>
      </c>
      <c r="CS361" s="543" t="s">
        <v>2972</v>
      </c>
      <c r="CT361" s="543" t="s">
        <v>2972</v>
      </c>
      <c r="CU361" s="543" t="s">
        <v>2972</v>
      </c>
      <c r="CV361" s="543" t="s">
        <v>2972</v>
      </c>
      <c r="CW361" s="543" t="s">
        <v>2972</v>
      </c>
      <c r="CX361" s="543" t="s">
        <v>2972</v>
      </c>
      <c r="CY361" s="543" t="s">
        <v>2972</v>
      </c>
      <c r="CZ361" s="543" t="s">
        <v>2972</v>
      </c>
      <c r="DA361" s="543" t="s">
        <v>2972</v>
      </c>
      <c r="DB361" s="543" t="s">
        <v>2972</v>
      </c>
      <c r="DC361" s="543" t="s">
        <v>2972</v>
      </c>
      <c r="DD361" s="543" t="s">
        <v>2972</v>
      </c>
      <c r="DE361" s="543" t="s">
        <v>2972</v>
      </c>
      <c r="DF361" s="543" t="s">
        <v>2972</v>
      </c>
      <c r="DG361" s="543" t="s">
        <v>2972</v>
      </c>
      <c r="DH361" s="543" t="s">
        <v>2972</v>
      </c>
      <c r="DI361" s="543" t="s">
        <v>2972</v>
      </c>
      <c r="DJ361" s="543" t="s">
        <v>2972</v>
      </c>
      <c r="DK361" s="543" t="s">
        <v>2972</v>
      </c>
      <c r="DL361" s="543" t="s">
        <v>2972</v>
      </c>
      <c r="DM361" s="543" t="s">
        <v>2972</v>
      </c>
      <c r="DN361" s="543" t="s">
        <v>2972</v>
      </c>
      <c r="DO361" s="543" t="s">
        <v>2972</v>
      </c>
      <c r="DP361" s="543" t="s">
        <v>2972</v>
      </c>
      <c r="DQ361" s="543" t="s">
        <v>2972</v>
      </c>
      <c r="DR361" s="543" t="s">
        <v>2972</v>
      </c>
      <c r="DS361" s="543" t="s">
        <v>2972</v>
      </c>
      <c r="DT361" s="543" t="s">
        <v>2972</v>
      </c>
      <c r="DU361" s="543" t="s">
        <v>2972</v>
      </c>
      <c r="DV361" s="543" t="s">
        <v>2972</v>
      </c>
      <c r="DW361" s="543" t="s">
        <v>2972</v>
      </c>
      <c r="DX361" s="543" t="s">
        <v>2972</v>
      </c>
      <c r="DY361" s="93"/>
    </row>
    <row r="362" spans="1:129" x14ac:dyDescent="0.3">
      <c r="A362" s="93" t="s">
        <v>137</v>
      </c>
      <c r="B362" s="94" t="s">
        <v>1065</v>
      </c>
      <c r="C362" s="93" t="s">
        <v>2625</v>
      </c>
      <c r="D362" s="93" t="s">
        <v>2888</v>
      </c>
      <c r="E362" s="93" t="s">
        <v>2881</v>
      </c>
      <c r="F362" s="93" t="s">
        <v>2887</v>
      </c>
      <c r="G362" s="93" t="s">
        <v>513</v>
      </c>
      <c r="H362" s="93" t="s">
        <v>513</v>
      </c>
      <c r="I362" s="543">
        <v>235.41115530889019</v>
      </c>
      <c r="J362" s="543">
        <v>235.41115530889019</v>
      </c>
      <c r="K362" s="543">
        <v>235.41115530889019</v>
      </c>
      <c r="L362" s="543" t="s">
        <v>2972</v>
      </c>
      <c r="M362" s="543" t="s">
        <v>2972</v>
      </c>
      <c r="N362" s="543" t="s">
        <v>2972</v>
      </c>
      <c r="O362" s="543">
        <v>16.077003814957536</v>
      </c>
      <c r="P362" s="543">
        <v>16.077003814957536</v>
      </c>
      <c r="Q362" s="543">
        <v>16.077003814957536</v>
      </c>
      <c r="R362" s="543" t="s">
        <v>2972</v>
      </c>
      <c r="S362" s="543" t="s">
        <v>2972</v>
      </c>
      <c r="T362" s="543" t="s">
        <v>2972</v>
      </c>
      <c r="U362" s="543" t="s">
        <v>2972</v>
      </c>
      <c r="V362" s="543" t="s">
        <v>2972</v>
      </c>
      <c r="W362" s="543" t="s">
        <v>2972</v>
      </c>
      <c r="X362" s="543">
        <v>497.24722020313874</v>
      </c>
      <c r="Y362" s="543">
        <v>497.24722020313874</v>
      </c>
      <c r="Z362" s="543">
        <v>497.24722020313874</v>
      </c>
      <c r="AA362" s="543" t="s">
        <v>2972</v>
      </c>
      <c r="AB362" s="543" t="s">
        <v>2972</v>
      </c>
      <c r="AC362" s="543" t="s">
        <v>2972</v>
      </c>
      <c r="AD362" s="543">
        <v>1042.6070208838207</v>
      </c>
      <c r="AE362" s="543">
        <v>1042.6070208838207</v>
      </c>
      <c r="AF362" s="543">
        <v>1042.6070208838207</v>
      </c>
      <c r="AG362" s="543">
        <v>44.914944359651166</v>
      </c>
      <c r="AH362" s="543">
        <v>44.914944359651166</v>
      </c>
      <c r="AI362" s="543">
        <v>44.914944359651166</v>
      </c>
      <c r="AJ362" s="543" t="s">
        <v>2972</v>
      </c>
      <c r="AK362" s="543" t="s">
        <v>2972</v>
      </c>
      <c r="AL362" s="543" t="s">
        <v>2972</v>
      </c>
      <c r="AM362" s="543" t="s">
        <v>2972</v>
      </c>
      <c r="AN362" s="543" t="s">
        <v>2972</v>
      </c>
      <c r="AO362" s="543" t="s">
        <v>2972</v>
      </c>
      <c r="AP362" s="543">
        <v>42.931225656884763</v>
      </c>
      <c r="AQ362" s="543">
        <v>42.931225656884763</v>
      </c>
      <c r="AR362" s="543">
        <v>42.931225656884763</v>
      </c>
      <c r="AS362" s="543" t="s">
        <v>2972</v>
      </c>
      <c r="AT362" s="543" t="s">
        <v>2972</v>
      </c>
      <c r="AU362" s="543" t="s">
        <v>2972</v>
      </c>
      <c r="AV362" s="543" t="s">
        <v>2972</v>
      </c>
      <c r="AW362" s="543" t="s">
        <v>2972</v>
      </c>
      <c r="AX362" s="543" t="s">
        <v>2972</v>
      </c>
      <c r="AY362" s="543" t="s">
        <v>2972</v>
      </c>
      <c r="AZ362" s="543" t="s">
        <v>2972</v>
      </c>
      <c r="BA362" s="543" t="s">
        <v>2972</v>
      </c>
      <c r="BB362" s="543" t="s">
        <v>2972</v>
      </c>
      <c r="BC362" s="543" t="s">
        <v>2972</v>
      </c>
      <c r="BD362" s="543" t="s">
        <v>2972</v>
      </c>
      <c r="BE362" s="543" t="s">
        <v>2972</v>
      </c>
      <c r="BF362" s="543" t="s">
        <v>2972</v>
      </c>
      <c r="BG362" s="543" t="s">
        <v>2972</v>
      </c>
      <c r="BH362" s="543" t="s">
        <v>2972</v>
      </c>
      <c r="BI362" s="543" t="s">
        <v>2972</v>
      </c>
      <c r="BJ362" s="543" t="s">
        <v>2972</v>
      </c>
      <c r="BK362" s="543" t="s">
        <v>2972</v>
      </c>
      <c r="BL362" s="543" t="s">
        <v>2972</v>
      </c>
      <c r="BM362" s="543" t="s">
        <v>2972</v>
      </c>
      <c r="BN362" s="543" t="s">
        <v>2972</v>
      </c>
      <c r="BO362" s="543" t="s">
        <v>2972</v>
      </c>
      <c r="BP362" s="543" t="s">
        <v>2972</v>
      </c>
      <c r="BQ362" s="543" t="s">
        <v>2972</v>
      </c>
      <c r="BR362" s="543" t="s">
        <v>2972</v>
      </c>
      <c r="BS362" s="543" t="s">
        <v>2972</v>
      </c>
      <c r="BT362" s="543" t="s">
        <v>2972</v>
      </c>
      <c r="BU362" s="543" t="s">
        <v>2972</v>
      </c>
      <c r="BV362" s="543" t="s">
        <v>2972</v>
      </c>
      <c r="BW362" s="543" t="s">
        <v>2972</v>
      </c>
      <c r="BX362" s="543" t="s">
        <v>2972</v>
      </c>
      <c r="BY362" s="543" t="s">
        <v>2972</v>
      </c>
      <c r="BZ362" s="543" t="s">
        <v>2972</v>
      </c>
      <c r="CA362" s="543" t="s">
        <v>2972</v>
      </c>
      <c r="CB362" s="543" t="s">
        <v>2972</v>
      </c>
      <c r="CC362" s="543" t="s">
        <v>2972</v>
      </c>
      <c r="CD362" s="543" t="s">
        <v>2972</v>
      </c>
      <c r="CE362" s="543" t="s">
        <v>2972</v>
      </c>
      <c r="CF362" s="543" t="s">
        <v>2972</v>
      </c>
      <c r="CG362" s="543" t="s">
        <v>2972</v>
      </c>
      <c r="CH362" s="543" t="s">
        <v>2972</v>
      </c>
      <c r="CI362" s="543" t="s">
        <v>2972</v>
      </c>
      <c r="CJ362" s="543" t="s">
        <v>2972</v>
      </c>
      <c r="CK362" s="543" t="s">
        <v>2972</v>
      </c>
      <c r="CL362" s="543" t="s">
        <v>2972</v>
      </c>
      <c r="CM362" s="543" t="s">
        <v>2972</v>
      </c>
      <c r="CN362" s="543" t="s">
        <v>2972</v>
      </c>
      <c r="CO362" s="543" t="s">
        <v>2972</v>
      </c>
      <c r="CP362" s="543" t="s">
        <v>2972</v>
      </c>
      <c r="CQ362" s="543" t="s">
        <v>2972</v>
      </c>
      <c r="CR362" s="543" t="s">
        <v>2972</v>
      </c>
      <c r="CS362" s="543" t="s">
        <v>2972</v>
      </c>
      <c r="CT362" s="543" t="s">
        <v>2972</v>
      </c>
      <c r="CU362" s="543" t="s">
        <v>2972</v>
      </c>
      <c r="CV362" s="543" t="s">
        <v>2972</v>
      </c>
      <c r="CW362" s="543" t="s">
        <v>2972</v>
      </c>
      <c r="CX362" s="543" t="s">
        <v>2972</v>
      </c>
      <c r="CY362" s="543" t="s">
        <v>2972</v>
      </c>
      <c r="CZ362" s="543" t="s">
        <v>2972</v>
      </c>
      <c r="DA362" s="543" t="s">
        <v>2972</v>
      </c>
      <c r="DB362" s="543" t="s">
        <v>2972</v>
      </c>
      <c r="DC362" s="543" t="s">
        <v>2972</v>
      </c>
      <c r="DD362" s="543" t="s">
        <v>2972</v>
      </c>
      <c r="DE362" s="543" t="s">
        <v>2972</v>
      </c>
      <c r="DF362" s="543" t="s">
        <v>2972</v>
      </c>
      <c r="DG362" s="543" t="s">
        <v>2972</v>
      </c>
      <c r="DH362" s="543" t="s">
        <v>2972</v>
      </c>
      <c r="DI362" s="543" t="s">
        <v>2972</v>
      </c>
      <c r="DJ362" s="543" t="s">
        <v>2972</v>
      </c>
      <c r="DK362" s="543" t="s">
        <v>2972</v>
      </c>
      <c r="DL362" s="543" t="s">
        <v>2972</v>
      </c>
      <c r="DM362" s="543" t="s">
        <v>2972</v>
      </c>
      <c r="DN362" s="543" t="s">
        <v>2972</v>
      </c>
      <c r="DO362" s="543" t="s">
        <v>2972</v>
      </c>
      <c r="DP362" s="543" t="s">
        <v>2972</v>
      </c>
      <c r="DQ362" s="543" t="s">
        <v>2972</v>
      </c>
      <c r="DR362" s="543" t="s">
        <v>2972</v>
      </c>
      <c r="DS362" s="543" t="s">
        <v>2972</v>
      </c>
      <c r="DT362" s="543" t="s">
        <v>2972</v>
      </c>
      <c r="DU362" s="543" t="s">
        <v>2972</v>
      </c>
      <c r="DV362" s="543" t="s">
        <v>2972</v>
      </c>
      <c r="DW362" s="543" t="s">
        <v>2972</v>
      </c>
      <c r="DX362" s="543" t="s">
        <v>2972</v>
      </c>
      <c r="DY362" s="93"/>
    </row>
    <row r="363" spans="1:129" x14ac:dyDescent="0.3">
      <c r="A363" s="93" t="s">
        <v>137</v>
      </c>
      <c r="B363" s="94" t="s">
        <v>1065</v>
      </c>
      <c r="C363" s="93" t="s">
        <v>2625</v>
      </c>
      <c r="D363" s="93" t="s">
        <v>2888</v>
      </c>
      <c r="E363" s="93" t="s">
        <v>2886</v>
      </c>
      <c r="F363" s="93" t="s">
        <v>2887</v>
      </c>
      <c r="G363" s="93" t="s">
        <v>513</v>
      </c>
      <c r="H363" s="93" t="s">
        <v>513</v>
      </c>
      <c r="I363" s="543">
        <v>235.41115530889019</v>
      </c>
      <c r="J363" s="543">
        <v>235.41115530889019</v>
      </c>
      <c r="K363" s="543">
        <v>235.41115530889019</v>
      </c>
      <c r="L363" s="543" t="s">
        <v>2972</v>
      </c>
      <c r="M363" s="543" t="s">
        <v>2972</v>
      </c>
      <c r="N363" s="543" t="s">
        <v>2972</v>
      </c>
      <c r="O363" s="543">
        <v>16.077003814957536</v>
      </c>
      <c r="P363" s="543">
        <v>16.077003814957536</v>
      </c>
      <c r="Q363" s="543">
        <v>16.077003814957536</v>
      </c>
      <c r="R363" s="543" t="s">
        <v>2972</v>
      </c>
      <c r="S363" s="543" t="s">
        <v>2972</v>
      </c>
      <c r="T363" s="543" t="s">
        <v>2972</v>
      </c>
      <c r="U363" s="543" t="s">
        <v>2972</v>
      </c>
      <c r="V363" s="543" t="s">
        <v>2972</v>
      </c>
      <c r="W363" s="543" t="s">
        <v>2972</v>
      </c>
      <c r="X363" s="543">
        <v>497.24722020313874</v>
      </c>
      <c r="Y363" s="543">
        <v>497.24722020313874</v>
      </c>
      <c r="Z363" s="543">
        <v>497.24722020313874</v>
      </c>
      <c r="AA363" s="543" t="s">
        <v>2972</v>
      </c>
      <c r="AB363" s="543" t="s">
        <v>2972</v>
      </c>
      <c r="AC363" s="543" t="s">
        <v>2972</v>
      </c>
      <c r="AD363" s="543">
        <v>1042.6070208838207</v>
      </c>
      <c r="AE363" s="543">
        <v>1042.6070208838207</v>
      </c>
      <c r="AF363" s="543">
        <v>1042.6070208838207</v>
      </c>
      <c r="AG363" s="543">
        <v>44.914944359651166</v>
      </c>
      <c r="AH363" s="543">
        <v>44.914944359651166</v>
      </c>
      <c r="AI363" s="543">
        <v>44.914944359651166</v>
      </c>
      <c r="AJ363" s="543" t="s">
        <v>2972</v>
      </c>
      <c r="AK363" s="543" t="s">
        <v>2972</v>
      </c>
      <c r="AL363" s="543" t="s">
        <v>2972</v>
      </c>
      <c r="AM363" s="543" t="s">
        <v>2972</v>
      </c>
      <c r="AN363" s="543" t="s">
        <v>2972</v>
      </c>
      <c r="AO363" s="543" t="s">
        <v>2972</v>
      </c>
      <c r="AP363" s="543">
        <v>42.931225656884763</v>
      </c>
      <c r="AQ363" s="543">
        <v>42.931225656884763</v>
      </c>
      <c r="AR363" s="543">
        <v>42.931225656884763</v>
      </c>
      <c r="AS363" s="543" t="s">
        <v>2972</v>
      </c>
      <c r="AT363" s="543" t="s">
        <v>2972</v>
      </c>
      <c r="AU363" s="543" t="s">
        <v>2972</v>
      </c>
      <c r="AV363" s="543" t="s">
        <v>2972</v>
      </c>
      <c r="AW363" s="543" t="s">
        <v>2972</v>
      </c>
      <c r="AX363" s="543" t="s">
        <v>2972</v>
      </c>
      <c r="AY363" s="543" t="s">
        <v>2972</v>
      </c>
      <c r="AZ363" s="543" t="s">
        <v>2972</v>
      </c>
      <c r="BA363" s="543" t="s">
        <v>2972</v>
      </c>
      <c r="BB363" s="543" t="s">
        <v>2972</v>
      </c>
      <c r="BC363" s="543" t="s">
        <v>2972</v>
      </c>
      <c r="BD363" s="543" t="s">
        <v>2972</v>
      </c>
      <c r="BE363" s="543" t="s">
        <v>2972</v>
      </c>
      <c r="BF363" s="543" t="s">
        <v>2972</v>
      </c>
      <c r="BG363" s="543" t="s">
        <v>2972</v>
      </c>
      <c r="BH363" s="543" t="s">
        <v>2972</v>
      </c>
      <c r="BI363" s="543" t="s">
        <v>2972</v>
      </c>
      <c r="BJ363" s="543" t="s">
        <v>2972</v>
      </c>
      <c r="BK363" s="543" t="s">
        <v>2972</v>
      </c>
      <c r="BL363" s="543" t="s">
        <v>2972</v>
      </c>
      <c r="BM363" s="543" t="s">
        <v>2972</v>
      </c>
      <c r="BN363" s="543" t="s">
        <v>2972</v>
      </c>
      <c r="BO363" s="543" t="s">
        <v>2972</v>
      </c>
      <c r="BP363" s="543" t="s">
        <v>2972</v>
      </c>
      <c r="BQ363" s="543" t="s">
        <v>2972</v>
      </c>
      <c r="BR363" s="543" t="s">
        <v>2972</v>
      </c>
      <c r="BS363" s="543" t="s">
        <v>2972</v>
      </c>
      <c r="BT363" s="543" t="s">
        <v>2972</v>
      </c>
      <c r="BU363" s="543" t="s">
        <v>2972</v>
      </c>
      <c r="BV363" s="543" t="s">
        <v>2972</v>
      </c>
      <c r="BW363" s="543" t="s">
        <v>2972</v>
      </c>
      <c r="BX363" s="543" t="s">
        <v>2972</v>
      </c>
      <c r="BY363" s="543" t="s">
        <v>2972</v>
      </c>
      <c r="BZ363" s="543" t="s">
        <v>2972</v>
      </c>
      <c r="CA363" s="543" t="s">
        <v>2972</v>
      </c>
      <c r="CB363" s="543" t="s">
        <v>2972</v>
      </c>
      <c r="CC363" s="543" t="s">
        <v>2972</v>
      </c>
      <c r="CD363" s="543" t="s">
        <v>2972</v>
      </c>
      <c r="CE363" s="543" t="s">
        <v>2972</v>
      </c>
      <c r="CF363" s="543" t="s">
        <v>2972</v>
      </c>
      <c r="CG363" s="543" t="s">
        <v>2972</v>
      </c>
      <c r="CH363" s="543" t="s">
        <v>2972</v>
      </c>
      <c r="CI363" s="543" t="s">
        <v>2972</v>
      </c>
      <c r="CJ363" s="543" t="s">
        <v>2972</v>
      </c>
      <c r="CK363" s="543" t="s">
        <v>2972</v>
      </c>
      <c r="CL363" s="543" t="s">
        <v>2972</v>
      </c>
      <c r="CM363" s="543" t="s">
        <v>2972</v>
      </c>
      <c r="CN363" s="543" t="s">
        <v>2972</v>
      </c>
      <c r="CO363" s="543" t="s">
        <v>2972</v>
      </c>
      <c r="CP363" s="543" t="s">
        <v>2972</v>
      </c>
      <c r="CQ363" s="543" t="s">
        <v>2972</v>
      </c>
      <c r="CR363" s="543" t="s">
        <v>2972</v>
      </c>
      <c r="CS363" s="543" t="s">
        <v>2972</v>
      </c>
      <c r="CT363" s="543" t="s">
        <v>2972</v>
      </c>
      <c r="CU363" s="543" t="s">
        <v>2972</v>
      </c>
      <c r="CV363" s="543" t="s">
        <v>2972</v>
      </c>
      <c r="CW363" s="543" t="s">
        <v>2972</v>
      </c>
      <c r="CX363" s="543" t="s">
        <v>2972</v>
      </c>
      <c r="CY363" s="543" t="s">
        <v>2972</v>
      </c>
      <c r="CZ363" s="543" t="s">
        <v>2972</v>
      </c>
      <c r="DA363" s="543" t="s">
        <v>2972</v>
      </c>
      <c r="DB363" s="543" t="s">
        <v>2972</v>
      </c>
      <c r="DC363" s="543" t="s">
        <v>2972</v>
      </c>
      <c r="DD363" s="543" t="s">
        <v>2972</v>
      </c>
      <c r="DE363" s="543" t="s">
        <v>2972</v>
      </c>
      <c r="DF363" s="543" t="s">
        <v>2972</v>
      </c>
      <c r="DG363" s="543" t="s">
        <v>2972</v>
      </c>
      <c r="DH363" s="543" t="s">
        <v>2972</v>
      </c>
      <c r="DI363" s="543" t="s">
        <v>2972</v>
      </c>
      <c r="DJ363" s="543" t="s">
        <v>2972</v>
      </c>
      <c r="DK363" s="543" t="s">
        <v>2972</v>
      </c>
      <c r="DL363" s="543" t="s">
        <v>2972</v>
      </c>
      <c r="DM363" s="543" t="s">
        <v>2972</v>
      </c>
      <c r="DN363" s="543" t="s">
        <v>2972</v>
      </c>
      <c r="DO363" s="543" t="s">
        <v>2972</v>
      </c>
      <c r="DP363" s="543" t="s">
        <v>2972</v>
      </c>
      <c r="DQ363" s="543" t="s">
        <v>2972</v>
      </c>
      <c r="DR363" s="543" t="s">
        <v>2972</v>
      </c>
      <c r="DS363" s="543" t="s">
        <v>2972</v>
      </c>
      <c r="DT363" s="543" t="s">
        <v>2972</v>
      </c>
      <c r="DU363" s="543" t="s">
        <v>2972</v>
      </c>
      <c r="DV363" s="543" t="s">
        <v>2972</v>
      </c>
      <c r="DW363" s="543" t="s">
        <v>2972</v>
      </c>
      <c r="DX363" s="543" t="s">
        <v>2972</v>
      </c>
      <c r="DY363" s="93"/>
    </row>
    <row r="364" spans="1:129" x14ac:dyDescent="0.3">
      <c r="A364" s="93" t="s">
        <v>137</v>
      </c>
      <c r="B364" s="94" t="s">
        <v>1065</v>
      </c>
      <c r="C364" s="93" t="s">
        <v>2626</v>
      </c>
      <c r="D364" s="93" t="s">
        <v>2889</v>
      </c>
      <c r="E364" s="93" t="s">
        <v>2886</v>
      </c>
      <c r="F364" s="93" t="s">
        <v>2890</v>
      </c>
      <c r="G364" s="93" t="s">
        <v>516</v>
      </c>
      <c r="H364" s="93" t="s">
        <v>516</v>
      </c>
      <c r="I364" s="543">
        <v>789.04631983170964</v>
      </c>
      <c r="J364" s="543">
        <v>789.04631983170964</v>
      </c>
      <c r="K364" s="543">
        <v>789.04631983170964</v>
      </c>
      <c r="L364" s="543" t="s">
        <v>2972</v>
      </c>
      <c r="M364" s="543" t="s">
        <v>2972</v>
      </c>
      <c r="N364" s="543" t="s">
        <v>2972</v>
      </c>
      <c r="O364" s="543">
        <v>53.886090134848459</v>
      </c>
      <c r="P364" s="543">
        <v>53.886090134848459</v>
      </c>
      <c r="Q364" s="543">
        <v>53.886090134848459</v>
      </c>
      <c r="R364" s="543" t="s">
        <v>2972</v>
      </c>
      <c r="S364" s="543" t="s">
        <v>2972</v>
      </c>
      <c r="T364" s="543" t="s">
        <v>2972</v>
      </c>
      <c r="U364" s="543" t="s">
        <v>2972</v>
      </c>
      <c r="V364" s="543" t="s">
        <v>2972</v>
      </c>
      <c r="W364" s="543" t="s">
        <v>2972</v>
      </c>
      <c r="X364" s="543">
        <v>1283.7768819791002</v>
      </c>
      <c r="Y364" s="543">
        <v>1283.7768819791002</v>
      </c>
      <c r="Z364" s="543">
        <v>1283.7768819791002</v>
      </c>
      <c r="AA364" s="543" t="s">
        <v>2972</v>
      </c>
      <c r="AB364" s="543" t="s">
        <v>2972</v>
      </c>
      <c r="AC364" s="543" t="s">
        <v>2972</v>
      </c>
      <c r="AD364" s="543">
        <v>2691.802652557591</v>
      </c>
      <c r="AE364" s="543">
        <v>2691.802652557591</v>
      </c>
      <c r="AF364" s="543">
        <v>2691.802652557591</v>
      </c>
      <c r="AG364" s="543">
        <v>115.95872088633736</v>
      </c>
      <c r="AH364" s="543">
        <v>115.95872088633736</v>
      </c>
      <c r="AI364" s="543">
        <v>115.95872088633736</v>
      </c>
      <c r="AJ364" s="543" t="s">
        <v>2972</v>
      </c>
      <c r="AK364" s="543" t="s">
        <v>2972</v>
      </c>
      <c r="AL364" s="543" t="s">
        <v>2972</v>
      </c>
      <c r="AM364" s="543" t="s">
        <v>2972</v>
      </c>
      <c r="AN364" s="543" t="s">
        <v>2972</v>
      </c>
      <c r="AO364" s="543" t="s">
        <v>2972</v>
      </c>
      <c r="AP364" s="543">
        <v>78.445711984769787</v>
      </c>
      <c r="AQ364" s="543">
        <v>78.445711984769787</v>
      </c>
      <c r="AR364" s="543">
        <v>78.445711984769787</v>
      </c>
      <c r="AS364" s="543" t="s">
        <v>2972</v>
      </c>
      <c r="AT364" s="543" t="s">
        <v>2972</v>
      </c>
      <c r="AU364" s="543" t="s">
        <v>2972</v>
      </c>
      <c r="AV364" s="543" t="s">
        <v>2972</v>
      </c>
      <c r="AW364" s="543" t="s">
        <v>2972</v>
      </c>
      <c r="AX364" s="543" t="s">
        <v>2972</v>
      </c>
      <c r="AY364" s="543" t="s">
        <v>2972</v>
      </c>
      <c r="AZ364" s="543" t="s">
        <v>2972</v>
      </c>
      <c r="BA364" s="543" t="s">
        <v>2972</v>
      </c>
      <c r="BB364" s="543" t="s">
        <v>2972</v>
      </c>
      <c r="BC364" s="543" t="s">
        <v>2972</v>
      </c>
      <c r="BD364" s="543" t="s">
        <v>2972</v>
      </c>
      <c r="BE364" s="543" t="s">
        <v>2972</v>
      </c>
      <c r="BF364" s="543" t="s">
        <v>2972</v>
      </c>
      <c r="BG364" s="543" t="s">
        <v>2972</v>
      </c>
      <c r="BH364" s="543" t="s">
        <v>2972</v>
      </c>
      <c r="BI364" s="543" t="s">
        <v>2972</v>
      </c>
      <c r="BJ364" s="543" t="s">
        <v>2972</v>
      </c>
      <c r="BK364" s="543" t="s">
        <v>2972</v>
      </c>
      <c r="BL364" s="543" t="s">
        <v>2972</v>
      </c>
      <c r="BM364" s="543" t="s">
        <v>2972</v>
      </c>
      <c r="BN364" s="543" t="s">
        <v>2972</v>
      </c>
      <c r="BO364" s="543" t="s">
        <v>2972</v>
      </c>
      <c r="BP364" s="543" t="s">
        <v>2972</v>
      </c>
      <c r="BQ364" s="543" t="s">
        <v>2972</v>
      </c>
      <c r="BR364" s="543" t="s">
        <v>2972</v>
      </c>
      <c r="BS364" s="543" t="s">
        <v>2972</v>
      </c>
      <c r="BT364" s="543" t="s">
        <v>2972</v>
      </c>
      <c r="BU364" s="543" t="s">
        <v>2972</v>
      </c>
      <c r="BV364" s="543" t="s">
        <v>2972</v>
      </c>
      <c r="BW364" s="543" t="s">
        <v>2972</v>
      </c>
      <c r="BX364" s="543" t="s">
        <v>2972</v>
      </c>
      <c r="BY364" s="543" t="s">
        <v>2972</v>
      </c>
      <c r="BZ364" s="543" t="s">
        <v>2972</v>
      </c>
      <c r="CA364" s="543" t="s">
        <v>2972</v>
      </c>
      <c r="CB364" s="543" t="s">
        <v>2972</v>
      </c>
      <c r="CC364" s="543" t="s">
        <v>2972</v>
      </c>
      <c r="CD364" s="543" t="s">
        <v>2972</v>
      </c>
      <c r="CE364" s="543" t="s">
        <v>2972</v>
      </c>
      <c r="CF364" s="543" t="s">
        <v>2972</v>
      </c>
      <c r="CG364" s="543" t="s">
        <v>2972</v>
      </c>
      <c r="CH364" s="543" t="s">
        <v>2972</v>
      </c>
      <c r="CI364" s="543" t="s">
        <v>2972</v>
      </c>
      <c r="CJ364" s="543" t="s">
        <v>2972</v>
      </c>
      <c r="CK364" s="543" t="s">
        <v>2972</v>
      </c>
      <c r="CL364" s="543" t="s">
        <v>2972</v>
      </c>
      <c r="CM364" s="543" t="s">
        <v>2972</v>
      </c>
      <c r="CN364" s="543" t="s">
        <v>2972</v>
      </c>
      <c r="CO364" s="543" t="s">
        <v>2972</v>
      </c>
      <c r="CP364" s="543" t="s">
        <v>2972</v>
      </c>
      <c r="CQ364" s="543" t="s">
        <v>2972</v>
      </c>
      <c r="CR364" s="543" t="s">
        <v>2972</v>
      </c>
      <c r="CS364" s="543" t="s">
        <v>2972</v>
      </c>
      <c r="CT364" s="543" t="s">
        <v>2972</v>
      </c>
      <c r="CU364" s="543" t="s">
        <v>2972</v>
      </c>
      <c r="CV364" s="543" t="s">
        <v>2972</v>
      </c>
      <c r="CW364" s="543" t="s">
        <v>2972</v>
      </c>
      <c r="CX364" s="543" t="s">
        <v>2972</v>
      </c>
      <c r="CY364" s="543" t="s">
        <v>2972</v>
      </c>
      <c r="CZ364" s="543" t="s">
        <v>2972</v>
      </c>
      <c r="DA364" s="543" t="s">
        <v>2972</v>
      </c>
      <c r="DB364" s="543" t="s">
        <v>2972</v>
      </c>
      <c r="DC364" s="543" t="s">
        <v>2972</v>
      </c>
      <c r="DD364" s="543" t="s">
        <v>2972</v>
      </c>
      <c r="DE364" s="543" t="s">
        <v>2972</v>
      </c>
      <c r="DF364" s="543" t="s">
        <v>2972</v>
      </c>
      <c r="DG364" s="543" t="s">
        <v>2972</v>
      </c>
      <c r="DH364" s="543" t="s">
        <v>2972</v>
      </c>
      <c r="DI364" s="543" t="s">
        <v>2972</v>
      </c>
      <c r="DJ364" s="543" t="s">
        <v>2972</v>
      </c>
      <c r="DK364" s="543" t="s">
        <v>2972</v>
      </c>
      <c r="DL364" s="543" t="s">
        <v>2972</v>
      </c>
      <c r="DM364" s="543" t="s">
        <v>2972</v>
      </c>
      <c r="DN364" s="543" t="s">
        <v>2972</v>
      </c>
      <c r="DO364" s="543" t="s">
        <v>2972</v>
      </c>
      <c r="DP364" s="543" t="s">
        <v>2972</v>
      </c>
      <c r="DQ364" s="543" t="s">
        <v>2972</v>
      </c>
      <c r="DR364" s="543" t="s">
        <v>2972</v>
      </c>
      <c r="DS364" s="543" t="s">
        <v>2972</v>
      </c>
      <c r="DT364" s="543" t="s">
        <v>2972</v>
      </c>
      <c r="DU364" s="543" t="s">
        <v>2972</v>
      </c>
      <c r="DV364" s="543" t="s">
        <v>2972</v>
      </c>
      <c r="DW364" s="543" t="s">
        <v>2972</v>
      </c>
      <c r="DX364" s="543" t="s">
        <v>2972</v>
      </c>
      <c r="DY364" s="93"/>
    </row>
    <row r="365" spans="1:129" x14ac:dyDescent="0.3">
      <c r="A365" s="93" t="s">
        <v>137</v>
      </c>
      <c r="B365" s="94" t="s">
        <v>1065</v>
      </c>
      <c r="C365" s="93" t="s">
        <v>2627</v>
      </c>
      <c r="D365" s="93" t="s">
        <v>2923</v>
      </c>
      <c r="E365" s="93" t="s">
        <v>2886</v>
      </c>
      <c r="F365" s="93" t="s">
        <v>2890</v>
      </c>
      <c r="G365" s="93" t="s">
        <v>513</v>
      </c>
      <c r="H365" s="93" t="s">
        <v>2891</v>
      </c>
      <c r="I365" s="543">
        <v>1066.8557614445026</v>
      </c>
      <c r="J365" s="543">
        <v>1066.8557614445026</v>
      </c>
      <c r="K365" s="543">
        <v>1066.8557614445026</v>
      </c>
      <c r="L365" s="543" t="s">
        <v>2972</v>
      </c>
      <c r="M365" s="543" t="s">
        <v>2972</v>
      </c>
      <c r="N365" s="543" t="s">
        <v>2972</v>
      </c>
      <c r="O365" s="543">
        <v>72.864652649374761</v>
      </c>
      <c r="P365" s="543">
        <v>72.864652649374761</v>
      </c>
      <c r="Q365" s="543">
        <v>72.864652649374761</v>
      </c>
      <c r="R365" s="543" t="s">
        <v>2972</v>
      </c>
      <c r="S365" s="543" t="s">
        <v>2972</v>
      </c>
      <c r="T365" s="543" t="s">
        <v>2972</v>
      </c>
      <c r="U365" s="543" t="s">
        <v>2972</v>
      </c>
      <c r="V365" s="543" t="s">
        <v>2972</v>
      </c>
      <c r="W365" s="543" t="s">
        <v>2972</v>
      </c>
      <c r="X365" s="543">
        <v>1710.4984611376185</v>
      </c>
      <c r="Y365" s="543">
        <v>1710.4984611376185</v>
      </c>
      <c r="Z365" s="543">
        <v>1710.4984611376185</v>
      </c>
      <c r="AA365" s="543" t="s">
        <v>2972</v>
      </c>
      <c r="AB365" s="543" t="s">
        <v>2972</v>
      </c>
      <c r="AC365" s="543" t="s">
        <v>2972</v>
      </c>
      <c r="AD365" s="543">
        <v>3586.5486107307343</v>
      </c>
      <c r="AE365" s="543">
        <v>3586.5486107307343</v>
      </c>
      <c r="AF365" s="543">
        <v>3586.5486107307343</v>
      </c>
      <c r="AG365" s="543">
        <v>154.4931968811205</v>
      </c>
      <c r="AH365" s="543">
        <v>154.4931968811205</v>
      </c>
      <c r="AI365" s="543">
        <v>154.4931968811205</v>
      </c>
      <c r="AJ365" s="543" t="s">
        <v>2972</v>
      </c>
      <c r="AK365" s="543" t="s">
        <v>2972</v>
      </c>
      <c r="AL365" s="543" t="s">
        <v>2972</v>
      </c>
      <c r="AM365" s="543" t="s">
        <v>2972</v>
      </c>
      <c r="AN365" s="543" t="s">
        <v>2972</v>
      </c>
      <c r="AO365" s="543" t="s">
        <v>2972</v>
      </c>
      <c r="AP365" s="543">
        <v>97.720351917619439</v>
      </c>
      <c r="AQ365" s="543">
        <v>97.720351917619439</v>
      </c>
      <c r="AR365" s="543">
        <v>97.720351917619439</v>
      </c>
      <c r="AS365" s="543" t="s">
        <v>2972</v>
      </c>
      <c r="AT365" s="543" t="s">
        <v>2972</v>
      </c>
      <c r="AU365" s="543" t="s">
        <v>2972</v>
      </c>
      <c r="AV365" s="543" t="s">
        <v>2972</v>
      </c>
      <c r="AW365" s="543" t="s">
        <v>2972</v>
      </c>
      <c r="AX365" s="543" t="s">
        <v>2972</v>
      </c>
      <c r="AY365" s="543" t="s">
        <v>2972</v>
      </c>
      <c r="AZ365" s="543" t="s">
        <v>2972</v>
      </c>
      <c r="BA365" s="543" t="s">
        <v>2972</v>
      </c>
      <c r="BB365" s="543" t="s">
        <v>2972</v>
      </c>
      <c r="BC365" s="543" t="s">
        <v>2972</v>
      </c>
      <c r="BD365" s="543" t="s">
        <v>2972</v>
      </c>
      <c r="BE365" s="543" t="s">
        <v>2972</v>
      </c>
      <c r="BF365" s="543" t="s">
        <v>2972</v>
      </c>
      <c r="BG365" s="543" t="s">
        <v>2972</v>
      </c>
      <c r="BH365" s="543" t="s">
        <v>2972</v>
      </c>
      <c r="BI365" s="543" t="s">
        <v>2972</v>
      </c>
      <c r="BJ365" s="543" t="s">
        <v>2972</v>
      </c>
      <c r="BK365" s="543" t="s">
        <v>2972</v>
      </c>
      <c r="BL365" s="543" t="s">
        <v>2972</v>
      </c>
      <c r="BM365" s="543" t="s">
        <v>2972</v>
      </c>
      <c r="BN365" s="543" t="s">
        <v>2972</v>
      </c>
      <c r="BO365" s="543" t="s">
        <v>2972</v>
      </c>
      <c r="BP365" s="543" t="s">
        <v>2972</v>
      </c>
      <c r="BQ365" s="543" t="s">
        <v>2972</v>
      </c>
      <c r="BR365" s="543" t="s">
        <v>2972</v>
      </c>
      <c r="BS365" s="543" t="s">
        <v>2972</v>
      </c>
      <c r="BT365" s="543" t="s">
        <v>2972</v>
      </c>
      <c r="BU365" s="543" t="s">
        <v>2972</v>
      </c>
      <c r="BV365" s="543" t="s">
        <v>2972</v>
      </c>
      <c r="BW365" s="543" t="s">
        <v>2972</v>
      </c>
      <c r="BX365" s="543" t="s">
        <v>2972</v>
      </c>
      <c r="BY365" s="543" t="s">
        <v>2972</v>
      </c>
      <c r="BZ365" s="543" t="s">
        <v>2972</v>
      </c>
      <c r="CA365" s="543" t="s">
        <v>2972</v>
      </c>
      <c r="CB365" s="543" t="s">
        <v>2972</v>
      </c>
      <c r="CC365" s="543" t="s">
        <v>2972</v>
      </c>
      <c r="CD365" s="543" t="s">
        <v>2972</v>
      </c>
      <c r="CE365" s="543" t="s">
        <v>2972</v>
      </c>
      <c r="CF365" s="543" t="s">
        <v>2972</v>
      </c>
      <c r="CG365" s="543" t="s">
        <v>2972</v>
      </c>
      <c r="CH365" s="543" t="s">
        <v>2972</v>
      </c>
      <c r="CI365" s="543" t="s">
        <v>2972</v>
      </c>
      <c r="CJ365" s="543" t="s">
        <v>2972</v>
      </c>
      <c r="CK365" s="543" t="s">
        <v>2972</v>
      </c>
      <c r="CL365" s="543" t="s">
        <v>2972</v>
      </c>
      <c r="CM365" s="543" t="s">
        <v>2972</v>
      </c>
      <c r="CN365" s="543" t="s">
        <v>2972</v>
      </c>
      <c r="CO365" s="543" t="s">
        <v>2972</v>
      </c>
      <c r="CP365" s="543" t="s">
        <v>2972</v>
      </c>
      <c r="CQ365" s="543" t="s">
        <v>2972</v>
      </c>
      <c r="CR365" s="543" t="s">
        <v>2972</v>
      </c>
      <c r="CS365" s="543" t="s">
        <v>2972</v>
      </c>
      <c r="CT365" s="543" t="s">
        <v>2972</v>
      </c>
      <c r="CU365" s="543" t="s">
        <v>2972</v>
      </c>
      <c r="CV365" s="543" t="s">
        <v>2972</v>
      </c>
      <c r="CW365" s="543" t="s">
        <v>2972</v>
      </c>
      <c r="CX365" s="543" t="s">
        <v>2972</v>
      </c>
      <c r="CY365" s="543" t="s">
        <v>2972</v>
      </c>
      <c r="CZ365" s="543" t="s">
        <v>2972</v>
      </c>
      <c r="DA365" s="543" t="s">
        <v>2972</v>
      </c>
      <c r="DB365" s="543" t="s">
        <v>2972</v>
      </c>
      <c r="DC365" s="543" t="s">
        <v>2972</v>
      </c>
      <c r="DD365" s="543" t="s">
        <v>2972</v>
      </c>
      <c r="DE365" s="543" t="s">
        <v>2972</v>
      </c>
      <c r="DF365" s="543" t="s">
        <v>2972</v>
      </c>
      <c r="DG365" s="543" t="s">
        <v>2972</v>
      </c>
      <c r="DH365" s="543" t="s">
        <v>2972</v>
      </c>
      <c r="DI365" s="543" t="s">
        <v>2972</v>
      </c>
      <c r="DJ365" s="543" t="s">
        <v>2972</v>
      </c>
      <c r="DK365" s="543" t="s">
        <v>2972</v>
      </c>
      <c r="DL365" s="543" t="s">
        <v>2972</v>
      </c>
      <c r="DM365" s="543" t="s">
        <v>2972</v>
      </c>
      <c r="DN365" s="543" t="s">
        <v>2972</v>
      </c>
      <c r="DO365" s="543" t="s">
        <v>2972</v>
      </c>
      <c r="DP365" s="543" t="s">
        <v>2972</v>
      </c>
      <c r="DQ365" s="543" t="s">
        <v>2972</v>
      </c>
      <c r="DR365" s="543" t="s">
        <v>2972</v>
      </c>
      <c r="DS365" s="543" t="s">
        <v>2972</v>
      </c>
      <c r="DT365" s="543" t="s">
        <v>2972</v>
      </c>
      <c r="DU365" s="543" t="s">
        <v>2972</v>
      </c>
      <c r="DV365" s="543" t="s">
        <v>2972</v>
      </c>
      <c r="DW365" s="543" t="s">
        <v>2972</v>
      </c>
      <c r="DX365" s="543" t="s">
        <v>2972</v>
      </c>
      <c r="DY365" s="93"/>
    </row>
    <row r="366" spans="1:129" x14ac:dyDescent="0.3">
      <c r="A366" s="93" t="s">
        <v>169</v>
      </c>
      <c r="B366" s="94" t="s">
        <v>1775</v>
      </c>
      <c r="C366" s="93" t="s">
        <v>2622</v>
      </c>
      <c r="D366" s="93" t="s">
        <v>2616</v>
      </c>
      <c r="E366" s="93" t="s">
        <v>2881</v>
      </c>
      <c r="F366" s="93" t="s">
        <v>2882</v>
      </c>
      <c r="G366" s="93" t="s">
        <v>513</v>
      </c>
      <c r="H366" s="93" t="s">
        <v>513</v>
      </c>
      <c r="I366" s="543">
        <v>601.4267257883231</v>
      </c>
      <c r="J366" s="543">
        <v>601.4267257883231</v>
      </c>
      <c r="K366" s="543">
        <v>601.4267257883231</v>
      </c>
      <c r="L366" s="543" t="s">
        <v>2972</v>
      </c>
      <c r="M366" s="543" t="s">
        <v>2972</v>
      </c>
      <c r="N366" s="543" t="s">
        <v>2972</v>
      </c>
      <c r="O366" s="543" t="s">
        <v>2972</v>
      </c>
      <c r="P366" s="543" t="s">
        <v>2972</v>
      </c>
      <c r="Q366" s="543" t="s">
        <v>2972</v>
      </c>
      <c r="R366" s="543" t="s">
        <v>2972</v>
      </c>
      <c r="S366" s="543" t="s">
        <v>2972</v>
      </c>
      <c r="T366" s="543" t="s">
        <v>2972</v>
      </c>
      <c r="U366" s="543" t="s">
        <v>2972</v>
      </c>
      <c r="V366" s="543" t="s">
        <v>2972</v>
      </c>
      <c r="W366" s="543" t="s">
        <v>2972</v>
      </c>
      <c r="X366" s="543">
        <v>1664.3245136667367</v>
      </c>
      <c r="Y366" s="543">
        <v>1664.3245136667367</v>
      </c>
      <c r="Z366" s="543">
        <v>1664.3245136667367</v>
      </c>
      <c r="AA366" s="543" t="s">
        <v>2972</v>
      </c>
      <c r="AB366" s="543" t="s">
        <v>2972</v>
      </c>
      <c r="AC366" s="543" t="s">
        <v>2972</v>
      </c>
      <c r="AD366" s="543" t="s">
        <v>2972</v>
      </c>
      <c r="AE366" s="543" t="s">
        <v>2972</v>
      </c>
      <c r="AF366" s="543" t="s">
        <v>2972</v>
      </c>
      <c r="AG366" s="541">
        <v>16.365772019317468</v>
      </c>
      <c r="AH366" s="541">
        <v>16.365772019317468</v>
      </c>
      <c r="AI366" s="541">
        <v>16.365772019317468</v>
      </c>
      <c r="AJ366" s="543" t="s">
        <v>2972</v>
      </c>
      <c r="AK366" s="543">
        <v>13.167436977384732</v>
      </c>
      <c r="AL366" s="543">
        <v>3.9520274693378465</v>
      </c>
      <c r="AM366" s="543" t="s">
        <v>2972</v>
      </c>
      <c r="AN366" s="543" t="s">
        <v>2972</v>
      </c>
      <c r="AO366" s="543" t="s">
        <v>2972</v>
      </c>
      <c r="AP366" s="543">
        <v>123.96791620863853</v>
      </c>
      <c r="AQ366" s="543">
        <v>123.96791620863853</v>
      </c>
      <c r="AR366" s="543">
        <v>123.96791620863853</v>
      </c>
      <c r="AS366" s="543" t="s">
        <v>2972</v>
      </c>
      <c r="AT366" s="543" t="s">
        <v>2972</v>
      </c>
      <c r="AU366" s="543" t="s">
        <v>2972</v>
      </c>
      <c r="AV366" s="543" t="s">
        <v>2972</v>
      </c>
      <c r="AW366" s="543" t="s">
        <v>2972</v>
      </c>
      <c r="AX366" s="543" t="s">
        <v>2972</v>
      </c>
      <c r="AY366" s="543" t="s">
        <v>2972</v>
      </c>
      <c r="AZ366" s="543" t="s">
        <v>2972</v>
      </c>
      <c r="BA366" s="543" t="s">
        <v>2972</v>
      </c>
      <c r="BB366" s="543" t="s">
        <v>2972</v>
      </c>
      <c r="BC366" s="543" t="s">
        <v>2972</v>
      </c>
      <c r="BD366" s="543" t="s">
        <v>2972</v>
      </c>
      <c r="BE366" s="543" t="s">
        <v>2972</v>
      </c>
      <c r="BF366" s="543" t="s">
        <v>2972</v>
      </c>
      <c r="BG366" s="543" t="s">
        <v>2972</v>
      </c>
      <c r="BH366" s="543" t="s">
        <v>2972</v>
      </c>
      <c r="BI366" s="543" t="s">
        <v>2972</v>
      </c>
      <c r="BJ366" s="543" t="s">
        <v>2972</v>
      </c>
      <c r="BK366" s="543" t="s">
        <v>2972</v>
      </c>
      <c r="BL366" s="543" t="s">
        <v>2972</v>
      </c>
      <c r="BM366" s="543" t="s">
        <v>2972</v>
      </c>
      <c r="BN366" s="543" t="s">
        <v>2972</v>
      </c>
      <c r="BO366" s="543" t="s">
        <v>2972</v>
      </c>
      <c r="BP366" s="543" t="s">
        <v>2972</v>
      </c>
      <c r="BQ366" s="543" t="s">
        <v>2972</v>
      </c>
      <c r="BR366" s="543" t="s">
        <v>2972</v>
      </c>
      <c r="BS366" s="543" t="s">
        <v>2972</v>
      </c>
      <c r="BT366" s="543" t="s">
        <v>2972</v>
      </c>
      <c r="BU366" s="543" t="s">
        <v>2972</v>
      </c>
      <c r="BV366" s="543" t="s">
        <v>2972</v>
      </c>
      <c r="BW366" s="543" t="s">
        <v>2972</v>
      </c>
      <c r="BX366" s="543" t="s">
        <v>2972</v>
      </c>
      <c r="BY366" s="543" t="s">
        <v>2972</v>
      </c>
      <c r="BZ366" s="543" t="s">
        <v>2972</v>
      </c>
      <c r="CA366" s="543" t="s">
        <v>2972</v>
      </c>
      <c r="CB366" s="543" t="s">
        <v>2972</v>
      </c>
      <c r="CC366" s="543" t="s">
        <v>2972</v>
      </c>
      <c r="CD366" s="543" t="s">
        <v>2972</v>
      </c>
      <c r="CE366" s="543" t="s">
        <v>2972</v>
      </c>
      <c r="CF366" s="543" t="s">
        <v>2972</v>
      </c>
      <c r="CG366" s="543" t="s">
        <v>2972</v>
      </c>
      <c r="CH366" s="543" t="s">
        <v>2972</v>
      </c>
      <c r="CI366" s="543" t="s">
        <v>2972</v>
      </c>
      <c r="CJ366" s="543" t="s">
        <v>2972</v>
      </c>
      <c r="CK366" s="543" t="s">
        <v>2972</v>
      </c>
      <c r="CL366" s="543" t="s">
        <v>2972</v>
      </c>
      <c r="CM366" s="543" t="s">
        <v>2972</v>
      </c>
      <c r="CN366" s="543" t="s">
        <v>2972</v>
      </c>
      <c r="CO366" s="543" t="s">
        <v>2972</v>
      </c>
      <c r="CP366" s="543" t="s">
        <v>2972</v>
      </c>
      <c r="CQ366" s="543" t="s">
        <v>2972</v>
      </c>
      <c r="CR366" s="543" t="s">
        <v>2972</v>
      </c>
      <c r="CS366" s="543" t="s">
        <v>2972</v>
      </c>
      <c r="CT366" s="543" t="s">
        <v>2972</v>
      </c>
      <c r="CU366" s="543" t="s">
        <v>2972</v>
      </c>
      <c r="CV366" s="543" t="s">
        <v>2972</v>
      </c>
      <c r="CW366" s="543" t="s">
        <v>2972</v>
      </c>
      <c r="CX366" s="543" t="s">
        <v>2972</v>
      </c>
      <c r="CY366" s="543" t="s">
        <v>2972</v>
      </c>
      <c r="CZ366" s="543" t="s">
        <v>2972</v>
      </c>
      <c r="DA366" s="543" t="s">
        <v>2972</v>
      </c>
      <c r="DB366" s="543" t="s">
        <v>2972</v>
      </c>
      <c r="DC366" s="543" t="s">
        <v>2972</v>
      </c>
      <c r="DD366" s="543" t="s">
        <v>2972</v>
      </c>
      <c r="DE366" s="543" t="s">
        <v>2972</v>
      </c>
      <c r="DF366" s="543" t="s">
        <v>2972</v>
      </c>
      <c r="DG366" s="543" t="s">
        <v>2972</v>
      </c>
      <c r="DH366" s="543" t="s">
        <v>2972</v>
      </c>
      <c r="DI366" s="543" t="s">
        <v>2972</v>
      </c>
      <c r="DJ366" s="543" t="s">
        <v>2972</v>
      </c>
      <c r="DK366" s="543" t="s">
        <v>2972</v>
      </c>
      <c r="DL366" s="543" t="s">
        <v>2972</v>
      </c>
      <c r="DM366" s="543" t="s">
        <v>2972</v>
      </c>
      <c r="DN366" s="543" t="s">
        <v>2972</v>
      </c>
      <c r="DO366" s="543" t="s">
        <v>2972</v>
      </c>
      <c r="DP366" s="543" t="s">
        <v>2972</v>
      </c>
      <c r="DQ366" s="543" t="s">
        <v>2972</v>
      </c>
      <c r="DR366" s="543" t="s">
        <v>2972</v>
      </c>
      <c r="DS366" s="543" t="s">
        <v>2972</v>
      </c>
      <c r="DT366" s="543" t="s">
        <v>2972</v>
      </c>
      <c r="DU366" s="543" t="s">
        <v>2972</v>
      </c>
      <c r="DV366" s="543" t="s">
        <v>2972</v>
      </c>
      <c r="DW366" s="543" t="s">
        <v>2972</v>
      </c>
      <c r="DX366" s="543" t="s">
        <v>2972</v>
      </c>
      <c r="DY366" s="93"/>
    </row>
    <row r="367" spans="1:129" x14ac:dyDescent="0.3">
      <c r="A367" s="93" t="s">
        <v>169</v>
      </c>
      <c r="B367" s="94" t="s">
        <v>1775</v>
      </c>
      <c r="C367" s="93" t="s">
        <v>2622</v>
      </c>
      <c r="D367" s="93" t="s">
        <v>2616</v>
      </c>
      <c r="E367" s="93" t="s">
        <v>2886</v>
      </c>
      <c r="F367" s="93" t="s">
        <v>2882</v>
      </c>
      <c r="G367" s="93" t="s">
        <v>513</v>
      </c>
      <c r="H367" s="93" t="s">
        <v>513</v>
      </c>
      <c r="I367" s="543">
        <v>601.4267257883231</v>
      </c>
      <c r="J367" s="543">
        <v>601.4267257883231</v>
      </c>
      <c r="K367" s="543">
        <v>601.4267257883231</v>
      </c>
      <c r="L367" s="543" t="s">
        <v>2972</v>
      </c>
      <c r="M367" s="543" t="s">
        <v>2972</v>
      </c>
      <c r="N367" s="543" t="s">
        <v>2972</v>
      </c>
      <c r="O367" s="543" t="s">
        <v>2972</v>
      </c>
      <c r="P367" s="543" t="s">
        <v>2972</v>
      </c>
      <c r="Q367" s="543" t="s">
        <v>2972</v>
      </c>
      <c r="R367" s="543" t="s">
        <v>2972</v>
      </c>
      <c r="S367" s="543" t="s">
        <v>2972</v>
      </c>
      <c r="T367" s="543" t="s">
        <v>2972</v>
      </c>
      <c r="U367" s="543" t="s">
        <v>2972</v>
      </c>
      <c r="V367" s="543" t="s">
        <v>2972</v>
      </c>
      <c r="W367" s="543" t="s">
        <v>2972</v>
      </c>
      <c r="X367" s="543">
        <v>1664.3245136667367</v>
      </c>
      <c r="Y367" s="543">
        <v>1664.3245136667367</v>
      </c>
      <c r="Z367" s="543">
        <v>1664.3245136667367</v>
      </c>
      <c r="AA367" s="543" t="s">
        <v>2972</v>
      </c>
      <c r="AB367" s="543" t="s">
        <v>2972</v>
      </c>
      <c r="AC367" s="543" t="s">
        <v>2972</v>
      </c>
      <c r="AD367" s="543" t="s">
        <v>2972</v>
      </c>
      <c r="AE367" s="543" t="s">
        <v>2972</v>
      </c>
      <c r="AF367" s="543" t="s">
        <v>2972</v>
      </c>
      <c r="AG367" s="541">
        <v>16.365772019317468</v>
      </c>
      <c r="AH367" s="541">
        <v>16.365772019317468</v>
      </c>
      <c r="AI367" s="541">
        <v>16.365772019317468</v>
      </c>
      <c r="AJ367" s="543" t="s">
        <v>2972</v>
      </c>
      <c r="AK367" s="543">
        <v>13.167436977384732</v>
      </c>
      <c r="AL367" s="543">
        <v>3.9520274693378465</v>
      </c>
      <c r="AM367" s="543" t="s">
        <v>2972</v>
      </c>
      <c r="AN367" s="543" t="s">
        <v>2972</v>
      </c>
      <c r="AO367" s="543" t="s">
        <v>2972</v>
      </c>
      <c r="AP367" s="543">
        <v>154.66798414090388</v>
      </c>
      <c r="AQ367" s="543">
        <v>123.96791620863853</v>
      </c>
      <c r="AR367" s="543">
        <v>123.96791620863853</v>
      </c>
      <c r="AS367" s="543" t="s">
        <v>2972</v>
      </c>
      <c r="AT367" s="543" t="s">
        <v>2972</v>
      </c>
      <c r="AU367" s="543" t="s">
        <v>2972</v>
      </c>
      <c r="AV367" s="543" t="s">
        <v>2972</v>
      </c>
      <c r="AW367" s="543" t="s">
        <v>2972</v>
      </c>
      <c r="AX367" s="543" t="s">
        <v>2972</v>
      </c>
      <c r="AY367" s="543" t="s">
        <v>2972</v>
      </c>
      <c r="AZ367" s="543" t="s">
        <v>2972</v>
      </c>
      <c r="BA367" s="543" t="s">
        <v>2972</v>
      </c>
      <c r="BB367" s="543" t="s">
        <v>2972</v>
      </c>
      <c r="BC367" s="543" t="s">
        <v>2972</v>
      </c>
      <c r="BD367" s="543" t="s">
        <v>2972</v>
      </c>
      <c r="BE367" s="543" t="s">
        <v>2972</v>
      </c>
      <c r="BF367" s="543" t="s">
        <v>2972</v>
      </c>
      <c r="BG367" s="543" t="s">
        <v>2972</v>
      </c>
      <c r="BH367" s="543" t="s">
        <v>2972</v>
      </c>
      <c r="BI367" s="543" t="s">
        <v>2972</v>
      </c>
      <c r="BJ367" s="543" t="s">
        <v>2972</v>
      </c>
      <c r="BK367" s="543" t="s">
        <v>2972</v>
      </c>
      <c r="BL367" s="543" t="s">
        <v>2972</v>
      </c>
      <c r="BM367" s="543" t="s">
        <v>2972</v>
      </c>
      <c r="BN367" s="543" t="s">
        <v>2972</v>
      </c>
      <c r="BO367" s="543" t="s">
        <v>2972</v>
      </c>
      <c r="BP367" s="543" t="s">
        <v>2972</v>
      </c>
      <c r="BQ367" s="543" t="s">
        <v>2972</v>
      </c>
      <c r="BR367" s="543" t="s">
        <v>2972</v>
      </c>
      <c r="BS367" s="543" t="s">
        <v>2972</v>
      </c>
      <c r="BT367" s="543" t="s">
        <v>2972</v>
      </c>
      <c r="BU367" s="543" t="s">
        <v>2972</v>
      </c>
      <c r="BV367" s="543" t="s">
        <v>2972</v>
      </c>
      <c r="BW367" s="543" t="s">
        <v>2972</v>
      </c>
      <c r="BX367" s="543" t="s">
        <v>2972</v>
      </c>
      <c r="BY367" s="543" t="s">
        <v>2972</v>
      </c>
      <c r="BZ367" s="543" t="s">
        <v>2972</v>
      </c>
      <c r="CA367" s="543" t="s">
        <v>2972</v>
      </c>
      <c r="CB367" s="543" t="s">
        <v>2972</v>
      </c>
      <c r="CC367" s="543" t="s">
        <v>2972</v>
      </c>
      <c r="CD367" s="543" t="s">
        <v>2972</v>
      </c>
      <c r="CE367" s="543" t="s">
        <v>2972</v>
      </c>
      <c r="CF367" s="543" t="s">
        <v>2972</v>
      </c>
      <c r="CG367" s="543" t="s">
        <v>2972</v>
      </c>
      <c r="CH367" s="543" t="s">
        <v>2972</v>
      </c>
      <c r="CI367" s="543" t="s">
        <v>2972</v>
      </c>
      <c r="CJ367" s="543" t="s">
        <v>2972</v>
      </c>
      <c r="CK367" s="543" t="s">
        <v>2972</v>
      </c>
      <c r="CL367" s="543" t="s">
        <v>2972</v>
      </c>
      <c r="CM367" s="543" t="s">
        <v>2972</v>
      </c>
      <c r="CN367" s="543" t="s">
        <v>2972</v>
      </c>
      <c r="CO367" s="543" t="s">
        <v>2972</v>
      </c>
      <c r="CP367" s="543" t="s">
        <v>2972</v>
      </c>
      <c r="CQ367" s="543" t="s">
        <v>2972</v>
      </c>
      <c r="CR367" s="543" t="s">
        <v>2972</v>
      </c>
      <c r="CS367" s="543" t="s">
        <v>2972</v>
      </c>
      <c r="CT367" s="543" t="s">
        <v>2972</v>
      </c>
      <c r="CU367" s="543" t="s">
        <v>2972</v>
      </c>
      <c r="CV367" s="543" t="s">
        <v>2972</v>
      </c>
      <c r="CW367" s="543" t="s">
        <v>2972</v>
      </c>
      <c r="CX367" s="543" t="s">
        <v>2972</v>
      </c>
      <c r="CY367" s="543" t="s">
        <v>2972</v>
      </c>
      <c r="CZ367" s="543" t="s">
        <v>2972</v>
      </c>
      <c r="DA367" s="543" t="s">
        <v>2972</v>
      </c>
      <c r="DB367" s="543" t="s">
        <v>2972</v>
      </c>
      <c r="DC367" s="543" t="s">
        <v>2972</v>
      </c>
      <c r="DD367" s="543" t="s">
        <v>2972</v>
      </c>
      <c r="DE367" s="543" t="s">
        <v>2972</v>
      </c>
      <c r="DF367" s="543" t="s">
        <v>2972</v>
      </c>
      <c r="DG367" s="543" t="s">
        <v>2972</v>
      </c>
      <c r="DH367" s="543" t="s">
        <v>2972</v>
      </c>
      <c r="DI367" s="543" t="s">
        <v>2972</v>
      </c>
      <c r="DJ367" s="543" t="s">
        <v>2972</v>
      </c>
      <c r="DK367" s="543" t="s">
        <v>2972</v>
      </c>
      <c r="DL367" s="543" t="s">
        <v>2972</v>
      </c>
      <c r="DM367" s="543" t="s">
        <v>2972</v>
      </c>
      <c r="DN367" s="543" t="s">
        <v>2972</v>
      </c>
      <c r="DO367" s="543" t="s">
        <v>2972</v>
      </c>
      <c r="DP367" s="543" t="s">
        <v>2972</v>
      </c>
      <c r="DQ367" s="543" t="s">
        <v>2972</v>
      </c>
      <c r="DR367" s="543" t="s">
        <v>2972</v>
      </c>
      <c r="DS367" s="543" t="s">
        <v>2972</v>
      </c>
      <c r="DT367" s="543" t="s">
        <v>2972</v>
      </c>
      <c r="DU367" s="543" t="s">
        <v>2972</v>
      </c>
      <c r="DV367" s="543" t="s">
        <v>2972</v>
      </c>
      <c r="DW367" s="543" t="s">
        <v>2972</v>
      </c>
      <c r="DX367" s="543" t="s">
        <v>2972</v>
      </c>
      <c r="DY367" s="93"/>
    </row>
    <row r="368" spans="1:129" x14ac:dyDescent="0.3">
      <c r="A368" s="93" t="s">
        <v>169</v>
      </c>
      <c r="B368" s="94" t="s">
        <v>1775</v>
      </c>
      <c r="C368" s="93" t="s">
        <v>2623</v>
      </c>
      <c r="D368" s="93" t="s">
        <v>2880</v>
      </c>
      <c r="E368" s="93" t="s">
        <v>2881</v>
      </c>
      <c r="F368" s="93" t="s">
        <v>2882</v>
      </c>
      <c r="G368" s="93" t="s">
        <v>516</v>
      </c>
      <c r="H368" s="93" t="s">
        <v>516</v>
      </c>
      <c r="I368" s="543">
        <v>853.06309301779834</v>
      </c>
      <c r="J368" s="543">
        <v>853.06309301779834</v>
      </c>
      <c r="K368" s="543">
        <v>853.06309301779834</v>
      </c>
      <c r="L368" s="543" t="s">
        <v>2972</v>
      </c>
      <c r="M368" s="543" t="s">
        <v>2972</v>
      </c>
      <c r="N368" s="543" t="s">
        <v>2972</v>
      </c>
      <c r="O368" s="543" t="s">
        <v>2972</v>
      </c>
      <c r="P368" s="543" t="s">
        <v>2972</v>
      </c>
      <c r="Q368" s="543" t="s">
        <v>2972</v>
      </c>
      <c r="R368" s="543" t="s">
        <v>2972</v>
      </c>
      <c r="S368" s="543" t="s">
        <v>2972</v>
      </c>
      <c r="T368" s="543" t="s">
        <v>2972</v>
      </c>
      <c r="U368" s="543" t="s">
        <v>2972</v>
      </c>
      <c r="V368" s="543" t="s">
        <v>2972</v>
      </c>
      <c r="W368" s="543" t="s">
        <v>2972</v>
      </c>
      <c r="X368" s="543">
        <v>2043.8987883354125</v>
      </c>
      <c r="Y368" s="543">
        <v>2043.8987883354125</v>
      </c>
      <c r="Z368" s="543">
        <v>2043.8987883354125</v>
      </c>
      <c r="AA368" s="543" t="s">
        <v>2972</v>
      </c>
      <c r="AB368" s="543" t="s">
        <v>2972</v>
      </c>
      <c r="AC368" s="543" t="s">
        <v>2972</v>
      </c>
      <c r="AD368" s="543" t="s">
        <v>2972</v>
      </c>
      <c r="AE368" s="543" t="s">
        <v>2972</v>
      </c>
      <c r="AF368" s="543" t="s">
        <v>2972</v>
      </c>
      <c r="AG368" s="541">
        <v>20.098316514951275</v>
      </c>
      <c r="AH368" s="541">
        <v>20.098316514951275</v>
      </c>
      <c r="AI368" s="541">
        <v>20.098316514951275</v>
      </c>
      <c r="AJ368" s="543" t="s">
        <v>2972</v>
      </c>
      <c r="AK368" s="543">
        <v>13.167436977384732</v>
      </c>
      <c r="AL368" s="543">
        <v>3.9520274693378465</v>
      </c>
      <c r="AM368" s="543" t="s">
        <v>2972</v>
      </c>
      <c r="AN368" s="543" t="s">
        <v>2972</v>
      </c>
      <c r="AO368" s="543" t="s">
        <v>2972</v>
      </c>
      <c r="AP368" s="543">
        <v>123.96791620863853</v>
      </c>
      <c r="AQ368" s="543">
        <v>123.96791620863853</v>
      </c>
      <c r="AR368" s="543">
        <v>123.96791620863853</v>
      </c>
      <c r="AS368" s="543" t="s">
        <v>2972</v>
      </c>
      <c r="AT368" s="543" t="s">
        <v>2972</v>
      </c>
      <c r="AU368" s="543" t="s">
        <v>2972</v>
      </c>
      <c r="AV368" s="543" t="s">
        <v>2972</v>
      </c>
      <c r="AW368" s="543" t="s">
        <v>2972</v>
      </c>
      <c r="AX368" s="543" t="s">
        <v>2972</v>
      </c>
      <c r="AY368" s="543" t="s">
        <v>2972</v>
      </c>
      <c r="AZ368" s="543" t="s">
        <v>2972</v>
      </c>
      <c r="BA368" s="543" t="s">
        <v>2972</v>
      </c>
      <c r="BB368" s="543" t="s">
        <v>2972</v>
      </c>
      <c r="BC368" s="543" t="s">
        <v>2972</v>
      </c>
      <c r="BD368" s="543" t="s">
        <v>2972</v>
      </c>
      <c r="BE368" s="543" t="s">
        <v>2972</v>
      </c>
      <c r="BF368" s="543" t="s">
        <v>2972</v>
      </c>
      <c r="BG368" s="543" t="s">
        <v>2972</v>
      </c>
      <c r="BH368" s="543" t="s">
        <v>2972</v>
      </c>
      <c r="BI368" s="543" t="s">
        <v>2972</v>
      </c>
      <c r="BJ368" s="543" t="s">
        <v>2972</v>
      </c>
      <c r="BK368" s="543" t="s">
        <v>2972</v>
      </c>
      <c r="BL368" s="543" t="s">
        <v>2972</v>
      </c>
      <c r="BM368" s="543" t="s">
        <v>2972</v>
      </c>
      <c r="BN368" s="543" t="s">
        <v>2972</v>
      </c>
      <c r="BO368" s="543" t="s">
        <v>2972</v>
      </c>
      <c r="BP368" s="543" t="s">
        <v>2972</v>
      </c>
      <c r="BQ368" s="543" t="s">
        <v>2972</v>
      </c>
      <c r="BR368" s="543" t="s">
        <v>2972</v>
      </c>
      <c r="BS368" s="543" t="s">
        <v>2972</v>
      </c>
      <c r="BT368" s="543" t="s">
        <v>2972</v>
      </c>
      <c r="BU368" s="543" t="s">
        <v>2972</v>
      </c>
      <c r="BV368" s="543" t="s">
        <v>2972</v>
      </c>
      <c r="BW368" s="543" t="s">
        <v>2972</v>
      </c>
      <c r="BX368" s="543" t="s">
        <v>2972</v>
      </c>
      <c r="BY368" s="543" t="s">
        <v>2972</v>
      </c>
      <c r="BZ368" s="543" t="s">
        <v>2972</v>
      </c>
      <c r="CA368" s="543" t="s">
        <v>2972</v>
      </c>
      <c r="CB368" s="543" t="s">
        <v>2972</v>
      </c>
      <c r="CC368" s="543" t="s">
        <v>2972</v>
      </c>
      <c r="CD368" s="543" t="s">
        <v>2972</v>
      </c>
      <c r="CE368" s="543" t="s">
        <v>2972</v>
      </c>
      <c r="CF368" s="543" t="s">
        <v>2972</v>
      </c>
      <c r="CG368" s="543" t="s">
        <v>2972</v>
      </c>
      <c r="CH368" s="543" t="s">
        <v>2972</v>
      </c>
      <c r="CI368" s="543" t="s">
        <v>2972</v>
      </c>
      <c r="CJ368" s="543" t="s">
        <v>2972</v>
      </c>
      <c r="CK368" s="543" t="s">
        <v>2972</v>
      </c>
      <c r="CL368" s="543" t="s">
        <v>2972</v>
      </c>
      <c r="CM368" s="543" t="s">
        <v>2972</v>
      </c>
      <c r="CN368" s="543" t="s">
        <v>2972</v>
      </c>
      <c r="CO368" s="543" t="s">
        <v>2972</v>
      </c>
      <c r="CP368" s="543" t="s">
        <v>2972</v>
      </c>
      <c r="CQ368" s="543" t="s">
        <v>2972</v>
      </c>
      <c r="CR368" s="543" t="s">
        <v>2972</v>
      </c>
      <c r="CS368" s="543" t="s">
        <v>2972</v>
      </c>
      <c r="CT368" s="543" t="s">
        <v>2972</v>
      </c>
      <c r="CU368" s="543" t="s">
        <v>2972</v>
      </c>
      <c r="CV368" s="543" t="s">
        <v>2972</v>
      </c>
      <c r="CW368" s="543" t="s">
        <v>2972</v>
      </c>
      <c r="CX368" s="543" t="s">
        <v>2972</v>
      </c>
      <c r="CY368" s="543" t="s">
        <v>2972</v>
      </c>
      <c r="CZ368" s="543" t="s">
        <v>2972</v>
      </c>
      <c r="DA368" s="543" t="s">
        <v>2972</v>
      </c>
      <c r="DB368" s="543" t="s">
        <v>2972</v>
      </c>
      <c r="DC368" s="543" t="s">
        <v>2972</v>
      </c>
      <c r="DD368" s="543" t="s">
        <v>2972</v>
      </c>
      <c r="DE368" s="543" t="s">
        <v>2972</v>
      </c>
      <c r="DF368" s="543" t="s">
        <v>2972</v>
      </c>
      <c r="DG368" s="543" t="s">
        <v>2972</v>
      </c>
      <c r="DH368" s="543" t="s">
        <v>2972</v>
      </c>
      <c r="DI368" s="543" t="s">
        <v>2972</v>
      </c>
      <c r="DJ368" s="543" t="s">
        <v>2972</v>
      </c>
      <c r="DK368" s="543" t="s">
        <v>2972</v>
      </c>
      <c r="DL368" s="543" t="s">
        <v>2972</v>
      </c>
      <c r="DM368" s="543" t="s">
        <v>2972</v>
      </c>
      <c r="DN368" s="543" t="s">
        <v>2972</v>
      </c>
      <c r="DO368" s="543" t="s">
        <v>2972</v>
      </c>
      <c r="DP368" s="543" t="s">
        <v>2972</v>
      </c>
      <c r="DQ368" s="543" t="s">
        <v>2972</v>
      </c>
      <c r="DR368" s="543" t="s">
        <v>2972</v>
      </c>
      <c r="DS368" s="543" t="s">
        <v>2972</v>
      </c>
      <c r="DT368" s="543" t="s">
        <v>2972</v>
      </c>
      <c r="DU368" s="543" t="s">
        <v>2972</v>
      </c>
      <c r="DV368" s="543" t="s">
        <v>2972</v>
      </c>
      <c r="DW368" s="543" t="s">
        <v>2972</v>
      </c>
      <c r="DX368" s="543" t="s">
        <v>2972</v>
      </c>
      <c r="DY368" s="93"/>
    </row>
    <row r="369" spans="1:129" x14ac:dyDescent="0.3">
      <c r="A369" s="93" t="s">
        <v>169</v>
      </c>
      <c r="B369" s="94" t="s">
        <v>1775</v>
      </c>
      <c r="C369" s="93" t="s">
        <v>2623</v>
      </c>
      <c r="D369" s="93" t="s">
        <v>2880</v>
      </c>
      <c r="E369" s="93" t="s">
        <v>2886</v>
      </c>
      <c r="F369" s="93" t="s">
        <v>2882</v>
      </c>
      <c r="G369" s="93" t="s">
        <v>516</v>
      </c>
      <c r="H369" s="93" t="s">
        <v>516</v>
      </c>
      <c r="I369" s="543">
        <v>853.06309301779834</v>
      </c>
      <c r="J369" s="543">
        <v>853.06309301779834</v>
      </c>
      <c r="K369" s="543">
        <v>853.06309301779834</v>
      </c>
      <c r="L369" s="543" t="s">
        <v>2972</v>
      </c>
      <c r="M369" s="543" t="s">
        <v>2972</v>
      </c>
      <c r="N369" s="543" t="s">
        <v>2972</v>
      </c>
      <c r="O369" s="543" t="s">
        <v>2972</v>
      </c>
      <c r="P369" s="543" t="s">
        <v>2972</v>
      </c>
      <c r="Q369" s="543" t="s">
        <v>2972</v>
      </c>
      <c r="R369" s="543" t="s">
        <v>2972</v>
      </c>
      <c r="S369" s="543" t="s">
        <v>2972</v>
      </c>
      <c r="T369" s="543" t="s">
        <v>2972</v>
      </c>
      <c r="U369" s="543" t="s">
        <v>2972</v>
      </c>
      <c r="V369" s="543" t="s">
        <v>2972</v>
      </c>
      <c r="W369" s="543" t="s">
        <v>2972</v>
      </c>
      <c r="X369" s="543">
        <v>2043.8987883354125</v>
      </c>
      <c r="Y369" s="543">
        <v>2043.8987883354125</v>
      </c>
      <c r="Z369" s="543">
        <v>2043.8987883354125</v>
      </c>
      <c r="AA369" s="543" t="s">
        <v>2972</v>
      </c>
      <c r="AB369" s="543" t="s">
        <v>2972</v>
      </c>
      <c r="AC369" s="543" t="s">
        <v>2972</v>
      </c>
      <c r="AD369" s="543" t="s">
        <v>2972</v>
      </c>
      <c r="AE369" s="543" t="s">
        <v>2972</v>
      </c>
      <c r="AF369" s="543" t="s">
        <v>2972</v>
      </c>
      <c r="AG369" s="541">
        <v>20.098316514951275</v>
      </c>
      <c r="AH369" s="541">
        <v>20.098316514951275</v>
      </c>
      <c r="AI369" s="541">
        <v>20.098316514951275</v>
      </c>
      <c r="AJ369" s="543" t="s">
        <v>2972</v>
      </c>
      <c r="AK369" s="543">
        <v>13.167436977384732</v>
      </c>
      <c r="AL369" s="543">
        <v>3.9520274693378465</v>
      </c>
      <c r="AM369" s="543" t="s">
        <v>2972</v>
      </c>
      <c r="AN369" s="543" t="s">
        <v>2972</v>
      </c>
      <c r="AO369" s="543" t="s">
        <v>2972</v>
      </c>
      <c r="AP369" s="543">
        <v>123.96791620863853</v>
      </c>
      <c r="AQ369" s="543">
        <v>123.96791620863853</v>
      </c>
      <c r="AR369" s="543">
        <v>123.96791620863853</v>
      </c>
      <c r="AS369" s="543" t="s">
        <v>2972</v>
      </c>
      <c r="AT369" s="543" t="s">
        <v>2972</v>
      </c>
      <c r="AU369" s="543" t="s">
        <v>2972</v>
      </c>
      <c r="AV369" s="543" t="s">
        <v>2972</v>
      </c>
      <c r="AW369" s="543" t="s">
        <v>2972</v>
      </c>
      <c r="AX369" s="543" t="s">
        <v>2972</v>
      </c>
      <c r="AY369" s="543" t="s">
        <v>2972</v>
      </c>
      <c r="AZ369" s="543" t="s">
        <v>2972</v>
      </c>
      <c r="BA369" s="543" t="s">
        <v>2972</v>
      </c>
      <c r="BB369" s="543" t="s">
        <v>2972</v>
      </c>
      <c r="BC369" s="543" t="s">
        <v>2972</v>
      </c>
      <c r="BD369" s="543" t="s">
        <v>2972</v>
      </c>
      <c r="BE369" s="543" t="s">
        <v>2972</v>
      </c>
      <c r="BF369" s="543" t="s">
        <v>2972</v>
      </c>
      <c r="BG369" s="543" t="s">
        <v>2972</v>
      </c>
      <c r="BH369" s="543" t="s">
        <v>2972</v>
      </c>
      <c r="BI369" s="543" t="s">
        <v>2972</v>
      </c>
      <c r="BJ369" s="543" t="s">
        <v>2972</v>
      </c>
      <c r="BK369" s="543" t="s">
        <v>2972</v>
      </c>
      <c r="BL369" s="543" t="s">
        <v>2972</v>
      </c>
      <c r="BM369" s="543" t="s">
        <v>2972</v>
      </c>
      <c r="BN369" s="543" t="s">
        <v>2972</v>
      </c>
      <c r="BO369" s="543" t="s">
        <v>2972</v>
      </c>
      <c r="BP369" s="543" t="s">
        <v>2972</v>
      </c>
      <c r="BQ369" s="543" t="s">
        <v>2972</v>
      </c>
      <c r="BR369" s="543" t="s">
        <v>2972</v>
      </c>
      <c r="BS369" s="543" t="s">
        <v>2972</v>
      </c>
      <c r="BT369" s="543" t="s">
        <v>2972</v>
      </c>
      <c r="BU369" s="543" t="s">
        <v>2972</v>
      </c>
      <c r="BV369" s="543" t="s">
        <v>2972</v>
      </c>
      <c r="BW369" s="543" t="s">
        <v>2972</v>
      </c>
      <c r="BX369" s="543" t="s">
        <v>2972</v>
      </c>
      <c r="BY369" s="543" t="s">
        <v>2972</v>
      </c>
      <c r="BZ369" s="543" t="s">
        <v>2972</v>
      </c>
      <c r="CA369" s="543" t="s">
        <v>2972</v>
      </c>
      <c r="CB369" s="543" t="s">
        <v>2972</v>
      </c>
      <c r="CC369" s="543" t="s">
        <v>2972</v>
      </c>
      <c r="CD369" s="543" t="s">
        <v>2972</v>
      </c>
      <c r="CE369" s="543" t="s">
        <v>2972</v>
      </c>
      <c r="CF369" s="543" t="s">
        <v>2972</v>
      </c>
      <c r="CG369" s="543" t="s">
        <v>2972</v>
      </c>
      <c r="CH369" s="543" t="s">
        <v>2972</v>
      </c>
      <c r="CI369" s="543" t="s">
        <v>2972</v>
      </c>
      <c r="CJ369" s="543" t="s">
        <v>2972</v>
      </c>
      <c r="CK369" s="543" t="s">
        <v>2972</v>
      </c>
      <c r="CL369" s="543" t="s">
        <v>2972</v>
      </c>
      <c r="CM369" s="543" t="s">
        <v>2972</v>
      </c>
      <c r="CN369" s="543" t="s">
        <v>2972</v>
      </c>
      <c r="CO369" s="543" t="s">
        <v>2972</v>
      </c>
      <c r="CP369" s="543" t="s">
        <v>2972</v>
      </c>
      <c r="CQ369" s="543" t="s">
        <v>2972</v>
      </c>
      <c r="CR369" s="543" t="s">
        <v>2972</v>
      </c>
      <c r="CS369" s="543" t="s">
        <v>2972</v>
      </c>
      <c r="CT369" s="543" t="s">
        <v>2972</v>
      </c>
      <c r="CU369" s="543" t="s">
        <v>2972</v>
      </c>
      <c r="CV369" s="543" t="s">
        <v>2972</v>
      </c>
      <c r="CW369" s="543" t="s">
        <v>2972</v>
      </c>
      <c r="CX369" s="543" t="s">
        <v>2972</v>
      </c>
      <c r="CY369" s="543" t="s">
        <v>2972</v>
      </c>
      <c r="CZ369" s="543" t="s">
        <v>2972</v>
      </c>
      <c r="DA369" s="543" t="s">
        <v>2972</v>
      </c>
      <c r="DB369" s="543" t="s">
        <v>2972</v>
      </c>
      <c r="DC369" s="543" t="s">
        <v>2972</v>
      </c>
      <c r="DD369" s="543" t="s">
        <v>2972</v>
      </c>
      <c r="DE369" s="543" t="s">
        <v>2972</v>
      </c>
      <c r="DF369" s="543" t="s">
        <v>2972</v>
      </c>
      <c r="DG369" s="543" t="s">
        <v>2972</v>
      </c>
      <c r="DH369" s="543" t="s">
        <v>2972</v>
      </c>
      <c r="DI369" s="543" t="s">
        <v>2972</v>
      </c>
      <c r="DJ369" s="543" t="s">
        <v>2972</v>
      </c>
      <c r="DK369" s="543" t="s">
        <v>2972</v>
      </c>
      <c r="DL369" s="543" t="s">
        <v>2972</v>
      </c>
      <c r="DM369" s="543" t="s">
        <v>2972</v>
      </c>
      <c r="DN369" s="543" t="s">
        <v>2972</v>
      </c>
      <c r="DO369" s="543" t="s">
        <v>2972</v>
      </c>
      <c r="DP369" s="543" t="s">
        <v>2972</v>
      </c>
      <c r="DQ369" s="543" t="s">
        <v>2972</v>
      </c>
      <c r="DR369" s="543" t="s">
        <v>2972</v>
      </c>
      <c r="DS369" s="543" t="s">
        <v>2972</v>
      </c>
      <c r="DT369" s="543" t="s">
        <v>2972</v>
      </c>
      <c r="DU369" s="543" t="s">
        <v>2972</v>
      </c>
      <c r="DV369" s="543" t="s">
        <v>2972</v>
      </c>
      <c r="DW369" s="543" t="s">
        <v>2972</v>
      </c>
      <c r="DX369" s="543" t="s">
        <v>2972</v>
      </c>
      <c r="DY369" s="93"/>
    </row>
    <row r="370" spans="1:129" x14ac:dyDescent="0.3">
      <c r="A370" s="93" t="s">
        <v>169</v>
      </c>
      <c r="B370" s="94" t="s">
        <v>1775</v>
      </c>
      <c r="C370" s="93" t="s">
        <v>2624</v>
      </c>
      <c r="D370" s="93" t="s">
        <v>2618</v>
      </c>
      <c r="E370" s="93" t="s">
        <v>2881</v>
      </c>
      <c r="F370" s="93" t="s">
        <v>2887</v>
      </c>
      <c r="G370" s="93" t="s">
        <v>516</v>
      </c>
      <c r="H370" s="93" t="s">
        <v>516</v>
      </c>
      <c r="I370" s="543">
        <v>1210.4341588132852</v>
      </c>
      <c r="J370" s="543">
        <v>1210.4341588132852</v>
      </c>
      <c r="K370" s="543">
        <v>1210.4341588132852</v>
      </c>
      <c r="L370" s="543" t="s">
        <v>2972</v>
      </c>
      <c r="M370" s="543" t="s">
        <v>2972</v>
      </c>
      <c r="N370" s="543" t="s">
        <v>2972</v>
      </c>
      <c r="O370" s="543" t="s">
        <v>2972</v>
      </c>
      <c r="P370" s="543" t="s">
        <v>2972</v>
      </c>
      <c r="Q370" s="543" t="s">
        <v>2972</v>
      </c>
      <c r="R370" s="543" t="s">
        <v>2972</v>
      </c>
      <c r="S370" s="543" t="s">
        <v>2972</v>
      </c>
      <c r="T370" s="543" t="s">
        <v>2972</v>
      </c>
      <c r="U370" s="543" t="s">
        <v>2972</v>
      </c>
      <c r="V370" s="543" t="s">
        <v>2972</v>
      </c>
      <c r="W370" s="543" t="s">
        <v>2972</v>
      </c>
      <c r="X370" s="543">
        <v>3445.4314390524069</v>
      </c>
      <c r="Y370" s="543">
        <v>3445.4314390524069</v>
      </c>
      <c r="Z370" s="543">
        <v>3445.4314390524069</v>
      </c>
      <c r="AA370" s="543" t="s">
        <v>2972</v>
      </c>
      <c r="AB370" s="543" t="s">
        <v>2972</v>
      </c>
      <c r="AC370" s="543" t="s">
        <v>2972</v>
      </c>
      <c r="AD370" s="543" t="s">
        <v>2972</v>
      </c>
      <c r="AE370" s="543" t="s">
        <v>2972</v>
      </c>
      <c r="AF370" s="543" t="s">
        <v>2972</v>
      </c>
      <c r="AG370" s="541">
        <v>33.880019268060721</v>
      </c>
      <c r="AH370" s="541">
        <v>33.880019268060721</v>
      </c>
      <c r="AI370" s="541">
        <v>33.880019268060721</v>
      </c>
      <c r="AJ370" s="543" t="s">
        <v>2972</v>
      </c>
      <c r="AK370" s="543">
        <v>13.167436977384732</v>
      </c>
      <c r="AL370" s="543">
        <v>3.9520274693378465</v>
      </c>
      <c r="AM370" s="543" t="s">
        <v>2972</v>
      </c>
      <c r="AN370" s="543" t="s">
        <v>2972</v>
      </c>
      <c r="AO370" s="543" t="s">
        <v>2972</v>
      </c>
      <c r="AP370" s="543">
        <v>266.74389041908034</v>
      </c>
      <c r="AQ370" s="543">
        <v>266.74389041908034</v>
      </c>
      <c r="AR370" s="543">
        <v>266.74389041908034</v>
      </c>
      <c r="AS370" s="543" t="s">
        <v>2972</v>
      </c>
      <c r="AT370" s="543" t="s">
        <v>2972</v>
      </c>
      <c r="AU370" s="543" t="s">
        <v>2972</v>
      </c>
      <c r="AV370" s="543" t="s">
        <v>2972</v>
      </c>
      <c r="AW370" s="543" t="s">
        <v>2972</v>
      </c>
      <c r="AX370" s="543" t="s">
        <v>2972</v>
      </c>
      <c r="AY370" s="543" t="s">
        <v>2972</v>
      </c>
      <c r="AZ370" s="543" t="s">
        <v>2972</v>
      </c>
      <c r="BA370" s="543" t="s">
        <v>2972</v>
      </c>
      <c r="BB370" s="543" t="s">
        <v>2972</v>
      </c>
      <c r="BC370" s="543" t="s">
        <v>2972</v>
      </c>
      <c r="BD370" s="543" t="s">
        <v>2972</v>
      </c>
      <c r="BE370" s="543" t="s">
        <v>2972</v>
      </c>
      <c r="BF370" s="543" t="s">
        <v>2972</v>
      </c>
      <c r="BG370" s="543" t="s">
        <v>2972</v>
      </c>
      <c r="BH370" s="543" t="s">
        <v>2972</v>
      </c>
      <c r="BI370" s="543" t="s">
        <v>2972</v>
      </c>
      <c r="BJ370" s="543" t="s">
        <v>2972</v>
      </c>
      <c r="BK370" s="543" t="s">
        <v>2972</v>
      </c>
      <c r="BL370" s="543" t="s">
        <v>2972</v>
      </c>
      <c r="BM370" s="543" t="s">
        <v>2972</v>
      </c>
      <c r="BN370" s="543" t="s">
        <v>2972</v>
      </c>
      <c r="BO370" s="543" t="s">
        <v>2972</v>
      </c>
      <c r="BP370" s="543" t="s">
        <v>2972</v>
      </c>
      <c r="BQ370" s="543" t="s">
        <v>2972</v>
      </c>
      <c r="BR370" s="543" t="s">
        <v>2972</v>
      </c>
      <c r="BS370" s="543" t="s">
        <v>2972</v>
      </c>
      <c r="BT370" s="543" t="s">
        <v>2972</v>
      </c>
      <c r="BU370" s="543" t="s">
        <v>2972</v>
      </c>
      <c r="BV370" s="543" t="s">
        <v>2972</v>
      </c>
      <c r="BW370" s="543" t="s">
        <v>2972</v>
      </c>
      <c r="BX370" s="543" t="s">
        <v>2972</v>
      </c>
      <c r="BY370" s="543" t="s">
        <v>2972</v>
      </c>
      <c r="BZ370" s="543" t="s">
        <v>2972</v>
      </c>
      <c r="CA370" s="543" t="s">
        <v>2972</v>
      </c>
      <c r="CB370" s="543" t="s">
        <v>2972</v>
      </c>
      <c r="CC370" s="543" t="s">
        <v>2972</v>
      </c>
      <c r="CD370" s="543" t="s">
        <v>2972</v>
      </c>
      <c r="CE370" s="543" t="s">
        <v>2972</v>
      </c>
      <c r="CF370" s="543" t="s">
        <v>2972</v>
      </c>
      <c r="CG370" s="543" t="s">
        <v>2972</v>
      </c>
      <c r="CH370" s="543" t="s">
        <v>2972</v>
      </c>
      <c r="CI370" s="543" t="s">
        <v>2972</v>
      </c>
      <c r="CJ370" s="543" t="s">
        <v>2972</v>
      </c>
      <c r="CK370" s="543" t="s">
        <v>2972</v>
      </c>
      <c r="CL370" s="543" t="s">
        <v>2972</v>
      </c>
      <c r="CM370" s="543" t="s">
        <v>2972</v>
      </c>
      <c r="CN370" s="543" t="s">
        <v>2972</v>
      </c>
      <c r="CO370" s="543" t="s">
        <v>2972</v>
      </c>
      <c r="CP370" s="543" t="s">
        <v>2972</v>
      </c>
      <c r="CQ370" s="543" t="s">
        <v>2972</v>
      </c>
      <c r="CR370" s="543" t="s">
        <v>2972</v>
      </c>
      <c r="CS370" s="543" t="s">
        <v>2972</v>
      </c>
      <c r="CT370" s="543" t="s">
        <v>2972</v>
      </c>
      <c r="CU370" s="543" t="s">
        <v>2972</v>
      </c>
      <c r="CV370" s="543" t="s">
        <v>2972</v>
      </c>
      <c r="CW370" s="543" t="s">
        <v>2972</v>
      </c>
      <c r="CX370" s="543" t="s">
        <v>2972</v>
      </c>
      <c r="CY370" s="543" t="s">
        <v>2972</v>
      </c>
      <c r="CZ370" s="543" t="s">
        <v>2972</v>
      </c>
      <c r="DA370" s="543" t="s">
        <v>2972</v>
      </c>
      <c r="DB370" s="543" t="s">
        <v>2972</v>
      </c>
      <c r="DC370" s="543" t="s">
        <v>2972</v>
      </c>
      <c r="DD370" s="543" t="s">
        <v>2972</v>
      </c>
      <c r="DE370" s="543" t="s">
        <v>2972</v>
      </c>
      <c r="DF370" s="543" t="s">
        <v>2972</v>
      </c>
      <c r="DG370" s="543" t="s">
        <v>2972</v>
      </c>
      <c r="DH370" s="543" t="s">
        <v>2972</v>
      </c>
      <c r="DI370" s="543" t="s">
        <v>2972</v>
      </c>
      <c r="DJ370" s="543" t="s">
        <v>2972</v>
      </c>
      <c r="DK370" s="543" t="s">
        <v>2972</v>
      </c>
      <c r="DL370" s="543" t="s">
        <v>2972</v>
      </c>
      <c r="DM370" s="543" t="s">
        <v>2972</v>
      </c>
      <c r="DN370" s="543" t="s">
        <v>2972</v>
      </c>
      <c r="DO370" s="543" t="s">
        <v>2972</v>
      </c>
      <c r="DP370" s="543" t="s">
        <v>2972</v>
      </c>
      <c r="DQ370" s="543" t="s">
        <v>2972</v>
      </c>
      <c r="DR370" s="543" t="s">
        <v>2972</v>
      </c>
      <c r="DS370" s="543" t="s">
        <v>2972</v>
      </c>
      <c r="DT370" s="543" t="s">
        <v>2972</v>
      </c>
      <c r="DU370" s="543" t="s">
        <v>2972</v>
      </c>
      <c r="DV370" s="543" t="s">
        <v>2972</v>
      </c>
      <c r="DW370" s="543" t="s">
        <v>2972</v>
      </c>
      <c r="DX370" s="543" t="s">
        <v>2972</v>
      </c>
      <c r="DY370" s="93"/>
    </row>
    <row r="371" spans="1:129" x14ac:dyDescent="0.3">
      <c r="A371" s="93" t="s">
        <v>169</v>
      </c>
      <c r="B371" s="94" t="s">
        <v>1775</v>
      </c>
      <c r="C371" s="93" t="s">
        <v>2624</v>
      </c>
      <c r="D371" s="93" t="s">
        <v>2618</v>
      </c>
      <c r="E371" s="93" t="s">
        <v>2886</v>
      </c>
      <c r="F371" s="93" t="s">
        <v>2887</v>
      </c>
      <c r="G371" s="93" t="s">
        <v>516</v>
      </c>
      <c r="H371" s="93" t="s">
        <v>516</v>
      </c>
      <c r="I371" s="543">
        <v>1210.4341588132852</v>
      </c>
      <c r="J371" s="543">
        <v>1210.4341588132852</v>
      </c>
      <c r="K371" s="543">
        <v>1210.4341588132852</v>
      </c>
      <c r="L371" s="543" t="s">
        <v>2972</v>
      </c>
      <c r="M371" s="543" t="s">
        <v>2972</v>
      </c>
      <c r="N371" s="543" t="s">
        <v>2972</v>
      </c>
      <c r="O371" s="543" t="s">
        <v>2972</v>
      </c>
      <c r="P371" s="543" t="s">
        <v>2972</v>
      </c>
      <c r="Q371" s="543" t="s">
        <v>2972</v>
      </c>
      <c r="R371" s="543" t="s">
        <v>2972</v>
      </c>
      <c r="S371" s="543" t="s">
        <v>2972</v>
      </c>
      <c r="T371" s="543" t="s">
        <v>2972</v>
      </c>
      <c r="U371" s="543" t="s">
        <v>2972</v>
      </c>
      <c r="V371" s="543" t="s">
        <v>2972</v>
      </c>
      <c r="W371" s="543" t="s">
        <v>2972</v>
      </c>
      <c r="X371" s="543">
        <v>3445.4314390524069</v>
      </c>
      <c r="Y371" s="543">
        <v>3445.4314390524069</v>
      </c>
      <c r="Z371" s="543">
        <v>3445.4314390524069</v>
      </c>
      <c r="AA371" s="543" t="s">
        <v>2972</v>
      </c>
      <c r="AB371" s="543" t="s">
        <v>2972</v>
      </c>
      <c r="AC371" s="543" t="s">
        <v>2972</v>
      </c>
      <c r="AD371" s="543" t="s">
        <v>2972</v>
      </c>
      <c r="AE371" s="543" t="s">
        <v>2972</v>
      </c>
      <c r="AF371" s="543" t="s">
        <v>2972</v>
      </c>
      <c r="AG371" s="541">
        <v>33.880019268060721</v>
      </c>
      <c r="AH371" s="541">
        <v>33.880019268060721</v>
      </c>
      <c r="AI371" s="541">
        <v>33.880019268060721</v>
      </c>
      <c r="AJ371" s="543" t="s">
        <v>2972</v>
      </c>
      <c r="AK371" s="543">
        <v>13.167436977384732</v>
      </c>
      <c r="AL371" s="543">
        <v>3.9520274693378465</v>
      </c>
      <c r="AM371" s="543" t="s">
        <v>2972</v>
      </c>
      <c r="AN371" s="543" t="s">
        <v>2972</v>
      </c>
      <c r="AO371" s="543" t="s">
        <v>2972</v>
      </c>
      <c r="AP371" s="543">
        <v>266.74389041908034</v>
      </c>
      <c r="AQ371" s="543">
        <v>266.74389041908034</v>
      </c>
      <c r="AR371" s="543">
        <v>266.74389041908034</v>
      </c>
      <c r="AS371" s="543" t="s">
        <v>2972</v>
      </c>
      <c r="AT371" s="543" t="s">
        <v>2972</v>
      </c>
      <c r="AU371" s="543" t="s">
        <v>2972</v>
      </c>
      <c r="AV371" s="543" t="s">
        <v>2972</v>
      </c>
      <c r="AW371" s="543" t="s">
        <v>2972</v>
      </c>
      <c r="AX371" s="543" t="s">
        <v>2972</v>
      </c>
      <c r="AY371" s="543" t="s">
        <v>2972</v>
      </c>
      <c r="AZ371" s="543" t="s">
        <v>2972</v>
      </c>
      <c r="BA371" s="543" t="s">
        <v>2972</v>
      </c>
      <c r="BB371" s="543" t="s">
        <v>2972</v>
      </c>
      <c r="BC371" s="543" t="s">
        <v>2972</v>
      </c>
      <c r="BD371" s="543" t="s">
        <v>2972</v>
      </c>
      <c r="BE371" s="543" t="s">
        <v>2972</v>
      </c>
      <c r="BF371" s="543" t="s">
        <v>2972</v>
      </c>
      <c r="BG371" s="543" t="s">
        <v>2972</v>
      </c>
      <c r="BH371" s="543" t="s">
        <v>2972</v>
      </c>
      <c r="BI371" s="543" t="s">
        <v>2972</v>
      </c>
      <c r="BJ371" s="543" t="s">
        <v>2972</v>
      </c>
      <c r="BK371" s="543" t="s">
        <v>2972</v>
      </c>
      <c r="BL371" s="543" t="s">
        <v>2972</v>
      </c>
      <c r="BM371" s="543" t="s">
        <v>2972</v>
      </c>
      <c r="BN371" s="543" t="s">
        <v>2972</v>
      </c>
      <c r="BO371" s="543" t="s">
        <v>2972</v>
      </c>
      <c r="BP371" s="543" t="s">
        <v>2972</v>
      </c>
      <c r="BQ371" s="543" t="s">
        <v>2972</v>
      </c>
      <c r="BR371" s="543" t="s">
        <v>2972</v>
      </c>
      <c r="BS371" s="543" t="s">
        <v>2972</v>
      </c>
      <c r="BT371" s="543" t="s">
        <v>2972</v>
      </c>
      <c r="BU371" s="543" t="s">
        <v>2972</v>
      </c>
      <c r="BV371" s="543" t="s">
        <v>2972</v>
      </c>
      <c r="BW371" s="543" t="s">
        <v>2972</v>
      </c>
      <c r="BX371" s="543" t="s">
        <v>2972</v>
      </c>
      <c r="BY371" s="543" t="s">
        <v>2972</v>
      </c>
      <c r="BZ371" s="543" t="s">
        <v>2972</v>
      </c>
      <c r="CA371" s="543" t="s">
        <v>2972</v>
      </c>
      <c r="CB371" s="543" t="s">
        <v>2972</v>
      </c>
      <c r="CC371" s="543" t="s">
        <v>2972</v>
      </c>
      <c r="CD371" s="543" t="s">
        <v>2972</v>
      </c>
      <c r="CE371" s="543" t="s">
        <v>2972</v>
      </c>
      <c r="CF371" s="543" t="s">
        <v>2972</v>
      </c>
      <c r="CG371" s="543" t="s">
        <v>2972</v>
      </c>
      <c r="CH371" s="543" t="s">
        <v>2972</v>
      </c>
      <c r="CI371" s="543" t="s">
        <v>2972</v>
      </c>
      <c r="CJ371" s="543" t="s">
        <v>2972</v>
      </c>
      <c r="CK371" s="543" t="s">
        <v>2972</v>
      </c>
      <c r="CL371" s="543" t="s">
        <v>2972</v>
      </c>
      <c r="CM371" s="543" t="s">
        <v>2972</v>
      </c>
      <c r="CN371" s="543" t="s">
        <v>2972</v>
      </c>
      <c r="CO371" s="543" t="s">
        <v>2972</v>
      </c>
      <c r="CP371" s="543" t="s">
        <v>2972</v>
      </c>
      <c r="CQ371" s="543" t="s">
        <v>2972</v>
      </c>
      <c r="CR371" s="543" t="s">
        <v>2972</v>
      </c>
      <c r="CS371" s="543" t="s">
        <v>2972</v>
      </c>
      <c r="CT371" s="543" t="s">
        <v>2972</v>
      </c>
      <c r="CU371" s="543" t="s">
        <v>2972</v>
      </c>
      <c r="CV371" s="543" t="s">
        <v>2972</v>
      </c>
      <c r="CW371" s="543" t="s">
        <v>2972</v>
      </c>
      <c r="CX371" s="543" t="s">
        <v>2972</v>
      </c>
      <c r="CY371" s="543" t="s">
        <v>2972</v>
      </c>
      <c r="CZ371" s="543" t="s">
        <v>2972</v>
      </c>
      <c r="DA371" s="543" t="s">
        <v>2972</v>
      </c>
      <c r="DB371" s="543" t="s">
        <v>2972</v>
      </c>
      <c r="DC371" s="543" t="s">
        <v>2972</v>
      </c>
      <c r="DD371" s="543" t="s">
        <v>2972</v>
      </c>
      <c r="DE371" s="543" t="s">
        <v>2972</v>
      </c>
      <c r="DF371" s="543" t="s">
        <v>2972</v>
      </c>
      <c r="DG371" s="543" t="s">
        <v>2972</v>
      </c>
      <c r="DH371" s="543" t="s">
        <v>2972</v>
      </c>
      <c r="DI371" s="543" t="s">
        <v>2972</v>
      </c>
      <c r="DJ371" s="543" t="s">
        <v>2972</v>
      </c>
      <c r="DK371" s="543" t="s">
        <v>2972</v>
      </c>
      <c r="DL371" s="543" t="s">
        <v>2972</v>
      </c>
      <c r="DM371" s="543" t="s">
        <v>2972</v>
      </c>
      <c r="DN371" s="543" t="s">
        <v>2972</v>
      </c>
      <c r="DO371" s="543" t="s">
        <v>2972</v>
      </c>
      <c r="DP371" s="543" t="s">
        <v>2972</v>
      </c>
      <c r="DQ371" s="543" t="s">
        <v>2972</v>
      </c>
      <c r="DR371" s="543" t="s">
        <v>2972</v>
      </c>
      <c r="DS371" s="543" t="s">
        <v>2972</v>
      </c>
      <c r="DT371" s="543" t="s">
        <v>2972</v>
      </c>
      <c r="DU371" s="543" t="s">
        <v>2972</v>
      </c>
      <c r="DV371" s="543" t="s">
        <v>2972</v>
      </c>
      <c r="DW371" s="543" t="s">
        <v>2972</v>
      </c>
      <c r="DX371" s="543" t="s">
        <v>2972</v>
      </c>
      <c r="DY371" s="93"/>
    </row>
    <row r="372" spans="1:129" x14ac:dyDescent="0.3">
      <c r="A372" s="93" t="s">
        <v>169</v>
      </c>
      <c r="B372" s="94" t="s">
        <v>1775</v>
      </c>
      <c r="C372" s="93" t="s">
        <v>2625</v>
      </c>
      <c r="D372" s="93" t="s">
        <v>2888</v>
      </c>
      <c r="E372" s="93" t="s">
        <v>2881</v>
      </c>
      <c r="F372" s="93" t="s">
        <v>2887</v>
      </c>
      <c r="G372" s="93" t="s">
        <v>513</v>
      </c>
      <c r="H372" s="93" t="s">
        <v>513</v>
      </c>
      <c r="I372" s="543">
        <v>1277.4569519410102</v>
      </c>
      <c r="J372" s="543">
        <v>1277.4569519410102</v>
      </c>
      <c r="K372" s="543">
        <v>1277.4569519410102</v>
      </c>
      <c r="L372" s="543" t="s">
        <v>2972</v>
      </c>
      <c r="M372" s="543" t="s">
        <v>2972</v>
      </c>
      <c r="N372" s="543" t="s">
        <v>2972</v>
      </c>
      <c r="O372" s="543" t="s">
        <v>2972</v>
      </c>
      <c r="P372" s="543" t="s">
        <v>2972</v>
      </c>
      <c r="Q372" s="543" t="s">
        <v>2972</v>
      </c>
      <c r="R372" s="543" t="s">
        <v>2972</v>
      </c>
      <c r="S372" s="543" t="s">
        <v>2972</v>
      </c>
      <c r="T372" s="543" t="s">
        <v>2972</v>
      </c>
      <c r="U372" s="543" t="s">
        <v>2972</v>
      </c>
      <c r="V372" s="543" t="s">
        <v>2972</v>
      </c>
      <c r="W372" s="543" t="s">
        <v>2972</v>
      </c>
      <c r="X372" s="543">
        <v>2676.5285673702806</v>
      </c>
      <c r="Y372" s="543">
        <v>2676.5285673702806</v>
      </c>
      <c r="Z372" s="543">
        <v>2676.5285673702806</v>
      </c>
      <c r="AA372" s="543" t="s">
        <v>2972</v>
      </c>
      <c r="AB372" s="543" t="s">
        <v>2972</v>
      </c>
      <c r="AC372" s="543" t="s">
        <v>2972</v>
      </c>
      <c r="AD372" s="543" t="s">
        <v>2972</v>
      </c>
      <c r="AE372" s="543" t="s">
        <v>2972</v>
      </c>
      <c r="AF372" s="543" t="s">
        <v>2972</v>
      </c>
      <c r="AG372" s="541">
        <v>26.31922400767429</v>
      </c>
      <c r="AH372" s="541">
        <v>26.31922400767429</v>
      </c>
      <c r="AI372" s="541">
        <v>26.31922400767429</v>
      </c>
      <c r="AJ372" s="543" t="s">
        <v>2972</v>
      </c>
      <c r="AK372" s="543">
        <v>13.167436977384732</v>
      </c>
      <c r="AL372" s="543">
        <v>3.9520274693378465</v>
      </c>
      <c r="AM372" s="543" t="s">
        <v>2972</v>
      </c>
      <c r="AN372" s="543" t="s">
        <v>2972</v>
      </c>
      <c r="AO372" s="543" t="s">
        <v>2972</v>
      </c>
      <c r="AP372" s="543">
        <v>218.94232180131667</v>
      </c>
      <c r="AQ372" s="543">
        <v>218.94232180131667</v>
      </c>
      <c r="AR372" s="543">
        <v>218.94232180131667</v>
      </c>
      <c r="AS372" s="543" t="s">
        <v>2972</v>
      </c>
      <c r="AT372" s="543" t="s">
        <v>2972</v>
      </c>
      <c r="AU372" s="543" t="s">
        <v>2972</v>
      </c>
      <c r="AV372" s="543" t="s">
        <v>2972</v>
      </c>
      <c r="AW372" s="543" t="s">
        <v>2972</v>
      </c>
      <c r="AX372" s="543" t="s">
        <v>2972</v>
      </c>
      <c r="AY372" s="543" t="s">
        <v>2972</v>
      </c>
      <c r="AZ372" s="543" t="s">
        <v>2972</v>
      </c>
      <c r="BA372" s="543" t="s">
        <v>2972</v>
      </c>
      <c r="BB372" s="543" t="s">
        <v>2972</v>
      </c>
      <c r="BC372" s="543" t="s">
        <v>2972</v>
      </c>
      <c r="BD372" s="543" t="s">
        <v>2972</v>
      </c>
      <c r="BE372" s="543" t="s">
        <v>2972</v>
      </c>
      <c r="BF372" s="543" t="s">
        <v>2972</v>
      </c>
      <c r="BG372" s="543" t="s">
        <v>2972</v>
      </c>
      <c r="BH372" s="543" t="s">
        <v>2972</v>
      </c>
      <c r="BI372" s="543" t="s">
        <v>2972</v>
      </c>
      <c r="BJ372" s="543" t="s">
        <v>2972</v>
      </c>
      <c r="BK372" s="543" t="s">
        <v>2972</v>
      </c>
      <c r="BL372" s="543" t="s">
        <v>2972</v>
      </c>
      <c r="BM372" s="543" t="s">
        <v>2972</v>
      </c>
      <c r="BN372" s="543" t="s">
        <v>2972</v>
      </c>
      <c r="BO372" s="543" t="s">
        <v>2972</v>
      </c>
      <c r="BP372" s="543" t="s">
        <v>2972</v>
      </c>
      <c r="BQ372" s="543" t="s">
        <v>2972</v>
      </c>
      <c r="BR372" s="543" t="s">
        <v>2972</v>
      </c>
      <c r="BS372" s="543" t="s">
        <v>2972</v>
      </c>
      <c r="BT372" s="543" t="s">
        <v>2972</v>
      </c>
      <c r="BU372" s="543" t="s">
        <v>2972</v>
      </c>
      <c r="BV372" s="543" t="s">
        <v>2972</v>
      </c>
      <c r="BW372" s="543" t="s">
        <v>2972</v>
      </c>
      <c r="BX372" s="543" t="s">
        <v>2972</v>
      </c>
      <c r="BY372" s="543" t="s">
        <v>2972</v>
      </c>
      <c r="BZ372" s="543" t="s">
        <v>2972</v>
      </c>
      <c r="CA372" s="543" t="s">
        <v>2972</v>
      </c>
      <c r="CB372" s="543" t="s">
        <v>2972</v>
      </c>
      <c r="CC372" s="543" t="s">
        <v>2972</v>
      </c>
      <c r="CD372" s="543" t="s">
        <v>2972</v>
      </c>
      <c r="CE372" s="543" t="s">
        <v>2972</v>
      </c>
      <c r="CF372" s="543" t="s">
        <v>2972</v>
      </c>
      <c r="CG372" s="543" t="s">
        <v>2972</v>
      </c>
      <c r="CH372" s="543" t="s">
        <v>2972</v>
      </c>
      <c r="CI372" s="543" t="s">
        <v>2972</v>
      </c>
      <c r="CJ372" s="543" t="s">
        <v>2972</v>
      </c>
      <c r="CK372" s="543" t="s">
        <v>2972</v>
      </c>
      <c r="CL372" s="543" t="s">
        <v>2972</v>
      </c>
      <c r="CM372" s="543" t="s">
        <v>2972</v>
      </c>
      <c r="CN372" s="543" t="s">
        <v>2972</v>
      </c>
      <c r="CO372" s="543" t="s">
        <v>2972</v>
      </c>
      <c r="CP372" s="543" t="s">
        <v>2972</v>
      </c>
      <c r="CQ372" s="543" t="s">
        <v>2972</v>
      </c>
      <c r="CR372" s="543" t="s">
        <v>2972</v>
      </c>
      <c r="CS372" s="543" t="s">
        <v>2972</v>
      </c>
      <c r="CT372" s="543" t="s">
        <v>2972</v>
      </c>
      <c r="CU372" s="543" t="s">
        <v>2972</v>
      </c>
      <c r="CV372" s="543" t="s">
        <v>2972</v>
      </c>
      <c r="CW372" s="543" t="s">
        <v>2972</v>
      </c>
      <c r="CX372" s="543" t="s">
        <v>2972</v>
      </c>
      <c r="CY372" s="543" t="s">
        <v>2972</v>
      </c>
      <c r="CZ372" s="543" t="s">
        <v>2972</v>
      </c>
      <c r="DA372" s="543" t="s">
        <v>2972</v>
      </c>
      <c r="DB372" s="543" t="s">
        <v>2972</v>
      </c>
      <c r="DC372" s="543" t="s">
        <v>2972</v>
      </c>
      <c r="DD372" s="543" t="s">
        <v>2972</v>
      </c>
      <c r="DE372" s="543" t="s">
        <v>2972</v>
      </c>
      <c r="DF372" s="543" t="s">
        <v>2972</v>
      </c>
      <c r="DG372" s="543" t="s">
        <v>2972</v>
      </c>
      <c r="DH372" s="543" t="s">
        <v>2972</v>
      </c>
      <c r="DI372" s="543" t="s">
        <v>2972</v>
      </c>
      <c r="DJ372" s="543" t="s">
        <v>2972</v>
      </c>
      <c r="DK372" s="543" t="s">
        <v>2972</v>
      </c>
      <c r="DL372" s="543" t="s">
        <v>2972</v>
      </c>
      <c r="DM372" s="543" t="s">
        <v>2972</v>
      </c>
      <c r="DN372" s="543" t="s">
        <v>2972</v>
      </c>
      <c r="DO372" s="543" t="s">
        <v>2972</v>
      </c>
      <c r="DP372" s="543" t="s">
        <v>2972</v>
      </c>
      <c r="DQ372" s="543" t="s">
        <v>2972</v>
      </c>
      <c r="DR372" s="543" t="s">
        <v>2972</v>
      </c>
      <c r="DS372" s="543" t="s">
        <v>2972</v>
      </c>
      <c r="DT372" s="543" t="s">
        <v>2972</v>
      </c>
      <c r="DU372" s="543" t="s">
        <v>2972</v>
      </c>
      <c r="DV372" s="543" t="s">
        <v>2972</v>
      </c>
      <c r="DW372" s="543" t="s">
        <v>2972</v>
      </c>
      <c r="DX372" s="543" t="s">
        <v>2972</v>
      </c>
      <c r="DY372" s="93"/>
    </row>
    <row r="373" spans="1:129" x14ac:dyDescent="0.3">
      <c r="A373" s="93" t="s">
        <v>169</v>
      </c>
      <c r="B373" s="94" t="s">
        <v>1775</v>
      </c>
      <c r="C373" s="93" t="s">
        <v>2625</v>
      </c>
      <c r="D373" s="93" t="s">
        <v>2888</v>
      </c>
      <c r="E373" s="93" t="s">
        <v>2886</v>
      </c>
      <c r="F373" s="93" t="s">
        <v>2887</v>
      </c>
      <c r="G373" s="93" t="s">
        <v>513</v>
      </c>
      <c r="H373" s="93" t="s">
        <v>513</v>
      </c>
      <c r="I373" s="543">
        <v>1277.4569519410102</v>
      </c>
      <c r="J373" s="543">
        <v>1277.4569519410102</v>
      </c>
      <c r="K373" s="543">
        <v>1277.4569519410102</v>
      </c>
      <c r="L373" s="543" t="s">
        <v>2972</v>
      </c>
      <c r="M373" s="543" t="s">
        <v>2972</v>
      </c>
      <c r="N373" s="543" t="s">
        <v>2972</v>
      </c>
      <c r="O373" s="543" t="s">
        <v>2972</v>
      </c>
      <c r="P373" s="543" t="s">
        <v>2972</v>
      </c>
      <c r="Q373" s="543" t="s">
        <v>2972</v>
      </c>
      <c r="R373" s="543" t="s">
        <v>2972</v>
      </c>
      <c r="S373" s="543" t="s">
        <v>2972</v>
      </c>
      <c r="T373" s="543" t="s">
        <v>2972</v>
      </c>
      <c r="U373" s="543" t="s">
        <v>2972</v>
      </c>
      <c r="V373" s="543" t="s">
        <v>2972</v>
      </c>
      <c r="W373" s="543" t="s">
        <v>2972</v>
      </c>
      <c r="X373" s="543">
        <v>2676.5285673702806</v>
      </c>
      <c r="Y373" s="543">
        <v>2676.5285673702806</v>
      </c>
      <c r="Z373" s="543">
        <v>2676.5285673702806</v>
      </c>
      <c r="AA373" s="543" t="s">
        <v>2972</v>
      </c>
      <c r="AB373" s="543" t="s">
        <v>2972</v>
      </c>
      <c r="AC373" s="543" t="s">
        <v>2972</v>
      </c>
      <c r="AD373" s="543" t="s">
        <v>2972</v>
      </c>
      <c r="AE373" s="543" t="s">
        <v>2972</v>
      </c>
      <c r="AF373" s="543" t="s">
        <v>2972</v>
      </c>
      <c r="AG373" s="541">
        <v>26.31922400767429</v>
      </c>
      <c r="AH373" s="541">
        <v>26.31922400767429</v>
      </c>
      <c r="AI373" s="541">
        <v>26.31922400767429</v>
      </c>
      <c r="AJ373" s="543" t="s">
        <v>2972</v>
      </c>
      <c r="AK373" s="543">
        <v>13.167436977384732</v>
      </c>
      <c r="AL373" s="543">
        <v>3.9520274693378465</v>
      </c>
      <c r="AM373" s="543" t="s">
        <v>2972</v>
      </c>
      <c r="AN373" s="543" t="s">
        <v>2972</v>
      </c>
      <c r="AO373" s="543" t="s">
        <v>2972</v>
      </c>
      <c r="AP373" s="543">
        <v>218.94232180131667</v>
      </c>
      <c r="AQ373" s="543">
        <v>218.94232180131667</v>
      </c>
      <c r="AR373" s="543">
        <v>218.94232180131667</v>
      </c>
      <c r="AS373" s="543" t="s">
        <v>2972</v>
      </c>
      <c r="AT373" s="543" t="s">
        <v>2972</v>
      </c>
      <c r="AU373" s="543" t="s">
        <v>2972</v>
      </c>
      <c r="AV373" s="543" t="s">
        <v>2972</v>
      </c>
      <c r="AW373" s="543" t="s">
        <v>2972</v>
      </c>
      <c r="AX373" s="543" t="s">
        <v>2972</v>
      </c>
      <c r="AY373" s="543" t="s">
        <v>2972</v>
      </c>
      <c r="AZ373" s="543" t="s">
        <v>2972</v>
      </c>
      <c r="BA373" s="543" t="s">
        <v>2972</v>
      </c>
      <c r="BB373" s="543" t="s">
        <v>2972</v>
      </c>
      <c r="BC373" s="543" t="s">
        <v>2972</v>
      </c>
      <c r="BD373" s="543" t="s">
        <v>2972</v>
      </c>
      <c r="BE373" s="543" t="s">
        <v>2972</v>
      </c>
      <c r="BF373" s="543" t="s">
        <v>2972</v>
      </c>
      <c r="BG373" s="543" t="s">
        <v>2972</v>
      </c>
      <c r="BH373" s="543" t="s">
        <v>2972</v>
      </c>
      <c r="BI373" s="543" t="s">
        <v>2972</v>
      </c>
      <c r="BJ373" s="543" t="s">
        <v>2972</v>
      </c>
      <c r="BK373" s="543" t="s">
        <v>2972</v>
      </c>
      <c r="BL373" s="543" t="s">
        <v>2972</v>
      </c>
      <c r="BM373" s="543" t="s">
        <v>2972</v>
      </c>
      <c r="BN373" s="543" t="s">
        <v>2972</v>
      </c>
      <c r="BO373" s="543" t="s">
        <v>2972</v>
      </c>
      <c r="BP373" s="543" t="s">
        <v>2972</v>
      </c>
      <c r="BQ373" s="543" t="s">
        <v>2972</v>
      </c>
      <c r="BR373" s="543" t="s">
        <v>2972</v>
      </c>
      <c r="BS373" s="543" t="s">
        <v>2972</v>
      </c>
      <c r="BT373" s="543" t="s">
        <v>2972</v>
      </c>
      <c r="BU373" s="543" t="s">
        <v>2972</v>
      </c>
      <c r="BV373" s="543" t="s">
        <v>2972</v>
      </c>
      <c r="BW373" s="543" t="s">
        <v>2972</v>
      </c>
      <c r="BX373" s="543" t="s">
        <v>2972</v>
      </c>
      <c r="BY373" s="543" t="s">
        <v>2972</v>
      </c>
      <c r="BZ373" s="543" t="s">
        <v>2972</v>
      </c>
      <c r="CA373" s="543" t="s">
        <v>2972</v>
      </c>
      <c r="CB373" s="543" t="s">
        <v>2972</v>
      </c>
      <c r="CC373" s="543" t="s">
        <v>2972</v>
      </c>
      <c r="CD373" s="543" t="s">
        <v>2972</v>
      </c>
      <c r="CE373" s="543" t="s">
        <v>2972</v>
      </c>
      <c r="CF373" s="543" t="s">
        <v>2972</v>
      </c>
      <c r="CG373" s="543" t="s">
        <v>2972</v>
      </c>
      <c r="CH373" s="543" t="s">
        <v>2972</v>
      </c>
      <c r="CI373" s="543" t="s">
        <v>2972</v>
      </c>
      <c r="CJ373" s="543" t="s">
        <v>2972</v>
      </c>
      <c r="CK373" s="543" t="s">
        <v>2972</v>
      </c>
      <c r="CL373" s="543" t="s">
        <v>2972</v>
      </c>
      <c r="CM373" s="543" t="s">
        <v>2972</v>
      </c>
      <c r="CN373" s="543" t="s">
        <v>2972</v>
      </c>
      <c r="CO373" s="543" t="s">
        <v>2972</v>
      </c>
      <c r="CP373" s="543" t="s">
        <v>2972</v>
      </c>
      <c r="CQ373" s="543" t="s">
        <v>2972</v>
      </c>
      <c r="CR373" s="543" t="s">
        <v>2972</v>
      </c>
      <c r="CS373" s="543" t="s">
        <v>2972</v>
      </c>
      <c r="CT373" s="543" t="s">
        <v>2972</v>
      </c>
      <c r="CU373" s="543" t="s">
        <v>2972</v>
      </c>
      <c r="CV373" s="543" t="s">
        <v>2972</v>
      </c>
      <c r="CW373" s="543" t="s">
        <v>2972</v>
      </c>
      <c r="CX373" s="543" t="s">
        <v>2972</v>
      </c>
      <c r="CY373" s="543" t="s">
        <v>2972</v>
      </c>
      <c r="CZ373" s="543" t="s">
        <v>2972</v>
      </c>
      <c r="DA373" s="543" t="s">
        <v>2972</v>
      </c>
      <c r="DB373" s="543" t="s">
        <v>2972</v>
      </c>
      <c r="DC373" s="543" t="s">
        <v>2972</v>
      </c>
      <c r="DD373" s="543" t="s">
        <v>2972</v>
      </c>
      <c r="DE373" s="543" t="s">
        <v>2972</v>
      </c>
      <c r="DF373" s="543" t="s">
        <v>2972</v>
      </c>
      <c r="DG373" s="543" t="s">
        <v>2972</v>
      </c>
      <c r="DH373" s="543" t="s">
        <v>2972</v>
      </c>
      <c r="DI373" s="543" t="s">
        <v>2972</v>
      </c>
      <c r="DJ373" s="543" t="s">
        <v>2972</v>
      </c>
      <c r="DK373" s="543" t="s">
        <v>2972</v>
      </c>
      <c r="DL373" s="543" t="s">
        <v>2972</v>
      </c>
      <c r="DM373" s="543" t="s">
        <v>2972</v>
      </c>
      <c r="DN373" s="543" t="s">
        <v>2972</v>
      </c>
      <c r="DO373" s="543" t="s">
        <v>2972</v>
      </c>
      <c r="DP373" s="543" t="s">
        <v>2972</v>
      </c>
      <c r="DQ373" s="543" t="s">
        <v>2972</v>
      </c>
      <c r="DR373" s="543" t="s">
        <v>2972</v>
      </c>
      <c r="DS373" s="543" t="s">
        <v>2972</v>
      </c>
      <c r="DT373" s="543" t="s">
        <v>2972</v>
      </c>
      <c r="DU373" s="543" t="s">
        <v>2972</v>
      </c>
      <c r="DV373" s="543" t="s">
        <v>2972</v>
      </c>
      <c r="DW373" s="543" t="s">
        <v>2972</v>
      </c>
      <c r="DX373" s="543" t="s">
        <v>2972</v>
      </c>
      <c r="DY373" s="93"/>
    </row>
    <row r="374" spans="1:129" x14ac:dyDescent="0.3">
      <c r="A374" s="93" t="s">
        <v>169</v>
      </c>
      <c r="B374" s="94" t="s">
        <v>1775</v>
      </c>
      <c r="C374" s="93" t="s">
        <v>2626</v>
      </c>
      <c r="D374" s="93" t="s">
        <v>2889</v>
      </c>
      <c r="E374" s="93" t="s">
        <v>2886</v>
      </c>
      <c r="F374" s="93" t="s">
        <v>2890</v>
      </c>
      <c r="G374" s="93" t="s">
        <v>516</v>
      </c>
      <c r="H374" s="93" t="s">
        <v>516</v>
      </c>
      <c r="I374" s="543">
        <v>1070.4425675926041</v>
      </c>
      <c r="J374" s="543">
        <v>1070.4425675926041</v>
      </c>
      <c r="K374" s="543">
        <v>1070.4425675926041</v>
      </c>
      <c r="L374" s="543" t="s">
        <v>2972</v>
      </c>
      <c r="M374" s="543" t="s">
        <v>2972</v>
      </c>
      <c r="N374" s="543" t="s">
        <v>2972</v>
      </c>
      <c r="O374" s="543" t="s">
        <v>2972</v>
      </c>
      <c r="P374" s="543" t="s">
        <v>2972</v>
      </c>
      <c r="Q374" s="543" t="s">
        <v>2972</v>
      </c>
      <c r="R374" s="543" t="s">
        <v>2972</v>
      </c>
      <c r="S374" s="543" t="s">
        <v>2972</v>
      </c>
      <c r="T374" s="543" t="s">
        <v>2972</v>
      </c>
      <c r="U374" s="543" t="s">
        <v>2972</v>
      </c>
      <c r="V374" s="543" t="s">
        <v>2972</v>
      </c>
      <c r="W374" s="543" t="s">
        <v>2972</v>
      </c>
      <c r="X374" s="543">
        <v>6910.3176315106903</v>
      </c>
      <c r="Y374" s="543">
        <v>6910.3176315106903</v>
      </c>
      <c r="Z374" s="543">
        <v>6910.3176315106903</v>
      </c>
      <c r="AA374" s="543" t="s">
        <v>2972</v>
      </c>
      <c r="AB374" s="543" t="s">
        <v>2972</v>
      </c>
      <c r="AC374" s="543" t="s">
        <v>2972</v>
      </c>
      <c r="AD374" s="543" t="s">
        <v>2972</v>
      </c>
      <c r="AE374" s="543" t="s">
        <v>2972</v>
      </c>
      <c r="AF374" s="543" t="s">
        <v>2972</v>
      </c>
      <c r="AG374" s="541">
        <v>67.951451074359085</v>
      </c>
      <c r="AH374" s="541">
        <v>67.951451074359085</v>
      </c>
      <c r="AI374" s="541">
        <v>67.951451074359085</v>
      </c>
      <c r="AJ374" s="543" t="s">
        <v>2972</v>
      </c>
      <c r="AK374" s="543">
        <v>5.5148746958487216</v>
      </c>
      <c r="AL374" s="543">
        <v>1.6526660326321903</v>
      </c>
      <c r="AM374" s="543" t="s">
        <v>2972</v>
      </c>
      <c r="AN374" s="543" t="s">
        <v>2972</v>
      </c>
      <c r="AO374" s="543" t="s">
        <v>2972</v>
      </c>
      <c r="AP374" s="543">
        <v>581.25342193347581</v>
      </c>
      <c r="AQ374" s="543">
        <v>581.25342193347581</v>
      </c>
      <c r="AR374" s="543">
        <v>581.25342193347581</v>
      </c>
      <c r="AS374" s="543" t="s">
        <v>2972</v>
      </c>
      <c r="AT374" s="543" t="s">
        <v>2972</v>
      </c>
      <c r="AU374" s="543" t="s">
        <v>2972</v>
      </c>
      <c r="AV374" s="543" t="s">
        <v>2972</v>
      </c>
      <c r="AW374" s="543" t="s">
        <v>2972</v>
      </c>
      <c r="AX374" s="543" t="s">
        <v>2972</v>
      </c>
      <c r="AY374" s="543" t="s">
        <v>2972</v>
      </c>
      <c r="AZ374" s="543" t="s">
        <v>2972</v>
      </c>
      <c r="BA374" s="543" t="s">
        <v>2972</v>
      </c>
      <c r="BB374" s="543" t="s">
        <v>2972</v>
      </c>
      <c r="BC374" s="543" t="s">
        <v>2972</v>
      </c>
      <c r="BD374" s="543" t="s">
        <v>2972</v>
      </c>
      <c r="BE374" s="543" t="s">
        <v>2972</v>
      </c>
      <c r="BF374" s="543" t="s">
        <v>2972</v>
      </c>
      <c r="BG374" s="543" t="s">
        <v>2972</v>
      </c>
      <c r="BH374" s="543" t="s">
        <v>2972</v>
      </c>
      <c r="BI374" s="543" t="s">
        <v>2972</v>
      </c>
      <c r="BJ374" s="543" t="s">
        <v>2972</v>
      </c>
      <c r="BK374" s="543" t="s">
        <v>2972</v>
      </c>
      <c r="BL374" s="543" t="s">
        <v>2972</v>
      </c>
      <c r="BM374" s="543" t="s">
        <v>2972</v>
      </c>
      <c r="BN374" s="543" t="s">
        <v>2972</v>
      </c>
      <c r="BO374" s="543" t="s">
        <v>2972</v>
      </c>
      <c r="BP374" s="543" t="s">
        <v>2972</v>
      </c>
      <c r="BQ374" s="543" t="s">
        <v>2972</v>
      </c>
      <c r="BR374" s="543" t="s">
        <v>2972</v>
      </c>
      <c r="BS374" s="543" t="s">
        <v>2972</v>
      </c>
      <c r="BT374" s="543" t="s">
        <v>2972</v>
      </c>
      <c r="BU374" s="543" t="s">
        <v>2972</v>
      </c>
      <c r="BV374" s="543" t="s">
        <v>2972</v>
      </c>
      <c r="BW374" s="543" t="s">
        <v>2972</v>
      </c>
      <c r="BX374" s="543" t="s">
        <v>2972</v>
      </c>
      <c r="BY374" s="543" t="s">
        <v>2972</v>
      </c>
      <c r="BZ374" s="543" t="s">
        <v>2972</v>
      </c>
      <c r="CA374" s="543" t="s">
        <v>2972</v>
      </c>
      <c r="CB374" s="543" t="s">
        <v>2972</v>
      </c>
      <c r="CC374" s="543" t="s">
        <v>2972</v>
      </c>
      <c r="CD374" s="543" t="s">
        <v>2972</v>
      </c>
      <c r="CE374" s="543" t="s">
        <v>2972</v>
      </c>
      <c r="CF374" s="543" t="s">
        <v>2972</v>
      </c>
      <c r="CG374" s="543" t="s">
        <v>2972</v>
      </c>
      <c r="CH374" s="543" t="s">
        <v>2972</v>
      </c>
      <c r="CI374" s="543" t="s">
        <v>2972</v>
      </c>
      <c r="CJ374" s="543" t="s">
        <v>2972</v>
      </c>
      <c r="CK374" s="543" t="s">
        <v>2972</v>
      </c>
      <c r="CL374" s="543" t="s">
        <v>2972</v>
      </c>
      <c r="CM374" s="543" t="s">
        <v>2972</v>
      </c>
      <c r="CN374" s="543" t="s">
        <v>2972</v>
      </c>
      <c r="CO374" s="543" t="s">
        <v>2972</v>
      </c>
      <c r="CP374" s="543" t="s">
        <v>2972</v>
      </c>
      <c r="CQ374" s="543" t="s">
        <v>2972</v>
      </c>
      <c r="CR374" s="543" t="s">
        <v>2972</v>
      </c>
      <c r="CS374" s="543" t="s">
        <v>2972</v>
      </c>
      <c r="CT374" s="543" t="s">
        <v>2972</v>
      </c>
      <c r="CU374" s="543" t="s">
        <v>2972</v>
      </c>
      <c r="CV374" s="543" t="s">
        <v>2972</v>
      </c>
      <c r="CW374" s="543" t="s">
        <v>2972</v>
      </c>
      <c r="CX374" s="543" t="s">
        <v>2972</v>
      </c>
      <c r="CY374" s="543" t="s">
        <v>2972</v>
      </c>
      <c r="CZ374" s="543" t="s">
        <v>2972</v>
      </c>
      <c r="DA374" s="543" t="s">
        <v>2972</v>
      </c>
      <c r="DB374" s="543" t="s">
        <v>2972</v>
      </c>
      <c r="DC374" s="543" t="s">
        <v>2972</v>
      </c>
      <c r="DD374" s="543" t="s">
        <v>2972</v>
      </c>
      <c r="DE374" s="543" t="s">
        <v>2972</v>
      </c>
      <c r="DF374" s="543" t="s">
        <v>2972</v>
      </c>
      <c r="DG374" s="543" t="s">
        <v>2972</v>
      </c>
      <c r="DH374" s="543" t="s">
        <v>2972</v>
      </c>
      <c r="DI374" s="543" t="s">
        <v>2972</v>
      </c>
      <c r="DJ374" s="543" t="s">
        <v>2972</v>
      </c>
      <c r="DK374" s="543" t="s">
        <v>2972</v>
      </c>
      <c r="DL374" s="543" t="s">
        <v>2972</v>
      </c>
      <c r="DM374" s="543" t="s">
        <v>2972</v>
      </c>
      <c r="DN374" s="543" t="s">
        <v>2972</v>
      </c>
      <c r="DO374" s="543" t="s">
        <v>2972</v>
      </c>
      <c r="DP374" s="543" t="s">
        <v>2972</v>
      </c>
      <c r="DQ374" s="543" t="s">
        <v>2972</v>
      </c>
      <c r="DR374" s="543" t="s">
        <v>2972</v>
      </c>
      <c r="DS374" s="543" t="s">
        <v>2972</v>
      </c>
      <c r="DT374" s="543" t="s">
        <v>2972</v>
      </c>
      <c r="DU374" s="543" t="s">
        <v>2972</v>
      </c>
      <c r="DV374" s="543" t="s">
        <v>2972</v>
      </c>
      <c r="DW374" s="543" t="s">
        <v>2972</v>
      </c>
      <c r="DX374" s="543" t="s">
        <v>2972</v>
      </c>
      <c r="DY374" s="93"/>
    </row>
    <row r="375" spans="1:129" x14ac:dyDescent="0.3">
      <c r="A375" s="93" t="s">
        <v>169</v>
      </c>
      <c r="B375" s="94" t="s">
        <v>1775</v>
      </c>
      <c r="C375" s="93" t="s">
        <v>2627</v>
      </c>
      <c r="D375" s="93" t="s">
        <v>2923</v>
      </c>
      <c r="E375" s="93" t="s">
        <v>2886</v>
      </c>
      <c r="F375" s="93" t="s">
        <v>2890</v>
      </c>
      <c r="G375" s="93" t="s">
        <v>513</v>
      </c>
      <c r="H375" s="93" t="s">
        <v>2891</v>
      </c>
      <c r="I375" s="543">
        <v>1447.3222780776407</v>
      </c>
      <c r="J375" s="543">
        <v>1447.3222780776407</v>
      </c>
      <c r="K375" s="543">
        <v>1447.3222780776407</v>
      </c>
      <c r="L375" s="543" t="s">
        <v>2972</v>
      </c>
      <c r="M375" s="543" t="s">
        <v>2972</v>
      </c>
      <c r="N375" s="543" t="s">
        <v>2972</v>
      </c>
      <c r="O375" s="543" t="s">
        <v>2972</v>
      </c>
      <c r="P375" s="543" t="s">
        <v>2972</v>
      </c>
      <c r="Q375" s="543" t="s">
        <v>2972</v>
      </c>
      <c r="R375" s="543" t="s">
        <v>2972</v>
      </c>
      <c r="S375" s="543" t="s">
        <v>2972</v>
      </c>
      <c r="T375" s="543" t="s">
        <v>2972</v>
      </c>
      <c r="U375" s="543" t="s">
        <v>2972</v>
      </c>
      <c r="V375" s="543" t="s">
        <v>2972</v>
      </c>
      <c r="W375" s="543" t="s">
        <v>2972</v>
      </c>
      <c r="X375" s="543">
        <v>9207.2719242122948</v>
      </c>
      <c r="Y375" s="543">
        <v>9207.2719242122948</v>
      </c>
      <c r="Z375" s="543">
        <v>9207.2719242122948</v>
      </c>
      <c r="AA375" s="543" t="s">
        <v>2972</v>
      </c>
      <c r="AB375" s="543" t="s">
        <v>2972</v>
      </c>
      <c r="AC375" s="543" t="s">
        <v>2972</v>
      </c>
      <c r="AD375" s="543" t="s">
        <v>2972</v>
      </c>
      <c r="AE375" s="543" t="s">
        <v>2972</v>
      </c>
      <c r="AF375" s="543" t="s">
        <v>2972</v>
      </c>
      <c r="AG375" s="541">
        <v>90.538130586399546</v>
      </c>
      <c r="AH375" s="541">
        <v>90.538130586399546</v>
      </c>
      <c r="AI375" s="541">
        <v>90.538130586399546</v>
      </c>
      <c r="AJ375" s="543" t="s">
        <v>2972</v>
      </c>
      <c r="AK375" s="543">
        <v>13.167436977384732</v>
      </c>
      <c r="AL375" s="543">
        <v>3.9520274693378465</v>
      </c>
      <c r="AM375" s="543" t="s">
        <v>2972</v>
      </c>
      <c r="AN375" s="543" t="s">
        <v>2972</v>
      </c>
      <c r="AO375" s="543" t="s">
        <v>2972</v>
      </c>
      <c r="AP375" s="543">
        <v>766.71129281276637</v>
      </c>
      <c r="AQ375" s="543">
        <v>766.71129281276637</v>
      </c>
      <c r="AR375" s="543">
        <v>766.71129281276637</v>
      </c>
      <c r="AS375" s="543" t="s">
        <v>2972</v>
      </c>
      <c r="AT375" s="543" t="s">
        <v>2972</v>
      </c>
      <c r="AU375" s="543" t="s">
        <v>2972</v>
      </c>
      <c r="AV375" s="543" t="s">
        <v>2972</v>
      </c>
      <c r="AW375" s="543" t="s">
        <v>2972</v>
      </c>
      <c r="AX375" s="543" t="s">
        <v>2972</v>
      </c>
      <c r="AY375" s="543" t="s">
        <v>2972</v>
      </c>
      <c r="AZ375" s="543" t="s">
        <v>2972</v>
      </c>
      <c r="BA375" s="543" t="s">
        <v>2972</v>
      </c>
      <c r="BB375" s="543" t="s">
        <v>2972</v>
      </c>
      <c r="BC375" s="543" t="s">
        <v>2972</v>
      </c>
      <c r="BD375" s="543" t="s">
        <v>2972</v>
      </c>
      <c r="BE375" s="543" t="s">
        <v>2972</v>
      </c>
      <c r="BF375" s="543" t="s">
        <v>2972</v>
      </c>
      <c r="BG375" s="543" t="s">
        <v>2972</v>
      </c>
      <c r="BH375" s="543" t="s">
        <v>2972</v>
      </c>
      <c r="BI375" s="543" t="s">
        <v>2972</v>
      </c>
      <c r="BJ375" s="543" t="s">
        <v>2972</v>
      </c>
      <c r="BK375" s="543" t="s">
        <v>2972</v>
      </c>
      <c r="BL375" s="543" t="s">
        <v>2972</v>
      </c>
      <c r="BM375" s="543" t="s">
        <v>2972</v>
      </c>
      <c r="BN375" s="543" t="s">
        <v>2972</v>
      </c>
      <c r="BO375" s="543" t="s">
        <v>2972</v>
      </c>
      <c r="BP375" s="543" t="s">
        <v>2972</v>
      </c>
      <c r="BQ375" s="543" t="s">
        <v>2972</v>
      </c>
      <c r="BR375" s="543" t="s">
        <v>2972</v>
      </c>
      <c r="BS375" s="543" t="s">
        <v>2972</v>
      </c>
      <c r="BT375" s="543" t="s">
        <v>2972</v>
      </c>
      <c r="BU375" s="543" t="s">
        <v>2972</v>
      </c>
      <c r="BV375" s="543" t="s">
        <v>2972</v>
      </c>
      <c r="BW375" s="543" t="s">
        <v>2972</v>
      </c>
      <c r="BX375" s="543" t="s">
        <v>2972</v>
      </c>
      <c r="BY375" s="543" t="s">
        <v>2972</v>
      </c>
      <c r="BZ375" s="543" t="s">
        <v>2972</v>
      </c>
      <c r="CA375" s="543" t="s">
        <v>2972</v>
      </c>
      <c r="CB375" s="543" t="s">
        <v>2972</v>
      </c>
      <c r="CC375" s="543" t="s">
        <v>2972</v>
      </c>
      <c r="CD375" s="543" t="s">
        <v>2972</v>
      </c>
      <c r="CE375" s="543" t="s">
        <v>2972</v>
      </c>
      <c r="CF375" s="543" t="s">
        <v>2972</v>
      </c>
      <c r="CG375" s="543" t="s">
        <v>2972</v>
      </c>
      <c r="CH375" s="543" t="s">
        <v>2972</v>
      </c>
      <c r="CI375" s="543" t="s">
        <v>2972</v>
      </c>
      <c r="CJ375" s="543" t="s">
        <v>2972</v>
      </c>
      <c r="CK375" s="543" t="s">
        <v>2972</v>
      </c>
      <c r="CL375" s="543" t="s">
        <v>2972</v>
      </c>
      <c r="CM375" s="543" t="s">
        <v>2972</v>
      </c>
      <c r="CN375" s="543" t="s">
        <v>2972</v>
      </c>
      <c r="CO375" s="543" t="s">
        <v>2972</v>
      </c>
      <c r="CP375" s="543" t="s">
        <v>2972</v>
      </c>
      <c r="CQ375" s="543" t="s">
        <v>2972</v>
      </c>
      <c r="CR375" s="543" t="s">
        <v>2972</v>
      </c>
      <c r="CS375" s="543" t="s">
        <v>2972</v>
      </c>
      <c r="CT375" s="543" t="s">
        <v>2972</v>
      </c>
      <c r="CU375" s="543" t="s">
        <v>2972</v>
      </c>
      <c r="CV375" s="543" t="s">
        <v>2972</v>
      </c>
      <c r="CW375" s="543" t="s">
        <v>2972</v>
      </c>
      <c r="CX375" s="543" t="s">
        <v>2972</v>
      </c>
      <c r="CY375" s="543" t="s">
        <v>2972</v>
      </c>
      <c r="CZ375" s="543" t="s">
        <v>2972</v>
      </c>
      <c r="DA375" s="543" t="s">
        <v>2972</v>
      </c>
      <c r="DB375" s="543" t="s">
        <v>2972</v>
      </c>
      <c r="DC375" s="543" t="s">
        <v>2972</v>
      </c>
      <c r="DD375" s="543" t="s">
        <v>2972</v>
      </c>
      <c r="DE375" s="543" t="s">
        <v>2972</v>
      </c>
      <c r="DF375" s="543" t="s">
        <v>2972</v>
      </c>
      <c r="DG375" s="543" t="s">
        <v>2972</v>
      </c>
      <c r="DH375" s="543" t="s">
        <v>2972</v>
      </c>
      <c r="DI375" s="543" t="s">
        <v>2972</v>
      </c>
      <c r="DJ375" s="543" t="s">
        <v>2972</v>
      </c>
      <c r="DK375" s="543" t="s">
        <v>2972</v>
      </c>
      <c r="DL375" s="543" t="s">
        <v>2972</v>
      </c>
      <c r="DM375" s="543" t="s">
        <v>2972</v>
      </c>
      <c r="DN375" s="543" t="s">
        <v>2972</v>
      </c>
      <c r="DO375" s="543" t="s">
        <v>2972</v>
      </c>
      <c r="DP375" s="543" t="s">
        <v>2972</v>
      </c>
      <c r="DQ375" s="543" t="s">
        <v>2972</v>
      </c>
      <c r="DR375" s="543" t="s">
        <v>2972</v>
      </c>
      <c r="DS375" s="543" t="s">
        <v>2972</v>
      </c>
      <c r="DT375" s="543" t="s">
        <v>2972</v>
      </c>
      <c r="DU375" s="543" t="s">
        <v>2972</v>
      </c>
      <c r="DV375" s="543" t="s">
        <v>2972</v>
      </c>
      <c r="DW375" s="543" t="s">
        <v>2972</v>
      </c>
      <c r="DX375" s="543" t="s">
        <v>2972</v>
      </c>
      <c r="DY375" s="93"/>
    </row>
    <row r="376" spans="1:129" x14ac:dyDescent="0.3">
      <c r="A376" s="93" t="s">
        <v>76</v>
      </c>
      <c r="B376" s="94" t="s">
        <v>1069</v>
      </c>
      <c r="C376" s="93" t="s">
        <v>2622</v>
      </c>
      <c r="D376" s="93" t="s">
        <v>2616</v>
      </c>
      <c r="E376" s="93" t="s">
        <v>2881</v>
      </c>
      <c r="F376" s="93" t="s">
        <v>2882</v>
      </c>
      <c r="G376" s="93" t="s">
        <v>513</v>
      </c>
      <c r="H376" s="93" t="s">
        <v>513</v>
      </c>
      <c r="I376" s="543">
        <v>197.42646559798027</v>
      </c>
      <c r="J376" s="543">
        <v>197.42646559798027</v>
      </c>
      <c r="K376" s="543">
        <v>236.90270972178863</v>
      </c>
      <c r="L376" s="543">
        <v>97.039168578267038</v>
      </c>
      <c r="M376" s="543">
        <v>97.039168578267038</v>
      </c>
      <c r="N376" s="543">
        <v>97.039168578267038</v>
      </c>
      <c r="O376" s="543" t="s">
        <v>2972</v>
      </c>
      <c r="P376" s="543" t="s">
        <v>2972</v>
      </c>
      <c r="Q376" s="543" t="s">
        <v>2972</v>
      </c>
      <c r="R376" s="543" t="s">
        <v>2972</v>
      </c>
      <c r="S376" s="543" t="s">
        <v>2972</v>
      </c>
      <c r="T376" s="543" t="s">
        <v>2972</v>
      </c>
      <c r="U376" s="543" t="s">
        <v>2972</v>
      </c>
      <c r="V376" s="543" t="s">
        <v>2972</v>
      </c>
      <c r="W376" s="543" t="s">
        <v>2972</v>
      </c>
      <c r="X376" s="543">
        <v>1471.5816287287519</v>
      </c>
      <c r="Y376" s="543">
        <v>1471.5816287287519</v>
      </c>
      <c r="Z376" s="543">
        <v>1471.5816287287519</v>
      </c>
      <c r="AA376" s="543" t="s">
        <v>2972</v>
      </c>
      <c r="AB376" s="543" t="s">
        <v>2972</v>
      </c>
      <c r="AC376" s="543" t="s">
        <v>2972</v>
      </c>
      <c r="AD376" s="543">
        <v>215.67150335491519</v>
      </c>
      <c r="AE376" s="543">
        <v>215.67150335491519</v>
      </c>
      <c r="AF376" s="543">
        <v>215.67150335491519</v>
      </c>
      <c r="AG376" s="543">
        <v>19.81730077504649</v>
      </c>
      <c r="AH376" s="543">
        <v>19.81730077504649</v>
      </c>
      <c r="AI376" s="543">
        <v>19.81730077504649</v>
      </c>
      <c r="AJ376" s="543" t="s">
        <v>2972</v>
      </c>
      <c r="AK376" s="543" t="s">
        <v>2972</v>
      </c>
      <c r="AL376" s="543" t="s">
        <v>2972</v>
      </c>
      <c r="AM376" s="543" t="s">
        <v>2972</v>
      </c>
      <c r="AN376" s="543" t="s">
        <v>2972</v>
      </c>
      <c r="AO376" s="543" t="s">
        <v>2972</v>
      </c>
      <c r="AP376" s="543" t="s">
        <v>2972</v>
      </c>
      <c r="AQ376" s="543" t="s">
        <v>2972</v>
      </c>
      <c r="AR376" s="543" t="s">
        <v>2972</v>
      </c>
      <c r="AS376" s="543" t="s">
        <v>2972</v>
      </c>
      <c r="AT376" s="543" t="s">
        <v>2972</v>
      </c>
      <c r="AU376" s="543" t="s">
        <v>2972</v>
      </c>
      <c r="AV376" s="543" t="s">
        <v>2972</v>
      </c>
      <c r="AW376" s="543" t="s">
        <v>2972</v>
      </c>
      <c r="AX376" s="543" t="s">
        <v>2972</v>
      </c>
      <c r="AY376" s="543" t="s">
        <v>2972</v>
      </c>
      <c r="AZ376" s="543" t="s">
        <v>2972</v>
      </c>
      <c r="BA376" s="543" t="s">
        <v>2972</v>
      </c>
      <c r="BB376" s="543" t="s">
        <v>2972</v>
      </c>
      <c r="BC376" s="543" t="s">
        <v>2972</v>
      </c>
      <c r="BD376" s="543" t="s">
        <v>2972</v>
      </c>
      <c r="BE376" s="543" t="s">
        <v>2972</v>
      </c>
      <c r="BF376" s="543" t="s">
        <v>2972</v>
      </c>
      <c r="BG376" s="543" t="s">
        <v>2972</v>
      </c>
      <c r="BH376" s="543" t="s">
        <v>2972</v>
      </c>
      <c r="BI376" s="543" t="s">
        <v>2972</v>
      </c>
      <c r="BJ376" s="543" t="s">
        <v>2972</v>
      </c>
      <c r="BK376" s="543" t="s">
        <v>2972</v>
      </c>
      <c r="BL376" s="543" t="s">
        <v>2972</v>
      </c>
      <c r="BM376" s="543" t="s">
        <v>2972</v>
      </c>
      <c r="BN376" s="543" t="s">
        <v>2972</v>
      </c>
      <c r="BO376" s="543" t="s">
        <v>2972</v>
      </c>
      <c r="BP376" s="543" t="s">
        <v>2972</v>
      </c>
      <c r="BQ376" s="543" t="s">
        <v>2972</v>
      </c>
      <c r="BR376" s="543" t="s">
        <v>2972</v>
      </c>
      <c r="BS376" s="543" t="s">
        <v>2972</v>
      </c>
      <c r="BT376" s="543" t="s">
        <v>2972</v>
      </c>
      <c r="BU376" s="543" t="s">
        <v>2972</v>
      </c>
      <c r="BV376" s="543" t="s">
        <v>2972</v>
      </c>
      <c r="BW376" s="543" t="s">
        <v>2972</v>
      </c>
      <c r="BX376" s="543" t="s">
        <v>2972</v>
      </c>
      <c r="BY376" s="543" t="s">
        <v>2972</v>
      </c>
      <c r="BZ376" s="543" t="s">
        <v>2972</v>
      </c>
      <c r="CA376" s="543" t="s">
        <v>2972</v>
      </c>
      <c r="CB376" s="543" t="s">
        <v>2972</v>
      </c>
      <c r="CC376" s="543" t="s">
        <v>2972</v>
      </c>
      <c r="CD376" s="543" t="s">
        <v>2972</v>
      </c>
      <c r="CE376" s="543" t="s">
        <v>2972</v>
      </c>
      <c r="CF376" s="543" t="s">
        <v>2972</v>
      </c>
      <c r="CG376" s="543" t="s">
        <v>2972</v>
      </c>
      <c r="CH376" s="543" t="s">
        <v>2972</v>
      </c>
      <c r="CI376" s="543" t="s">
        <v>2972</v>
      </c>
      <c r="CJ376" s="543" t="s">
        <v>2972</v>
      </c>
      <c r="CK376" s="543" t="s">
        <v>2972</v>
      </c>
      <c r="CL376" s="543">
        <v>69.688578809966572</v>
      </c>
      <c r="CM376" s="543">
        <v>69.688578809966572</v>
      </c>
      <c r="CN376" s="543">
        <v>69.688578809966572</v>
      </c>
      <c r="CO376" s="543">
        <v>38.107583510919874</v>
      </c>
      <c r="CP376" s="543">
        <v>38.107583510919874</v>
      </c>
      <c r="CQ376" s="543">
        <v>38.107583510919874</v>
      </c>
      <c r="CR376" s="543">
        <v>36.58056547174678</v>
      </c>
      <c r="CS376" s="543">
        <v>36.58056547174678</v>
      </c>
      <c r="CT376" s="543">
        <v>36.58056547174678</v>
      </c>
      <c r="CU376" s="543">
        <v>9.9086503875232452</v>
      </c>
      <c r="CV376" s="543">
        <v>9.9086503875232452</v>
      </c>
      <c r="CW376" s="543">
        <v>9.9086503875232452</v>
      </c>
      <c r="CX376" s="543" t="s">
        <v>2972</v>
      </c>
      <c r="CY376" s="543" t="s">
        <v>2972</v>
      </c>
      <c r="CZ376" s="543" t="s">
        <v>2972</v>
      </c>
      <c r="DA376" s="543" t="s">
        <v>2972</v>
      </c>
      <c r="DB376" s="543" t="s">
        <v>2972</v>
      </c>
      <c r="DC376" s="543" t="s">
        <v>2972</v>
      </c>
      <c r="DD376" s="543" t="s">
        <v>2972</v>
      </c>
      <c r="DE376" s="543" t="s">
        <v>2972</v>
      </c>
      <c r="DF376" s="543" t="s">
        <v>2972</v>
      </c>
      <c r="DG376" s="543" t="s">
        <v>2972</v>
      </c>
      <c r="DH376" s="543" t="s">
        <v>2972</v>
      </c>
      <c r="DI376" s="543" t="s">
        <v>2972</v>
      </c>
      <c r="DJ376" s="543" t="s">
        <v>2972</v>
      </c>
      <c r="DK376" s="543" t="s">
        <v>2972</v>
      </c>
      <c r="DL376" s="543" t="s">
        <v>2972</v>
      </c>
      <c r="DM376" s="543" t="s">
        <v>2972</v>
      </c>
      <c r="DN376" s="543" t="s">
        <v>2972</v>
      </c>
      <c r="DO376" s="543" t="s">
        <v>2972</v>
      </c>
      <c r="DP376" s="543" t="s">
        <v>2972</v>
      </c>
      <c r="DQ376" s="543" t="s">
        <v>2972</v>
      </c>
      <c r="DR376" s="543" t="s">
        <v>2972</v>
      </c>
      <c r="DS376" s="543" t="s">
        <v>2972</v>
      </c>
      <c r="DT376" s="543" t="s">
        <v>2972</v>
      </c>
      <c r="DU376" s="543" t="s">
        <v>2972</v>
      </c>
      <c r="DV376" s="543" t="s">
        <v>2972</v>
      </c>
      <c r="DW376" s="543" t="s">
        <v>2972</v>
      </c>
      <c r="DX376" s="543" t="s">
        <v>2972</v>
      </c>
      <c r="DY376" s="93"/>
    </row>
    <row r="377" spans="1:129" x14ac:dyDescent="0.3">
      <c r="A377" s="93" t="s">
        <v>76</v>
      </c>
      <c r="B377" s="94" t="s">
        <v>1069</v>
      </c>
      <c r="C377" s="93" t="s">
        <v>2622</v>
      </c>
      <c r="D377" s="93" t="s">
        <v>2616</v>
      </c>
      <c r="E377" s="93" t="s">
        <v>2886</v>
      </c>
      <c r="F377" s="93" t="s">
        <v>2882</v>
      </c>
      <c r="G377" s="93" t="s">
        <v>513</v>
      </c>
      <c r="H377" s="93" t="s">
        <v>513</v>
      </c>
      <c r="I377" s="543">
        <v>197.42646559798027</v>
      </c>
      <c r="J377" s="543">
        <v>197.42646559798027</v>
      </c>
      <c r="K377" s="543">
        <v>236.90270972178863</v>
      </c>
      <c r="L377" s="543">
        <v>97.039168578267038</v>
      </c>
      <c r="M377" s="543">
        <v>97.039168578267038</v>
      </c>
      <c r="N377" s="543">
        <v>97.039168578267038</v>
      </c>
      <c r="O377" s="543" t="s">
        <v>2972</v>
      </c>
      <c r="P377" s="543" t="s">
        <v>2972</v>
      </c>
      <c r="Q377" s="543" t="s">
        <v>2972</v>
      </c>
      <c r="R377" s="543" t="s">
        <v>2972</v>
      </c>
      <c r="S377" s="543" t="s">
        <v>2972</v>
      </c>
      <c r="T377" s="543" t="s">
        <v>2972</v>
      </c>
      <c r="U377" s="543" t="s">
        <v>2972</v>
      </c>
      <c r="V377" s="543" t="s">
        <v>2972</v>
      </c>
      <c r="W377" s="543" t="s">
        <v>2972</v>
      </c>
      <c r="X377" s="543">
        <v>1471.5816287287519</v>
      </c>
      <c r="Y377" s="543">
        <v>1471.5816287287519</v>
      </c>
      <c r="Z377" s="543">
        <v>1471.5816287287519</v>
      </c>
      <c r="AA377" s="543" t="s">
        <v>2972</v>
      </c>
      <c r="AB377" s="543" t="s">
        <v>2972</v>
      </c>
      <c r="AC377" s="543" t="s">
        <v>2972</v>
      </c>
      <c r="AD377" s="543">
        <v>215.67150335491519</v>
      </c>
      <c r="AE377" s="543">
        <v>215.67150335491519</v>
      </c>
      <c r="AF377" s="543">
        <v>215.67150335491519</v>
      </c>
      <c r="AG377" s="543">
        <v>19.81730077504649</v>
      </c>
      <c r="AH377" s="543">
        <v>19.81730077504649</v>
      </c>
      <c r="AI377" s="543">
        <v>19.81730077504649</v>
      </c>
      <c r="AJ377" s="543" t="s">
        <v>2972</v>
      </c>
      <c r="AK377" s="543" t="s">
        <v>2972</v>
      </c>
      <c r="AL377" s="543" t="s">
        <v>2972</v>
      </c>
      <c r="AM377" s="543" t="s">
        <v>2972</v>
      </c>
      <c r="AN377" s="543" t="s">
        <v>2972</v>
      </c>
      <c r="AO377" s="543" t="s">
        <v>2972</v>
      </c>
      <c r="AP377" s="543" t="s">
        <v>2972</v>
      </c>
      <c r="AQ377" s="543" t="s">
        <v>2972</v>
      </c>
      <c r="AR377" s="543" t="s">
        <v>2972</v>
      </c>
      <c r="AS377" s="543" t="s">
        <v>2972</v>
      </c>
      <c r="AT377" s="543" t="s">
        <v>2972</v>
      </c>
      <c r="AU377" s="543" t="s">
        <v>2972</v>
      </c>
      <c r="AV377" s="543" t="s">
        <v>2972</v>
      </c>
      <c r="AW377" s="543" t="s">
        <v>2972</v>
      </c>
      <c r="AX377" s="543" t="s">
        <v>2972</v>
      </c>
      <c r="AY377" s="543" t="s">
        <v>2972</v>
      </c>
      <c r="AZ377" s="543" t="s">
        <v>2972</v>
      </c>
      <c r="BA377" s="543" t="s">
        <v>2972</v>
      </c>
      <c r="BB377" s="543" t="s">
        <v>2972</v>
      </c>
      <c r="BC377" s="543" t="s">
        <v>2972</v>
      </c>
      <c r="BD377" s="543" t="s">
        <v>2972</v>
      </c>
      <c r="BE377" s="543" t="s">
        <v>2972</v>
      </c>
      <c r="BF377" s="543" t="s">
        <v>2972</v>
      </c>
      <c r="BG377" s="543" t="s">
        <v>2972</v>
      </c>
      <c r="BH377" s="543" t="s">
        <v>2972</v>
      </c>
      <c r="BI377" s="543" t="s">
        <v>2972</v>
      </c>
      <c r="BJ377" s="543" t="s">
        <v>2972</v>
      </c>
      <c r="BK377" s="543" t="s">
        <v>2972</v>
      </c>
      <c r="BL377" s="543" t="s">
        <v>2972</v>
      </c>
      <c r="BM377" s="543" t="s">
        <v>2972</v>
      </c>
      <c r="BN377" s="543" t="s">
        <v>2972</v>
      </c>
      <c r="BO377" s="543" t="s">
        <v>2972</v>
      </c>
      <c r="BP377" s="543" t="s">
        <v>2972</v>
      </c>
      <c r="BQ377" s="543" t="s">
        <v>2972</v>
      </c>
      <c r="BR377" s="543" t="s">
        <v>2972</v>
      </c>
      <c r="BS377" s="543" t="s">
        <v>2972</v>
      </c>
      <c r="BT377" s="543" t="s">
        <v>2972</v>
      </c>
      <c r="BU377" s="543" t="s">
        <v>2972</v>
      </c>
      <c r="BV377" s="543" t="s">
        <v>2972</v>
      </c>
      <c r="BW377" s="543" t="s">
        <v>2972</v>
      </c>
      <c r="BX377" s="543" t="s">
        <v>2972</v>
      </c>
      <c r="BY377" s="543" t="s">
        <v>2972</v>
      </c>
      <c r="BZ377" s="543" t="s">
        <v>2972</v>
      </c>
      <c r="CA377" s="543" t="s">
        <v>2972</v>
      </c>
      <c r="CB377" s="543" t="s">
        <v>2972</v>
      </c>
      <c r="CC377" s="543" t="s">
        <v>2972</v>
      </c>
      <c r="CD377" s="543" t="s">
        <v>2972</v>
      </c>
      <c r="CE377" s="543" t="s">
        <v>2972</v>
      </c>
      <c r="CF377" s="543" t="s">
        <v>2972</v>
      </c>
      <c r="CG377" s="543" t="s">
        <v>2972</v>
      </c>
      <c r="CH377" s="543" t="s">
        <v>2972</v>
      </c>
      <c r="CI377" s="543" t="s">
        <v>2972</v>
      </c>
      <c r="CJ377" s="543" t="s">
        <v>2972</v>
      </c>
      <c r="CK377" s="543" t="s">
        <v>2972</v>
      </c>
      <c r="CL377" s="543">
        <v>69.688578809966572</v>
      </c>
      <c r="CM377" s="543">
        <v>69.688578809966572</v>
      </c>
      <c r="CN377" s="543">
        <v>69.688578809966572</v>
      </c>
      <c r="CO377" s="543">
        <v>38.107583510919874</v>
      </c>
      <c r="CP377" s="543">
        <v>38.107583510919874</v>
      </c>
      <c r="CQ377" s="543">
        <v>38.107583510919874</v>
      </c>
      <c r="CR377" s="543">
        <v>36.58056547174678</v>
      </c>
      <c r="CS377" s="543">
        <v>36.58056547174678</v>
      </c>
      <c r="CT377" s="543">
        <v>36.58056547174678</v>
      </c>
      <c r="CU377" s="543">
        <v>9.9086503875232452</v>
      </c>
      <c r="CV377" s="543">
        <v>9.9086503875232452</v>
      </c>
      <c r="CW377" s="543">
        <v>9.9086503875232452</v>
      </c>
      <c r="CX377" s="543" t="s">
        <v>2972</v>
      </c>
      <c r="CY377" s="543" t="s">
        <v>2972</v>
      </c>
      <c r="CZ377" s="543" t="s">
        <v>2972</v>
      </c>
      <c r="DA377" s="543" t="s">
        <v>2972</v>
      </c>
      <c r="DB377" s="543" t="s">
        <v>2972</v>
      </c>
      <c r="DC377" s="543" t="s">
        <v>2972</v>
      </c>
      <c r="DD377" s="543" t="s">
        <v>2972</v>
      </c>
      <c r="DE377" s="543" t="s">
        <v>2972</v>
      </c>
      <c r="DF377" s="543" t="s">
        <v>2972</v>
      </c>
      <c r="DG377" s="543" t="s">
        <v>2972</v>
      </c>
      <c r="DH377" s="543" t="s">
        <v>2972</v>
      </c>
      <c r="DI377" s="543" t="s">
        <v>2972</v>
      </c>
      <c r="DJ377" s="543" t="s">
        <v>2972</v>
      </c>
      <c r="DK377" s="543" t="s">
        <v>2972</v>
      </c>
      <c r="DL377" s="543" t="s">
        <v>2972</v>
      </c>
      <c r="DM377" s="543" t="s">
        <v>2972</v>
      </c>
      <c r="DN377" s="543" t="s">
        <v>2972</v>
      </c>
      <c r="DO377" s="543" t="s">
        <v>2972</v>
      </c>
      <c r="DP377" s="543" t="s">
        <v>2972</v>
      </c>
      <c r="DQ377" s="543" t="s">
        <v>2972</v>
      </c>
      <c r="DR377" s="543" t="s">
        <v>2972</v>
      </c>
      <c r="DS377" s="543" t="s">
        <v>2972</v>
      </c>
      <c r="DT377" s="543" t="s">
        <v>2972</v>
      </c>
      <c r="DU377" s="543" t="s">
        <v>2972</v>
      </c>
      <c r="DV377" s="543" t="s">
        <v>2972</v>
      </c>
      <c r="DW377" s="543" t="s">
        <v>2972</v>
      </c>
      <c r="DX377" s="543" t="s">
        <v>2972</v>
      </c>
      <c r="DY377" s="93"/>
    </row>
    <row r="378" spans="1:129" x14ac:dyDescent="0.3">
      <c r="A378" s="93" t="s">
        <v>76</v>
      </c>
      <c r="B378" s="94" t="s">
        <v>1069</v>
      </c>
      <c r="C378" s="93" t="s">
        <v>2623</v>
      </c>
      <c r="D378" s="93" t="s">
        <v>2880</v>
      </c>
      <c r="E378" s="93" t="s">
        <v>2881</v>
      </c>
      <c r="F378" s="93" t="s">
        <v>2882</v>
      </c>
      <c r="G378" s="93" t="s">
        <v>516</v>
      </c>
      <c r="H378" s="93" t="s">
        <v>516</v>
      </c>
      <c r="I378" s="543">
        <v>312.29215587800144</v>
      </c>
      <c r="J378" s="543">
        <v>312.29215587800144</v>
      </c>
      <c r="K378" s="543">
        <v>374.75284930254867</v>
      </c>
      <c r="L378" s="543">
        <v>97.039168578267038</v>
      </c>
      <c r="M378" s="543">
        <v>97.039168578267038</v>
      </c>
      <c r="N378" s="543">
        <v>97.039168578267038</v>
      </c>
      <c r="O378" s="543" t="s">
        <v>2972</v>
      </c>
      <c r="P378" s="543" t="s">
        <v>2972</v>
      </c>
      <c r="Q378" s="543" t="s">
        <v>2972</v>
      </c>
      <c r="R378" s="543" t="s">
        <v>2972</v>
      </c>
      <c r="S378" s="543" t="s">
        <v>2972</v>
      </c>
      <c r="T378" s="543" t="s">
        <v>2972</v>
      </c>
      <c r="U378" s="543" t="s">
        <v>2972</v>
      </c>
      <c r="V378" s="543" t="s">
        <v>2972</v>
      </c>
      <c r="W378" s="543" t="s">
        <v>2972</v>
      </c>
      <c r="X378" s="543">
        <v>1807.2088824942653</v>
      </c>
      <c r="Y378" s="543">
        <v>1807.2088824942653</v>
      </c>
      <c r="Z378" s="543">
        <v>1807.2088824942653</v>
      </c>
      <c r="AA378" s="543" t="s">
        <v>2972</v>
      </c>
      <c r="AB378" s="543" t="s">
        <v>2972</v>
      </c>
      <c r="AC378" s="543" t="s">
        <v>2972</v>
      </c>
      <c r="AD378" s="543">
        <v>264.85279546102373</v>
      </c>
      <c r="AE378" s="543">
        <v>264.85279546102373</v>
      </c>
      <c r="AF378" s="543">
        <v>264.85279546102373</v>
      </c>
      <c r="AG378" s="543">
        <v>24.330487424158108</v>
      </c>
      <c r="AH378" s="543">
        <v>24.330487424158108</v>
      </c>
      <c r="AI378" s="543">
        <v>24.330487424158108</v>
      </c>
      <c r="AJ378" s="543" t="s">
        <v>2972</v>
      </c>
      <c r="AK378" s="543" t="s">
        <v>2972</v>
      </c>
      <c r="AL378" s="543" t="s">
        <v>2972</v>
      </c>
      <c r="AM378" s="543" t="s">
        <v>2972</v>
      </c>
      <c r="AN378" s="543" t="s">
        <v>2972</v>
      </c>
      <c r="AO378" s="543" t="s">
        <v>2972</v>
      </c>
      <c r="AP378" s="543" t="s">
        <v>2972</v>
      </c>
      <c r="AQ378" s="543" t="s">
        <v>2972</v>
      </c>
      <c r="AR378" s="543" t="s">
        <v>2972</v>
      </c>
      <c r="AS378" s="543" t="s">
        <v>2972</v>
      </c>
      <c r="AT378" s="543" t="s">
        <v>2972</v>
      </c>
      <c r="AU378" s="543" t="s">
        <v>2972</v>
      </c>
      <c r="AV378" s="543" t="s">
        <v>2972</v>
      </c>
      <c r="AW378" s="543" t="s">
        <v>2972</v>
      </c>
      <c r="AX378" s="543" t="s">
        <v>2972</v>
      </c>
      <c r="AY378" s="543" t="s">
        <v>2972</v>
      </c>
      <c r="AZ378" s="543" t="s">
        <v>2972</v>
      </c>
      <c r="BA378" s="543" t="s">
        <v>2972</v>
      </c>
      <c r="BB378" s="543" t="s">
        <v>2972</v>
      </c>
      <c r="BC378" s="543" t="s">
        <v>2972</v>
      </c>
      <c r="BD378" s="543" t="s">
        <v>2972</v>
      </c>
      <c r="BE378" s="543" t="s">
        <v>2972</v>
      </c>
      <c r="BF378" s="543" t="s">
        <v>2972</v>
      </c>
      <c r="BG378" s="543" t="s">
        <v>2972</v>
      </c>
      <c r="BH378" s="543" t="s">
        <v>2972</v>
      </c>
      <c r="BI378" s="543" t="s">
        <v>2972</v>
      </c>
      <c r="BJ378" s="543" t="s">
        <v>2972</v>
      </c>
      <c r="BK378" s="543" t="s">
        <v>2972</v>
      </c>
      <c r="BL378" s="543" t="s">
        <v>2972</v>
      </c>
      <c r="BM378" s="543" t="s">
        <v>2972</v>
      </c>
      <c r="BN378" s="543" t="s">
        <v>2972</v>
      </c>
      <c r="BO378" s="543" t="s">
        <v>2972</v>
      </c>
      <c r="BP378" s="543" t="s">
        <v>2972</v>
      </c>
      <c r="BQ378" s="543" t="s">
        <v>2972</v>
      </c>
      <c r="BR378" s="543" t="s">
        <v>2972</v>
      </c>
      <c r="BS378" s="543" t="s">
        <v>2972</v>
      </c>
      <c r="BT378" s="543" t="s">
        <v>2972</v>
      </c>
      <c r="BU378" s="543" t="s">
        <v>2972</v>
      </c>
      <c r="BV378" s="543" t="s">
        <v>2972</v>
      </c>
      <c r="BW378" s="543" t="s">
        <v>2972</v>
      </c>
      <c r="BX378" s="543" t="s">
        <v>2972</v>
      </c>
      <c r="BY378" s="543" t="s">
        <v>2972</v>
      </c>
      <c r="BZ378" s="543" t="s">
        <v>2972</v>
      </c>
      <c r="CA378" s="543" t="s">
        <v>2972</v>
      </c>
      <c r="CB378" s="543" t="s">
        <v>2972</v>
      </c>
      <c r="CC378" s="543" t="s">
        <v>2972</v>
      </c>
      <c r="CD378" s="543" t="s">
        <v>2972</v>
      </c>
      <c r="CE378" s="543" t="s">
        <v>2972</v>
      </c>
      <c r="CF378" s="543" t="s">
        <v>2972</v>
      </c>
      <c r="CG378" s="543" t="s">
        <v>2972</v>
      </c>
      <c r="CH378" s="543" t="s">
        <v>2972</v>
      </c>
      <c r="CI378" s="543" t="s">
        <v>2972</v>
      </c>
      <c r="CJ378" s="543" t="s">
        <v>2972</v>
      </c>
      <c r="CK378" s="543" t="s">
        <v>2972</v>
      </c>
      <c r="CL378" s="543">
        <v>69.688578809966572</v>
      </c>
      <c r="CM378" s="543">
        <v>69.688578809966572</v>
      </c>
      <c r="CN378" s="543">
        <v>69.688578809966572</v>
      </c>
      <c r="CO378" s="543">
        <v>46.794619467104638</v>
      </c>
      <c r="CP378" s="543">
        <v>46.794619467104638</v>
      </c>
      <c r="CQ378" s="543">
        <v>46.794619467104638</v>
      </c>
      <c r="CR378" s="543">
        <v>44.928264085893069</v>
      </c>
      <c r="CS378" s="543">
        <v>44.928264085893069</v>
      </c>
      <c r="CT378" s="543">
        <v>44.928264085893069</v>
      </c>
      <c r="CU378" s="543">
        <v>12.170899334446361</v>
      </c>
      <c r="CV378" s="543">
        <v>12.170899334446361</v>
      </c>
      <c r="CW378" s="543">
        <v>12.170899334446361</v>
      </c>
      <c r="CX378" s="543" t="s">
        <v>2972</v>
      </c>
      <c r="CY378" s="543" t="s">
        <v>2972</v>
      </c>
      <c r="CZ378" s="543" t="s">
        <v>2972</v>
      </c>
      <c r="DA378" s="543" t="s">
        <v>2972</v>
      </c>
      <c r="DB378" s="543" t="s">
        <v>2972</v>
      </c>
      <c r="DC378" s="543" t="s">
        <v>2972</v>
      </c>
      <c r="DD378" s="543" t="s">
        <v>2972</v>
      </c>
      <c r="DE378" s="543" t="s">
        <v>2972</v>
      </c>
      <c r="DF378" s="543" t="s">
        <v>2972</v>
      </c>
      <c r="DG378" s="543" t="s">
        <v>2972</v>
      </c>
      <c r="DH378" s="543" t="s">
        <v>2972</v>
      </c>
      <c r="DI378" s="543" t="s">
        <v>2972</v>
      </c>
      <c r="DJ378" s="543" t="s">
        <v>2972</v>
      </c>
      <c r="DK378" s="543" t="s">
        <v>2972</v>
      </c>
      <c r="DL378" s="543" t="s">
        <v>2972</v>
      </c>
      <c r="DM378" s="543" t="s">
        <v>2972</v>
      </c>
      <c r="DN378" s="543" t="s">
        <v>2972</v>
      </c>
      <c r="DO378" s="543" t="s">
        <v>2972</v>
      </c>
      <c r="DP378" s="543" t="s">
        <v>2972</v>
      </c>
      <c r="DQ378" s="543" t="s">
        <v>2972</v>
      </c>
      <c r="DR378" s="543" t="s">
        <v>2972</v>
      </c>
      <c r="DS378" s="543" t="s">
        <v>2972</v>
      </c>
      <c r="DT378" s="543" t="s">
        <v>2972</v>
      </c>
      <c r="DU378" s="543" t="s">
        <v>2972</v>
      </c>
      <c r="DV378" s="543" t="s">
        <v>2972</v>
      </c>
      <c r="DW378" s="543" t="s">
        <v>2972</v>
      </c>
      <c r="DX378" s="543" t="s">
        <v>2972</v>
      </c>
      <c r="DY378" s="93"/>
    </row>
    <row r="379" spans="1:129" x14ac:dyDescent="0.3">
      <c r="A379" s="93" t="s">
        <v>76</v>
      </c>
      <c r="B379" s="94" t="s">
        <v>1069</v>
      </c>
      <c r="C379" s="93" t="s">
        <v>2623</v>
      </c>
      <c r="D379" s="93" t="s">
        <v>2880</v>
      </c>
      <c r="E379" s="93" t="s">
        <v>2886</v>
      </c>
      <c r="F379" s="93" t="s">
        <v>2882</v>
      </c>
      <c r="G379" s="93" t="s">
        <v>516</v>
      </c>
      <c r="H379" s="93" t="s">
        <v>516</v>
      </c>
      <c r="I379" s="543">
        <v>312.29215587800144</v>
      </c>
      <c r="J379" s="543">
        <v>312.29215587800144</v>
      </c>
      <c r="K379" s="543">
        <v>374.75284930254867</v>
      </c>
      <c r="L379" s="543">
        <v>97.039168578267038</v>
      </c>
      <c r="M379" s="543">
        <v>97.039168578267038</v>
      </c>
      <c r="N379" s="543">
        <v>97.039168578267038</v>
      </c>
      <c r="O379" s="543" t="s">
        <v>2972</v>
      </c>
      <c r="P379" s="543" t="s">
        <v>2972</v>
      </c>
      <c r="Q379" s="543" t="s">
        <v>2972</v>
      </c>
      <c r="R379" s="543" t="s">
        <v>2972</v>
      </c>
      <c r="S379" s="543" t="s">
        <v>2972</v>
      </c>
      <c r="T379" s="543" t="s">
        <v>2972</v>
      </c>
      <c r="U379" s="543" t="s">
        <v>2972</v>
      </c>
      <c r="V379" s="543" t="s">
        <v>2972</v>
      </c>
      <c r="W379" s="543" t="s">
        <v>2972</v>
      </c>
      <c r="X379" s="543">
        <v>1807.2088824942653</v>
      </c>
      <c r="Y379" s="543">
        <v>1807.2088824942653</v>
      </c>
      <c r="Z379" s="543">
        <v>1807.2088824942653</v>
      </c>
      <c r="AA379" s="543" t="s">
        <v>2972</v>
      </c>
      <c r="AB379" s="543" t="s">
        <v>2972</v>
      </c>
      <c r="AC379" s="543" t="s">
        <v>2972</v>
      </c>
      <c r="AD379" s="543">
        <v>264.85279546102373</v>
      </c>
      <c r="AE379" s="543">
        <v>264.85279546102373</v>
      </c>
      <c r="AF379" s="543">
        <v>264.85279546102373</v>
      </c>
      <c r="AG379" s="543">
        <v>24.330487424158108</v>
      </c>
      <c r="AH379" s="543">
        <v>24.330487424158108</v>
      </c>
      <c r="AI379" s="543">
        <v>24.330487424158108</v>
      </c>
      <c r="AJ379" s="543" t="s">
        <v>2972</v>
      </c>
      <c r="AK379" s="543" t="s">
        <v>2972</v>
      </c>
      <c r="AL379" s="543" t="s">
        <v>2972</v>
      </c>
      <c r="AM379" s="543" t="s">
        <v>2972</v>
      </c>
      <c r="AN379" s="543" t="s">
        <v>2972</v>
      </c>
      <c r="AO379" s="543" t="s">
        <v>2972</v>
      </c>
      <c r="AP379" s="543" t="s">
        <v>2972</v>
      </c>
      <c r="AQ379" s="543" t="s">
        <v>2972</v>
      </c>
      <c r="AR379" s="543" t="s">
        <v>2972</v>
      </c>
      <c r="AS379" s="543" t="s">
        <v>2972</v>
      </c>
      <c r="AT379" s="543" t="s">
        <v>2972</v>
      </c>
      <c r="AU379" s="543" t="s">
        <v>2972</v>
      </c>
      <c r="AV379" s="543" t="s">
        <v>2972</v>
      </c>
      <c r="AW379" s="543" t="s">
        <v>2972</v>
      </c>
      <c r="AX379" s="543" t="s">
        <v>2972</v>
      </c>
      <c r="AY379" s="543" t="s">
        <v>2972</v>
      </c>
      <c r="AZ379" s="543" t="s">
        <v>2972</v>
      </c>
      <c r="BA379" s="543" t="s">
        <v>2972</v>
      </c>
      <c r="BB379" s="543" t="s">
        <v>2972</v>
      </c>
      <c r="BC379" s="543" t="s">
        <v>2972</v>
      </c>
      <c r="BD379" s="543" t="s">
        <v>2972</v>
      </c>
      <c r="BE379" s="543" t="s">
        <v>2972</v>
      </c>
      <c r="BF379" s="543" t="s">
        <v>2972</v>
      </c>
      <c r="BG379" s="543" t="s">
        <v>2972</v>
      </c>
      <c r="BH379" s="543" t="s">
        <v>2972</v>
      </c>
      <c r="BI379" s="543" t="s">
        <v>2972</v>
      </c>
      <c r="BJ379" s="543" t="s">
        <v>2972</v>
      </c>
      <c r="BK379" s="543" t="s">
        <v>2972</v>
      </c>
      <c r="BL379" s="543" t="s">
        <v>2972</v>
      </c>
      <c r="BM379" s="543" t="s">
        <v>2972</v>
      </c>
      <c r="BN379" s="543" t="s">
        <v>2972</v>
      </c>
      <c r="BO379" s="543" t="s">
        <v>2972</v>
      </c>
      <c r="BP379" s="543" t="s">
        <v>2972</v>
      </c>
      <c r="BQ379" s="543" t="s">
        <v>2972</v>
      </c>
      <c r="BR379" s="543" t="s">
        <v>2972</v>
      </c>
      <c r="BS379" s="543" t="s">
        <v>2972</v>
      </c>
      <c r="BT379" s="543" t="s">
        <v>2972</v>
      </c>
      <c r="BU379" s="543" t="s">
        <v>2972</v>
      </c>
      <c r="BV379" s="543" t="s">
        <v>2972</v>
      </c>
      <c r="BW379" s="543" t="s">
        <v>2972</v>
      </c>
      <c r="BX379" s="543" t="s">
        <v>2972</v>
      </c>
      <c r="BY379" s="543" t="s">
        <v>2972</v>
      </c>
      <c r="BZ379" s="543" t="s">
        <v>2972</v>
      </c>
      <c r="CA379" s="543" t="s">
        <v>2972</v>
      </c>
      <c r="CB379" s="543" t="s">
        <v>2972</v>
      </c>
      <c r="CC379" s="543" t="s">
        <v>2972</v>
      </c>
      <c r="CD379" s="543" t="s">
        <v>2972</v>
      </c>
      <c r="CE379" s="543" t="s">
        <v>2972</v>
      </c>
      <c r="CF379" s="543" t="s">
        <v>2972</v>
      </c>
      <c r="CG379" s="543" t="s">
        <v>2972</v>
      </c>
      <c r="CH379" s="543" t="s">
        <v>2972</v>
      </c>
      <c r="CI379" s="543" t="s">
        <v>2972</v>
      </c>
      <c r="CJ379" s="543" t="s">
        <v>2972</v>
      </c>
      <c r="CK379" s="543" t="s">
        <v>2972</v>
      </c>
      <c r="CL379" s="543">
        <v>69.688578809966572</v>
      </c>
      <c r="CM379" s="543">
        <v>69.688578809966572</v>
      </c>
      <c r="CN379" s="543">
        <v>69.688578809966572</v>
      </c>
      <c r="CO379" s="543">
        <v>46.794619467104638</v>
      </c>
      <c r="CP379" s="543">
        <v>46.794619467104638</v>
      </c>
      <c r="CQ379" s="543">
        <v>46.794619467104638</v>
      </c>
      <c r="CR379" s="543">
        <v>44.928264085893069</v>
      </c>
      <c r="CS379" s="543">
        <v>44.928264085893069</v>
      </c>
      <c r="CT379" s="543">
        <v>44.928264085893069</v>
      </c>
      <c r="CU379" s="543">
        <v>12.170899334446361</v>
      </c>
      <c r="CV379" s="543">
        <v>12.170899334446361</v>
      </c>
      <c r="CW379" s="543">
        <v>12.170899334446361</v>
      </c>
      <c r="CX379" s="543" t="s">
        <v>2972</v>
      </c>
      <c r="CY379" s="543" t="s">
        <v>2972</v>
      </c>
      <c r="CZ379" s="543" t="s">
        <v>2972</v>
      </c>
      <c r="DA379" s="543" t="s">
        <v>2972</v>
      </c>
      <c r="DB379" s="543" t="s">
        <v>2972</v>
      </c>
      <c r="DC379" s="543" t="s">
        <v>2972</v>
      </c>
      <c r="DD379" s="543" t="s">
        <v>2972</v>
      </c>
      <c r="DE379" s="543" t="s">
        <v>2972</v>
      </c>
      <c r="DF379" s="543" t="s">
        <v>2972</v>
      </c>
      <c r="DG379" s="543" t="s">
        <v>2972</v>
      </c>
      <c r="DH379" s="543" t="s">
        <v>2972</v>
      </c>
      <c r="DI379" s="543" t="s">
        <v>2972</v>
      </c>
      <c r="DJ379" s="543" t="s">
        <v>2972</v>
      </c>
      <c r="DK379" s="543" t="s">
        <v>2972</v>
      </c>
      <c r="DL379" s="543" t="s">
        <v>2972</v>
      </c>
      <c r="DM379" s="543" t="s">
        <v>2972</v>
      </c>
      <c r="DN379" s="543" t="s">
        <v>2972</v>
      </c>
      <c r="DO379" s="543" t="s">
        <v>2972</v>
      </c>
      <c r="DP379" s="543" t="s">
        <v>2972</v>
      </c>
      <c r="DQ379" s="543" t="s">
        <v>2972</v>
      </c>
      <c r="DR379" s="543" t="s">
        <v>2972</v>
      </c>
      <c r="DS379" s="543" t="s">
        <v>2972</v>
      </c>
      <c r="DT379" s="543" t="s">
        <v>2972</v>
      </c>
      <c r="DU379" s="543" t="s">
        <v>2972</v>
      </c>
      <c r="DV379" s="543" t="s">
        <v>2972</v>
      </c>
      <c r="DW379" s="543" t="s">
        <v>2972</v>
      </c>
      <c r="DX379" s="543" t="s">
        <v>2972</v>
      </c>
      <c r="DY379" s="93"/>
    </row>
    <row r="380" spans="1:129" x14ac:dyDescent="0.3">
      <c r="A380" s="93" t="s">
        <v>76</v>
      </c>
      <c r="B380" s="94" t="s">
        <v>1069</v>
      </c>
      <c r="C380" s="93" t="s">
        <v>2624</v>
      </c>
      <c r="D380" s="93" t="s">
        <v>2618</v>
      </c>
      <c r="E380" s="93" t="s">
        <v>2881</v>
      </c>
      <c r="F380" s="93" t="s">
        <v>2887</v>
      </c>
      <c r="G380" s="93" t="s">
        <v>516</v>
      </c>
      <c r="H380" s="93" t="s">
        <v>516</v>
      </c>
      <c r="I380" s="543">
        <v>443.12932372329982</v>
      </c>
      <c r="J380" s="543">
        <v>443.12932372329982</v>
      </c>
      <c r="K380" s="543">
        <v>531.75292621901292</v>
      </c>
      <c r="L380" s="543">
        <v>97.039168578267038</v>
      </c>
      <c r="M380" s="543">
        <v>97.039168578267038</v>
      </c>
      <c r="N380" s="543">
        <v>97.039168578267038</v>
      </c>
      <c r="O380" s="543" t="s">
        <v>2972</v>
      </c>
      <c r="P380" s="543" t="s">
        <v>2972</v>
      </c>
      <c r="Q380" s="543" t="s">
        <v>2972</v>
      </c>
      <c r="R380" s="543" t="s">
        <v>2972</v>
      </c>
      <c r="S380" s="543" t="s">
        <v>2972</v>
      </c>
      <c r="T380" s="543" t="s">
        <v>2972</v>
      </c>
      <c r="U380" s="543" t="s">
        <v>2972</v>
      </c>
      <c r="V380" s="543" t="s">
        <v>2972</v>
      </c>
      <c r="W380" s="543" t="s">
        <v>2972</v>
      </c>
      <c r="X380" s="543">
        <v>3046.4349218845441</v>
      </c>
      <c r="Y380" s="543">
        <v>3046.4349218845441</v>
      </c>
      <c r="Z380" s="543">
        <v>3046.4349218845441</v>
      </c>
      <c r="AA380" s="543" t="s">
        <v>2972</v>
      </c>
      <c r="AB380" s="543" t="s">
        <v>2972</v>
      </c>
      <c r="AC380" s="543" t="s">
        <v>2972</v>
      </c>
      <c r="AD380" s="543">
        <v>446.47745216474607</v>
      </c>
      <c r="AE380" s="543">
        <v>446.47745216474607</v>
      </c>
      <c r="AF380" s="543">
        <v>446.47745216474607</v>
      </c>
      <c r="AG380" s="543">
        <v>41.014573407716078</v>
      </c>
      <c r="AH380" s="543">
        <v>41.014573407716078</v>
      </c>
      <c r="AI380" s="543">
        <v>41.014573407716078</v>
      </c>
      <c r="AJ380" s="543" t="s">
        <v>2972</v>
      </c>
      <c r="AK380" s="543" t="s">
        <v>2972</v>
      </c>
      <c r="AL380" s="543" t="s">
        <v>2972</v>
      </c>
      <c r="AM380" s="543" t="s">
        <v>2972</v>
      </c>
      <c r="AN380" s="543" t="s">
        <v>2972</v>
      </c>
      <c r="AO380" s="543" t="s">
        <v>2972</v>
      </c>
      <c r="AP380" s="543" t="s">
        <v>2972</v>
      </c>
      <c r="AQ380" s="543" t="s">
        <v>2972</v>
      </c>
      <c r="AR380" s="543" t="s">
        <v>2972</v>
      </c>
      <c r="AS380" s="543" t="s">
        <v>2972</v>
      </c>
      <c r="AT380" s="543" t="s">
        <v>2972</v>
      </c>
      <c r="AU380" s="543" t="s">
        <v>2972</v>
      </c>
      <c r="AV380" s="543" t="s">
        <v>2972</v>
      </c>
      <c r="AW380" s="543" t="s">
        <v>2972</v>
      </c>
      <c r="AX380" s="543" t="s">
        <v>2972</v>
      </c>
      <c r="AY380" s="543" t="s">
        <v>2972</v>
      </c>
      <c r="AZ380" s="543" t="s">
        <v>2972</v>
      </c>
      <c r="BA380" s="543" t="s">
        <v>2972</v>
      </c>
      <c r="BB380" s="543" t="s">
        <v>2972</v>
      </c>
      <c r="BC380" s="543" t="s">
        <v>2972</v>
      </c>
      <c r="BD380" s="543" t="s">
        <v>2972</v>
      </c>
      <c r="BE380" s="543" t="s">
        <v>2972</v>
      </c>
      <c r="BF380" s="543" t="s">
        <v>2972</v>
      </c>
      <c r="BG380" s="543" t="s">
        <v>2972</v>
      </c>
      <c r="BH380" s="543" t="s">
        <v>2972</v>
      </c>
      <c r="BI380" s="543" t="s">
        <v>2972</v>
      </c>
      <c r="BJ380" s="543" t="s">
        <v>2972</v>
      </c>
      <c r="BK380" s="543" t="s">
        <v>2972</v>
      </c>
      <c r="BL380" s="543" t="s">
        <v>2972</v>
      </c>
      <c r="BM380" s="543" t="s">
        <v>2972</v>
      </c>
      <c r="BN380" s="543" t="s">
        <v>2972</v>
      </c>
      <c r="BO380" s="543" t="s">
        <v>2972</v>
      </c>
      <c r="BP380" s="543" t="s">
        <v>2972</v>
      </c>
      <c r="BQ380" s="543" t="s">
        <v>2972</v>
      </c>
      <c r="BR380" s="543" t="s">
        <v>2972</v>
      </c>
      <c r="BS380" s="543" t="s">
        <v>2972</v>
      </c>
      <c r="BT380" s="543" t="s">
        <v>2972</v>
      </c>
      <c r="BU380" s="543" t="s">
        <v>2972</v>
      </c>
      <c r="BV380" s="543" t="s">
        <v>2972</v>
      </c>
      <c r="BW380" s="543" t="s">
        <v>2972</v>
      </c>
      <c r="BX380" s="543" t="s">
        <v>2972</v>
      </c>
      <c r="BY380" s="543" t="s">
        <v>2972</v>
      </c>
      <c r="BZ380" s="543" t="s">
        <v>2972</v>
      </c>
      <c r="CA380" s="543" t="s">
        <v>2972</v>
      </c>
      <c r="CB380" s="543" t="s">
        <v>2972</v>
      </c>
      <c r="CC380" s="543" t="s">
        <v>2972</v>
      </c>
      <c r="CD380" s="543" t="s">
        <v>2972</v>
      </c>
      <c r="CE380" s="543" t="s">
        <v>2972</v>
      </c>
      <c r="CF380" s="543" t="s">
        <v>2972</v>
      </c>
      <c r="CG380" s="543" t="s">
        <v>2972</v>
      </c>
      <c r="CH380" s="543" t="s">
        <v>2972</v>
      </c>
      <c r="CI380" s="543" t="s">
        <v>2972</v>
      </c>
      <c r="CJ380" s="543" t="s">
        <v>2972</v>
      </c>
      <c r="CK380" s="543" t="s">
        <v>2972</v>
      </c>
      <c r="CL380" s="543">
        <v>69.688578809966572</v>
      </c>
      <c r="CM380" s="543">
        <v>69.688578809966572</v>
      </c>
      <c r="CN380" s="543">
        <v>69.688578809966572</v>
      </c>
      <c r="CO380" s="543">
        <v>78.88462077920903</v>
      </c>
      <c r="CP380" s="543">
        <v>78.88462077920903</v>
      </c>
      <c r="CQ380" s="543">
        <v>78.88462077920903</v>
      </c>
      <c r="CR380" s="543">
        <v>75.728783498251289</v>
      </c>
      <c r="CS380" s="543">
        <v>75.728783498251289</v>
      </c>
      <c r="CT380" s="543">
        <v>75.728783498251289</v>
      </c>
      <c r="CU380" s="543">
        <v>20.507286703858039</v>
      </c>
      <c r="CV380" s="543">
        <v>20.507286703858039</v>
      </c>
      <c r="CW380" s="543">
        <v>20.507286703858039</v>
      </c>
      <c r="CX380" s="543" t="s">
        <v>2972</v>
      </c>
      <c r="CY380" s="543" t="s">
        <v>2972</v>
      </c>
      <c r="CZ380" s="543" t="s">
        <v>2972</v>
      </c>
      <c r="DA380" s="543" t="s">
        <v>2972</v>
      </c>
      <c r="DB380" s="543" t="s">
        <v>2972</v>
      </c>
      <c r="DC380" s="543" t="s">
        <v>2972</v>
      </c>
      <c r="DD380" s="543" t="s">
        <v>2972</v>
      </c>
      <c r="DE380" s="543" t="s">
        <v>2972</v>
      </c>
      <c r="DF380" s="543" t="s">
        <v>2972</v>
      </c>
      <c r="DG380" s="543" t="s">
        <v>2972</v>
      </c>
      <c r="DH380" s="543" t="s">
        <v>2972</v>
      </c>
      <c r="DI380" s="543" t="s">
        <v>2972</v>
      </c>
      <c r="DJ380" s="543" t="s">
        <v>2972</v>
      </c>
      <c r="DK380" s="543" t="s">
        <v>2972</v>
      </c>
      <c r="DL380" s="543" t="s">
        <v>2972</v>
      </c>
      <c r="DM380" s="543" t="s">
        <v>2972</v>
      </c>
      <c r="DN380" s="543" t="s">
        <v>2972</v>
      </c>
      <c r="DO380" s="543" t="s">
        <v>2972</v>
      </c>
      <c r="DP380" s="543" t="s">
        <v>2972</v>
      </c>
      <c r="DQ380" s="543" t="s">
        <v>2972</v>
      </c>
      <c r="DR380" s="543" t="s">
        <v>2972</v>
      </c>
      <c r="DS380" s="543" t="s">
        <v>2972</v>
      </c>
      <c r="DT380" s="543" t="s">
        <v>2972</v>
      </c>
      <c r="DU380" s="543" t="s">
        <v>2972</v>
      </c>
      <c r="DV380" s="543" t="s">
        <v>2972</v>
      </c>
      <c r="DW380" s="543" t="s">
        <v>2972</v>
      </c>
      <c r="DX380" s="543" t="s">
        <v>2972</v>
      </c>
      <c r="DY380" s="93"/>
    </row>
    <row r="381" spans="1:129" x14ac:dyDescent="0.3">
      <c r="A381" s="93" t="s">
        <v>76</v>
      </c>
      <c r="B381" s="94" t="s">
        <v>1069</v>
      </c>
      <c r="C381" s="93" t="s">
        <v>2624</v>
      </c>
      <c r="D381" s="93" t="s">
        <v>2618</v>
      </c>
      <c r="E381" s="93" t="s">
        <v>2886</v>
      </c>
      <c r="F381" s="93" t="s">
        <v>2887</v>
      </c>
      <c r="G381" s="93" t="s">
        <v>516</v>
      </c>
      <c r="H381" s="93" t="s">
        <v>516</v>
      </c>
      <c r="I381" s="543">
        <v>443.12932372329982</v>
      </c>
      <c r="J381" s="543">
        <v>443.12932372329982</v>
      </c>
      <c r="K381" s="543">
        <v>531.75292621901292</v>
      </c>
      <c r="L381" s="543">
        <v>97.039168578267038</v>
      </c>
      <c r="M381" s="543">
        <v>97.039168578267038</v>
      </c>
      <c r="N381" s="543">
        <v>97.039168578267038</v>
      </c>
      <c r="O381" s="543" t="s">
        <v>2972</v>
      </c>
      <c r="P381" s="543" t="s">
        <v>2972</v>
      </c>
      <c r="Q381" s="543" t="s">
        <v>2972</v>
      </c>
      <c r="R381" s="543" t="s">
        <v>2972</v>
      </c>
      <c r="S381" s="543" t="s">
        <v>2972</v>
      </c>
      <c r="T381" s="543" t="s">
        <v>2972</v>
      </c>
      <c r="U381" s="543" t="s">
        <v>2972</v>
      </c>
      <c r="V381" s="543" t="s">
        <v>2972</v>
      </c>
      <c r="W381" s="543" t="s">
        <v>2972</v>
      </c>
      <c r="X381" s="543">
        <v>3046.4349218845441</v>
      </c>
      <c r="Y381" s="543">
        <v>3046.4349218845441</v>
      </c>
      <c r="Z381" s="543">
        <v>3046.4349218845441</v>
      </c>
      <c r="AA381" s="543" t="s">
        <v>2972</v>
      </c>
      <c r="AB381" s="543" t="s">
        <v>2972</v>
      </c>
      <c r="AC381" s="543" t="s">
        <v>2972</v>
      </c>
      <c r="AD381" s="543">
        <v>446.47745216474607</v>
      </c>
      <c r="AE381" s="543">
        <v>446.47745216474607</v>
      </c>
      <c r="AF381" s="543">
        <v>446.47745216474607</v>
      </c>
      <c r="AG381" s="543">
        <v>41.014573407716078</v>
      </c>
      <c r="AH381" s="543">
        <v>41.014573407716078</v>
      </c>
      <c r="AI381" s="543">
        <v>41.014573407716078</v>
      </c>
      <c r="AJ381" s="543" t="s">
        <v>2972</v>
      </c>
      <c r="AK381" s="543" t="s">
        <v>2972</v>
      </c>
      <c r="AL381" s="543" t="s">
        <v>2972</v>
      </c>
      <c r="AM381" s="543" t="s">
        <v>2972</v>
      </c>
      <c r="AN381" s="543" t="s">
        <v>2972</v>
      </c>
      <c r="AO381" s="543" t="s">
        <v>2972</v>
      </c>
      <c r="AP381" s="543" t="s">
        <v>2972</v>
      </c>
      <c r="AQ381" s="543" t="s">
        <v>2972</v>
      </c>
      <c r="AR381" s="543" t="s">
        <v>2972</v>
      </c>
      <c r="AS381" s="543" t="s">
        <v>2972</v>
      </c>
      <c r="AT381" s="543" t="s">
        <v>2972</v>
      </c>
      <c r="AU381" s="543" t="s">
        <v>2972</v>
      </c>
      <c r="AV381" s="543" t="s">
        <v>2972</v>
      </c>
      <c r="AW381" s="543" t="s">
        <v>2972</v>
      </c>
      <c r="AX381" s="543" t="s">
        <v>2972</v>
      </c>
      <c r="AY381" s="543" t="s">
        <v>2972</v>
      </c>
      <c r="AZ381" s="543" t="s">
        <v>2972</v>
      </c>
      <c r="BA381" s="543" t="s">
        <v>2972</v>
      </c>
      <c r="BB381" s="543" t="s">
        <v>2972</v>
      </c>
      <c r="BC381" s="543" t="s">
        <v>2972</v>
      </c>
      <c r="BD381" s="543" t="s">
        <v>2972</v>
      </c>
      <c r="BE381" s="543" t="s">
        <v>2972</v>
      </c>
      <c r="BF381" s="543" t="s">
        <v>2972</v>
      </c>
      <c r="BG381" s="543" t="s">
        <v>2972</v>
      </c>
      <c r="BH381" s="543" t="s">
        <v>2972</v>
      </c>
      <c r="BI381" s="543" t="s">
        <v>2972</v>
      </c>
      <c r="BJ381" s="543" t="s">
        <v>2972</v>
      </c>
      <c r="BK381" s="543" t="s">
        <v>2972</v>
      </c>
      <c r="BL381" s="543" t="s">
        <v>2972</v>
      </c>
      <c r="BM381" s="543" t="s">
        <v>2972</v>
      </c>
      <c r="BN381" s="543" t="s">
        <v>2972</v>
      </c>
      <c r="BO381" s="543" t="s">
        <v>2972</v>
      </c>
      <c r="BP381" s="543" t="s">
        <v>2972</v>
      </c>
      <c r="BQ381" s="543" t="s">
        <v>2972</v>
      </c>
      <c r="BR381" s="543" t="s">
        <v>2972</v>
      </c>
      <c r="BS381" s="543" t="s">
        <v>2972</v>
      </c>
      <c r="BT381" s="543" t="s">
        <v>2972</v>
      </c>
      <c r="BU381" s="543" t="s">
        <v>2972</v>
      </c>
      <c r="BV381" s="543" t="s">
        <v>2972</v>
      </c>
      <c r="BW381" s="543" t="s">
        <v>2972</v>
      </c>
      <c r="BX381" s="543" t="s">
        <v>2972</v>
      </c>
      <c r="BY381" s="543" t="s">
        <v>2972</v>
      </c>
      <c r="BZ381" s="543" t="s">
        <v>2972</v>
      </c>
      <c r="CA381" s="543" t="s">
        <v>2972</v>
      </c>
      <c r="CB381" s="543" t="s">
        <v>2972</v>
      </c>
      <c r="CC381" s="543" t="s">
        <v>2972</v>
      </c>
      <c r="CD381" s="543" t="s">
        <v>2972</v>
      </c>
      <c r="CE381" s="543" t="s">
        <v>2972</v>
      </c>
      <c r="CF381" s="543" t="s">
        <v>2972</v>
      </c>
      <c r="CG381" s="543" t="s">
        <v>2972</v>
      </c>
      <c r="CH381" s="543" t="s">
        <v>2972</v>
      </c>
      <c r="CI381" s="543" t="s">
        <v>2972</v>
      </c>
      <c r="CJ381" s="543" t="s">
        <v>2972</v>
      </c>
      <c r="CK381" s="543" t="s">
        <v>2972</v>
      </c>
      <c r="CL381" s="543">
        <v>69.688578809966572</v>
      </c>
      <c r="CM381" s="543">
        <v>69.688578809966572</v>
      </c>
      <c r="CN381" s="543">
        <v>69.688578809966572</v>
      </c>
      <c r="CO381" s="543">
        <v>78.88462077920903</v>
      </c>
      <c r="CP381" s="543">
        <v>78.88462077920903</v>
      </c>
      <c r="CQ381" s="543">
        <v>78.88462077920903</v>
      </c>
      <c r="CR381" s="543">
        <v>75.728783498251289</v>
      </c>
      <c r="CS381" s="543">
        <v>75.728783498251289</v>
      </c>
      <c r="CT381" s="543">
        <v>75.728783498251289</v>
      </c>
      <c r="CU381" s="543">
        <v>20.507286703858039</v>
      </c>
      <c r="CV381" s="543">
        <v>20.507286703858039</v>
      </c>
      <c r="CW381" s="543">
        <v>20.507286703858039</v>
      </c>
      <c r="CX381" s="543" t="s">
        <v>2972</v>
      </c>
      <c r="CY381" s="543" t="s">
        <v>2972</v>
      </c>
      <c r="CZ381" s="543" t="s">
        <v>2972</v>
      </c>
      <c r="DA381" s="543" t="s">
        <v>2972</v>
      </c>
      <c r="DB381" s="543" t="s">
        <v>2972</v>
      </c>
      <c r="DC381" s="543" t="s">
        <v>2972</v>
      </c>
      <c r="DD381" s="543" t="s">
        <v>2972</v>
      </c>
      <c r="DE381" s="543" t="s">
        <v>2972</v>
      </c>
      <c r="DF381" s="543" t="s">
        <v>2972</v>
      </c>
      <c r="DG381" s="543" t="s">
        <v>2972</v>
      </c>
      <c r="DH381" s="543" t="s">
        <v>2972</v>
      </c>
      <c r="DI381" s="543" t="s">
        <v>2972</v>
      </c>
      <c r="DJ381" s="543" t="s">
        <v>2972</v>
      </c>
      <c r="DK381" s="543" t="s">
        <v>2972</v>
      </c>
      <c r="DL381" s="543" t="s">
        <v>2972</v>
      </c>
      <c r="DM381" s="543" t="s">
        <v>2972</v>
      </c>
      <c r="DN381" s="543" t="s">
        <v>2972</v>
      </c>
      <c r="DO381" s="543" t="s">
        <v>2972</v>
      </c>
      <c r="DP381" s="543" t="s">
        <v>2972</v>
      </c>
      <c r="DQ381" s="543" t="s">
        <v>2972</v>
      </c>
      <c r="DR381" s="543" t="s">
        <v>2972</v>
      </c>
      <c r="DS381" s="543" t="s">
        <v>2972</v>
      </c>
      <c r="DT381" s="543" t="s">
        <v>2972</v>
      </c>
      <c r="DU381" s="543" t="s">
        <v>2972</v>
      </c>
      <c r="DV381" s="543" t="s">
        <v>2972</v>
      </c>
      <c r="DW381" s="543" t="s">
        <v>2972</v>
      </c>
      <c r="DX381" s="543" t="s">
        <v>2972</v>
      </c>
      <c r="DY381" s="93"/>
    </row>
    <row r="382" spans="1:129" x14ac:dyDescent="0.3">
      <c r="A382" s="93" t="s">
        <v>76</v>
      </c>
      <c r="B382" s="94" t="s">
        <v>1069</v>
      </c>
      <c r="C382" s="93" t="s">
        <v>2625</v>
      </c>
      <c r="D382" s="93" t="s">
        <v>2888</v>
      </c>
      <c r="E382" s="93" t="s">
        <v>2881</v>
      </c>
      <c r="F382" s="93" t="s">
        <v>2887</v>
      </c>
      <c r="G382" s="93" t="s">
        <v>513</v>
      </c>
      <c r="H382" s="93" t="s">
        <v>513</v>
      </c>
      <c r="I382" s="543">
        <v>467.62947981847719</v>
      </c>
      <c r="J382" s="543">
        <v>467.62947981847719</v>
      </c>
      <c r="K382" s="543">
        <v>561.15085128427882</v>
      </c>
      <c r="L382" s="543">
        <v>97.039168578267038</v>
      </c>
      <c r="M382" s="543">
        <v>97.039168578267038</v>
      </c>
      <c r="N382" s="543">
        <v>97.039168578267038</v>
      </c>
      <c r="O382" s="543" t="s">
        <v>2972</v>
      </c>
      <c r="P382" s="543" t="s">
        <v>2972</v>
      </c>
      <c r="Q382" s="543" t="s">
        <v>2972</v>
      </c>
      <c r="R382" s="543" t="s">
        <v>2972</v>
      </c>
      <c r="S382" s="543" t="s">
        <v>2972</v>
      </c>
      <c r="T382" s="543" t="s">
        <v>2972</v>
      </c>
      <c r="U382" s="543" t="s">
        <v>2972</v>
      </c>
      <c r="V382" s="543" t="s">
        <v>2972</v>
      </c>
      <c r="W382" s="543" t="s">
        <v>2972</v>
      </c>
      <c r="X382" s="543">
        <v>2366.5838683552092</v>
      </c>
      <c r="Y382" s="543">
        <v>2366.5838683552092</v>
      </c>
      <c r="Z382" s="543">
        <v>2366.5838683552092</v>
      </c>
      <c r="AA382" s="543" t="s">
        <v>2972</v>
      </c>
      <c r="AB382" s="543" t="s">
        <v>2972</v>
      </c>
      <c r="AC382" s="543" t="s">
        <v>2972</v>
      </c>
      <c r="AD382" s="543">
        <v>346.83669729751739</v>
      </c>
      <c r="AE382" s="543">
        <v>346.83669729751739</v>
      </c>
      <c r="AF382" s="543">
        <v>346.83669729751739</v>
      </c>
      <c r="AG382" s="543">
        <v>31.86377641741208</v>
      </c>
      <c r="AH382" s="543">
        <v>31.86377641741208</v>
      </c>
      <c r="AI382" s="543">
        <v>31.86377641741208</v>
      </c>
      <c r="AJ382" s="543" t="s">
        <v>2972</v>
      </c>
      <c r="AK382" s="543" t="s">
        <v>2972</v>
      </c>
      <c r="AL382" s="543" t="s">
        <v>2972</v>
      </c>
      <c r="AM382" s="543" t="s">
        <v>2972</v>
      </c>
      <c r="AN382" s="543" t="s">
        <v>2972</v>
      </c>
      <c r="AO382" s="543" t="s">
        <v>2972</v>
      </c>
      <c r="AP382" s="543" t="s">
        <v>2972</v>
      </c>
      <c r="AQ382" s="543" t="s">
        <v>2972</v>
      </c>
      <c r="AR382" s="543" t="s">
        <v>2972</v>
      </c>
      <c r="AS382" s="543" t="s">
        <v>2972</v>
      </c>
      <c r="AT382" s="543" t="s">
        <v>2972</v>
      </c>
      <c r="AU382" s="543" t="s">
        <v>2972</v>
      </c>
      <c r="AV382" s="543" t="s">
        <v>2972</v>
      </c>
      <c r="AW382" s="543" t="s">
        <v>2972</v>
      </c>
      <c r="AX382" s="543" t="s">
        <v>2972</v>
      </c>
      <c r="AY382" s="543" t="s">
        <v>2972</v>
      </c>
      <c r="AZ382" s="543" t="s">
        <v>2972</v>
      </c>
      <c r="BA382" s="543" t="s">
        <v>2972</v>
      </c>
      <c r="BB382" s="543" t="s">
        <v>2972</v>
      </c>
      <c r="BC382" s="543" t="s">
        <v>2972</v>
      </c>
      <c r="BD382" s="543" t="s">
        <v>2972</v>
      </c>
      <c r="BE382" s="543" t="s">
        <v>2972</v>
      </c>
      <c r="BF382" s="543" t="s">
        <v>2972</v>
      </c>
      <c r="BG382" s="543" t="s">
        <v>2972</v>
      </c>
      <c r="BH382" s="543" t="s">
        <v>2972</v>
      </c>
      <c r="BI382" s="543" t="s">
        <v>2972</v>
      </c>
      <c r="BJ382" s="543" t="s">
        <v>2972</v>
      </c>
      <c r="BK382" s="543" t="s">
        <v>2972</v>
      </c>
      <c r="BL382" s="543" t="s">
        <v>2972</v>
      </c>
      <c r="BM382" s="543" t="s">
        <v>2972</v>
      </c>
      <c r="BN382" s="543" t="s">
        <v>2972</v>
      </c>
      <c r="BO382" s="543" t="s">
        <v>2972</v>
      </c>
      <c r="BP382" s="543" t="s">
        <v>2972</v>
      </c>
      <c r="BQ382" s="543" t="s">
        <v>2972</v>
      </c>
      <c r="BR382" s="543" t="s">
        <v>2972</v>
      </c>
      <c r="BS382" s="543" t="s">
        <v>2972</v>
      </c>
      <c r="BT382" s="543" t="s">
        <v>2972</v>
      </c>
      <c r="BU382" s="543" t="s">
        <v>2972</v>
      </c>
      <c r="BV382" s="543" t="s">
        <v>2972</v>
      </c>
      <c r="BW382" s="543" t="s">
        <v>2972</v>
      </c>
      <c r="BX382" s="543" t="s">
        <v>2972</v>
      </c>
      <c r="BY382" s="543" t="s">
        <v>2972</v>
      </c>
      <c r="BZ382" s="543" t="s">
        <v>2972</v>
      </c>
      <c r="CA382" s="543" t="s">
        <v>2972</v>
      </c>
      <c r="CB382" s="543" t="s">
        <v>2972</v>
      </c>
      <c r="CC382" s="543" t="s">
        <v>2972</v>
      </c>
      <c r="CD382" s="543" t="s">
        <v>2972</v>
      </c>
      <c r="CE382" s="543" t="s">
        <v>2972</v>
      </c>
      <c r="CF382" s="543" t="s">
        <v>2972</v>
      </c>
      <c r="CG382" s="543" t="s">
        <v>2972</v>
      </c>
      <c r="CH382" s="543" t="s">
        <v>2972</v>
      </c>
      <c r="CI382" s="543" t="s">
        <v>2972</v>
      </c>
      <c r="CJ382" s="543" t="s">
        <v>2972</v>
      </c>
      <c r="CK382" s="543" t="s">
        <v>2972</v>
      </c>
      <c r="CL382" s="543">
        <v>69.688578809966572</v>
      </c>
      <c r="CM382" s="543">
        <v>69.688578809966572</v>
      </c>
      <c r="CN382" s="543">
        <v>69.688578809966572</v>
      </c>
      <c r="CO382" s="543">
        <v>61.284323972147192</v>
      </c>
      <c r="CP382" s="543">
        <v>61.284323972147192</v>
      </c>
      <c r="CQ382" s="543">
        <v>61.284323972147192</v>
      </c>
      <c r="CR382" s="543">
        <v>58.82978386473561</v>
      </c>
      <c r="CS382" s="543">
        <v>58.82978386473561</v>
      </c>
      <c r="CT382" s="543">
        <v>58.82978386473561</v>
      </c>
      <c r="CU382" s="543">
        <v>15.937543831073347</v>
      </c>
      <c r="CV382" s="543">
        <v>15.937543831073347</v>
      </c>
      <c r="CW382" s="543">
        <v>15.937543831073347</v>
      </c>
      <c r="CX382" s="543" t="s">
        <v>2972</v>
      </c>
      <c r="CY382" s="543" t="s">
        <v>2972</v>
      </c>
      <c r="CZ382" s="543" t="s">
        <v>2972</v>
      </c>
      <c r="DA382" s="543" t="s">
        <v>2972</v>
      </c>
      <c r="DB382" s="543" t="s">
        <v>2972</v>
      </c>
      <c r="DC382" s="543" t="s">
        <v>2972</v>
      </c>
      <c r="DD382" s="543" t="s">
        <v>2972</v>
      </c>
      <c r="DE382" s="543" t="s">
        <v>2972</v>
      </c>
      <c r="DF382" s="543" t="s">
        <v>2972</v>
      </c>
      <c r="DG382" s="543" t="s">
        <v>2972</v>
      </c>
      <c r="DH382" s="543" t="s">
        <v>2972</v>
      </c>
      <c r="DI382" s="543" t="s">
        <v>2972</v>
      </c>
      <c r="DJ382" s="543" t="s">
        <v>2972</v>
      </c>
      <c r="DK382" s="543" t="s">
        <v>2972</v>
      </c>
      <c r="DL382" s="543" t="s">
        <v>2972</v>
      </c>
      <c r="DM382" s="543" t="s">
        <v>2972</v>
      </c>
      <c r="DN382" s="543" t="s">
        <v>2972</v>
      </c>
      <c r="DO382" s="543" t="s">
        <v>2972</v>
      </c>
      <c r="DP382" s="543" t="s">
        <v>2972</v>
      </c>
      <c r="DQ382" s="543" t="s">
        <v>2972</v>
      </c>
      <c r="DR382" s="543" t="s">
        <v>2972</v>
      </c>
      <c r="DS382" s="543" t="s">
        <v>2972</v>
      </c>
      <c r="DT382" s="543" t="s">
        <v>2972</v>
      </c>
      <c r="DU382" s="543" t="s">
        <v>2972</v>
      </c>
      <c r="DV382" s="543" t="s">
        <v>2972</v>
      </c>
      <c r="DW382" s="543" t="s">
        <v>2972</v>
      </c>
      <c r="DX382" s="543" t="s">
        <v>2972</v>
      </c>
      <c r="DY382" s="93"/>
    </row>
    <row r="383" spans="1:129" x14ac:dyDescent="0.3">
      <c r="A383" s="93" t="s">
        <v>76</v>
      </c>
      <c r="B383" s="94" t="s">
        <v>1069</v>
      </c>
      <c r="C383" s="93" t="s">
        <v>2625</v>
      </c>
      <c r="D383" s="93" t="s">
        <v>2888</v>
      </c>
      <c r="E383" s="93" t="s">
        <v>2886</v>
      </c>
      <c r="F383" s="93" t="s">
        <v>2887</v>
      </c>
      <c r="G383" s="93" t="s">
        <v>513</v>
      </c>
      <c r="H383" s="93" t="s">
        <v>513</v>
      </c>
      <c r="I383" s="543">
        <v>467.62947981847719</v>
      </c>
      <c r="J383" s="543">
        <v>467.62947981847719</v>
      </c>
      <c r="K383" s="543">
        <v>561.15085128427882</v>
      </c>
      <c r="L383" s="543">
        <v>97.039168578267038</v>
      </c>
      <c r="M383" s="543">
        <v>97.039168578267038</v>
      </c>
      <c r="N383" s="543">
        <v>97.039168578267038</v>
      </c>
      <c r="O383" s="543" t="s">
        <v>2972</v>
      </c>
      <c r="P383" s="543" t="s">
        <v>2972</v>
      </c>
      <c r="Q383" s="543" t="s">
        <v>2972</v>
      </c>
      <c r="R383" s="543" t="s">
        <v>2972</v>
      </c>
      <c r="S383" s="543" t="s">
        <v>2972</v>
      </c>
      <c r="T383" s="543" t="s">
        <v>2972</v>
      </c>
      <c r="U383" s="543" t="s">
        <v>2972</v>
      </c>
      <c r="V383" s="543" t="s">
        <v>2972</v>
      </c>
      <c r="W383" s="543" t="s">
        <v>2972</v>
      </c>
      <c r="X383" s="543">
        <v>2366.5838683552092</v>
      </c>
      <c r="Y383" s="543">
        <v>2366.5838683552092</v>
      </c>
      <c r="Z383" s="543">
        <v>2366.5838683552092</v>
      </c>
      <c r="AA383" s="543" t="s">
        <v>2972</v>
      </c>
      <c r="AB383" s="543" t="s">
        <v>2972</v>
      </c>
      <c r="AC383" s="543" t="s">
        <v>2972</v>
      </c>
      <c r="AD383" s="543">
        <v>346.83669729751739</v>
      </c>
      <c r="AE383" s="543">
        <v>346.83669729751739</v>
      </c>
      <c r="AF383" s="543">
        <v>346.83669729751739</v>
      </c>
      <c r="AG383" s="543">
        <v>31.86377641741208</v>
      </c>
      <c r="AH383" s="543">
        <v>31.86377641741208</v>
      </c>
      <c r="AI383" s="543">
        <v>31.86377641741208</v>
      </c>
      <c r="AJ383" s="543" t="s">
        <v>2972</v>
      </c>
      <c r="AK383" s="543" t="s">
        <v>2972</v>
      </c>
      <c r="AL383" s="543" t="s">
        <v>2972</v>
      </c>
      <c r="AM383" s="543" t="s">
        <v>2972</v>
      </c>
      <c r="AN383" s="543" t="s">
        <v>2972</v>
      </c>
      <c r="AO383" s="543" t="s">
        <v>2972</v>
      </c>
      <c r="AP383" s="543" t="s">
        <v>2972</v>
      </c>
      <c r="AQ383" s="543" t="s">
        <v>2972</v>
      </c>
      <c r="AR383" s="543" t="s">
        <v>2972</v>
      </c>
      <c r="AS383" s="543" t="s">
        <v>2972</v>
      </c>
      <c r="AT383" s="543" t="s">
        <v>2972</v>
      </c>
      <c r="AU383" s="543" t="s">
        <v>2972</v>
      </c>
      <c r="AV383" s="543" t="s">
        <v>2972</v>
      </c>
      <c r="AW383" s="543" t="s">
        <v>2972</v>
      </c>
      <c r="AX383" s="543" t="s">
        <v>2972</v>
      </c>
      <c r="AY383" s="543" t="s">
        <v>2972</v>
      </c>
      <c r="AZ383" s="543" t="s">
        <v>2972</v>
      </c>
      <c r="BA383" s="543" t="s">
        <v>2972</v>
      </c>
      <c r="BB383" s="543" t="s">
        <v>2972</v>
      </c>
      <c r="BC383" s="543" t="s">
        <v>2972</v>
      </c>
      <c r="BD383" s="543" t="s">
        <v>2972</v>
      </c>
      <c r="BE383" s="543" t="s">
        <v>2972</v>
      </c>
      <c r="BF383" s="543" t="s">
        <v>2972</v>
      </c>
      <c r="BG383" s="543" t="s">
        <v>2972</v>
      </c>
      <c r="BH383" s="543" t="s">
        <v>2972</v>
      </c>
      <c r="BI383" s="543" t="s">
        <v>2972</v>
      </c>
      <c r="BJ383" s="543" t="s">
        <v>2972</v>
      </c>
      <c r="BK383" s="543" t="s">
        <v>2972</v>
      </c>
      <c r="BL383" s="543" t="s">
        <v>2972</v>
      </c>
      <c r="BM383" s="543" t="s">
        <v>2972</v>
      </c>
      <c r="BN383" s="543" t="s">
        <v>2972</v>
      </c>
      <c r="BO383" s="543" t="s">
        <v>2972</v>
      </c>
      <c r="BP383" s="543" t="s">
        <v>2972</v>
      </c>
      <c r="BQ383" s="543" t="s">
        <v>2972</v>
      </c>
      <c r="BR383" s="543" t="s">
        <v>2972</v>
      </c>
      <c r="BS383" s="543" t="s">
        <v>2972</v>
      </c>
      <c r="BT383" s="543" t="s">
        <v>2972</v>
      </c>
      <c r="BU383" s="543" t="s">
        <v>2972</v>
      </c>
      <c r="BV383" s="543" t="s">
        <v>2972</v>
      </c>
      <c r="BW383" s="543" t="s">
        <v>2972</v>
      </c>
      <c r="BX383" s="543" t="s">
        <v>2972</v>
      </c>
      <c r="BY383" s="543" t="s">
        <v>2972</v>
      </c>
      <c r="BZ383" s="543" t="s">
        <v>2972</v>
      </c>
      <c r="CA383" s="543" t="s">
        <v>2972</v>
      </c>
      <c r="CB383" s="543" t="s">
        <v>2972</v>
      </c>
      <c r="CC383" s="543" t="s">
        <v>2972</v>
      </c>
      <c r="CD383" s="543" t="s">
        <v>2972</v>
      </c>
      <c r="CE383" s="543" t="s">
        <v>2972</v>
      </c>
      <c r="CF383" s="543" t="s">
        <v>2972</v>
      </c>
      <c r="CG383" s="543" t="s">
        <v>2972</v>
      </c>
      <c r="CH383" s="543" t="s">
        <v>2972</v>
      </c>
      <c r="CI383" s="543" t="s">
        <v>2972</v>
      </c>
      <c r="CJ383" s="543" t="s">
        <v>2972</v>
      </c>
      <c r="CK383" s="543" t="s">
        <v>2972</v>
      </c>
      <c r="CL383" s="543">
        <v>69.688578809966572</v>
      </c>
      <c r="CM383" s="543">
        <v>69.688578809966572</v>
      </c>
      <c r="CN383" s="543">
        <v>69.688578809966572</v>
      </c>
      <c r="CO383" s="543">
        <v>61.284323972147192</v>
      </c>
      <c r="CP383" s="543">
        <v>61.284323972147192</v>
      </c>
      <c r="CQ383" s="543">
        <v>61.284323972147192</v>
      </c>
      <c r="CR383" s="543">
        <v>58.82978386473561</v>
      </c>
      <c r="CS383" s="543">
        <v>58.82978386473561</v>
      </c>
      <c r="CT383" s="543">
        <v>58.82978386473561</v>
      </c>
      <c r="CU383" s="543">
        <v>15.937543831073347</v>
      </c>
      <c r="CV383" s="543">
        <v>15.937543831073347</v>
      </c>
      <c r="CW383" s="543">
        <v>15.937543831073347</v>
      </c>
      <c r="CX383" s="543" t="s">
        <v>2972</v>
      </c>
      <c r="CY383" s="543" t="s">
        <v>2972</v>
      </c>
      <c r="CZ383" s="543" t="s">
        <v>2972</v>
      </c>
      <c r="DA383" s="543" t="s">
        <v>2972</v>
      </c>
      <c r="DB383" s="543" t="s">
        <v>2972</v>
      </c>
      <c r="DC383" s="543" t="s">
        <v>2972</v>
      </c>
      <c r="DD383" s="543" t="s">
        <v>2972</v>
      </c>
      <c r="DE383" s="543" t="s">
        <v>2972</v>
      </c>
      <c r="DF383" s="543" t="s">
        <v>2972</v>
      </c>
      <c r="DG383" s="543" t="s">
        <v>2972</v>
      </c>
      <c r="DH383" s="543" t="s">
        <v>2972</v>
      </c>
      <c r="DI383" s="543" t="s">
        <v>2972</v>
      </c>
      <c r="DJ383" s="543" t="s">
        <v>2972</v>
      </c>
      <c r="DK383" s="543" t="s">
        <v>2972</v>
      </c>
      <c r="DL383" s="543" t="s">
        <v>2972</v>
      </c>
      <c r="DM383" s="543" t="s">
        <v>2972</v>
      </c>
      <c r="DN383" s="543" t="s">
        <v>2972</v>
      </c>
      <c r="DO383" s="543" t="s">
        <v>2972</v>
      </c>
      <c r="DP383" s="543" t="s">
        <v>2972</v>
      </c>
      <c r="DQ383" s="543" t="s">
        <v>2972</v>
      </c>
      <c r="DR383" s="543" t="s">
        <v>2972</v>
      </c>
      <c r="DS383" s="543" t="s">
        <v>2972</v>
      </c>
      <c r="DT383" s="543" t="s">
        <v>2972</v>
      </c>
      <c r="DU383" s="543" t="s">
        <v>2972</v>
      </c>
      <c r="DV383" s="543" t="s">
        <v>2972</v>
      </c>
      <c r="DW383" s="543" t="s">
        <v>2972</v>
      </c>
      <c r="DX383" s="543" t="s">
        <v>2972</v>
      </c>
      <c r="DY383" s="93"/>
    </row>
    <row r="384" spans="1:129" x14ac:dyDescent="0.3">
      <c r="A384" s="93" t="s">
        <v>76</v>
      </c>
      <c r="B384" s="94" t="s">
        <v>1069</v>
      </c>
      <c r="C384" s="93" t="s">
        <v>2626</v>
      </c>
      <c r="D384" s="93" t="s">
        <v>2889</v>
      </c>
      <c r="E384" s="93" t="s">
        <v>2886</v>
      </c>
      <c r="F384" s="93" t="s">
        <v>2890</v>
      </c>
      <c r="G384" s="93" t="s">
        <v>516</v>
      </c>
      <c r="H384" s="93" t="s">
        <v>516</v>
      </c>
      <c r="I384" s="543">
        <v>1758.6723313380298</v>
      </c>
      <c r="J384" s="543">
        <v>1758.6723313380298</v>
      </c>
      <c r="K384" s="543">
        <v>2110.4067976056358</v>
      </c>
      <c r="L384" s="543">
        <v>125.22679045692904</v>
      </c>
      <c r="M384" s="543">
        <v>125.22679045692904</v>
      </c>
      <c r="N384" s="543">
        <v>125.22679045692904</v>
      </c>
      <c r="O384" s="543" t="s">
        <v>2972</v>
      </c>
      <c r="P384" s="543" t="s">
        <v>2972</v>
      </c>
      <c r="Q384" s="543" t="s">
        <v>2972</v>
      </c>
      <c r="R384" s="543" t="s">
        <v>2972</v>
      </c>
      <c r="S384" s="543" t="s">
        <v>2972</v>
      </c>
      <c r="T384" s="543" t="s">
        <v>2972</v>
      </c>
      <c r="U384" s="543" t="s">
        <v>2972</v>
      </c>
      <c r="V384" s="543" t="s">
        <v>2972</v>
      </c>
      <c r="W384" s="543" t="s">
        <v>2972</v>
      </c>
      <c r="X384" s="543">
        <v>6110.0855582551721</v>
      </c>
      <c r="Y384" s="543">
        <v>6110.0855582551721</v>
      </c>
      <c r="Z384" s="543">
        <v>6110.0855582551721</v>
      </c>
      <c r="AA384" s="543" t="s">
        <v>2972</v>
      </c>
      <c r="AB384" s="543" t="s">
        <v>2972</v>
      </c>
      <c r="AC384" s="543" t="s">
        <v>2972</v>
      </c>
      <c r="AD384" s="543">
        <v>895.4660006605767</v>
      </c>
      <c r="AE384" s="543">
        <v>895.4660006605767</v>
      </c>
      <c r="AF384" s="543">
        <v>895.4660006605767</v>
      </c>
      <c r="AG384" s="543">
        <v>82.266682954859093</v>
      </c>
      <c r="AH384" s="543">
        <v>82.266682954859093</v>
      </c>
      <c r="AI384" s="543">
        <v>82.266682954859093</v>
      </c>
      <c r="AJ384" s="543" t="s">
        <v>2972</v>
      </c>
      <c r="AK384" s="543" t="s">
        <v>2972</v>
      </c>
      <c r="AL384" s="543" t="s">
        <v>2972</v>
      </c>
      <c r="AM384" s="543" t="s">
        <v>2972</v>
      </c>
      <c r="AN384" s="543" t="s">
        <v>2972</v>
      </c>
      <c r="AO384" s="543" t="s">
        <v>2972</v>
      </c>
      <c r="AP384" s="543" t="s">
        <v>2972</v>
      </c>
      <c r="AQ384" s="543" t="s">
        <v>2972</v>
      </c>
      <c r="AR384" s="543" t="s">
        <v>2972</v>
      </c>
      <c r="AS384" s="543" t="s">
        <v>2972</v>
      </c>
      <c r="AT384" s="543" t="s">
        <v>2972</v>
      </c>
      <c r="AU384" s="543" t="s">
        <v>2972</v>
      </c>
      <c r="AV384" s="543" t="s">
        <v>2972</v>
      </c>
      <c r="AW384" s="543" t="s">
        <v>2972</v>
      </c>
      <c r="AX384" s="543" t="s">
        <v>2972</v>
      </c>
      <c r="AY384" s="543" t="s">
        <v>2972</v>
      </c>
      <c r="AZ384" s="543" t="s">
        <v>2972</v>
      </c>
      <c r="BA384" s="543" t="s">
        <v>2972</v>
      </c>
      <c r="BB384" s="543" t="s">
        <v>2972</v>
      </c>
      <c r="BC384" s="543" t="s">
        <v>2972</v>
      </c>
      <c r="BD384" s="543" t="s">
        <v>2972</v>
      </c>
      <c r="BE384" s="543" t="s">
        <v>2972</v>
      </c>
      <c r="BF384" s="543" t="s">
        <v>2972</v>
      </c>
      <c r="BG384" s="543" t="s">
        <v>2972</v>
      </c>
      <c r="BH384" s="543" t="s">
        <v>2972</v>
      </c>
      <c r="BI384" s="543" t="s">
        <v>2972</v>
      </c>
      <c r="BJ384" s="543" t="s">
        <v>2972</v>
      </c>
      <c r="BK384" s="543" t="s">
        <v>2972</v>
      </c>
      <c r="BL384" s="543" t="s">
        <v>2972</v>
      </c>
      <c r="BM384" s="543" t="s">
        <v>2972</v>
      </c>
      <c r="BN384" s="543" t="s">
        <v>2972</v>
      </c>
      <c r="BO384" s="543" t="s">
        <v>2972</v>
      </c>
      <c r="BP384" s="543" t="s">
        <v>2972</v>
      </c>
      <c r="BQ384" s="543" t="s">
        <v>2972</v>
      </c>
      <c r="BR384" s="543" t="s">
        <v>2972</v>
      </c>
      <c r="BS384" s="543" t="s">
        <v>2972</v>
      </c>
      <c r="BT384" s="543" t="s">
        <v>2972</v>
      </c>
      <c r="BU384" s="543" t="s">
        <v>2972</v>
      </c>
      <c r="BV384" s="543" t="s">
        <v>2972</v>
      </c>
      <c r="BW384" s="543" t="s">
        <v>2972</v>
      </c>
      <c r="BX384" s="543" t="s">
        <v>2972</v>
      </c>
      <c r="BY384" s="543" t="s">
        <v>2972</v>
      </c>
      <c r="BZ384" s="543" t="s">
        <v>2972</v>
      </c>
      <c r="CA384" s="543" t="s">
        <v>2972</v>
      </c>
      <c r="CB384" s="543" t="s">
        <v>2972</v>
      </c>
      <c r="CC384" s="543" t="s">
        <v>2972</v>
      </c>
      <c r="CD384" s="543" t="s">
        <v>2972</v>
      </c>
      <c r="CE384" s="543" t="s">
        <v>2972</v>
      </c>
      <c r="CF384" s="543" t="s">
        <v>2972</v>
      </c>
      <c r="CG384" s="543" t="s">
        <v>2972</v>
      </c>
      <c r="CH384" s="543" t="s">
        <v>2972</v>
      </c>
      <c r="CI384" s="543" t="s">
        <v>2972</v>
      </c>
      <c r="CJ384" s="543" t="s">
        <v>2972</v>
      </c>
      <c r="CK384" s="543" t="s">
        <v>2972</v>
      </c>
      <c r="CL384" s="543">
        <v>104.53852383731716</v>
      </c>
      <c r="CM384" s="543">
        <v>104.53852383731716</v>
      </c>
      <c r="CN384" s="543">
        <v>104.53852383731716</v>
      </c>
      <c r="CO384" s="543">
        <v>158.21038010306808</v>
      </c>
      <c r="CP384" s="543">
        <v>158.21038010306808</v>
      </c>
      <c r="CQ384" s="543">
        <v>158.21038010306808</v>
      </c>
      <c r="CR384" s="543">
        <v>151.88739429641797</v>
      </c>
      <c r="CS384" s="543">
        <v>151.88739429641797</v>
      </c>
      <c r="CT384" s="543">
        <v>151.88739429641797</v>
      </c>
      <c r="CU384" s="543">
        <v>41.138997099796846</v>
      </c>
      <c r="CV384" s="543">
        <v>41.138997099796846</v>
      </c>
      <c r="CW384" s="543">
        <v>41.138997099796846</v>
      </c>
      <c r="CX384" s="543" t="s">
        <v>2972</v>
      </c>
      <c r="CY384" s="543" t="s">
        <v>2972</v>
      </c>
      <c r="CZ384" s="543" t="s">
        <v>2972</v>
      </c>
      <c r="DA384" s="543" t="s">
        <v>2972</v>
      </c>
      <c r="DB384" s="543" t="s">
        <v>2972</v>
      </c>
      <c r="DC384" s="543" t="s">
        <v>2972</v>
      </c>
      <c r="DD384" s="543" t="s">
        <v>2972</v>
      </c>
      <c r="DE384" s="543" t="s">
        <v>2972</v>
      </c>
      <c r="DF384" s="543" t="s">
        <v>2972</v>
      </c>
      <c r="DG384" s="543" t="s">
        <v>2972</v>
      </c>
      <c r="DH384" s="543" t="s">
        <v>2972</v>
      </c>
      <c r="DI384" s="543" t="s">
        <v>2972</v>
      </c>
      <c r="DJ384" s="543" t="s">
        <v>2972</v>
      </c>
      <c r="DK384" s="543" t="s">
        <v>2972</v>
      </c>
      <c r="DL384" s="543" t="s">
        <v>2972</v>
      </c>
      <c r="DM384" s="543" t="s">
        <v>2972</v>
      </c>
      <c r="DN384" s="543" t="s">
        <v>2972</v>
      </c>
      <c r="DO384" s="543" t="s">
        <v>2972</v>
      </c>
      <c r="DP384" s="543" t="s">
        <v>2972</v>
      </c>
      <c r="DQ384" s="543" t="s">
        <v>2972</v>
      </c>
      <c r="DR384" s="543" t="s">
        <v>2972</v>
      </c>
      <c r="DS384" s="543" t="s">
        <v>2972</v>
      </c>
      <c r="DT384" s="543" t="s">
        <v>2972</v>
      </c>
      <c r="DU384" s="543" t="s">
        <v>2972</v>
      </c>
      <c r="DV384" s="543" t="s">
        <v>2972</v>
      </c>
      <c r="DW384" s="543" t="s">
        <v>2972</v>
      </c>
      <c r="DX384" s="543" t="s">
        <v>2972</v>
      </c>
      <c r="DY384" s="93"/>
    </row>
    <row r="385" spans="1:129" x14ac:dyDescent="0.3">
      <c r="A385" s="93" t="s">
        <v>76</v>
      </c>
      <c r="B385" s="94" t="s">
        <v>1069</v>
      </c>
      <c r="C385" s="93" t="s">
        <v>2627</v>
      </c>
      <c r="D385" s="93" t="s">
        <v>2923</v>
      </c>
      <c r="E385" s="93" t="s">
        <v>2886</v>
      </c>
      <c r="F385" s="93" t="s">
        <v>2890</v>
      </c>
      <c r="G385" s="93" t="s">
        <v>513</v>
      </c>
      <c r="H385" s="93" t="s">
        <v>2891</v>
      </c>
      <c r="I385" s="543">
        <v>2377.8159343766829</v>
      </c>
      <c r="J385" s="543">
        <v>2377.8159343766829</v>
      </c>
      <c r="K385" s="543">
        <v>2853.3745967541254</v>
      </c>
      <c r="L385" s="543">
        <v>125.22679045692904</v>
      </c>
      <c r="M385" s="543">
        <v>125.22679045692904</v>
      </c>
      <c r="N385" s="543">
        <v>125.22679045692904</v>
      </c>
      <c r="O385" s="543" t="s">
        <v>2972</v>
      </c>
      <c r="P385" s="543" t="s">
        <v>2972</v>
      </c>
      <c r="Q385" s="543" t="s">
        <v>2972</v>
      </c>
      <c r="R385" s="543" t="s">
        <v>2972</v>
      </c>
      <c r="S385" s="543" t="s">
        <v>2972</v>
      </c>
      <c r="T385" s="543" t="s">
        <v>2972</v>
      </c>
      <c r="U385" s="543" t="s">
        <v>2972</v>
      </c>
      <c r="V385" s="543" t="s">
        <v>2972</v>
      </c>
      <c r="W385" s="543" t="s">
        <v>2972</v>
      </c>
      <c r="X385" s="543">
        <v>8141.0421728448691</v>
      </c>
      <c r="Y385" s="543">
        <v>8141.0421728448691</v>
      </c>
      <c r="Z385" s="543">
        <v>8141.0421728448691</v>
      </c>
      <c r="AA385" s="543" t="s">
        <v>2972</v>
      </c>
      <c r="AB385" s="543" t="s">
        <v>2972</v>
      </c>
      <c r="AC385" s="543" t="s">
        <v>2972</v>
      </c>
      <c r="AD385" s="543">
        <v>1193.1214058519856</v>
      </c>
      <c r="AE385" s="543">
        <v>1193.1214058519856</v>
      </c>
      <c r="AF385" s="543">
        <v>1193.1214058519856</v>
      </c>
      <c r="AG385" s="543">
        <v>109.61727272315954</v>
      </c>
      <c r="AH385" s="543">
        <v>109.61727272315954</v>
      </c>
      <c r="AI385" s="543">
        <v>109.61727272315954</v>
      </c>
      <c r="AJ385" s="543" t="s">
        <v>2972</v>
      </c>
      <c r="AK385" s="543" t="s">
        <v>2972</v>
      </c>
      <c r="AL385" s="543" t="s">
        <v>2972</v>
      </c>
      <c r="AM385" s="543" t="s">
        <v>2972</v>
      </c>
      <c r="AN385" s="543" t="s">
        <v>2972</v>
      </c>
      <c r="AO385" s="543" t="s">
        <v>2972</v>
      </c>
      <c r="AP385" s="543" t="s">
        <v>2972</v>
      </c>
      <c r="AQ385" s="543" t="s">
        <v>2972</v>
      </c>
      <c r="AR385" s="543" t="s">
        <v>2972</v>
      </c>
      <c r="AS385" s="543" t="s">
        <v>2972</v>
      </c>
      <c r="AT385" s="543" t="s">
        <v>2972</v>
      </c>
      <c r="AU385" s="543" t="s">
        <v>2972</v>
      </c>
      <c r="AV385" s="543" t="s">
        <v>2972</v>
      </c>
      <c r="AW385" s="543" t="s">
        <v>2972</v>
      </c>
      <c r="AX385" s="543" t="s">
        <v>2972</v>
      </c>
      <c r="AY385" s="543" t="s">
        <v>2972</v>
      </c>
      <c r="AZ385" s="543" t="s">
        <v>2972</v>
      </c>
      <c r="BA385" s="543" t="s">
        <v>2972</v>
      </c>
      <c r="BB385" s="543" t="s">
        <v>2972</v>
      </c>
      <c r="BC385" s="543" t="s">
        <v>2972</v>
      </c>
      <c r="BD385" s="543" t="s">
        <v>2972</v>
      </c>
      <c r="BE385" s="543" t="s">
        <v>2972</v>
      </c>
      <c r="BF385" s="543" t="s">
        <v>2972</v>
      </c>
      <c r="BG385" s="543" t="s">
        <v>2972</v>
      </c>
      <c r="BH385" s="543" t="s">
        <v>2972</v>
      </c>
      <c r="BI385" s="543" t="s">
        <v>2972</v>
      </c>
      <c r="BJ385" s="543" t="s">
        <v>2972</v>
      </c>
      <c r="BK385" s="543" t="s">
        <v>2972</v>
      </c>
      <c r="BL385" s="543" t="s">
        <v>2972</v>
      </c>
      <c r="BM385" s="543" t="s">
        <v>2972</v>
      </c>
      <c r="BN385" s="543" t="s">
        <v>2972</v>
      </c>
      <c r="BO385" s="543" t="s">
        <v>2972</v>
      </c>
      <c r="BP385" s="543" t="s">
        <v>2972</v>
      </c>
      <c r="BQ385" s="543" t="s">
        <v>2972</v>
      </c>
      <c r="BR385" s="543" t="s">
        <v>2972</v>
      </c>
      <c r="BS385" s="543" t="s">
        <v>2972</v>
      </c>
      <c r="BT385" s="543" t="s">
        <v>2972</v>
      </c>
      <c r="BU385" s="543" t="s">
        <v>2972</v>
      </c>
      <c r="BV385" s="543" t="s">
        <v>2972</v>
      </c>
      <c r="BW385" s="543" t="s">
        <v>2972</v>
      </c>
      <c r="BX385" s="543" t="s">
        <v>2972</v>
      </c>
      <c r="BY385" s="543" t="s">
        <v>2972</v>
      </c>
      <c r="BZ385" s="543" t="s">
        <v>2972</v>
      </c>
      <c r="CA385" s="543" t="s">
        <v>2972</v>
      </c>
      <c r="CB385" s="543" t="s">
        <v>2972</v>
      </c>
      <c r="CC385" s="543" t="s">
        <v>2972</v>
      </c>
      <c r="CD385" s="543" t="s">
        <v>2972</v>
      </c>
      <c r="CE385" s="543" t="s">
        <v>2972</v>
      </c>
      <c r="CF385" s="543" t="s">
        <v>2972</v>
      </c>
      <c r="CG385" s="543" t="s">
        <v>2972</v>
      </c>
      <c r="CH385" s="543" t="s">
        <v>2972</v>
      </c>
      <c r="CI385" s="543" t="s">
        <v>2972</v>
      </c>
      <c r="CJ385" s="543" t="s">
        <v>2972</v>
      </c>
      <c r="CK385" s="543" t="s">
        <v>2972</v>
      </c>
      <c r="CL385" s="543">
        <v>104.53852383731716</v>
      </c>
      <c r="CM385" s="543">
        <v>104.53852383731716</v>
      </c>
      <c r="CN385" s="543">
        <v>104.53852383731716</v>
      </c>
      <c r="CO385" s="543">
        <v>210.7963568742959</v>
      </c>
      <c r="CP385" s="543">
        <v>210.7963568742959</v>
      </c>
      <c r="CQ385" s="543">
        <v>210.7963568742959</v>
      </c>
      <c r="CR385" s="543">
        <v>202.36947954700727</v>
      </c>
      <c r="CS385" s="543">
        <v>202.36947954700727</v>
      </c>
      <c r="CT385" s="543">
        <v>202.36947954700727</v>
      </c>
      <c r="CU385" s="543">
        <v>54.802980739212472</v>
      </c>
      <c r="CV385" s="543">
        <v>54.802980739212472</v>
      </c>
      <c r="CW385" s="543">
        <v>54.802980739212472</v>
      </c>
      <c r="CX385" s="543" t="s">
        <v>2972</v>
      </c>
      <c r="CY385" s="543" t="s">
        <v>2972</v>
      </c>
      <c r="CZ385" s="543" t="s">
        <v>2972</v>
      </c>
      <c r="DA385" s="543" t="s">
        <v>2972</v>
      </c>
      <c r="DB385" s="543" t="s">
        <v>2972</v>
      </c>
      <c r="DC385" s="543" t="s">
        <v>2972</v>
      </c>
      <c r="DD385" s="543" t="s">
        <v>2972</v>
      </c>
      <c r="DE385" s="543" t="s">
        <v>2972</v>
      </c>
      <c r="DF385" s="543" t="s">
        <v>2972</v>
      </c>
      <c r="DG385" s="543" t="s">
        <v>2972</v>
      </c>
      <c r="DH385" s="543" t="s">
        <v>2972</v>
      </c>
      <c r="DI385" s="543" t="s">
        <v>2972</v>
      </c>
      <c r="DJ385" s="543" t="s">
        <v>2972</v>
      </c>
      <c r="DK385" s="543" t="s">
        <v>2972</v>
      </c>
      <c r="DL385" s="543" t="s">
        <v>2972</v>
      </c>
      <c r="DM385" s="543" t="s">
        <v>2972</v>
      </c>
      <c r="DN385" s="543" t="s">
        <v>2972</v>
      </c>
      <c r="DO385" s="543" t="s">
        <v>2972</v>
      </c>
      <c r="DP385" s="543" t="s">
        <v>2972</v>
      </c>
      <c r="DQ385" s="543" t="s">
        <v>2972</v>
      </c>
      <c r="DR385" s="543" t="s">
        <v>2972</v>
      </c>
      <c r="DS385" s="543" t="s">
        <v>2972</v>
      </c>
      <c r="DT385" s="543" t="s">
        <v>2972</v>
      </c>
      <c r="DU385" s="543" t="s">
        <v>2972</v>
      </c>
      <c r="DV385" s="543" t="s">
        <v>2972</v>
      </c>
      <c r="DW385" s="543" t="s">
        <v>2972</v>
      </c>
      <c r="DX385" s="543" t="s">
        <v>2972</v>
      </c>
      <c r="DY385" s="93"/>
    </row>
    <row r="386" spans="1:129" x14ac:dyDescent="0.3">
      <c r="A386" s="93" t="s">
        <v>62</v>
      </c>
      <c r="B386" s="94" t="s">
        <v>1073</v>
      </c>
      <c r="C386" s="93" t="s">
        <v>2622</v>
      </c>
      <c r="D386" s="93" t="s">
        <v>2616</v>
      </c>
      <c r="E386" s="93" t="s">
        <v>2881</v>
      </c>
      <c r="F386" s="93" t="s">
        <v>2882</v>
      </c>
      <c r="G386" s="93" t="s">
        <v>513</v>
      </c>
      <c r="H386" s="93" t="s">
        <v>513</v>
      </c>
      <c r="I386" s="543">
        <v>919.00749431095528</v>
      </c>
      <c r="J386" s="543">
        <v>919.00749431095528</v>
      </c>
      <c r="K386" s="543">
        <v>919.00749431095528</v>
      </c>
      <c r="L386" s="543">
        <v>199.25168419314224</v>
      </c>
      <c r="M386" s="543">
        <v>199.25168419314224</v>
      </c>
      <c r="N386" s="543">
        <v>199.25168419314224</v>
      </c>
      <c r="O386" s="543">
        <v>13.095856793931112</v>
      </c>
      <c r="P386" s="543">
        <v>13.095856793931112</v>
      </c>
      <c r="Q386" s="543">
        <v>13.095856793931112</v>
      </c>
      <c r="R386" s="543" t="s">
        <v>2972</v>
      </c>
      <c r="S386" s="543" t="s">
        <v>2972</v>
      </c>
      <c r="T386" s="543" t="s">
        <v>2972</v>
      </c>
      <c r="U386" s="543" t="s">
        <v>2972</v>
      </c>
      <c r="V386" s="543" t="s">
        <v>2972</v>
      </c>
      <c r="W386" s="543" t="s">
        <v>2972</v>
      </c>
      <c r="X386" s="543">
        <v>732.97131020725067</v>
      </c>
      <c r="Y386" s="543">
        <v>732.97131020725067</v>
      </c>
      <c r="Z386" s="543">
        <v>732.97131020725067</v>
      </c>
      <c r="AA386" s="543" t="s">
        <v>2972</v>
      </c>
      <c r="AB386" s="543" t="s">
        <v>2972</v>
      </c>
      <c r="AC386" s="543" t="s">
        <v>2972</v>
      </c>
      <c r="AD386" s="543">
        <v>777.20111936377077</v>
      </c>
      <c r="AE386" s="543">
        <v>777.20111936377077</v>
      </c>
      <c r="AF386" s="543">
        <v>777.20111936377077</v>
      </c>
      <c r="AG386" s="543">
        <v>17.614310307626646</v>
      </c>
      <c r="AH386" s="543">
        <v>22.209347779181417</v>
      </c>
      <c r="AI386" s="543">
        <v>35.228620615253291</v>
      </c>
      <c r="AJ386" s="543" t="s">
        <v>2972</v>
      </c>
      <c r="AK386" s="543" t="s">
        <v>2972</v>
      </c>
      <c r="AL386" s="543" t="s">
        <v>2972</v>
      </c>
      <c r="AM386" s="543" t="s">
        <v>2972</v>
      </c>
      <c r="AN386" s="543" t="s">
        <v>2972</v>
      </c>
      <c r="AO386" s="543" t="s">
        <v>2972</v>
      </c>
      <c r="AP386" s="543" t="s">
        <v>2972</v>
      </c>
      <c r="AQ386" s="543" t="s">
        <v>2972</v>
      </c>
      <c r="AR386" s="543" t="s">
        <v>2972</v>
      </c>
      <c r="AS386" s="543" t="s">
        <v>2972</v>
      </c>
      <c r="AT386" s="543" t="s">
        <v>2972</v>
      </c>
      <c r="AU386" s="543" t="s">
        <v>2972</v>
      </c>
      <c r="AV386" s="543" t="s">
        <v>2972</v>
      </c>
      <c r="AW386" s="543" t="s">
        <v>2972</v>
      </c>
      <c r="AX386" s="543" t="s">
        <v>2972</v>
      </c>
      <c r="AY386" s="543" t="s">
        <v>2972</v>
      </c>
      <c r="AZ386" s="543" t="s">
        <v>2972</v>
      </c>
      <c r="BA386" s="543" t="s">
        <v>2972</v>
      </c>
      <c r="BB386" s="543" t="s">
        <v>2972</v>
      </c>
      <c r="BC386" s="543" t="s">
        <v>2972</v>
      </c>
      <c r="BD386" s="543" t="s">
        <v>2972</v>
      </c>
      <c r="BE386" s="543" t="s">
        <v>2972</v>
      </c>
      <c r="BF386" s="543" t="s">
        <v>2972</v>
      </c>
      <c r="BG386" s="543" t="s">
        <v>2972</v>
      </c>
      <c r="BH386" s="543" t="s">
        <v>2972</v>
      </c>
      <c r="BI386" s="543" t="s">
        <v>2972</v>
      </c>
      <c r="BJ386" s="543" t="s">
        <v>2972</v>
      </c>
      <c r="BK386" s="543" t="s">
        <v>2972</v>
      </c>
      <c r="BL386" s="543" t="s">
        <v>2972</v>
      </c>
      <c r="BM386" s="543" t="s">
        <v>2972</v>
      </c>
      <c r="BN386" s="543" t="s">
        <v>2972</v>
      </c>
      <c r="BO386" s="543" t="s">
        <v>2972</v>
      </c>
      <c r="BP386" s="543" t="s">
        <v>2972</v>
      </c>
      <c r="BQ386" s="543" t="s">
        <v>2972</v>
      </c>
      <c r="BR386" s="543" t="s">
        <v>2972</v>
      </c>
      <c r="BS386" s="543" t="s">
        <v>2972</v>
      </c>
      <c r="BT386" s="543" t="s">
        <v>2972</v>
      </c>
      <c r="BU386" s="543" t="s">
        <v>2972</v>
      </c>
      <c r="BV386" s="543" t="s">
        <v>2972</v>
      </c>
      <c r="BW386" s="543" t="s">
        <v>2972</v>
      </c>
      <c r="BX386" s="543" t="s">
        <v>2972</v>
      </c>
      <c r="BY386" s="543" t="s">
        <v>2972</v>
      </c>
      <c r="BZ386" s="543" t="s">
        <v>2972</v>
      </c>
      <c r="CA386" s="543" t="s">
        <v>2972</v>
      </c>
      <c r="CB386" s="543" t="s">
        <v>2972</v>
      </c>
      <c r="CC386" s="543" t="s">
        <v>2972</v>
      </c>
      <c r="CD386" s="543" t="s">
        <v>2972</v>
      </c>
      <c r="CE386" s="543" t="s">
        <v>2972</v>
      </c>
      <c r="CF386" s="543" t="s">
        <v>2972</v>
      </c>
      <c r="CG386" s="543" t="s">
        <v>2972</v>
      </c>
      <c r="CH386" s="543" t="s">
        <v>2972</v>
      </c>
      <c r="CI386" s="543" t="s">
        <v>2972</v>
      </c>
      <c r="CJ386" s="543" t="s">
        <v>2972</v>
      </c>
      <c r="CK386" s="543" t="s">
        <v>2972</v>
      </c>
      <c r="CL386" s="543" t="s">
        <v>2972</v>
      </c>
      <c r="CM386" s="543" t="s">
        <v>2972</v>
      </c>
      <c r="CN386" s="543" t="s">
        <v>2972</v>
      </c>
      <c r="CO386" s="543" t="s">
        <v>2972</v>
      </c>
      <c r="CP386" s="543" t="s">
        <v>2972</v>
      </c>
      <c r="CQ386" s="543" t="s">
        <v>2972</v>
      </c>
      <c r="CR386" s="543" t="s">
        <v>2972</v>
      </c>
      <c r="CS386" s="543" t="s">
        <v>2972</v>
      </c>
      <c r="CT386" s="543" t="s">
        <v>2972</v>
      </c>
      <c r="CU386" s="543" t="s">
        <v>2972</v>
      </c>
      <c r="CV386" s="543" t="s">
        <v>2972</v>
      </c>
      <c r="CW386" s="543" t="s">
        <v>2972</v>
      </c>
      <c r="CX386" s="543" t="s">
        <v>2972</v>
      </c>
      <c r="CY386" s="543" t="s">
        <v>2972</v>
      </c>
      <c r="CZ386" s="543" t="s">
        <v>2972</v>
      </c>
      <c r="DA386" s="543" t="s">
        <v>2972</v>
      </c>
      <c r="DB386" s="543" t="s">
        <v>2972</v>
      </c>
      <c r="DC386" s="543" t="s">
        <v>2972</v>
      </c>
      <c r="DD386" s="543" t="s">
        <v>2972</v>
      </c>
      <c r="DE386" s="543" t="s">
        <v>2972</v>
      </c>
      <c r="DF386" s="543" t="s">
        <v>2972</v>
      </c>
      <c r="DG386" s="543" t="s">
        <v>2972</v>
      </c>
      <c r="DH386" s="543" t="s">
        <v>2972</v>
      </c>
      <c r="DI386" s="543" t="s">
        <v>2972</v>
      </c>
      <c r="DJ386" s="543" t="s">
        <v>2972</v>
      </c>
      <c r="DK386" s="543" t="s">
        <v>2972</v>
      </c>
      <c r="DL386" s="543" t="s">
        <v>2972</v>
      </c>
      <c r="DM386" s="543" t="s">
        <v>2972</v>
      </c>
      <c r="DN386" s="543" t="s">
        <v>2972</v>
      </c>
      <c r="DO386" s="543" t="s">
        <v>2972</v>
      </c>
      <c r="DP386" s="543" t="s">
        <v>2972</v>
      </c>
      <c r="DQ386" s="543" t="s">
        <v>2972</v>
      </c>
      <c r="DR386" s="543" t="s">
        <v>2972</v>
      </c>
      <c r="DS386" s="543" t="s">
        <v>2972</v>
      </c>
      <c r="DT386" s="543" t="s">
        <v>2972</v>
      </c>
      <c r="DU386" s="543" t="s">
        <v>2972</v>
      </c>
      <c r="DV386" s="543" t="s">
        <v>2972</v>
      </c>
      <c r="DW386" s="543" t="s">
        <v>2972</v>
      </c>
      <c r="DX386" s="543" t="s">
        <v>2972</v>
      </c>
      <c r="DY386" s="93"/>
    </row>
    <row r="387" spans="1:129" x14ac:dyDescent="0.3">
      <c r="A387" s="93" t="s">
        <v>62</v>
      </c>
      <c r="B387" s="94" t="s">
        <v>1073</v>
      </c>
      <c r="C387" s="93" t="s">
        <v>2622</v>
      </c>
      <c r="D387" s="93" t="s">
        <v>2616</v>
      </c>
      <c r="E387" s="93" t="s">
        <v>2886</v>
      </c>
      <c r="F387" s="93" t="s">
        <v>2882</v>
      </c>
      <c r="G387" s="93" t="s">
        <v>513</v>
      </c>
      <c r="H387" s="93" t="s">
        <v>513</v>
      </c>
      <c r="I387" s="543">
        <v>919.00749431095528</v>
      </c>
      <c r="J387" s="543">
        <v>919.00749431095528</v>
      </c>
      <c r="K387" s="543">
        <v>919.00749431095528</v>
      </c>
      <c r="L387" s="543">
        <v>199.25168419314224</v>
      </c>
      <c r="M387" s="543">
        <v>199.25168419314224</v>
      </c>
      <c r="N387" s="543">
        <v>199.25168419314224</v>
      </c>
      <c r="O387" s="543">
        <v>13.095856793931112</v>
      </c>
      <c r="P387" s="543">
        <v>13.095856793931112</v>
      </c>
      <c r="Q387" s="543">
        <v>13.095856793931112</v>
      </c>
      <c r="R387" s="543" t="s">
        <v>2972</v>
      </c>
      <c r="S387" s="543" t="s">
        <v>2972</v>
      </c>
      <c r="T387" s="543" t="s">
        <v>2972</v>
      </c>
      <c r="U387" s="543" t="s">
        <v>2972</v>
      </c>
      <c r="V387" s="543" t="s">
        <v>2972</v>
      </c>
      <c r="W387" s="543" t="s">
        <v>2972</v>
      </c>
      <c r="X387" s="543">
        <v>732.97131020725067</v>
      </c>
      <c r="Y387" s="543">
        <v>732.97131020725067</v>
      </c>
      <c r="Z387" s="543">
        <v>732.97131020725067</v>
      </c>
      <c r="AA387" s="543" t="s">
        <v>2972</v>
      </c>
      <c r="AB387" s="543" t="s">
        <v>2972</v>
      </c>
      <c r="AC387" s="543" t="s">
        <v>2972</v>
      </c>
      <c r="AD387" s="543">
        <v>777.20111936377077</v>
      </c>
      <c r="AE387" s="543">
        <v>777.20111936377077</v>
      </c>
      <c r="AF387" s="543">
        <v>777.20111936377077</v>
      </c>
      <c r="AG387" s="543">
        <v>17.614310307626646</v>
      </c>
      <c r="AH387" s="543">
        <v>22.209347779181417</v>
      </c>
      <c r="AI387" s="543">
        <v>35.228620615253291</v>
      </c>
      <c r="AJ387" s="543" t="s">
        <v>2972</v>
      </c>
      <c r="AK387" s="543" t="s">
        <v>2972</v>
      </c>
      <c r="AL387" s="543" t="s">
        <v>2972</v>
      </c>
      <c r="AM387" s="543" t="s">
        <v>2972</v>
      </c>
      <c r="AN387" s="543" t="s">
        <v>2972</v>
      </c>
      <c r="AO387" s="543" t="s">
        <v>2972</v>
      </c>
      <c r="AP387" s="543" t="s">
        <v>2972</v>
      </c>
      <c r="AQ387" s="543" t="s">
        <v>2972</v>
      </c>
      <c r="AR387" s="543" t="s">
        <v>2972</v>
      </c>
      <c r="AS387" s="543" t="s">
        <v>2972</v>
      </c>
      <c r="AT387" s="543" t="s">
        <v>2972</v>
      </c>
      <c r="AU387" s="543" t="s">
        <v>2972</v>
      </c>
      <c r="AV387" s="543" t="s">
        <v>2972</v>
      </c>
      <c r="AW387" s="543" t="s">
        <v>2972</v>
      </c>
      <c r="AX387" s="543" t="s">
        <v>2972</v>
      </c>
      <c r="AY387" s="543" t="s">
        <v>2972</v>
      </c>
      <c r="AZ387" s="543" t="s">
        <v>2972</v>
      </c>
      <c r="BA387" s="543" t="s">
        <v>2972</v>
      </c>
      <c r="BB387" s="543" t="s">
        <v>2972</v>
      </c>
      <c r="BC387" s="543" t="s">
        <v>2972</v>
      </c>
      <c r="BD387" s="543" t="s">
        <v>2972</v>
      </c>
      <c r="BE387" s="543" t="s">
        <v>2972</v>
      </c>
      <c r="BF387" s="543" t="s">
        <v>2972</v>
      </c>
      <c r="BG387" s="543" t="s">
        <v>2972</v>
      </c>
      <c r="BH387" s="543" t="s">
        <v>2972</v>
      </c>
      <c r="BI387" s="543" t="s">
        <v>2972</v>
      </c>
      <c r="BJ387" s="543" t="s">
        <v>2972</v>
      </c>
      <c r="BK387" s="543" t="s">
        <v>2972</v>
      </c>
      <c r="BL387" s="543" t="s">
        <v>2972</v>
      </c>
      <c r="BM387" s="543" t="s">
        <v>2972</v>
      </c>
      <c r="BN387" s="543" t="s">
        <v>2972</v>
      </c>
      <c r="BO387" s="543" t="s">
        <v>2972</v>
      </c>
      <c r="BP387" s="543" t="s">
        <v>2972</v>
      </c>
      <c r="BQ387" s="543" t="s">
        <v>2972</v>
      </c>
      <c r="BR387" s="543" t="s">
        <v>2972</v>
      </c>
      <c r="BS387" s="543" t="s">
        <v>2972</v>
      </c>
      <c r="BT387" s="543" t="s">
        <v>2972</v>
      </c>
      <c r="BU387" s="543" t="s">
        <v>2972</v>
      </c>
      <c r="BV387" s="543" t="s">
        <v>2972</v>
      </c>
      <c r="BW387" s="543" t="s">
        <v>2972</v>
      </c>
      <c r="BX387" s="543" t="s">
        <v>2972</v>
      </c>
      <c r="BY387" s="543" t="s">
        <v>2972</v>
      </c>
      <c r="BZ387" s="543" t="s">
        <v>2972</v>
      </c>
      <c r="CA387" s="543" t="s">
        <v>2972</v>
      </c>
      <c r="CB387" s="543" t="s">
        <v>2972</v>
      </c>
      <c r="CC387" s="543" t="s">
        <v>2972</v>
      </c>
      <c r="CD387" s="543" t="s">
        <v>2972</v>
      </c>
      <c r="CE387" s="543" t="s">
        <v>2972</v>
      </c>
      <c r="CF387" s="543" t="s">
        <v>2972</v>
      </c>
      <c r="CG387" s="543" t="s">
        <v>2972</v>
      </c>
      <c r="CH387" s="543" t="s">
        <v>2972</v>
      </c>
      <c r="CI387" s="543" t="s">
        <v>2972</v>
      </c>
      <c r="CJ387" s="543" t="s">
        <v>2972</v>
      </c>
      <c r="CK387" s="543" t="s">
        <v>2972</v>
      </c>
      <c r="CL387" s="543" t="s">
        <v>2972</v>
      </c>
      <c r="CM387" s="543" t="s">
        <v>2972</v>
      </c>
      <c r="CN387" s="543" t="s">
        <v>2972</v>
      </c>
      <c r="CO387" s="543" t="s">
        <v>2972</v>
      </c>
      <c r="CP387" s="543" t="s">
        <v>2972</v>
      </c>
      <c r="CQ387" s="543" t="s">
        <v>2972</v>
      </c>
      <c r="CR387" s="543" t="s">
        <v>2972</v>
      </c>
      <c r="CS387" s="543" t="s">
        <v>2972</v>
      </c>
      <c r="CT387" s="543" t="s">
        <v>2972</v>
      </c>
      <c r="CU387" s="543" t="s">
        <v>2972</v>
      </c>
      <c r="CV387" s="543" t="s">
        <v>2972</v>
      </c>
      <c r="CW387" s="543" t="s">
        <v>2972</v>
      </c>
      <c r="CX387" s="543" t="s">
        <v>2972</v>
      </c>
      <c r="CY387" s="543" t="s">
        <v>2972</v>
      </c>
      <c r="CZ387" s="543" t="s">
        <v>2972</v>
      </c>
      <c r="DA387" s="543" t="s">
        <v>2972</v>
      </c>
      <c r="DB387" s="543" t="s">
        <v>2972</v>
      </c>
      <c r="DC387" s="543" t="s">
        <v>2972</v>
      </c>
      <c r="DD387" s="543" t="s">
        <v>2972</v>
      </c>
      <c r="DE387" s="543" t="s">
        <v>2972</v>
      </c>
      <c r="DF387" s="543" t="s">
        <v>2972</v>
      </c>
      <c r="DG387" s="543" t="s">
        <v>2972</v>
      </c>
      <c r="DH387" s="543" t="s">
        <v>2972</v>
      </c>
      <c r="DI387" s="543" t="s">
        <v>2972</v>
      </c>
      <c r="DJ387" s="543" t="s">
        <v>2972</v>
      </c>
      <c r="DK387" s="543" t="s">
        <v>2972</v>
      </c>
      <c r="DL387" s="543" t="s">
        <v>2972</v>
      </c>
      <c r="DM387" s="543" t="s">
        <v>2972</v>
      </c>
      <c r="DN387" s="543" t="s">
        <v>2972</v>
      </c>
      <c r="DO387" s="543" t="s">
        <v>2972</v>
      </c>
      <c r="DP387" s="543" t="s">
        <v>2972</v>
      </c>
      <c r="DQ387" s="543" t="s">
        <v>2972</v>
      </c>
      <c r="DR387" s="543" t="s">
        <v>2972</v>
      </c>
      <c r="DS387" s="543" t="s">
        <v>2972</v>
      </c>
      <c r="DT387" s="543" t="s">
        <v>2972</v>
      </c>
      <c r="DU387" s="543" t="s">
        <v>2972</v>
      </c>
      <c r="DV387" s="543" t="s">
        <v>2972</v>
      </c>
      <c r="DW387" s="543" t="s">
        <v>2972</v>
      </c>
      <c r="DX387" s="543" t="s">
        <v>2972</v>
      </c>
      <c r="DY387" s="93"/>
    </row>
    <row r="388" spans="1:129" x14ac:dyDescent="0.3">
      <c r="A388" s="93" t="s">
        <v>62</v>
      </c>
      <c r="B388" s="94" t="s">
        <v>1073</v>
      </c>
      <c r="C388" s="93" t="s">
        <v>2623</v>
      </c>
      <c r="D388" s="93" t="s">
        <v>2880</v>
      </c>
      <c r="E388" s="93" t="s">
        <v>2881</v>
      </c>
      <c r="F388" s="93" t="s">
        <v>2882</v>
      </c>
      <c r="G388" s="93" t="s">
        <v>516</v>
      </c>
      <c r="H388" s="93" t="s">
        <v>516</v>
      </c>
      <c r="I388" s="543">
        <v>1303.7352304679707</v>
      </c>
      <c r="J388" s="543">
        <v>1303.7352304679707</v>
      </c>
      <c r="K388" s="543">
        <v>1303.7352304679707</v>
      </c>
      <c r="L388" s="543">
        <v>199.25168419314224</v>
      </c>
      <c r="M388" s="543">
        <v>199.25168419314224</v>
      </c>
      <c r="N388" s="543">
        <v>199.25168419314224</v>
      </c>
      <c r="O388" s="543">
        <v>18.578227034168584</v>
      </c>
      <c r="P388" s="543">
        <v>18.578227034168584</v>
      </c>
      <c r="Q388" s="543">
        <v>18.578227034168584</v>
      </c>
      <c r="R388" s="543" t="s">
        <v>2972</v>
      </c>
      <c r="S388" s="543" t="s">
        <v>2972</v>
      </c>
      <c r="T388" s="543" t="s">
        <v>2972</v>
      </c>
      <c r="U388" s="543" t="s">
        <v>2972</v>
      </c>
      <c r="V388" s="543" t="s">
        <v>2972</v>
      </c>
      <c r="W388" s="543" t="s">
        <v>2972</v>
      </c>
      <c r="X388" s="543">
        <v>900.14020551767635</v>
      </c>
      <c r="Y388" s="543">
        <v>900.14020551767635</v>
      </c>
      <c r="Z388" s="543">
        <v>900.14020551767635</v>
      </c>
      <c r="AA388" s="543" t="s">
        <v>2972</v>
      </c>
      <c r="AB388" s="543" t="s">
        <v>2972</v>
      </c>
      <c r="AC388" s="543" t="s">
        <v>2972</v>
      </c>
      <c r="AD388" s="543">
        <v>954.45751500813947</v>
      </c>
      <c r="AE388" s="543">
        <v>954.45751500813947</v>
      </c>
      <c r="AF388" s="543">
        <v>954.45751500813947</v>
      </c>
      <c r="AG388" s="543">
        <v>32.593380761699265</v>
      </c>
      <c r="AH388" s="543">
        <v>40.198502939429098</v>
      </c>
      <c r="AI388" s="543">
        <v>64.10031549800857</v>
      </c>
      <c r="AJ388" s="543" t="s">
        <v>2972</v>
      </c>
      <c r="AK388" s="543" t="s">
        <v>2972</v>
      </c>
      <c r="AL388" s="543" t="s">
        <v>2972</v>
      </c>
      <c r="AM388" s="543" t="s">
        <v>2972</v>
      </c>
      <c r="AN388" s="543" t="s">
        <v>2972</v>
      </c>
      <c r="AO388" s="543" t="s">
        <v>2972</v>
      </c>
      <c r="AP388" s="543" t="s">
        <v>2972</v>
      </c>
      <c r="AQ388" s="543" t="s">
        <v>2972</v>
      </c>
      <c r="AR388" s="543" t="s">
        <v>2972</v>
      </c>
      <c r="AS388" s="543" t="s">
        <v>2972</v>
      </c>
      <c r="AT388" s="543" t="s">
        <v>2972</v>
      </c>
      <c r="AU388" s="543" t="s">
        <v>2972</v>
      </c>
      <c r="AV388" s="543" t="s">
        <v>2972</v>
      </c>
      <c r="AW388" s="543" t="s">
        <v>2972</v>
      </c>
      <c r="AX388" s="543" t="s">
        <v>2972</v>
      </c>
      <c r="AY388" s="543" t="s">
        <v>2972</v>
      </c>
      <c r="AZ388" s="543" t="s">
        <v>2972</v>
      </c>
      <c r="BA388" s="543" t="s">
        <v>2972</v>
      </c>
      <c r="BB388" s="543" t="s">
        <v>2972</v>
      </c>
      <c r="BC388" s="543" t="s">
        <v>2972</v>
      </c>
      <c r="BD388" s="543" t="s">
        <v>2972</v>
      </c>
      <c r="BE388" s="543" t="s">
        <v>2972</v>
      </c>
      <c r="BF388" s="543" t="s">
        <v>2972</v>
      </c>
      <c r="BG388" s="543" t="s">
        <v>2972</v>
      </c>
      <c r="BH388" s="543" t="s">
        <v>2972</v>
      </c>
      <c r="BI388" s="543" t="s">
        <v>2972</v>
      </c>
      <c r="BJ388" s="543" t="s">
        <v>2972</v>
      </c>
      <c r="BK388" s="543" t="s">
        <v>2972</v>
      </c>
      <c r="BL388" s="543" t="s">
        <v>2972</v>
      </c>
      <c r="BM388" s="543" t="s">
        <v>2972</v>
      </c>
      <c r="BN388" s="543" t="s">
        <v>2972</v>
      </c>
      <c r="BO388" s="543" t="s">
        <v>2972</v>
      </c>
      <c r="BP388" s="543" t="s">
        <v>2972</v>
      </c>
      <c r="BQ388" s="543" t="s">
        <v>2972</v>
      </c>
      <c r="BR388" s="543" t="s">
        <v>2972</v>
      </c>
      <c r="BS388" s="543" t="s">
        <v>2972</v>
      </c>
      <c r="BT388" s="543" t="s">
        <v>2972</v>
      </c>
      <c r="BU388" s="543" t="s">
        <v>2972</v>
      </c>
      <c r="BV388" s="543" t="s">
        <v>2972</v>
      </c>
      <c r="BW388" s="543" t="s">
        <v>2972</v>
      </c>
      <c r="BX388" s="543" t="s">
        <v>2972</v>
      </c>
      <c r="BY388" s="543" t="s">
        <v>2972</v>
      </c>
      <c r="BZ388" s="543" t="s">
        <v>2972</v>
      </c>
      <c r="CA388" s="543" t="s">
        <v>2972</v>
      </c>
      <c r="CB388" s="543" t="s">
        <v>2972</v>
      </c>
      <c r="CC388" s="543" t="s">
        <v>2972</v>
      </c>
      <c r="CD388" s="543" t="s">
        <v>2972</v>
      </c>
      <c r="CE388" s="543" t="s">
        <v>2972</v>
      </c>
      <c r="CF388" s="543" t="s">
        <v>2972</v>
      </c>
      <c r="CG388" s="543" t="s">
        <v>2972</v>
      </c>
      <c r="CH388" s="543" t="s">
        <v>2972</v>
      </c>
      <c r="CI388" s="543" t="s">
        <v>2972</v>
      </c>
      <c r="CJ388" s="543" t="s">
        <v>2972</v>
      </c>
      <c r="CK388" s="543" t="s">
        <v>2972</v>
      </c>
      <c r="CL388" s="543" t="s">
        <v>2972</v>
      </c>
      <c r="CM388" s="543" t="s">
        <v>2972</v>
      </c>
      <c r="CN388" s="543" t="s">
        <v>2972</v>
      </c>
      <c r="CO388" s="543" t="s">
        <v>2972</v>
      </c>
      <c r="CP388" s="543" t="s">
        <v>2972</v>
      </c>
      <c r="CQ388" s="543" t="s">
        <v>2972</v>
      </c>
      <c r="CR388" s="543" t="s">
        <v>2972</v>
      </c>
      <c r="CS388" s="543" t="s">
        <v>2972</v>
      </c>
      <c r="CT388" s="543" t="s">
        <v>2972</v>
      </c>
      <c r="CU388" s="543" t="s">
        <v>2972</v>
      </c>
      <c r="CV388" s="543" t="s">
        <v>2972</v>
      </c>
      <c r="CW388" s="543" t="s">
        <v>2972</v>
      </c>
      <c r="CX388" s="543" t="s">
        <v>2972</v>
      </c>
      <c r="CY388" s="543" t="s">
        <v>2972</v>
      </c>
      <c r="CZ388" s="543" t="s">
        <v>2972</v>
      </c>
      <c r="DA388" s="543" t="s">
        <v>2972</v>
      </c>
      <c r="DB388" s="543" t="s">
        <v>2972</v>
      </c>
      <c r="DC388" s="543" t="s">
        <v>2972</v>
      </c>
      <c r="DD388" s="543" t="s">
        <v>2972</v>
      </c>
      <c r="DE388" s="543" t="s">
        <v>2972</v>
      </c>
      <c r="DF388" s="543" t="s">
        <v>2972</v>
      </c>
      <c r="DG388" s="543" t="s">
        <v>2972</v>
      </c>
      <c r="DH388" s="543" t="s">
        <v>2972</v>
      </c>
      <c r="DI388" s="543" t="s">
        <v>2972</v>
      </c>
      <c r="DJ388" s="543" t="s">
        <v>2972</v>
      </c>
      <c r="DK388" s="543" t="s">
        <v>2972</v>
      </c>
      <c r="DL388" s="543" t="s">
        <v>2972</v>
      </c>
      <c r="DM388" s="543" t="s">
        <v>2972</v>
      </c>
      <c r="DN388" s="543" t="s">
        <v>2972</v>
      </c>
      <c r="DO388" s="543" t="s">
        <v>2972</v>
      </c>
      <c r="DP388" s="543" t="s">
        <v>2972</v>
      </c>
      <c r="DQ388" s="543" t="s">
        <v>2972</v>
      </c>
      <c r="DR388" s="543" t="s">
        <v>2972</v>
      </c>
      <c r="DS388" s="543" t="s">
        <v>2972</v>
      </c>
      <c r="DT388" s="543" t="s">
        <v>2972</v>
      </c>
      <c r="DU388" s="543" t="s">
        <v>2972</v>
      </c>
      <c r="DV388" s="543" t="s">
        <v>2972</v>
      </c>
      <c r="DW388" s="543" t="s">
        <v>2972</v>
      </c>
      <c r="DX388" s="543" t="s">
        <v>2972</v>
      </c>
      <c r="DY388" s="93"/>
    </row>
    <row r="389" spans="1:129" x14ac:dyDescent="0.3">
      <c r="A389" s="93" t="s">
        <v>62</v>
      </c>
      <c r="B389" s="94" t="s">
        <v>1073</v>
      </c>
      <c r="C389" s="93" t="s">
        <v>2623</v>
      </c>
      <c r="D389" s="93" t="s">
        <v>2880</v>
      </c>
      <c r="E389" s="93" t="s">
        <v>2886</v>
      </c>
      <c r="F389" s="93" t="s">
        <v>2882</v>
      </c>
      <c r="G389" s="93" t="s">
        <v>516</v>
      </c>
      <c r="H389" s="93" t="s">
        <v>516</v>
      </c>
      <c r="I389" s="543">
        <v>1303.7352304679707</v>
      </c>
      <c r="J389" s="543">
        <v>1303.7352304679707</v>
      </c>
      <c r="K389" s="543">
        <v>1303.7352304679707</v>
      </c>
      <c r="L389" s="543">
        <v>199.25168419314224</v>
      </c>
      <c r="M389" s="543">
        <v>199.25168419314224</v>
      </c>
      <c r="N389" s="543">
        <v>199.25168419314224</v>
      </c>
      <c r="O389" s="543">
        <v>18.578227034168584</v>
      </c>
      <c r="P389" s="543">
        <v>18.578227034168584</v>
      </c>
      <c r="Q389" s="543">
        <v>18.578227034168584</v>
      </c>
      <c r="R389" s="543" t="s">
        <v>2972</v>
      </c>
      <c r="S389" s="543" t="s">
        <v>2972</v>
      </c>
      <c r="T389" s="543" t="s">
        <v>2972</v>
      </c>
      <c r="U389" s="543" t="s">
        <v>2972</v>
      </c>
      <c r="V389" s="543" t="s">
        <v>2972</v>
      </c>
      <c r="W389" s="543" t="s">
        <v>2972</v>
      </c>
      <c r="X389" s="543">
        <v>900.14020551767635</v>
      </c>
      <c r="Y389" s="543">
        <v>900.14020551767635</v>
      </c>
      <c r="Z389" s="543">
        <v>900.14020551767635</v>
      </c>
      <c r="AA389" s="543" t="s">
        <v>2972</v>
      </c>
      <c r="AB389" s="543" t="s">
        <v>2972</v>
      </c>
      <c r="AC389" s="543" t="s">
        <v>2972</v>
      </c>
      <c r="AD389" s="543">
        <v>954.45751500813947</v>
      </c>
      <c r="AE389" s="543">
        <v>954.45751500813947</v>
      </c>
      <c r="AF389" s="543">
        <v>954.45751500813947</v>
      </c>
      <c r="AG389" s="543">
        <v>32.593380761699265</v>
      </c>
      <c r="AH389" s="543">
        <v>40.198502939429098</v>
      </c>
      <c r="AI389" s="543">
        <v>64.10031549800857</v>
      </c>
      <c r="AJ389" s="543" t="s">
        <v>2972</v>
      </c>
      <c r="AK389" s="543" t="s">
        <v>2972</v>
      </c>
      <c r="AL389" s="543" t="s">
        <v>2972</v>
      </c>
      <c r="AM389" s="543" t="s">
        <v>2972</v>
      </c>
      <c r="AN389" s="543" t="s">
        <v>2972</v>
      </c>
      <c r="AO389" s="543" t="s">
        <v>2972</v>
      </c>
      <c r="AP389" s="543" t="s">
        <v>2972</v>
      </c>
      <c r="AQ389" s="543" t="s">
        <v>2972</v>
      </c>
      <c r="AR389" s="543" t="s">
        <v>2972</v>
      </c>
      <c r="AS389" s="543" t="s">
        <v>2972</v>
      </c>
      <c r="AT389" s="543" t="s">
        <v>2972</v>
      </c>
      <c r="AU389" s="543" t="s">
        <v>2972</v>
      </c>
      <c r="AV389" s="543" t="s">
        <v>2972</v>
      </c>
      <c r="AW389" s="543" t="s">
        <v>2972</v>
      </c>
      <c r="AX389" s="543" t="s">
        <v>2972</v>
      </c>
      <c r="AY389" s="543" t="s">
        <v>2972</v>
      </c>
      <c r="AZ389" s="543" t="s">
        <v>2972</v>
      </c>
      <c r="BA389" s="543" t="s">
        <v>2972</v>
      </c>
      <c r="BB389" s="543" t="s">
        <v>2972</v>
      </c>
      <c r="BC389" s="543" t="s">
        <v>2972</v>
      </c>
      <c r="BD389" s="543" t="s">
        <v>2972</v>
      </c>
      <c r="BE389" s="543" t="s">
        <v>2972</v>
      </c>
      <c r="BF389" s="543" t="s">
        <v>2972</v>
      </c>
      <c r="BG389" s="543" t="s">
        <v>2972</v>
      </c>
      <c r="BH389" s="543" t="s">
        <v>2972</v>
      </c>
      <c r="BI389" s="543" t="s">
        <v>2972</v>
      </c>
      <c r="BJ389" s="543" t="s">
        <v>2972</v>
      </c>
      <c r="BK389" s="543" t="s">
        <v>2972</v>
      </c>
      <c r="BL389" s="543" t="s">
        <v>2972</v>
      </c>
      <c r="BM389" s="543" t="s">
        <v>2972</v>
      </c>
      <c r="BN389" s="543" t="s">
        <v>2972</v>
      </c>
      <c r="BO389" s="543" t="s">
        <v>2972</v>
      </c>
      <c r="BP389" s="543" t="s">
        <v>2972</v>
      </c>
      <c r="BQ389" s="543" t="s">
        <v>2972</v>
      </c>
      <c r="BR389" s="543" t="s">
        <v>2972</v>
      </c>
      <c r="BS389" s="543" t="s">
        <v>2972</v>
      </c>
      <c r="BT389" s="543" t="s">
        <v>2972</v>
      </c>
      <c r="BU389" s="543" t="s">
        <v>2972</v>
      </c>
      <c r="BV389" s="543" t="s">
        <v>2972</v>
      </c>
      <c r="BW389" s="543" t="s">
        <v>2972</v>
      </c>
      <c r="BX389" s="543" t="s">
        <v>2972</v>
      </c>
      <c r="BY389" s="543" t="s">
        <v>2972</v>
      </c>
      <c r="BZ389" s="543" t="s">
        <v>2972</v>
      </c>
      <c r="CA389" s="543" t="s">
        <v>2972</v>
      </c>
      <c r="CB389" s="543" t="s">
        <v>2972</v>
      </c>
      <c r="CC389" s="543" t="s">
        <v>2972</v>
      </c>
      <c r="CD389" s="543" t="s">
        <v>2972</v>
      </c>
      <c r="CE389" s="543" t="s">
        <v>2972</v>
      </c>
      <c r="CF389" s="543" t="s">
        <v>2972</v>
      </c>
      <c r="CG389" s="543" t="s">
        <v>2972</v>
      </c>
      <c r="CH389" s="543" t="s">
        <v>2972</v>
      </c>
      <c r="CI389" s="543" t="s">
        <v>2972</v>
      </c>
      <c r="CJ389" s="543" t="s">
        <v>2972</v>
      </c>
      <c r="CK389" s="543" t="s">
        <v>2972</v>
      </c>
      <c r="CL389" s="543" t="s">
        <v>2972</v>
      </c>
      <c r="CM389" s="543" t="s">
        <v>2972</v>
      </c>
      <c r="CN389" s="543" t="s">
        <v>2972</v>
      </c>
      <c r="CO389" s="543" t="s">
        <v>2972</v>
      </c>
      <c r="CP389" s="543" t="s">
        <v>2972</v>
      </c>
      <c r="CQ389" s="543" t="s">
        <v>2972</v>
      </c>
      <c r="CR389" s="543" t="s">
        <v>2972</v>
      </c>
      <c r="CS389" s="543" t="s">
        <v>2972</v>
      </c>
      <c r="CT389" s="543" t="s">
        <v>2972</v>
      </c>
      <c r="CU389" s="543" t="s">
        <v>2972</v>
      </c>
      <c r="CV389" s="543" t="s">
        <v>2972</v>
      </c>
      <c r="CW389" s="543" t="s">
        <v>2972</v>
      </c>
      <c r="CX389" s="543" t="s">
        <v>2972</v>
      </c>
      <c r="CY389" s="543" t="s">
        <v>2972</v>
      </c>
      <c r="CZ389" s="543" t="s">
        <v>2972</v>
      </c>
      <c r="DA389" s="543" t="s">
        <v>2972</v>
      </c>
      <c r="DB389" s="543" t="s">
        <v>2972</v>
      </c>
      <c r="DC389" s="543" t="s">
        <v>2972</v>
      </c>
      <c r="DD389" s="543" t="s">
        <v>2972</v>
      </c>
      <c r="DE389" s="543" t="s">
        <v>2972</v>
      </c>
      <c r="DF389" s="543" t="s">
        <v>2972</v>
      </c>
      <c r="DG389" s="543" t="s">
        <v>2972</v>
      </c>
      <c r="DH389" s="543" t="s">
        <v>2972</v>
      </c>
      <c r="DI389" s="543" t="s">
        <v>2972</v>
      </c>
      <c r="DJ389" s="543" t="s">
        <v>2972</v>
      </c>
      <c r="DK389" s="543" t="s">
        <v>2972</v>
      </c>
      <c r="DL389" s="543" t="s">
        <v>2972</v>
      </c>
      <c r="DM389" s="543" t="s">
        <v>2972</v>
      </c>
      <c r="DN389" s="543" t="s">
        <v>2972</v>
      </c>
      <c r="DO389" s="543" t="s">
        <v>2972</v>
      </c>
      <c r="DP389" s="543" t="s">
        <v>2972</v>
      </c>
      <c r="DQ389" s="543" t="s">
        <v>2972</v>
      </c>
      <c r="DR389" s="543" t="s">
        <v>2972</v>
      </c>
      <c r="DS389" s="543" t="s">
        <v>2972</v>
      </c>
      <c r="DT389" s="543" t="s">
        <v>2972</v>
      </c>
      <c r="DU389" s="543" t="s">
        <v>2972</v>
      </c>
      <c r="DV389" s="543" t="s">
        <v>2972</v>
      </c>
      <c r="DW389" s="543" t="s">
        <v>2972</v>
      </c>
      <c r="DX389" s="543" t="s">
        <v>2972</v>
      </c>
      <c r="DY389" s="93"/>
    </row>
    <row r="390" spans="1:129" x14ac:dyDescent="0.3">
      <c r="A390" s="93" t="s">
        <v>62</v>
      </c>
      <c r="B390" s="94" t="s">
        <v>1073</v>
      </c>
      <c r="C390" s="93" t="s">
        <v>2624</v>
      </c>
      <c r="D390" s="93" t="s">
        <v>2618</v>
      </c>
      <c r="E390" s="93" t="s">
        <v>2881</v>
      </c>
      <c r="F390" s="93" t="s">
        <v>2887</v>
      </c>
      <c r="G390" s="93" t="s">
        <v>516</v>
      </c>
      <c r="H390" s="93" t="s">
        <v>516</v>
      </c>
      <c r="I390" s="543">
        <v>1556.9946080082016</v>
      </c>
      <c r="J390" s="543">
        <v>1556.9946080082016</v>
      </c>
      <c r="K390" s="543">
        <v>1556.9946080082016</v>
      </c>
      <c r="L390" s="543">
        <v>199.25168419314224</v>
      </c>
      <c r="M390" s="543">
        <v>199.25168419314224</v>
      </c>
      <c r="N390" s="543">
        <v>199.25168419314224</v>
      </c>
      <c r="O390" s="543">
        <v>26.360997818752722</v>
      </c>
      <c r="P390" s="543">
        <v>26.360997818752722</v>
      </c>
      <c r="Q390" s="543">
        <v>26.360997818752722</v>
      </c>
      <c r="R390" s="543" t="s">
        <v>2972</v>
      </c>
      <c r="S390" s="543" t="s">
        <v>2972</v>
      </c>
      <c r="T390" s="543" t="s">
        <v>2972</v>
      </c>
      <c r="U390" s="543" t="s">
        <v>2972</v>
      </c>
      <c r="V390" s="543" t="s">
        <v>2972</v>
      </c>
      <c r="W390" s="543" t="s">
        <v>2972</v>
      </c>
      <c r="X390" s="543">
        <v>1517.3792035869396</v>
      </c>
      <c r="Y390" s="543">
        <v>1517.3792035869396</v>
      </c>
      <c r="Z390" s="543">
        <v>1517.3792035869396</v>
      </c>
      <c r="AA390" s="543" t="s">
        <v>2972</v>
      </c>
      <c r="AB390" s="543" t="s">
        <v>2972</v>
      </c>
      <c r="AC390" s="543" t="s">
        <v>2972</v>
      </c>
      <c r="AD390" s="543">
        <v>1608.9426681565776</v>
      </c>
      <c r="AE390" s="543">
        <v>1608.9426681565776</v>
      </c>
      <c r="AF390" s="543">
        <v>1608.9426681565776</v>
      </c>
      <c r="AG390" s="543">
        <v>35.456312855632312</v>
      </c>
      <c r="AH390" s="543">
        <v>44.705785774492909</v>
      </c>
      <c r="AI390" s="543">
        <v>70.912625711264624</v>
      </c>
      <c r="AJ390" s="543" t="s">
        <v>2972</v>
      </c>
      <c r="AK390" s="543" t="s">
        <v>2972</v>
      </c>
      <c r="AL390" s="543" t="s">
        <v>2972</v>
      </c>
      <c r="AM390" s="543" t="s">
        <v>2972</v>
      </c>
      <c r="AN390" s="543" t="s">
        <v>2972</v>
      </c>
      <c r="AO390" s="543" t="s">
        <v>2972</v>
      </c>
      <c r="AP390" s="543" t="s">
        <v>2972</v>
      </c>
      <c r="AQ390" s="543" t="s">
        <v>2972</v>
      </c>
      <c r="AR390" s="543" t="s">
        <v>2972</v>
      </c>
      <c r="AS390" s="543" t="s">
        <v>2972</v>
      </c>
      <c r="AT390" s="543" t="s">
        <v>2972</v>
      </c>
      <c r="AU390" s="543" t="s">
        <v>2972</v>
      </c>
      <c r="AV390" s="543" t="s">
        <v>2972</v>
      </c>
      <c r="AW390" s="543" t="s">
        <v>2972</v>
      </c>
      <c r="AX390" s="543" t="s">
        <v>2972</v>
      </c>
      <c r="AY390" s="543" t="s">
        <v>2972</v>
      </c>
      <c r="AZ390" s="543" t="s">
        <v>2972</v>
      </c>
      <c r="BA390" s="543" t="s">
        <v>2972</v>
      </c>
      <c r="BB390" s="543" t="s">
        <v>2972</v>
      </c>
      <c r="BC390" s="543" t="s">
        <v>2972</v>
      </c>
      <c r="BD390" s="543" t="s">
        <v>2972</v>
      </c>
      <c r="BE390" s="543" t="s">
        <v>2972</v>
      </c>
      <c r="BF390" s="543" t="s">
        <v>2972</v>
      </c>
      <c r="BG390" s="543" t="s">
        <v>2972</v>
      </c>
      <c r="BH390" s="543" t="s">
        <v>2972</v>
      </c>
      <c r="BI390" s="543" t="s">
        <v>2972</v>
      </c>
      <c r="BJ390" s="543" t="s">
        <v>2972</v>
      </c>
      <c r="BK390" s="543" t="s">
        <v>2972</v>
      </c>
      <c r="BL390" s="543" t="s">
        <v>2972</v>
      </c>
      <c r="BM390" s="543" t="s">
        <v>2972</v>
      </c>
      <c r="BN390" s="543" t="s">
        <v>2972</v>
      </c>
      <c r="BO390" s="543" t="s">
        <v>2972</v>
      </c>
      <c r="BP390" s="543" t="s">
        <v>2972</v>
      </c>
      <c r="BQ390" s="543" t="s">
        <v>2972</v>
      </c>
      <c r="BR390" s="543" t="s">
        <v>2972</v>
      </c>
      <c r="BS390" s="543" t="s">
        <v>2972</v>
      </c>
      <c r="BT390" s="543" t="s">
        <v>2972</v>
      </c>
      <c r="BU390" s="543" t="s">
        <v>2972</v>
      </c>
      <c r="BV390" s="543" t="s">
        <v>2972</v>
      </c>
      <c r="BW390" s="543" t="s">
        <v>2972</v>
      </c>
      <c r="BX390" s="543" t="s">
        <v>2972</v>
      </c>
      <c r="BY390" s="543" t="s">
        <v>2972</v>
      </c>
      <c r="BZ390" s="543" t="s">
        <v>2972</v>
      </c>
      <c r="CA390" s="543" t="s">
        <v>2972</v>
      </c>
      <c r="CB390" s="543" t="s">
        <v>2972</v>
      </c>
      <c r="CC390" s="543" t="s">
        <v>2972</v>
      </c>
      <c r="CD390" s="543" t="s">
        <v>2972</v>
      </c>
      <c r="CE390" s="543" t="s">
        <v>2972</v>
      </c>
      <c r="CF390" s="543" t="s">
        <v>2972</v>
      </c>
      <c r="CG390" s="543" t="s">
        <v>2972</v>
      </c>
      <c r="CH390" s="543" t="s">
        <v>2972</v>
      </c>
      <c r="CI390" s="543" t="s">
        <v>2972</v>
      </c>
      <c r="CJ390" s="543" t="s">
        <v>2972</v>
      </c>
      <c r="CK390" s="543" t="s">
        <v>2972</v>
      </c>
      <c r="CL390" s="543" t="s">
        <v>2972</v>
      </c>
      <c r="CM390" s="543" t="s">
        <v>2972</v>
      </c>
      <c r="CN390" s="543" t="s">
        <v>2972</v>
      </c>
      <c r="CO390" s="543" t="s">
        <v>2972</v>
      </c>
      <c r="CP390" s="543" t="s">
        <v>2972</v>
      </c>
      <c r="CQ390" s="543" t="s">
        <v>2972</v>
      </c>
      <c r="CR390" s="543" t="s">
        <v>2972</v>
      </c>
      <c r="CS390" s="543" t="s">
        <v>2972</v>
      </c>
      <c r="CT390" s="543" t="s">
        <v>2972</v>
      </c>
      <c r="CU390" s="543" t="s">
        <v>2972</v>
      </c>
      <c r="CV390" s="543" t="s">
        <v>2972</v>
      </c>
      <c r="CW390" s="543" t="s">
        <v>2972</v>
      </c>
      <c r="CX390" s="543" t="s">
        <v>2972</v>
      </c>
      <c r="CY390" s="543" t="s">
        <v>2972</v>
      </c>
      <c r="CZ390" s="543" t="s">
        <v>2972</v>
      </c>
      <c r="DA390" s="543" t="s">
        <v>2972</v>
      </c>
      <c r="DB390" s="543" t="s">
        <v>2972</v>
      </c>
      <c r="DC390" s="543" t="s">
        <v>2972</v>
      </c>
      <c r="DD390" s="543" t="s">
        <v>2972</v>
      </c>
      <c r="DE390" s="543" t="s">
        <v>2972</v>
      </c>
      <c r="DF390" s="543" t="s">
        <v>2972</v>
      </c>
      <c r="DG390" s="543" t="s">
        <v>2972</v>
      </c>
      <c r="DH390" s="543" t="s">
        <v>2972</v>
      </c>
      <c r="DI390" s="543" t="s">
        <v>2972</v>
      </c>
      <c r="DJ390" s="543" t="s">
        <v>2972</v>
      </c>
      <c r="DK390" s="543" t="s">
        <v>2972</v>
      </c>
      <c r="DL390" s="543" t="s">
        <v>2972</v>
      </c>
      <c r="DM390" s="543" t="s">
        <v>2972</v>
      </c>
      <c r="DN390" s="543" t="s">
        <v>2972</v>
      </c>
      <c r="DO390" s="543" t="s">
        <v>2972</v>
      </c>
      <c r="DP390" s="543" t="s">
        <v>2972</v>
      </c>
      <c r="DQ390" s="543" t="s">
        <v>2972</v>
      </c>
      <c r="DR390" s="543" t="s">
        <v>2972</v>
      </c>
      <c r="DS390" s="543" t="s">
        <v>2972</v>
      </c>
      <c r="DT390" s="543" t="s">
        <v>2972</v>
      </c>
      <c r="DU390" s="543" t="s">
        <v>2972</v>
      </c>
      <c r="DV390" s="543" t="s">
        <v>2972</v>
      </c>
      <c r="DW390" s="543" t="s">
        <v>2972</v>
      </c>
      <c r="DX390" s="543" t="s">
        <v>2972</v>
      </c>
      <c r="DY390" s="93"/>
    </row>
    <row r="391" spans="1:129" x14ac:dyDescent="0.3">
      <c r="A391" s="93" t="s">
        <v>62</v>
      </c>
      <c r="B391" s="94" t="s">
        <v>1073</v>
      </c>
      <c r="C391" s="93" t="s">
        <v>2624</v>
      </c>
      <c r="D391" s="93" t="s">
        <v>2618</v>
      </c>
      <c r="E391" s="93" t="s">
        <v>2886</v>
      </c>
      <c r="F391" s="93" t="s">
        <v>2887</v>
      </c>
      <c r="G391" s="93" t="s">
        <v>516</v>
      </c>
      <c r="H391" s="93" t="s">
        <v>516</v>
      </c>
      <c r="I391" s="543">
        <v>1556.9946080082016</v>
      </c>
      <c r="J391" s="543">
        <v>1556.9946080082016</v>
      </c>
      <c r="K391" s="543">
        <v>1556.9946080082016</v>
      </c>
      <c r="L391" s="543">
        <v>199.25168419314224</v>
      </c>
      <c r="M391" s="543">
        <v>199.25168419314224</v>
      </c>
      <c r="N391" s="543">
        <v>199.25168419314224</v>
      </c>
      <c r="O391" s="543">
        <v>26.360997818752722</v>
      </c>
      <c r="P391" s="543">
        <v>26.360997818752722</v>
      </c>
      <c r="Q391" s="543">
        <v>26.360997818752722</v>
      </c>
      <c r="R391" s="543" t="s">
        <v>2972</v>
      </c>
      <c r="S391" s="543" t="s">
        <v>2972</v>
      </c>
      <c r="T391" s="543" t="s">
        <v>2972</v>
      </c>
      <c r="U391" s="543" t="s">
        <v>2972</v>
      </c>
      <c r="V391" s="543" t="s">
        <v>2972</v>
      </c>
      <c r="W391" s="543" t="s">
        <v>2972</v>
      </c>
      <c r="X391" s="543">
        <v>1517.3792035869396</v>
      </c>
      <c r="Y391" s="543">
        <v>1517.3792035869396</v>
      </c>
      <c r="Z391" s="543">
        <v>1517.3792035869396</v>
      </c>
      <c r="AA391" s="543" t="s">
        <v>2972</v>
      </c>
      <c r="AB391" s="543" t="s">
        <v>2972</v>
      </c>
      <c r="AC391" s="543" t="s">
        <v>2972</v>
      </c>
      <c r="AD391" s="543">
        <v>1608.9426681565776</v>
      </c>
      <c r="AE391" s="543">
        <v>1608.9426681565776</v>
      </c>
      <c r="AF391" s="543">
        <v>1608.9426681565776</v>
      </c>
      <c r="AG391" s="543">
        <v>35.456312855632312</v>
      </c>
      <c r="AH391" s="543">
        <v>44.705785774492909</v>
      </c>
      <c r="AI391" s="543">
        <v>70.912625711264624</v>
      </c>
      <c r="AJ391" s="543" t="s">
        <v>2972</v>
      </c>
      <c r="AK391" s="543" t="s">
        <v>2972</v>
      </c>
      <c r="AL391" s="543" t="s">
        <v>2972</v>
      </c>
      <c r="AM391" s="543" t="s">
        <v>2972</v>
      </c>
      <c r="AN391" s="543" t="s">
        <v>2972</v>
      </c>
      <c r="AO391" s="543" t="s">
        <v>2972</v>
      </c>
      <c r="AP391" s="543" t="s">
        <v>2972</v>
      </c>
      <c r="AQ391" s="543" t="s">
        <v>2972</v>
      </c>
      <c r="AR391" s="543" t="s">
        <v>2972</v>
      </c>
      <c r="AS391" s="543" t="s">
        <v>2972</v>
      </c>
      <c r="AT391" s="543" t="s">
        <v>2972</v>
      </c>
      <c r="AU391" s="543" t="s">
        <v>2972</v>
      </c>
      <c r="AV391" s="543" t="s">
        <v>2972</v>
      </c>
      <c r="AW391" s="543" t="s">
        <v>2972</v>
      </c>
      <c r="AX391" s="543" t="s">
        <v>2972</v>
      </c>
      <c r="AY391" s="543" t="s">
        <v>2972</v>
      </c>
      <c r="AZ391" s="543" t="s">
        <v>2972</v>
      </c>
      <c r="BA391" s="543" t="s">
        <v>2972</v>
      </c>
      <c r="BB391" s="543" t="s">
        <v>2972</v>
      </c>
      <c r="BC391" s="543" t="s">
        <v>2972</v>
      </c>
      <c r="BD391" s="543" t="s">
        <v>2972</v>
      </c>
      <c r="BE391" s="543" t="s">
        <v>2972</v>
      </c>
      <c r="BF391" s="543" t="s">
        <v>2972</v>
      </c>
      <c r="BG391" s="543" t="s">
        <v>2972</v>
      </c>
      <c r="BH391" s="543" t="s">
        <v>2972</v>
      </c>
      <c r="BI391" s="543" t="s">
        <v>2972</v>
      </c>
      <c r="BJ391" s="543" t="s">
        <v>2972</v>
      </c>
      <c r="BK391" s="543" t="s">
        <v>2972</v>
      </c>
      <c r="BL391" s="543" t="s">
        <v>2972</v>
      </c>
      <c r="BM391" s="543" t="s">
        <v>2972</v>
      </c>
      <c r="BN391" s="543" t="s">
        <v>2972</v>
      </c>
      <c r="BO391" s="543" t="s">
        <v>2972</v>
      </c>
      <c r="BP391" s="543" t="s">
        <v>2972</v>
      </c>
      <c r="BQ391" s="543" t="s">
        <v>2972</v>
      </c>
      <c r="BR391" s="543" t="s">
        <v>2972</v>
      </c>
      <c r="BS391" s="543" t="s">
        <v>2972</v>
      </c>
      <c r="BT391" s="543" t="s">
        <v>2972</v>
      </c>
      <c r="BU391" s="543" t="s">
        <v>2972</v>
      </c>
      <c r="BV391" s="543" t="s">
        <v>2972</v>
      </c>
      <c r="BW391" s="543" t="s">
        <v>2972</v>
      </c>
      <c r="BX391" s="543" t="s">
        <v>2972</v>
      </c>
      <c r="BY391" s="543" t="s">
        <v>2972</v>
      </c>
      <c r="BZ391" s="543" t="s">
        <v>2972</v>
      </c>
      <c r="CA391" s="543" t="s">
        <v>2972</v>
      </c>
      <c r="CB391" s="543" t="s">
        <v>2972</v>
      </c>
      <c r="CC391" s="543" t="s">
        <v>2972</v>
      </c>
      <c r="CD391" s="543" t="s">
        <v>2972</v>
      </c>
      <c r="CE391" s="543" t="s">
        <v>2972</v>
      </c>
      <c r="CF391" s="543" t="s">
        <v>2972</v>
      </c>
      <c r="CG391" s="543" t="s">
        <v>2972</v>
      </c>
      <c r="CH391" s="543" t="s">
        <v>2972</v>
      </c>
      <c r="CI391" s="543" t="s">
        <v>2972</v>
      </c>
      <c r="CJ391" s="543" t="s">
        <v>2972</v>
      </c>
      <c r="CK391" s="543" t="s">
        <v>2972</v>
      </c>
      <c r="CL391" s="543" t="s">
        <v>2972</v>
      </c>
      <c r="CM391" s="543" t="s">
        <v>2972</v>
      </c>
      <c r="CN391" s="543" t="s">
        <v>2972</v>
      </c>
      <c r="CO391" s="543" t="s">
        <v>2972</v>
      </c>
      <c r="CP391" s="543" t="s">
        <v>2972</v>
      </c>
      <c r="CQ391" s="543" t="s">
        <v>2972</v>
      </c>
      <c r="CR391" s="543" t="s">
        <v>2972</v>
      </c>
      <c r="CS391" s="543" t="s">
        <v>2972</v>
      </c>
      <c r="CT391" s="543" t="s">
        <v>2972</v>
      </c>
      <c r="CU391" s="543" t="s">
        <v>2972</v>
      </c>
      <c r="CV391" s="543" t="s">
        <v>2972</v>
      </c>
      <c r="CW391" s="543" t="s">
        <v>2972</v>
      </c>
      <c r="CX391" s="543" t="s">
        <v>2972</v>
      </c>
      <c r="CY391" s="543" t="s">
        <v>2972</v>
      </c>
      <c r="CZ391" s="543" t="s">
        <v>2972</v>
      </c>
      <c r="DA391" s="543" t="s">
        <v>2972</v>
      </c>
      <c r="DB391" s="543" t="s">
        <v>2972</v>
      </c>
      <c r="DC391" s="543" t="s">
        <v>2972</v>
      </c>
      <c r="DD391" s="543" t="s">
        <v>2972</v>
      </c>
      <c r="DE391" s="543" t="s">
        <v>2972</v>
      </c>
      <c r="DF391" s="543" t="s">
        <v>2972</v>
      </c>
      <c r="DG391" s="543" t="s">
        <v>2972</v>
      </c>
      <c r="DH391" s="543" t="s">
        <v>2972</v>
      </c>
      <c r="DI391" s="543" t="s">
        <v>2972</v>
      </c>
      <c r="DJ391" s="543" t="s">
        <v>2972</v>
      </c>
      <c r="DK391" s="543" t="s">
        <v>2972</v>
      </c>
      <c r="DL391" s="543" t="s">
        <v>2972</v>
      </c>
      <c r="DM391" s="543" t="s">
        <v>2972</v>
      </c>
      <c r="DN391" s="543" t="s">
        <v>2972</v>
      </c>
      <c r="DO391" s="543" t="s">
        <v>2972</v>
      </c>
      <c r="DP391" s="543" t="s">
        <v>2972</v>
      </c>
      <c r="DQ391" s="543" t="s">
        <v>2972</v>
      </c>
      <c r="DR391" s="543" t="s">
        <v>2972</v>
      </c>
      <c r="DS391" s="543" t="s">
        <v>2972</v>
      </c>
      <c r="DT391" s="543" t="s">
        <v>2972</v>
      </c>
      <c r="DU391" s="543" t="s">
        <v>2972</v>
      </c>
      <c r="DV391" s="543" t="s">
        <v>2972</v>
      </c>
      <c r="DW391" s="543" t="s">
        <v>2972</v>
      </c>
      <c r="DX391" s="543" t="s">
        <v>2972</v>
      </c>
      <c r="DY391" s="93"/>
    </row>
    <row r="392" spans="1:129" x14ac:dyDescent="0.3">
      <c r="A392" s="93" t="s">
        <v>62</v>
      </c>
      <c r="B392" s="94" t="s">
        <v>1073</v>
      </c>
      <c r="C392" s="93" t="s">
        <v>2625</v>
      </c>
      <c r="D392" s="93" t="s">
        <v>2888</v>
      </c>
      <c r="E392" s="93" t="s">
        <v>2881</v>
      </c>
      <c r="F392" s="93" t="s">
        <v>2887</v>
      </c>
      <c r="G392" s="93" t="s">
        <v>513</v>
      </c>
      <c r="H392" s="93" t="s">
        <v>513</v>
      </c>
      <c r="I392" s="543">
        <v>1643.0847588509951</v>
      </c>
      <c r="J392" s="543">
        <v>1643.0847588509951</v>
      </c>
      <c r="K392" s="543">
        <v>1643.0847588509951</v>
      </c>
      <c r="L392" s="543">
        <v>199.25168419314224</v>
      </c>
      <c r="M392" s="543">
        <v>199.25168419314224</v>
      </c>
      <c r="N392" s="543">
        <v>199.25168419314224</v>
      </c>
      <c r="O392" s="543">
        <v>27.818563738962396</v>
      </c>
      <c r="P392" s="543">
        <v>27.818563738962396</v>
      </c>
      <c r="Q392" s="543">
        <v>27.818563738962396</v>
      </c>
      <c r="R392" s="543" t="s">
        <v>2972</v>
      </c>
      <c r="S392" s="543" t="s">
        <v>2972</v>
      </c>
      <c r="T392" s="543" t="s">
        <v>2972</v>
      </c>
      <c r="U392" s="543" t="s">
        <v>2972</v>
      </c>
      <c r="V392" s="543" t="s">
        <v>2972</v>
      </c>
      <c r="W392" s="543" t="s">
        <v>2972</v>
      </c>
      <c r="X392" s="543">
        <v>1178.7550310350523</v>
      </c>
      <c r="Y392" s="543">
        <v>1178.7550310350523</v>
      </c>
      <c r="Z392" s="543">
        <v>1178.7550310350523</v>
      </c>
      <c r="AA392" s="543" t="s">
        <v>2972</v>
      </c>
      <c r="AB392" s="543" t="s">
        <v>2972</v>
      </c>
      <c r="AC392" s="543" t="s">
        <v>2972</v>
      </c>
      <c r="AD392" s="543">
        <v>1249.8848410820874</v>
      </c>
      <c r="AE392" s="543">
        <v>1249.8848410820874</v>
      </c>
      <c r="AF392" s="543">
        <v>1249.8848410820874</v>
      </c>
      <c r="AG392" s="543">
        <v>48.804497787653318</v>
      </c>
      <c r="AH392" s="543">
        <v>60.192213938105752</v>
      </c>
      <c r="AI392" s="543">
        <v>95.982178982384852</v>
      </c>
      <c r="AJ392" s="543" t="s">
        <v>2972</v>
      </c>
      <c r="AK392" s="543" t="s">
        <v>2972</v>
      </c>
      <c r="AL392" s="543" t="s">
        <v>2972</v>
      </c>
      <c r="AM392" s="543" t="s">
        <v>2972</v>
      </c>
      <c r="AN392" s="543" t="s">
        <v>2972</v>
      </c>
      <c r="AO392" s="543" t="s">
        <v>2972</v>
      </c>
      <c r="AP392" s="543" t="s">
        <v>2972</v>
      </c>
      <c r="AQ392" s="543" t="s">
        <v>2972</v>
      </c>
      <c r="AR392" s="543" t="s">
        <v>2972</v>
      </c>
      <c r="AS392" s="543" t="s">
        <v>2972</v>
      </c>
      <c r="AT392" s="543" t="s">
        <v>2972</v>
      </c>
      <c r="AU392" s="543" t="s">
        <v>2972</v>
      </c>
      <c r="AV392" s="543" t="s">
        <v>2972</v>
      </c>
      <c r="AW392" s="543" t="s">
        <v>2972</v>
      </c>
      <c r="AX392" s="543" t="s">
        <v>2972</v>
      </c>
      <c r="AY392" s="543" t="s">
        <v>2972</v>
      </c>
      <c r="AZ392" s="543" t="s">
        <v>2972</v>
      </c>
      <c r="BA392" s="543" t="s">
        <v>2972</v>
      </c>
      <c r="BB392" s="543" t="s">
        <v>2972</v>
      </c>
      <c r="BC392" s="543" t="s">
        <v>2972</v>
      </c>
      <c r="BD392" s="543" t="s">
        <v>2972</v>
      </c>
      <c r="BE392" s="543" t="s">
        <v>2972</v>
      </c>
      <c r="BF392" s="543" t="s">
        <v>2972</v>
      </c>
      <c r="BG392" s="543" t="s">
        <v>2972</v>
      </c>
      <c r="BH392" s="543" t="s">
        <v>2972</v>
      </c>
      <c r="BI392" s="543" t="s">
        <v>2972</v>
      </c>
      <c r="BJ392" s="543" t="s">
        <v>2972</v>
      </c>
      <c r="BK392" s="543" t="s">
        <v>2972</v>
      </c>
      <c r="BL392" s="543" t="s">
        <v>2972</v>
      </c>
      <c r="BM392" s="543" t="s">
        <v>2972</v>
      </c>
      <c r="BN392" s="543" t="s">
        <v>2972</v>
      </c>
      <c r="BO392" s="543" t="s">
        <v>2972</v>
      </c>
      <c r="BP392" s="543" t="s">
        <v>2972</v>
      </c>
      <c r="BQ392" s="543" t="s">
        <v>2972</v>
      </c>
      <c r="BR392" s="543" t="s">
        <v>2972</v>
      </c>
      <c r="BS392" s="543" t="s">
        <v>2972</v>
      </c>
      <c r="BT392" s="543" t="s">
        <v>2972</v>
      </c>
      <c r="BU392" s="543" t="s">
        <v>2972</v>
      </c>
      <c r="BV392" s="543" t="s">
        <v>2972</v>
      </c>
      <c r="BW392" s="543" t="s">
        <v>2972</v>
      </c>
      <c r="BX392" s="543" t="s">
        <v>2972</v>
      </c>
      <c r="BY392" s="543" t="s">
        <v>2972</v>
      </c>
      <c r="BZ392" s="543" t="s">
        <v>2972</v>
      </c>
      <c r="CA392" s="543" t="s">
        <v>2972</v>
      </c>
      <c r="CB392" s="543" t="s">
        <v>2972</v>
      </c>
      <c r="CC392" s="543" t="s">
        <v>2972</v>
      </c>
      <c r="CD392" s="543" t="s">
        <v>2972</v>
      </c>
      <c r="CE392" s="543" t="s">
        <v>2972</v>
      </c>
      <c r="CF392" s="543" t="s">
        <v>2972</v>
      </c>
      <c r="CG392" s="543" t="s">
        <v>2972</v>
      </c>
      <c r="CH392" s="543" t="s">
        <v>2972</v>
      </c>
      <c r="CI392" s="543" t="s">
        <v>2972</v>
      </c>
      <c r="CJ392" s="543" t="s">
        <v>2972</v>
      </c>
      <c r="CK392" s="543" t="s">
        <v>2972</v>
      </c>
      <c r="CL392" s="543" t="s">
        <v>2972</v>
      </c>
      <c r="CM392" s="543" t="s">
        <v>2972</v>
      </c>
      <c r="CN392" s="543" t="s">
        <v>2972</v>
      </c>
      <c r="CO392" s="543" t="s">
        <v>2972</v>
      </c>
      <c r="CP392" s="543" t="s">
        <v>2972</v>
      </c>
      <c r="CQ392" s="543" t="s">
        <v>2972</v>
      </c>
      <c r="CR392" s="543" t="s">
        <v>2972</v>
      </c>
      <c r="CS392" s="543" t="s">
        <v>2972</v>
      </c>
      <c r="CT392" s="543" t="s">
        <v>2972</v>
      </c>
      <c r="CU392" s="543" t="s">
        <v>2972</v>
      </c>
      <c r="CV392" s="543" t="s">
        <v>2972</v>
      </c>
      <c r="CW392" s="543" t="s">
        <v>2972</v>
      </c>
      <c r="CX392" s="543" t="s">
        <v>2972</v>
      </c>
      <c r="CY392" s="543" t="s">
        <v>2972</v>
      </c>
      <c r="CZ392" s="543" t="s">
        <v>2972</v>
      </c>
      <c r="DA392" s="543" t="s">
        <v>2972</v>
      </c>
      <c r="DB392" s="543" t="s">
        <v>2972</v>
      </c>
      <c r="DC392" s="543" t="s">
        <v>2972</v>
      </c>
      <c r="DD392" s="543" t="s">
        <v>2972</v>
      </c>
      <c r="DE392" s="543" t="s">
        <v>2972</v>
      </c>
      <c r="DF392" s="543" t="s">
        <v>2972</v>
      </c>
      <c r="DG392" s="543" t="s">
        <v>2972</v>
      </c>
      <c r="DH392" s="543" t="s">
        <v>2972</v>
      </c>
      <c r="DI392" s="543" t="s">
        <v>2972</v>
      </c>
      <c r="DJ392" s="543" t="s">
        <v>2972</v>
      </c>
      <c r="DK392" s="543" t="s">
        <v>2972</v>
      </c>
      <c r="DL392" s="543" t="s">
        <v>2972</v>
      </c>
      <c r="DM392" s="543" t="s">
        <v>2972</v>
      </c>
      <c r="DN392" s="543" t="s">
        <v>2972</v>
      </c>
      <c r="DO392" s="543" t="s">
        <v>2972</v>
      </c>
      <c r="DP392" s="543" t="s">
        <v>2972</v>
      </c>
      <c r="DQ392" s="543" t="s">
        <v>2972</v>
      </c>
      <c r="DR392" s="543" t="s">
        <v>2972</v>
      </c>
      <c r="DS392" s="543" t="s">
        <v>2972</v>
      </c>
      <c r="DT392" s="543" t="s">
        <v>2972</v>
      </c>
      <c r="DU392" s="543" t="s">
        <v>2972</v>
      </c>
      <c r="DV392" s="543" t="s">
        <v>2972</v>
      </c>
      <c r="DW392" s="543" t="s">
        <v>2972</v>
      </c>
      <c r="DX392" s="543" t="s">
        <v>2972</v>
      </c>
      <c r="DY392" s="93"/>
    </row>
    <row r="393" spans="1:129" x14ac:dyDescent="0.3">
      <c r="A393" s="93" t="s">
        <v>62</v>
      </c>
      <c r="B393" s="94" t="s">
        <v>1073</v>
      </c>
      <c r="C393" s="93" t="s">
        <v>2625</v>
      </c>
      <c r="D393" s="93" t="s">
        <v>2888</v>
      </c>
      <c r="E393" s="93" t="s">
        <v>2886</v>
      </c>
      <c r="F393" s="93" t="s">
        <v>2887</v>
      </c>
      <c r="G393" s="93" t="s">
        <v>513</v>
      </c>
      <c r="H393" s="93" t="s">
        <v>513</v>
      </c>
      <c r="I393" s="543">
        <v>1643.0847588509951</v>
      </c>
      <c r="J393" s="543">
        <v>1643.0847588509951</v>
      </c>
      <c r="K393" s="543">
        <v>1643.0847588509951</v>
      </c>
      <c r="L393" s="543">
        <v>199.25168419314224</v>
      </c>
      <c r="M393" s="543">
        <v>199.25168419314224</v>
      </c>
      <c r="N393" s="543">
        <v>199.25168419314224</v>
      </c>
      <c r="O393" s="543">
        <v>27.818563738962396</v>
      </c>
      <c r="P393" s="543">
        <v>27.818563738962396</v>
      </c>
      <c r="Q393" s="543">
        <v>27.818563738962396</v>
      </c>
      <c r="R393" s="543" t="s">
        <v>2972</v>
      </c>
      <c r="S393" s="543" t="s">
        <v>2972</v>
      </c>
      <c r="T393" s="543" t="s">
        <v>2972</v>
      </c>
      <c r="U393" s="543" t="s">
        <v>2972</v>
      </c>
      <c r="V393" s="543" t="s">
        <v>2972</v>
      </c>
      <c r="W393" s="543" t="s">
        <v>2972</v>
      </c>
      <c r="X393" s="543">
        <v>1178.7550310350523</v>
      </c>
      <c r="Y393" s="543">
        <v>1178.7550310350523</v>
      </c>
      <c r="Z393" s="543">
        <v>1178.7550310350523</v>
      </c>
      <c r="AA393" s="543" t="s">
        <v>2972</v>
      </c>
      <c r="AB393" s="543" t="s">
        <v>2972</v>
      </c>
      <c r="AC393" s="543" t="s">
        <v>2972</v>
      </c>
      <c r="AD393" s="543">
        <v>1249.8848410820874</v>
      </c>
      <c r="AE393" s="543">
        <v>1249.8848410820874</v>
      </c>
      <c r="AF393" s="543">
        <v>1249.8848410820874</v>
      </c>
      <c r="AG393" s="543">
        <v>48.804497787653318</v>
      </c>
      <c r="AH393" s="543">
        <v>60.192213938105752</v>
      </c>
      <c r="AI393" s="543">
        <v>95.982178982384852</v>
      </c>
      <c r="AJ393" s="543" t="s">
        <v>2972</v>
      </c>
      <c r="AK393" s="543" t="s">
        <v>2972</v>
      </c>
      <c r="AL393" s="543" t="s">
        <v>2972</v>
      </c>
      <c r="AM393" s="543" t="s">
        <v>2972</v>
      </c>
      <c r="AN393" s="543" t="s">
        <v>2972</v>
      </c>
      <c r="AO393" s="543" t="s">
        <v>2972</v>
      </c>
      <c r="AP393" s="543" t="s">
        <v>2972</v>
      </c>
      <c r="AQ393" s="543" t="s">
        <v>2972</v>
      </c>
      <c r="AR393" s="543" t="s">
        <v>2972</v>
      </c>
      <c r="AS393" s="543" t="s">
        <v>2972</v>
      </c>
      <c r="AT393" s="543" t="s">
        <v>2972</v>
      </c>
      <c r="AU393" s="543" t="s">
        <v>2972</v>
      </c>
      <c r="AV393" s="543" t="s">
        <v>2972</v>
      </c>
      <c r="AW393" s="543" t="s">
        <v>2972</v>
      </c>
      <c r="AX393" s="543" t="s">
        <v>2972</v>
      </c>
      <c r="AY393" s="543" t="s">
        <v>2972</v>
      </c>
      <c r="AZ393" s="543" t="s">
        <v>2972</v>
      </c>
      <c r="BA393" s="543" t="s">
        <v>2972</v>
      </c>
      <c r="BB393" s="543" t="s">
        <v>2972</v>
      </c>
      <c r="BC393" s="543" t="s">
        <v>2972</v>
      </c>
      <c r="BD393" s="543" t="s">
        <v>2972</v>
      </c>
      <c r="BE393" s="543" t="s">
        <v>2972</v>
      </c>
      <c r="BF393" s="543" t="s">
        <v>2972</v>
      </c>
      <c r="BG393" s="543" t="s">
        <v>2972</v>
      </c>
      <c r="BH393" s="543" t="s">
        <v>2972</v>
      </c>
      <c r="BI393" s="543" t="s">
        <v>2972</v>
      </c>
      <c r="BJ393" s="543" t="s">
        <v>2972</v>
      </c>
      <c r="BK393" s="543" t="s">
        <v>2972</v>
      </c>
      <c r="BL393" s="543" t="s">
        <v>2972</v>
      </c>
      <c r="BM393" s="543" t="s">
        <v>2972</v>
      </c>
      <c r="BN393" s="543" t="s">
        <v>2972</v>
      </c>
      <c r="BO393" s="543" t="s">
        <v>2972</v>
      </c>
      <c r="BP393" s="543" t="s">
        <v>2972</v>
      </c>
      <c r="BQ393" s="543" t="s">
        <v>2972</v>
      </c>
      <c r="BR393" s="543" t="s">
        <v>2972</v>
      </c>
      <c r="BS393" s="543" t="s">
        <v>2972</v>
      </c>
      <c r="BT393" s="543" t="s">
        <v>2972</v>
      </c>
      <c r="BU393" s="543" t="s">
        <v>2972</v>
      </c>
      <c r="BV393" s="543" t="s">
        <v>2972</v>
      </c>
      <c r="BW393" s="543" t="s">
        <v>2972</v>
      </c>
      <c r="BX393" s="543" t="s">
        <v>2972</v>
      </c>
      <c r="BY393" s="543" t="s">
        <v>2972</v>
      </c>
      <c r="BZ393" s="543" t="s">
        <v>2972</v>
      </c>
      <c r="CA393" s="543" t="s">
        <v>2972</v>
      </c>
      <c r="CB393" s="543" t="s">
        <v>2972</v>
      </c>
      <c r="CC393" s="543" t="s">
        <v>2972</v>
      </c>
      <c r="CD393" s="543" t="s">
        <v>2972</v>
      </c>
      <c r="CE393" s="543" t="s">
        <v>2972</v>
      </c>
      <c r="CF393" s="543" t="s">
        <v>2972</v>
      </c>
      <c r="CG393" s="543" t="s">
        <v>2972</v>
      </c>
      <c r="CH393" s="543" t="s">
        <v>2972</v>
      </c>
      <c r="CI393" s="543" t="s">
        <v>2972</v>
      </c>
      <c r="CJ393" s="543" t="s">
        <v>2972</v>
      </c>
      <c r="CK393" s="543" t="s">
        <v>2972</v>
      </c>
      <c r="CL393" s="543" t="s">
        <v>2972</v>
      </c>
      <c r="CM393" s="543" t="s">
        <v>2972</v>
      </c>
      <c r="CN393" s="543" t="s">
        <v>2972</v>
      </c>
      <c r="CO393" s="543" t="s">
        <v>2972</v>
      </c>
      <c r="CP393" s="543" t="s">
        <v>2972</v>
      </c>
      <c r="CQ393" s="543" t="s">
        <v>2972</v>
      </c>
      <c r="CR393" s="543" t="s">
        <v>2972</v>
      </c>
      <c r="CS393" s="543" t="s">
        <v>2972</v>
      </c>
      <c r="CT393" s="543" t="s">
        <v>2972</v>
      </c>
      <c r="CU393" s="543" t="s">
        <v>2972</v>
      </c>
      <c r="CV393" s="543" t="s">
        <v>2972</v>
      </c>
      <c r="CW393" s="543" t="s">
        <v>2972</v>
      </c>
      <c r="CX393" s="543" t="s">
        <v>2972</v>
      </c>
      <c r="CY393" s="543" t="s">
        <v>2972</v>
      </c>
      <c r="CZ393" s="543" t="s">
        <v>2972</v>
      </c>
      <c r="DA393" s="543" t="s">
        <v>2972</v>
      </c>
      <c r="DB393" s="543" t="s">
        <v>2972</v>
      </c>
      <c r="DC393" s="543" t="s">
        <v>2972</v>
      </c>
      <c r="DD393" s="543" t="s">
        <v>2972</v>
      </c>
      <c r="DE393" s="543" t="s">
        <v>2972</v>
      </c>
      <c r="DF393" s="543" t="s">
        <v>2972</v>
      </c>
      <c r="DG393" s="543" t="s">
        <v>2972</v>
      </c>
      <c r="DH393" s="543" t="s">
        <v>2972</v>
      </c>
      <c r="DI393" s="543" t="s">
        <v>2972</v>
      </c>
      <c r="DJ393" s="543" t="s">
        <v>2972</v>
      </c>
      <c r="DK393" s="543" t="s">
        <v>2972</v>
      </c>
      <c r="DL393" s="543" t="s">
        <v>2972</v>
      </c>
      <c r="DM393" s="543" t="s">
        <v>2972</v>
      </c>
      <c r="DN393" s="543" t="s">
        <v>2972</v>
      </c>
      <c r="DO393" s="543" t="s">
        <v>2972</v>
      </c>
      <c r="DP393" s="543" t="s">
        <v>2972</v>
      </c>
      <c r="DQ393" s="543" t="s">
        <v>2972</v>
      </c>
      <c r="DR393" s="543" t="s">
        <v>2972</v>
      </c>
      <c r="DS393" s="543" t="s">
        <v>2972</v>
      </c>
      <c r="DT393" s="543" t="s">
        <v>2972</v>
      </c>
      <c r="DU393" s="543" t="s">
        <v>2972</v>
      </c>
      <c r="DV393" s="543" t="s">
        <v>2972</v>
      </c>
      <c r="DW393" s="543" t="s">
        <v>2972</v>
      </c>
      <c r="DX393" s="543" t="s">
        <v>2972</v>
      </c>
      <c r="DY393" s="93"/>
    </row>
    <row r="394" spans="1:129" x14ac:dyDescent="0.3">
      <c r="A394" s="93" t="s">
        <v>62</v>
      </c>
      <c r="B394" s="94" t="s">
        <v>1073</v>
      </c>
      <c r="C394" s="93" t="s">
        <v>2626</v>
      </c>
      <c r="D394" s="93" t="s">
        <v>2889</v>
      </c>
      <c r="E394" s="93" t="s">
        <v>2886</v>
      </c>
      <c r="F394" s="93" t="s">
        <v>2890</v>
      </c>
      <c r="G394" s="93" t="s">
        <v>516</v>
      </c>
      <c r="H394" s="93" t="s">
        <v>516</v>
      </c>
      <c r="I394" s="543">
        <v>5235.0758289061368</v>
      </c>
      <c r="J394" s="543">
        <v>5235.0758289061368</v>
      </c>
      <c r="K394" s="543">
        <v>5235.0758289061368</v>
      </c>
      <c r="L394" s="543">
        <v>199.25168419314224</v>
      </c>
      <c r="M394" s="543">
        <v>199.25168419314224</v>
      </c>
      <c r="N394" s="543">
        <v>199.25168419314224</v>
      </c>
      <c r="O394" s="543">
        <v>93.249788202390576</v>
      </c>
      <c r="P394" s="543">
        <v>93.249788202390576</v>
      </c>
      <c r="Q394" s="543">
        <v>93.249788202390576</v>
      </c>
      <c r="R394" s="543" t="s">
        <v>2972</v>
      </c>
      <c r="S394" s="543" t="s">
        <v>2972</v>
      </c>
      <c r="T394" s="543" t="s">
        <v>2972</v>
      </c>
      <c r="U394" s="543" t="s">
        <v>2972</v>
      </c>
      <c r="V394" s="543" t="s">
        <v>2972</v>
      </c>
      <c r="W394" s="543" t="s">
        <v>2972</v>
      </c>
      <c r="X394" s="543">
        <v>3043.331171035953</v>
      </c>
      <c r="Y394" s="543">
        <v>3043.331171035953</v>
      </c>
      <c r="Z394" s="543">
        <v>3043.331171035953</v>
      </c>
      <c r="AA394" s="543" t="s">
        <v>2972</v>
      </c>
      <c r="AB394" s="543" t="s">
        <v>2972</v>
      </c>
      <c r="AC394" s="543" t="s">
        <v>2972</v>
      </c>
      <c r="AD394" s="543">
        <v>3226.9754078846622</v>
      </c>
      <c r="AE394" s="543">
        <v>3226.9754078846622</v>
      </c>
      <c r="AF394" s="543">
        <v>3226.9754078846622</v>
      </c>
      <c r="AG394" s="543">
        <v>103.61087578043396</v>
      </c>
      <c r="AH394" s="543">
        <v>125.42369173420954</v>
      </c>
      <c r="AI394" s="543">
        <v>201.76854757242404</v>
      </c>
      <c r="AJ394" s="543" t="s">
        <v>2972</v>
      </c>
      <c r="AK394" s="543" t="s">
        <v>2972</v>
      </c>
      <c r="AL394" s="543" t="s">
        <v>2972</v>
      </c>
      <c r="AM394" s="543" t="s">
        <v>2972</v>
      </c>
      <c r="AN394" s="543" t="s">
        <v>2972</v>
      </c>
      <c r="AO394" s="543" t="s">
        <v>2972</v>
      </c>
      <c r="AP394" s="543" t="s">
        <v>2972</v>
      </c>
      <c r="AQ394" s="543" t="s">
        <v>2972</v>
      </c>
      <c r="AR394" s="543" t="s">
        <v>2972</v>
      </c>
      <c r="AS394" s="543" t="s">
        <v>2972</v>
      </c>
      <c r="AT394" s="543" t="s">
        <v>2972</v>
      </c>
      <c r="AU394" s="543" t="s">
        <v>2972</v>
      </c>
      <c r="AV394" s="543" t="s">
        <v>2972</v>
      </c>
      <c r="AW394" s="543" t="s">
        <v>2972</v>
      </c>
      <c r="AX394" s="543" t="s">
        <v>2972</v>
      </c>
      <c r="AY394" s="543" t="s">
        <v>2972</v>
      </c>
      <c r="AZ394" s="543" t="s">
        <v>2972</v>
      </c>
      <c r="BA394" s="543" t="s">
        <v>2972</v>
      </c>
      <c r="BB394" s="543" t="s">
        <v>2972</v>
      </c>
      <c r="BC394" s="543" t="s">
        <v>2972</v>
      </c>
      <c r="BD394" s="543" t="s">
        <v>2972</v>
      </c>
      <c r="BE394" s="543" t="s">
        <v>2972</v>
      </c>
      <c r="BF394" s="543" t="s">
        <v>2972</v>
      </c>
      <c r="BG394" s="543" t="s">
        <v>2972</v>
      </c>
      <c r="BH394" s="543" t="s">
        <v>2972</v>
      </c>
      <c r="BI394" s="543" t="s">
        <v>2972</v>
      </c>
      <c r="BJ394" s="543" t="s">
        <v>2972</v>
      </c>
      <c r="BK394" s="543" t="s">
        <v>2972</v>
      </c>
      <c r="BL394" s="543" t="s">
        <v>2972</v>
      </c>
      <c r="BM394" s="543" t="s">
        <v>2972</v>
      </c>
      <c r="BN394" s="543" t="s">
        <v>2972</v>
      </c>
      <c r="BO394" s="543" t="s">
        <v>2972</v>
      </c>
      <c r="BP394" s="543" t="s">
        <v>2972</v>
      </c>
      <c r="BQ394" s="543" t="s">
        <v>2972</v>
      </c>
      <c r="BR394" s="543" t="s">
        <v>2972</v>
      </c>
      <c r="BS394" s="543" t="s">
        <v>2972</v>
      </c>
      <c r="BT394" s="543" t="s">
        <v>2972</v>
      </c>
      <c r="BU394" s="543" t="s">
        <v>2972</v>
      </c>
      <c r="BV394" s="543" t="s">
        <v>2972</v>
      </c>
      <c r="BW394" s="543" t="s">
        <v>2972</v>
      </c>
      <c r="BX394" s="543" t="s">
        <v>2972</v>
      </c>
      <c r="BY394" s="543" t="s">
        <v>2972</v>
      </c>
      <c r="BZ394" s="543" t="s">
        <v>2972</v>
      </c>
      <c r="CA394" s="543" t="s">
        <v>2972</v>
      </c>
      <c r="CB394" s="543" t="s">
        <v>2972</v>
      </c>
      <c r="CC394" s="543" t="s">
        <v>2972</v>
      </c>
      <c r="CD394" s="543" t="s">
        <v>2972</v>
      </c>
      <c r="CE394" s="543" t="s">
        <v>2972</v>
      </c>
      <c r="CF394" s="543" t="s">
        <v>2972</v>
      </c>
      <c r="CG394" s="543" t="s">
        <v>2972</v>
      </c>
      <c r="CH394" s="543" t="s">
        <v>2972</v>
      </c>
      <c r="CI394" s="543" t="s">
        <v>2972</v>
      </c>
      <c r="CJ394" s="543" t="s">
        <v>2972</v>
      </c>
      <c r="CK394" s="543" t="s">
        <v>2972</v>
      </c>
      <c r="CL394" s="543" t="s">
        <v>2972</v>
      </c>
      <c r="CM394" s="543" t="s">
        <v>2972</v>
      </c>
      <c r="CN394" s="543" t="s">
        <v>2972</v>
      </c>
      <c r="CO394" s="543" t="s">
        <v>2972</v>
      </c>
      <c r="CP394" s="543" t="s">
        <v>2972</v>
      </c>
      <c r="CQ394" s="543" t="s">
        <v>2972</v>
      </c>
      <c r="CR394" s="543" t="s">
        <v>2972</v>
      </c>
      <c r="CS394" s="543" t="s">
        <v>2972</v>
      </c>
      <c r="CT394" s="543" t="s">
        <v>2972</v>
      </c>
      <c r="CU394" s="543" t="s">
        <v>2972</v>
      </c>
      <c r="CV394" s="543" t="s">
        <v>2972</v>
      </c>
      <c r="CW394" s="543" t="s">
        <v>2972</v>
      </c>
      <c r="CX394" s="543" t="s">
        <v>2972</v>
      </c>
      <c r="CY394" s="543" t="s">
        <v>2972</v>
      </c>
      <c r="CZ394" s="543" t="s">
        <v>2972</v>
      </c>
      <c r="DA394" s="543" t="s">
        <v>2972</v>
      </c>
      <c r="DB394" s="543" t="s">
        <v>2972</v>
      </c>
      <c r="DC394" s="543" t="s">
        <v>2972</v>
      </c>
      <c r="DD394" s="543" t="s">
        <v>2972</v>
      </c>
      <c r="DE394" s="543" t="s">
        <v>2972</v>
      </c>
      <c r="DF394" s="543" t="s">
        <v>2972</v>
      </c>
      <c r="DG394" s="543" t="s">
        <v>2972</v>
      </c>
      <c r="DH394" s="543" t="s">
        <v>2972</v>
      </c>
      <c r="DI394" s="543" t="s">
        <v>2972</v>
      </c>
      <c r="DJ394" s="543" t="s">
        <v>2972</v>
      </c>
      <c r="DK394" s="543" t="s">
        <v>2972</v>
      </c>
      <c r="DL394" s="543" t="s">
        <v>2972</v>
      </c>
      <c r="DM394" s="543" t="s">
        <v>2972</v>
      </c>
      <c r="DN394" s="543" t="s">
        <v>2972</v>
      </c>
      <c r="DO394" s="543" t="s">
        <v>2972</v>
      </c>
      <c r="DP394" s="543" t="s">
        <v>2972</v>
      </c>
      <c r="DQ394" s="543" t="s">
        <v>2972</v>
      </c>
      <c r="DR394" s="543" t="s">
        <v>2972</v>
      </c>
      <c r="DS394" s="543" t="s">
        <v>2972</v>
      </c>
      <c r="DT394" s="543" t="s">
        <v>2972</v>
      </c>
      <c r="DU394" s="543" t="s">
        <v>2972</v>
      </c>
      <c r="DV394" s="543" t="s">
        <v>2972</v>
      </c>
      <c r="DW394" s="543" t="s">
        <v>2972</v>
      </c>
      <c r="DX394" s="543" t="s">
        <v>2972</v>
      </c>
      <c r="DY394" s="93"/>
    </row>
    <row r="395" spans="1:129" x14ac:dyDescent="0.3">
      <c r="A395" s="93" t="s">
        <v>62</v>
      </c>
      <c r="B395" s="94" t="s">
        <v>1073</v>
      </c>
      <c r="C395" s="93" t="s">
        <v>2627</v>
      </c>
      <c r="D395" s="93" t="s">
        <v>2923</v>
      </c>
      <c r="E395" s="93" t="s">
        <v>2886</v>
      </c>
      <c r="F395" s="93" t="s">
        <v>2890</v>
      </c>
      <c r="G395" s="93" t="s">
        <v>513</v>
      </c>
      <c r="H395" s="93" t="s">
        <v>2891</v>
      </c>
      <c r="I395" s="543">
        <v>7078.0842744725423</v>
      </c>
      <c r="J395" s="543">
        <v>7078.0842744725423</v>
      </c>
      <c r="K395" s="543">
        <v>7078.0842744725423</v>
      </c>
      <c r="L395" s="543">
        <v>199.25168419314224</v>
      </c>
      <c r="M395" s="543">
        <v>199.25168419314224</v>
      </c>
      <c r="N395" s="543">
        <v>199.25168419314224</v>
      </c>
      <c r="O395" s="543">
        <v>126.07837613904218</v>
      </c>
      <c r="P395" s="543">
        <v>126.07837613904218</v>
      </c>
      <c r="Q395" s="543">
        <v>126.07837613904218</v>
      </c>
      <c r="R395" s="543" t="s">
        <v>2972</v>
      </c>
      <c r="S395" s="543" t="s">
        <v>2972</v>
      </c>
      <c r="T395" s="543" t="s">
        <v>2972</v>
      </c>
      <c r="U395" s="543" t="s">
        <v>2972</v>
      </c>
      <c r="V395" s="543" t="s">
        <v>2972</v>
      </c>
      <c r="W395" s="543" t="s">
        <v>2972</v>
      </c>
      <c r="X395" s="543">
        <v>4054.9173067605789</v>
      </c>
      <c r="Y395" s="543">
        <v>4054.9173067605789</v>
      </c>
      <c r="Z395" s="543">
        <v>4054.9173067605789</v>
      </c>
      <c r="AA395" s="543" t="s">
        <v>2972</v>
      </c>
      <c r="AB395" s="543" t="s">
        <v>2972</v>
      </c>
      <c r="AC395" s="543" t="s">
        <v>2972</v>
      </c>
      <c r="AD395" s="543">
        <v>4299.60385332238</v>
      </c>
      <c r="AE395" s="543">
        <v>4299.60385332238</v>
      </c>
      <c r="AF395" s="543">
        <v>4299.60385332238</v>
      </c>
      <c r="AG395" s="543">
        <v>169.57910240923803</v>
      </c>
      <c r="AH395" s="543">
        <v>213.81712912469141</v>
      </c>
      <c r="AI395" s="543">
        <v>339.15820481847607</v>
      </c>
      <c r="AJ395" s="543" t="s">
        <v>2972</v>
      </c>
      <c r="AK395" s="543" t="s">
        <v>2972</v>
      </c>
      <c r="AL395" s="543" t="s">
        <v>2972</v>
      </c>
      <c r="AM395" s="543" t="s">
        <v>2972</v>
      </c>
      <c r="AN395" s="543" t="s">
        <v>2972</v>
      </c>
      <c r="AO395" s="543" t="s">
        <v>2972</v>
      </c>
      <c r="AP395" s="543" t="s">
        <v>2972</v>
      </c>
      <c r="AQ395" s="543" t="s">
        <v>2972</v>
      </c>
      <c r="AR395" s="543" t="s">
        <v>2972</v>
      </c>
      <c r="AS395" s="543" t="s">
        <v>2972</v>
      </c>
      <c r="AT395" s="543" t="s">
        <v>2972</v>
      </c>
      <c r="AU395" s="543" t="s">
        <v>2972</v>
      </c>
      <c r="AV395" s="543" t="s">
        <v>2972</v>
      </c>
      <c r="AW395" s="543" t="s">
        <v>2972</v>
      </c>
      <c r="AX395" s="543" t="s">
        <v>2972</v>
      </c>
      <c r="AY395" s="543" t="s">
        <v>2972</v>
      </c>
      <c r="AZ395" s="543" t="s">
        <v>2972</v>
      </c>
      <c r="BA395" s="543" t="s">
        <v>2972</v>
      </c>
      <c r="BB395" s="543" t="s">
        <v>2972</v>
      </c>
      <c r="BC395" s="543" t="s">
        <v>2972</v>
      </c>
      <c r="BD395" s="543" t="s">
        <v>2972</v>
      </c>
      <c r="BE395" s="543" t="s">
        <v>2972</v>
      </c>
      <c r="BF395" s="543" t="s">
        <v>2972</v>
      </c>
      <c r="BG395" s="543" t="s">
        <v>2972</v>
      </c>
      <c r="BH395" s="543" t="s">
        <v>2972</v>
      </c>
      <c r="BI395" s="543" t="s">
        <v>2972</v>
      </c>
      <c r="BJ395" s="543" t="s">
        <v>2972</v>
      </c>
      <c r="BK395" s="543" t="s">
        <v>2972</v>
      </c>
      <c r="BL395" s="543" t="s">
        <v>2972</v>
      </c>
      <c r="BM395" s="543" t="s">
        <v>2972</v>
      </c>
      <c r="BN395" s="543" t="s">
        <v>2972</v>
      </c>
      <c r="BO395" s="543" t="s">
        <v>2972</v>
      </c>
      <c r="BP395" s="543" t="s">
        <v>2972</v>
      </c>
      <c r="BQ395" s="543" t="s">
        <v>2972</v>
      </c>
      <c r="BR395" s="543" t="s">
        <v>2972</v>
      </c>
      <c r="BS395" s="543" t="s">
        <v>2972</v>
      </c>
      <c r="BT395" s="543" t="s">
        <v>2972</v>
      </c>
      <c r="BU395" s="543" t="s">
        <v>2972</v>
      </c>
      <c r="BV395" s="543" t="s">
        <v>2972</v>
      </c>
      <c r="BW395" s="543" t="s">
        <v>2972</v>
      </c>
      <c r="BX395" s="543" t="s">
        <v>2972</v>
      </c>
      <c r="BY395" s="543" t="s">
        <v>2972</v>
      </c>
      <c r="BZ395" s="543" t="s">
        <v>2972</v>
      </c>
      <c r="CA395" s="543" t="s">
        <v>2972</v>
      </c>
      <c r="CB395" s="543" t="s">
        <v>2972</v>
      </c>
      <c r="CC395" s="543" t="s">
        <v>2972</v>
      </c>
      <c r="CD395" s="543" t="s">
        <v>2972</v>
      </c>
      <c r="CE395" s="543" t="s">
        <v>2972</v>
      </c>
      <c r="CF395" s="543" t="s">
        <v>2972</v>
      </c>
      <c r="CG395" s="543" t="s">
        <v>2972</v>
      </c>
      <c r="CH395" s="543" t="s">
        <v>2972</v>
      </c>
      <c r="CI395" s="543" t="s">
        <v>2972</v>
      </c>
      <c r="CJ395" s="543" t="s">
        <v>2972</v>
      </c>
      <c r="CK395" s="543" t="s">
        <v>2972</v>
      </c>
      <c r="CL395" s="543" t="s">
        <v>2972</v>
      </c>
      <c r="CM395" s="543" t="s">
        <v>2972</v>
      </c>
      <c r="CN395" s="543" t="s">
        <v>2972</v>
      </c>
      <c r="CO395" s="543" t="s">
        <v>2972</v>
      </c>
      <c r="CP395" s="543" t="s">
        <v>2972</v>
      </c>
      <c r="CQ395" s="543" t="s">
        <v>2972</v>
      </c>
      <c r="CR395" s="543" t="s">
        <v>2972</v>
      </c>
      <c r="CS395" s="543" t="s">
        <v>2972</v>
      </c>
      <c r="CT395" s="543" t="s">
        <v>2972</v>
      </c>
      <c r="CU395" s="543" t="s">
        <v>2972</v>
      </c>
      <c r="CV395" s="543" t="s">
        <v>2972</v>
      </c>
      <c r="CW395" s="543" t="s">
        <v>2972</v>
      </c>
      <c r="CX395" s="543" t="s">
        <v>2972</v>
      </c>
      <c r="CY395" s="543" t="s">
        <v>2972</v>
      </c>
      <c r="CZ395" s="543" t="s">
        <v>2972</v>
      </c>
      <c r="DA395" s="543" t="s">
        <v>2972</v>
      </c>
      <c r="DB395" s="543" t="s">
        <v>2972</v>
      </c>
      <c r="DC395" s="543" t="s">
        <v>2972</v>
      </c>
      <c r="DD395" s="543" t="s">
        <v>2972</v>
      </c>
      <c r="DE395" s="543" t="s">
        <v>2972</v>
      </c>
      <c r="DF395" s="543" t="s">
        <v>2972</v>
      </c>
      <c r="DG395" s="543" t="s">
        <v>2972</v>
      </c>
      <c r="DH395" s="543" t="s">
        <v>2972</v>
      </c>
      <c r="DI395" s="543" t="s">
        <v>2972</v>
      </c>
      <c r="DJ395" s="543" t="s">
        <v>2972</v>
      </c>
      <c r="DK395" s="543" t="s">
        <v>2972</v>
      </c>
      <c r="DL395" s="543" t="s">
        <v>2972</v>
      </c>
      <c r="DM395" s="543" t="s">
        <v>2972</v>
      </c>
      <c r="DN395" s="543" t="s">
        <v>2972</v>
      </c>
      <c r="DO395" s="543" t="s">
        <v>2972</v>
      </c>
      <c r="DP395" s="543" t="s">
        <v>2972</v>
      </c>
      <c r="DQ395" s="543" t="s">
        <v>2972</v>
      </c>
      <c r="DR395" s="543" t="s">
        <v>2972</v>
      </c>
      <c r="DS395" s="543" t="s">
        <v>2972</v>
      </c>
      <c r="DT395" s="543" t="s">
        <v>2972</v>
      </c>
      <c r="DU395" s="543" t="s">
        <v>2972</v>
      </c>
      <c r="DV395" s="543" t="s">
        <v>2972</v>
      </c>
      <c r="DW395" s="543" t="s">
        <v>2972</v>
      </c>
      <c r="DX395" s="543" t="s">
        <v>2972</v>
      </c>
      <c r="DY395" s="93"/>
    </row>
    <row r="396" spans="1:129" x14ac:dyDescent="0.3">
      <c r="A396" s="93" t="s">
        <v>147</v>
      </c>
      <c r="B396" s="94" t="s">
        <v>1076</v>
      </c>
      <c r="C396" s="93" t="s">
        <v>2622</v>
      </c>
      <c r="D396" s="93" t="s">
        <v>2616</v>
      </c>
      <c r="E396" s="93" t="s">
        <v>2881</v>
      </c>
      <c r="F396" s="93" t="s">
        <v>2882</v>
      </c>
      <c r="G396" s="93" t="s">
        <v>513</v>
      </c>
      <c r="H396" s="93" t="s">
        <v>513</v>
      </c>
      <c r="I396" s="543">
        <v>431.03457832248421</v>
      </c>
      <c r="J396" s="543">
        <v>431.03457832248421</v>
      </c>
      <c r="K396" s="543">
        <v>431.03457832248421</v>
      </c>
      <c r="L396" s="543" t="s">
        <v>2972</v>
      </c>
      <c r="M396" s="543" t="s">
        <v>2972</v>
      </c>
      <c r="N396" s="543" t="s">
        <v>2972</v>
      </c>
      <c r="O396" s="543">
        <v>44.651372063793254</v>
      </c>
      <c r="P396" s="543">
        <v>44.651372063793254</v>
      </c>
      <c r="Q396" s="543">
        <v>44.651372063793254</v>
      </c>
      <c r="R396" s="543" t="s">
        <v>2972</v>
      </c>
      <c r="S396" s="543" t="s">
        <v>2972</v>
      </c>
      <c r="T396" s="543" t="s">
        <v>2972</v>
      </c>
      <c r="U396" s="543" t="s">
        <v>2972</v>
      </c>
      <c r="V396" s="543" t="s">
        <v>2972</v>
      </c>
      <c r="W396" s="543" t="s">
        <v>2972</v>
      </c>
      <c r="X396" s="543">
        <v>127.40694370405872</v>
      </c>
      <c r="Y396" s="543">
        <v>127.40694370405872</v>
      </c>
      <c r="Z396" s="543">
        <v>127.40694370405872</v>
      </c>
      <c r="AA396" s="543" t="s">
        <v>2972</v>
      </c>
      <c r="AB396" s="543" t="s">
        <v>2972</v>
      </c>
      <c r="AC396" s="543" t="s">
        <v>2972</v>
      </c>
      <c r="AD396" s="543" t="s">
        <v>2972</v>
      </c>
      <c r="AE396" s="543" t="s">
        <v>2972</v>
      </c>
      <c r="AF396" s="543" t="s">
        <v>2972</v>
      </c>
      <c r="AG396" s="543">
        <v>14.278364380627274</v>
      </c>
      <c r="AH396" s="543">
        <v>14.278364380627274</v>
      </c>
      <c r="AI396" s="543">
        <v>14.278364380627274</v>
      </c>
      <c r="AJ396" s="543" t="s">
        <v>2972</v>
      </c>
      <c r="AK396" s="543" t="s">
        <v>2972</v>
      </c>
      <c r="AL396" s="543" t="s">
        <v>2972</v>
      </c>
      <c r="AM396" s="543" t="s">
        <v>2972</v>
      </c>
      <c r="AN396" s="543" t="s">
        <v>2972</v>
      </c>
      <c r="AO396" s="543" t="s">
        <v>2972</v>
      </c>
      <c r="AP396" s="543">
        <v>218.9239683852602</v>
      </c>
      <c r="AQ396" s="543">
        <v>218.9239683852602</v>
      </c>
      <c r="AR396" s="543">
        <v>218.9239683852602</v>
      </c>
      <c r="AS396" s="543" t="s">
        <v>2972</v>
      </c>
      <c r="AT396" s="543" t="s">
        <v>2972</v>
      </c>
      <c r="AU396" s="543" t="s">
        <v>2972</v>
      </c>
      <c r="AV396" s="543" t="s">
        <v>2972</v>
      </c>
      <c r="AW396" s="543" t="s">
        <v>2972</v>
      </c>
      <c r="AX396" s="543" t="s">
        <v>2972</v>
      </c>
      <c r="AY396" s="543" t="s">
        <v>2972</v>
      </c>
      <c r="AZ396" s="543" t="s">
        <v>2972</v>
      </c>
      <c r="BA396" s="543" t="s">
        <v>2972</v>
      </c>
      <c r="BB396" s="543" t="s">
        <v>2972</v>
      </c>
      <c r="BC396" s="543" t="s">
        <v>2972</v>
      </c>
      <c r="BD396" s="543" t="s">
        <v>2972</v>
      </c>
      <c r="BE396" s="543" t="s">
        <v>2972</v>
      </c>
      <c r="BF396" s="543" t="s">
        <v>2972</v>
      </c>
      <c r="BG396" s="543" t="s">
        <v>2972</v>
      </c>
      <c r="BH396" s="543" t="s">
        <v>2972</v>
      </c>
      <c r="BI396" s="543" t="s">
        <v>2972</v>
      </c>
      <c r="BJ396" s="543" t="s">
        <v>2972</v>
      </c>
      <c r="BK396" s="543" t="s">
        <v>2972</v>
      </c>
      <c r="BL396" s="543" t="s">
        <v>2972</v>
      </c>
      <c r="BM396" s="543" t="s">
        <v>2972</v>
      </c>
      <c r="BN396" s="543" t="s">
        <v>2972</v>
      </c>
      <c r="BO396" s="543" t="s">
        <v>2972</v>
      </c>
      <c r="BP396" s="543" t="s">
        <v>2972</v>
      </c>
      <c r="BQ396" s="543" t="s">
        <v>2972</v>
      </c>
      <c r="BR396" s="543" t="s">
        <v>2972</v>
      </c>
      <c r="BS396" s="543" t="s">
        <v>2972</v>
      </c>
      <c r="BT396" s="543" t="s">
        <v>2972</v>
      </c>
      <c r="BU396" s="543" t="s">
        <v>2972</v>
      </c>
      <c r="BV396" s="543" t="s">
        <v>2972</v>
      </c>
      <c r="BW396" s="543" t="s">
        <v>2972</v>
      </c>
      <c r="BX396" s="543" t="s">
        <v>2972</v>
      </c>
      <c r="BY396" s="543" t="s">
        <v>2972</v>
      </c>
      <c r="BZ396" s="543" t="s">
        <v>2972</v>
      </c>
      <c r="CA396" s="543" t="s">
        <v>2972</v>
      </c>
      <c r="CB396" s="543" t="s">
        <v>2972</v>
      </c>
      <c r="CC396" s="543" t="s">
        <v>2972</v>
      </c>
      <c r="CD396" s="543" t="s">
        <v>2972</v>
      </c>
      <c r="CE396" s="543" t="s">
        <v>2972</v>
      </c>
      <c r="CF396" s="543" t="s">
        <v>2972</v>
      </c>
      <c r="CG396" s="543" t="s">
        <v>2972</v>
      </c>
      <c r="CH396" s="543" t="s">
        <v>2972</v>
      </c>
      <c r="CI396" s="543" t="s">
        <v>2972</v>
      </c>
      <c r="CJ396" s="543" t="s">
        <v>2972</v>
      </c>
      <c r="CK396" s="543" t="s">
        <v>2972</v>
      </c>
      <c r="CL396" s="543" t="s">
        <v>2972</v>
      </c>
      <c r="CM396" s="543" t="s">
        <v>2972</v>
      </c>
      <c r="CN396" s="543" t="s">
        <v>2972</v>
      </c>
      <c r="CO396" s="543" t="s">
        <v>2972</v>
      </c>
      <c r="CP396" s="543" t="s">
        <v>2972</v>
      </c>
      <c r="CQ396" s="543" t="s">
        <v>2972</v>
      </c>
      <c r="CR396" s="543" t="s">
        <v>2972</v>
      </c>
      <c r="CS396" s="543" t="s">
        <v>2972</v>
      </c>
      <c r="CT396" s="543" t="s">
        <v>2972</v>
      </c>
      <c r="CU396" s="543" t="s">
        <v>2972</v>
      </c>
      <c r="CV396" s="543" t="s">
        <v>2972</v>
      </c>
      <c r="CW396" s="543" t="s">
        <v>2972</v>
      </c>
      <c r="CX396" s="543">
        <v>83.597019329365409</v>
      </c>
      <c r="CY396" s="543">
        <v>83.597019329365409</v>
      </c>
      <c r="CZ396" s="543">
        <v>83.597019329365409</v>
      </c>
      <c r="DA396" s="543" t="s">
        <v>2972</v>
      </c>
      <c r="DB396" s="543" t="s">
        <v>2972</v>
      </c>
      <c r="DC396" s="543" t="s">
        <v>2972</v>
      </c>
      <c r="DD396" s="543" t="s">
        <v>2972</v>
      </c>
      <c r="DE396" s="543" t="s">
        <v>2972</v>
      </c>
      <c r="DF396" s="543" t="s">
        <v>2972</v>
      </c>
      <c r="DG396" s="543" t="s">
        <v>2972</v>
      </c>
      <c r="DH396" s="543" t="s">
        <v>2972</v>
      </c>
      <c r="DI396" s="543" t="s">
        <v>2972</v>
      </c>
      <c r="DJ396" s="543" t="s">
        <v>2972</v>
      </c>
      <c r="DK396" s="543" t="s">
        <v>2972</v>
      </c>
      <c r="DL396" s="543" t="s">
        <v>2972</v>
      </c>
      <c r="DM396" s="543" t="s">
        <v>2972</v>
      </c>
      <c r="DN396" s="543" t="s">
        <v>2972</v>
      </c>
      <c r="DO396" s="543" t="s">
        <v>2972</v>
      </c>
      <c r="DP396" s="543" t="s">
        <v>2972</v>
      </c>
      <c r="DQ396" s="543" t="s">
        <v>2972</v>
      </c>
      <c r="DR396" s="543" t="s">
        <v>2972</v>
      </c>
      <c r="DS396" s="543" t="s">
        <v>2972</v>
      </c>
      <c r="DT396" s="543" t="s">
        <v>2972</v>
      </c>
      <c r="DU396" s="543" t="s">
        <v>2972</v>
      </c>
      <c r="DV396" s="543" t="s">
        <v>2972</v>
      </c>
      <c r="DW396" s="543" t="s">
        <v>2972</v>
      </c>
      <c r="DX396" s="543" t="s">
        <v>2972</v>
      </c>
      <c r="DY396" s="93"/>
    </row>
    <row r="397" spans="1:129" x14ac:dyDescent="0.3">
      <c r="A397" s="93" t="s">
        <v>147</v>
      </c>
      <c r="B397" s="94" t="s">
        <v>1076</v>
      </c>
      <c r="C397" s="93" t="s">
        <v>2622</v>
      </c>
      <c r="D397" s="93" t="s">
        <v>2616</v>
      </c>
      <c r="E397" s="93" t="s">
        <v>2886</v>
      </c>
      <c r="F397" s="93" t="s">
        <v>2882</v>
      </c>
      <c r="G397" s="93" t="s">
        <v>513</v>
      </c>
      <c r="H397" s="93" t="s">
        <v>513</v>
      </c>
      <c r="I397" s="543">
        <v>431.03457832248421</v>
      </c>
      <c r="J397" s="543">
        <v>431.03457832248421</v>
      </c>
      <c r="K397" s="543">
        <v>431.03457832248421</v>
      </c>
      <c r="L397" s="543" t="s">
        <v>2972</v>
      </c>
      <c r="M397" s="543" t="s">
        <v>2972</v>
      </c>
      <c r="N397" s="543" t="s">
        <v>2972</v>
      </c>
      <c r="O397" s="543">
        <v>44.651372063793254</v>
      </c>
      <c r="P397" s="543">
        <v>44.651372063793254</v>
      </c>
      <c r="Q397" s="543">
        <v>44.651372063793254</v>
      </c>
      <c r="R397" s="543" t="s">
        <v>2972</v>
      </c>
      <c r="S397" s="543" t="s">
        <v>2972</v>
      </c>
      <c r="T397" s="543" t="s">
        <v>2972</v>
      </c>
      <c r="U397" s="543" t="s">
        <v>2972</v>
      </c>
      <c r="V397" s="543" t="s">
        <v>2972</v>
      </c>
      <c r="W397" s="543" t="s">
        <v>2972</v>
      </c>
      <c r="X397" s="543">
        <v>127.40694370405872</v>
      </c>
      <c r="Y397" s="543">
        <v>127.40694370405872</v>
      </c>
      <c r="Z397" s="543">
        <v>127.40694370405872</v>
      </c>
      <c r="AA397" s="543" t="s">
        <v>2972</v>
      </c>
      <c r="AB397" s="543" t="s">
        <v>2972</v>
      </c>
      <c r="AC397" s="543" t="s">
        <v>2972</v>
      </c>
      <c r="AD397" s="543" t="s">
        <v>2972</v>
      </c>
      <c r="AE397" s="543" t="s">
        <v>2972</v>
      </c>
      <c r="AF397" s="543" t="s">
        <v>2972</v>
      </c>
      <c r="AG397" s="543">
        <v>14.278364380627274</v>
      </c>
      <c r="AH397" s="543">
        <v>14.278364380627274</v>
      </c>
      <c r="AI397" s="543">
        <v>14.278364380627274</v>
      </c>
      <c r="AJ397" s="543" t="s">
        <v>2972</v>
      </c>
      <c r="AK397" s="543" t="s">
        <v>2972</v>
      </c>
      <c r="AL397" s="543" t="s">
        <v>2972</v>
      </c>
      <c r="AM397" s="543" t="s">
        <v>2972</v>
      </c>
      <c r="AN397" s="543" t="s">
        <v>2972</v>
      </c>
      <c r="AO397" s="543" t="s">
        <v>2972</v>
      </c>
      <c r="AP397" s="543">
        <v>218.9239683852602</v>
      </c>
      <c r="AQ397" s="543">
        <v>218.9239683852602</v>
      </c>
      <c r="AR397" s="543">
        <v>218.9239683852602</v>
      </c>
      <c r="AS397" s="543" t="s">
        <v>2972</v>
      </c>
      <c r="AT397" s="543" t="s">
        <v>2972</v>
      </c>
      <c r="AU397" s="543" t="s">
        <v>2972</v>
      </c>
      <c r="AV397" s="543" t="s">
        <v>2972</v>
      </c>
      <c r="AW397" s="543" t="s">
        <v>2972</v>
      </c>
      <c r="AX397" s="543" t="s">
        <v>2972</v>
      </c>
      <c r="AY397" s="543" t="s">
        <v>2972</v>
      </c>
      <c r="AZ397" s="543" t="s">
        <v>2972</v>
      </c>
      <c r="BA397" s="543" t="s">
        <v>2972</v>
      </c>
      <c r="BB397" s="543" t="s">
        <v>2972</v>
      </c>
      <c r="BC397" s="543" t="s">
        <v>2972</v>
      </c>
      <c r="BD397" s="543" t="s">
        <v>2972</v>
      </c>
      <c r="BE397" s="543" t="s">
        <v>2972</v>
      </c>
      <c r="BF397" s="543" t="s">
        <v>2972</v>
      </c>
      <c r="BG397" s="543" t="s">
        <v>2972</v>
      </c>
      <c r="BH397" s="543" t="s">
        <v>2972</v>
      </c>
      <c r="BI397" s="543" t="s">
        <v>2972</v>
      </c>
      <c r="BJ397" s="543" t="s">
        <v>2972</v>
      </c>
      <c r="BK397" s="543" t="s">
        <v>2972</v>
      </c>
      <c r="BL397" s="543" t="s">
        <v>2972</v>
      </c>
      <c r="BM397" s="543" t="s">
        <v>2972</v>
      </c>
      <c r="BN397" s="543" t="s">
        <v>2972</v>
      </c>
      <c r="BO397" s="543" t="s">
        <v>2972</v>
      </c>
      <c r="BP397" s="543" t="s">
        <v>2972</v>
      </c>
      <c r="BQ397" s="543" t="s">
        <v>2972</v>
      </c>
      <c r="BR397" s="543" t="s">
        <v>2972</v>
      </c>
      <c r="BS397" s="543" t="s">
        <v>2972</v>
      </c>
      <c r="BT397" s="543" t="s">
        <v>2972</v>
      </c>
      <c r="BU397" s="543" t="s">
        <v>2972</v>
      </c>
      <c r="BV397" s="543" t="s">
        <v>2972</v>
      </c>
      <c r="BW397" s="543" t="s">
        <v>2972</v>
      </c>
      <c r="BX397" s="543" t="s">
        <v>2972</v>
      </c>
      <c r="BY397" s="543" t="s">
        <v>2972</v>
      </c>
      <c r="BZ397" s="543" t="s">
        <v>2972</v>
      </c>
      <c r="CA397" s="543" t="s">
        <v>2972</v>
      </c>
      <c r="CB397" s="543" t="s">
        <v>2972</v>
      </c>
      <c r="CC397" s="543" t="s">
        <v>2972</v>
      </c>
      <c r="CD397" s="543" t="s">
        <v>2972</v>
      </c>
      <c r="CE397" s="543" t="s">
        <v>2972</v>
      </c>
      <c r="CF397" s="543" t="s">
        <v>2972</v>
      </c>
      <c r="CG397" s="543" t="s">
        <v>2972</v>
      </c>
      <c r="CH397" s="543" t="s">
        <v>2972</v>
      </c>
      <c r="CI397" s="543" t="s">
        <v>2972</v>
      </c>
      <c r="CJ397" s="543" t="s">
        <v>2972</v>
      </c>
      <c r="CK397" s="543" t="s">
        <v>2972</v>
      </c>
      <c r="CL397" s="543" t="s">
        <v>2972</v>
      </c>
      <c r="CM397" s="543" t="s">
        <v>2972</v>
      </c>
      <c r="CN397" s="543" t="s">
        <v>2972</v>
      </c>
      <c r="CO397" s="543" t="s">
        <v>2972</v>
      </c>
      <c r="CP397" s="543" t="s">
        <v>2972</v>
      </c>
      <c r="CQ397" s="543" t="s">
        <v>2972</v>
      </c>
      <c r="CR397" s="543" t="s">
        <v>2972</v>
      </c>
      <c r="CS397" s="543" t="s">
        <v>2972</v>
      </c>
      <c r="CT397" s="543" t="s">
        <v>2972</v>
      </c>
      <c r="CU397" s="543" t="s">
        <v>2972</v>
      </c>
      <c r="CV397" s="543" t="s">
        <v>2972</v>
      </c>
      <c r="CW397" s="543" t="s">
        <v>2972</v>
      </c>
      <c r="CX397" s="543">
        <v>83.597019329365409</v>
      </c>
      <c r="CY397" s="543">
        <v>83.597019329365409</v>
      </c>
      <c r="CZ397" s="543">
        <v>83.597019329365409</v>
      </c>
      <c r="DA397" s="543" t="s">
        <v>2972</v>
      </c>
      <c r="DB397" s="543" t="s">
        <v>2972</v>
      </c>
      <c r="DC397" s="543" t="s">
        <v>2972</v>
      </c>
      <c r="DD397" s="543" t="s">
        <v>2972</v>
      </c>
      <c r="DE397" s="543" t="s">
        <v>2972</v>
      </c>
      <c r="DF397" s="543" t="s">
        <v>2972</v>
      </c>
      <c r="DG397" s="543" t="s">
        <v>2972</v>
      </c>
      <c r="DH397" s="543" t="s">
        <v>2972</v>
      </c>
      <c r="DI397" s="543" t="s">
        <v>2972</v>
      </c>
      <c r="DJ397" s="543" t="s">
        <v>2972</v>
      </c>
      <c r="DK397" s="543" t="s">
        <v>2972</v>
      </c>
      <c r="DL397" s="543" t="s">
        <v>2972</v>
      </c>
      <c r="DM397" s="543" t="s">
        <v>2972</v>
      </c>
      <c r="DN397" s="543" t="s">
        <v>2972</v>
      </c>
      <c r="DO397" s="543" t="s">
        <v>2972</v>
      </c>
      <c r="DP397" s="543" t="s">
        <v>2972</v>
      </c>
      <c r="DQ397" s="543" t="s">
        <v>2972</v>
      </c>
      <c r="DR397" s="543" t="s">
        <v>2972</v>
      </c>
      <c r="DS397" s="543" t="s">
        <v>2972</v>
      </c>
      <c r="DT397" s="543" t="s">
        <v>2972</v>
      </c>
      <c r="DU397" s="543" t="s">
        <v>2972</v>
      </c>
      <c r="DV397" s="543" t="s">
        <v>2972</v>
      </c>
      <c r="DW397" s="543" t="s">
        <v>2972</v>
      </c>
      <c r="DX397" s="543" t="s">
        <v>2972</v>
      </c>
      <c r="DY397" s="93"/>
    </row>
    <row r="398" spans="1:129" x14ac:dyDescent="0.3">
      <c r="A398" s="93" t="s">
        <v>147</v>
      </c>
      <c r="B398" s="94" t="s">
        <v>1076</v>
      </c>
      <c r="C398" s="93" t="s">
        <v>2623</v>
      </c>
      <c r="D398" s="93" t="s">
        <v>2880</v>
      </c>
      <c r="E398" s="93" t="s">
        <v>2881</v>
      </c>
      <c r="F398" s="93" t="s">
        <v>2882</v>
      </c>
      <c r="G398" s="93" t="s">
        <v>516</v>
      </c>
      <c r="H398" s="93" t="s">
        <v>516</v>
      </c>
      <c r="I398" s="543">
        <v>611.3798235789892</v>
      </c>
      <c r="J398" s="543">
        <v>611.3798235789892</v>
      </c>
      <c r="K398" s="543">
        <v>611.3798235789892</v>
      </c>
      <c r="L398" s="543" t="s">
        <v>2972</v>
      </c>
      <c r="M398" s="543" t="s">
        <v>2972</v>
      </c>
      <c r="N398" s="543" t="s">
        <v>2972</v>
      </c>
      <c r="O398" s="543">
        <v>63.333545260254397</v>
      </c>
      <c r="P398" s="543">
        <v>63.333545260254397</v>
      </c>
      <c r="Q398" s="543">
        <v>63.333545260254397</v>
      </c>
      <c r="R398" s="543" t="s">
        <v>2972</v>
      </c>
      <c r="S398" s="543" t="s">
        <v>2972</v>
      </c>
      <c r="T398" s="543" t="s">
        <v>2972</v>
      </c>
      <c r="U398" s="543" t="s">
        <v>2972</v>
      </c>
      <c r="V398" s="543" t="s">
        <v>2972</v>
      </c>
      <c r="W398" s="543" t="s">
        <v>2972</v>
      </c>
      <c r="X398" s="543">
        <v>156.46466770673879</v>
      </c>
      <c r="Y398" s="543">
        <v>156.46466770673879</v>
      </c>
      <c r="Z398" s="543">
        <v>156.46466770673879</v>
      </c>
      <c r="AA398" s="543" t="s">
        <v>2972</v>
      </c>
      <c r="AB398" s="543" t="s">
        <v>2972</v>
      </c>
      <c r="AC398" s="543" t="s">
        <v>2972</v>
      </c>
      <c r="AD398" s="543" t="s">
        <v>2972</v>
      </c>
      <c r="AE398" s="543" t="s">
        <v>2972</v>
      </c>
      <c r="AF398" s="543" t="s">
        <v>2972</v>
      </c>
      <c r="AG398" s="543">
        <v>17.534833449893142</v>
      </c>
      <c r="AH398" s="543">
        <v>17.534833449893142</v>
      </c>
      <c r="AI398" s="543">
        <v>17.534833449893142</v>
      </c>
      <c r="AJ398" s="543" t="s">
        <v>2972</v>
      </c>
      <c r="AK398" s="543" t="s">
        <v>2972</v>
      </c>
      <c r="AL398" s="543" t="s">
        <v>2972</v>
      </c>
      <c r="AM398" s="543" t="s">
        <v>2972</v>
      </c>
      <c r="AN398" s="543" t="s">
        <v>2972</v>
      </c>
      <c r="AO398" s="543" t="s">
        <v>2972</v>
      </c>
      <c r="AP398" s="543">
        <v>1313.6325165683666</v>
      </c>
      <c r="AQ398" s="543">
        <v>1313.6325165683666</v>
      </c>
      <c r="AR398" s="543">
        <v>1313.6325165683666</v>
      </c>
      <c r="AS398" s="543" t="s">
        <v>2972</v>
      </c>
      <c r="AT398" s="543" t="s">
        <v>2972</v>
      </c>
      <c r="AU398" s="543" t="s">
        <v>2972</v>
      </c>
      <c r="AV398" s="543" t="s">
        <v>2972</v>
      </c>
      <c r="AW398" s="543" t="s">
        <v>2972</v>
      </c>
      <c r="AX398" s="543" t="s">
        <v>2972</v>
      </c>
      <c r="AY398" s="543" t="s">
        <v>2972</v>
      </c>
      <c r="AZ398" s="543" t="s">
        <v>2972</v>
      </c>
      <c r="BA398" s="543" t="s">
        <v>2972</v>
      </c>
      <c r="BB398" s="543" t="s">
        <v>2972</v>
      </c>
      <c r="BC398" s="543" t="s">
        <v>2972</v>
      </c>
      <c r="BD398" s="543" t="s">
        <v>2972</v>
      </c>
      <c r="BE398" s="543" t="s">
        <v>2972</v>
      </c>
      <c r="BF398" s="543" t="s">
        <v>2972</v>
      </c>
      <c r="BG398" s="543" t="s">
        <v>2972</v>
      </c>
      <c r="BH398" s="543" t="s">
        <v>2972</v>
      </c>
      <c r="BI398" s="543" t="s">
        <v>2972</v>
      </c>
      <c r="BJ398" s="543" t="s">
        <v>2972</v>
      </c>
      <c r="BK398" s="543" t="s">
        <v>2972</v>
      </c>
      <c r="BL398" s="543" t="s">
        <v>2972</v>
      </c>
      <c r="BM398" s="543" t="s">
        <v>2972</v>
      </c>
      <c r="BN398" s="543" t="s">
        <v>2972</v>
      </c>
      <c r="BO398" s="543" t="s">
        <v>2972</v>
      </c>
      <c r="BP398" s="543" t="s">
        <v>2972</v>
      </c>
      <c r="BQ398" s="543" t="s">
        <v>2972</v>
      </c>
      <c r="BR398" s="543" t="s">
        <v>2972</v>
      </c>
      <c r="BS398" s="543" t="s">
        <v>2972</v>
      </c>
      <c r="BT398" s="543" t="s">
        <v>2972</v>
      </c>
      <c r="BU398" s="543" t="s">
        <v>2972</v>
      </c>
      <c r="BV398" s="543" t="s">
        <v>2972</v>
      </c>
      <c r="BW398" s="543" t="s">
        <v>2972</v>
      </c>
      <c r="BX398" s="543" t="s">
        <v>2972</v>
      </c>
      <c r="BY398" s="543" t="s">
        <v>2972</v>
      </c>
      <c r="BZ398" s="543" t="s">
        <v>2972</v>
      </c>
      <c r="CA398" s="543" t="s">
        <v>2972</v>
      </c>
      <c r="CB398" s="543" t="s">
        <v>2972</v>
      </c>
      <c r="CC398" s="543" t="s">
        <v>2972</v>
      </c>
      <c r="CD398" s="543" t="s">
        <v>2972</v>
      </c>
      <c r="CE398" s="543" t="s">
        <v>2972</v>
      </c>
      <c r="CF398" s="543" t="s">
        <v>2972</v>
      </c>
      <c r="CG398" s="543" t="s">
        <v>2972</v>
      </c>
      <c r="CH398" s="543" t="s">
        <v>2972</v>
      </c>
      <c r="CI398" s="543" t="s">
        <v>2972</v>
      </c>
      <c r="CJ398" s="543" t="s">
        <v>2972</v>
      </c>
      <c r="CK398" s="543" t="s">
        <v>2972</v>
      </c>
      <c r="CL398" s="543" t="s">
        <v>2972</v>
      </c>
      <c r="CM398" s="543" t="s">
        <v>2972</v>
      </c>
      <c r="CN398" s="543" t="s">
        <v>2972</v>
      </c>
      <c r="CO398" s="543" t="s">
        <v>2972</v>
      </c>
      <c r="CP398" s="543" t="s">
        <v>2972</v>
      </c>
      <c r="CQ398" s="543" t="s">
        <v>2972</v>
      </c>
      <c r="CR398" s="543" t="s">
        <v>2972</v>
      </c>
      <c r="CS398" s="543" t="s">
        <v>2972</v>
      </c>
      <c r="CT398" s="543" t="s">
        <v>2972</v>
      </c>
      <c r="CU398" s="543" t="s">
        <v>2972</v>
      </c>
      <c r="CV398" s="543" t="s">
        <v>2972</v>
      </c>
      <c r="CW398" s="543" t="s">
        <v>2972</v>
      </c>
      <c r="CX398" s="543">
        <v>83.597019329365409</v>
      </c>
      <c r="CY398" s="543">
        <v>83.597019329365409</v>
      </c>
      <c r="CZ398" s="543">
        <v>83.597019329365409</v>
      </c>
      <c r="DA398" s="543" t="s">
        <v>2972</v>
      </c>
      <c r="DB398" s="543" t="s">
        <v>2972</v>
      </c>
      <c r="DC398" s="543" t="s">
        <v>2972</v>
      </c>
      <c r="DD398" s="543" t="s">
        <v>2972</v>
      </c>
      <c r="DE398" s="543" t="s">
        <v>2972</v>
      </c>
      <c r="DF398" s="543" t="s">
        <v>2972</v>
      </c>
      <c r="DG398" s="543" t="s">
        <v>2972</v>
      </c>
      <c r="DH398" s="543" t="s">
        <v>2972</v>
      </c>
      <c r="DI398" s="543" t="s">
        <v>2972</v>
      </c>
      <c r="DJ398" s="543" t="s">
        <v>2972</v>
      </c>
      <c r="DK398" s="543" t="s">
        <v>2972</v>
      </c>
      <c r="DL398" s="543" t="s">
        <v>2972</v>
      </c>
      <c r="DM398" s="543" t="s">
        <v>2972</v>
      </c>
      <c r="DN398" s="543" t="s">
        <v>2972</v>
      </c>
      <c r="DO398" s="543" t="s">
        <v>2972</v>
      </c>
      <c r="DP398" s="543" t="s">
        <v>2972</v>
      </c>
      <c r="DQ398" s="543" t="s">
        <v>2972</v>
      </c>
      <c r="DR398" s="543" t="s">
        <v>2972</v>
      </c>
      <c r="DS398" s="543" t="s">
        <v>2972</v>
      </c>
      <c r="DT398" s="543" t="s">
        <v>2972</v>
      </c>
      <c r="DU398" s="543" t="s">
        <v>2972</v>
      </c>
      <c r="DV398" s="543" t="s">
        <v>2972</v>
      </c>
      <c r="DW398" s="543" t="s">
        <v>2972</v>
      </c>
      <c r="DX398" s="543" t="s">
        <v>2972</v>
      </c>
      <c r="DY398" s="93"/>
    </row>
    <row r="399" spans="1:129" x14ac:dyDescent="0.3">
      <c r="A399" s="93" t="s">
        <v>147</v>
      </c>
      <c r="B399" s="94" t="s">
        <v>1076</v>
      </c>
      <c r="C399" s="93" t="s">
        <v>2623</v>
      </c>
      <c r="D399" s="93" t="s">
        <v>2880</v>
      </c>
      <c r="E399" s="93" t="s">
        <v>2886</v>
      </c>
      <c r="F399" s="93" t="s">
        <v>2882</v>
      </c>
      <c r="G399" s="93" t="s">
        <v>516</v>
      </c>
      <c r="H399" s="93" t="s">
        <v>516</v>
      </c>
      <c r="I399" s="543">
        <v>611.3798235789892</v>
      </c>
      <c r="J399" s="543">
        <v>611.3798235789892</v>
      </c>
      <c r="K399" s="543">
        <v>611.3798235789892</v>
      </c>
      <c r="L399" s="543" t="s">
        <v>2972</v>
      </c>
      <c r="M399" s="543" t="s">
        <v>2972</v>
      </c>
      <c r="N399" s="543" t="s">
        <v>2972</v>
      </c>
      <c r="O399" s="543">
        <v>63.333545260254397</v>
      </c>
      <c r="P399" s="543">
        <v>63.333545260254397</v>
      </c>
      <c r="Q399" s="543">
        <v>63.333545260254397</v>
      </c>
      <c r="R399" s="543" t="s">
        <v>2972</v>
      </c>
      <c r="S399" s="543" t="s">
        <v>2972</v>
      </c>
      <c r="T399" s="543" t="s">
        <v>2972</v>
      </c>
      <c r="U399" s="543" t="s">
        <v>2972</v>
      </c>
      <c r="V399" s="543" t="s">
        <v>2972</v>
      </c>
      <c r="W399" s="543" t="s">
        <v>2972</v>
      </c>
      <c r="X399" s="543">
        <v>156.46466770673879</v>
      </c>
      <c r="Y399" s="543">
        <v>156.46466770673879</v>
      </c>
      <c r="Z399" s="543">
        <v>156.46466770673879</v>
      </c>
      <c r="AA399" s="543" t="s">
        <v>2972</v>
      </c>
      <c r="AB399" s="543" t="s">
        <v>2972</v>
      </c>
      <c r="AC399" s="543" t="s">
        <v>2972</v>
      </c>
      <c r="AD399" s="543" t="s">
        <v>2972</v>
      </c>
      <c r="AE399" s="543" t="s">
        <v>2972</v>
      </c>
      <c r="AF399" s="543" t="s">
        <v>2972</v>
      </c>
      <c r="AG399" s="543">
        <v>17.534833449893142</v>
      </c>
      <c r="AH399" s="543">
        <v>17.534833449893142</v>
      </c>
      <c r="AI399" s="543">
        <v>17.534833449893142</v>
      </c>
      <c r="AJ399" s="543" t="s">
        <v>2972</v>
      </c>
      <c r="AK399" s="543" t="s">
        <v>2972</v>
      </c>
      <c r="AL399" s="543" t="s">
        <v>2972</v>
      </c>
      <c r="AM399" s="543" t="s">
        <v>2972</v>
      </c>
      <c r="AN399" s="543" t="s">
        <v>2972</v>
      </c>
      <c r="AO399" s="543" t="s">
        <v>2972</v>
      </c>
      <c r="AP399" s="543">
        <v>1313.6325165683666</v>
      </c>
      <c r="AQ399" s="543">
        <v>1313.6325165683666</v>
      </c>
      <c r="AR399" s="543">
        <v>1313.6325165683666</v>
      </c>
      <c r="AS399" s="543" t="s">
        <v>2972</v>
      </c>
      <c r="AT399" s="543" t="s">
        <v>2972</v>
      </c>
      <c r="AU399" s="543" t="s">
        <v>2972</v>
      </c>
      <c r="AV399" s="543" t="s">
        <v>2972</v>
      </c>
      <c r="AW399" s="543" t="s">
        <v>2972</v>
      </c>
      <c r="AX399" s="543" t="s">
        <v>2972</v>
      </c>
      <c r="AY399" s="543" t="s">
        <v>2972</v>
      </c>
      <c r="AZ399" s="543" t="s">
        <v>2972</v>
      </c>
      <c r="BA399" s="543" t="s">
        <v>2972</v>
      </c>
      <c r="BB399" s="543" t="s">
        <v>2972</v>
      </c>
      <c r="BC399" s="543" t="s">
        <v>2972</v>
      </c>
      <c r="BD399" s="543" t="s">
        <v>2972</v>
      </c>
      <c r="BE399" s="543" t="s">
        <v>2972</v>
      </c>
      <c r="BF399" s="543" t="s">
        <v>2972</v>
      </c>
      <c r="BG399" s="543" t="s">
        <v>2972</v>
      </c>
      <c r="BH399" s="543" t="s">
        <v>2972</v>
      </c>
      <c r="BI399" s="543" t="s">
        <v>2972</v>
      </c>
      <c r="BJ399" s="543" t="s">
        <v>2972</v>
      </c>
      <c r="BK399" s="543" t="s">
        <v>2972</v>
      </c>
      <c r="BL399" s="543" t="s">
        <v>2972</v>
      </c>
      <c r="BM399" s="543" t="s">
        <v>2972</v>
      </c>
      <c r="BN399" s="543" t="s">
        <v>2972</v>
      </c>
      <c r="BO399" s="543" t="s">
        <v>2972</v>
      </c>
      <c r="BP399" s="543" t="s">
        <v>2972</v>
      </c>
      <c r="BQ399" s="543" t="s">
        <v>2972</v>
      </c>
      <c r="BR399" s="543" t="s">
        <v>2972</v>
      </c>
      <c r="BS399" s="543" t="s">
        <v>2972</v>
      </c>
      <c r="BT399" s="543" t="s">
        <v>2972</v>
      </c>
      <c r="BU399" s="543" t="s">
        <v>2972</v>
      </c>
      <c r="BV399" s="543" t="s">
        <v>2972</v>
      </c>
      <c r="BW399" s="543" t="s">
        <v>2972</v>
      </c>
      <c r="BX399" s="543" t="s">
        <v>2972</v>
      </c>
      <c r="BY399" s="543" t="s">
        <v>2972</v>
      </c>
      <c r="BZ399" s="543" t="s">
        <v>2972</v>
      </c>
      <c r="CA399" s="543" t="s">
        <v>2972</v>
      </c>
      <c r="CB399" s="543" t="s">
        <v>2972</v>
      </c>
      <c r="CC399" s="543" t="s">
        <v>2972</v>
      </c>
      <c r="CD399" s="543" t="s">
        <v>2972</v>
      </c>
      <c r="CE399" s="543" t="s">
        <v>2972</v>
      </c>
      <c r="CF399" s="543" t="s">
        <v>2972</v>
      </c>
      <c r="CG399" s="543" t="s">
        <v>2972</v>
      </c>
      <c r="CH399" s="543" t="s">
        <v>2972</v>
      </c>
      <c r="CI399" s="543" t="s">
        <v>2972</v>
      </c>
      <c r="CJ399" s="543" t="s">
        <v>2972</v>
      </c>
      <c r="CK399" s="543" t="s">
        <v>2972</v>
      </c>
      <c r="CL399" s="543" t="s">
        <v>2972</v>
      </c>
      <c r="CM399" s="543" t="s">
        <v>2972</v>
      </c>
      <c r="CN399" s="543" t="s">
        <v>2972</v>
      </c>
      <c r="CO399" s="543" t="s">
        <v>2972</v>
      </c>
      <c r="CP399" s="543" t="s">
        <v>2972</v>
      </c>
      <c r="CQ399" s="543" t="s">
        <v>2972</v>
      </c>
      <c r="CR399" s="543" t="s">
        <v>2972</v>
      </c>
      <c r="CS399" s="543" t="s">
        <v>2972</v>
      </c>
      <c r="CT399" s="543" t="s">
        <v>2972</v>
      </c>
      <c r="CU399" s="543" t="s">
        <v>2972</v>
      </c>
      <c r="CV399" s="543" t="s">
        <v>2972</v>
      </c>
      <c r="CW399" s="543" t="s">
        <v>2972</v>
      </c>
      <c r="CX399" s="543">
        <v>83.597019329365409</v>
      </c>
      <c r="CY399" s="543">
        <v>83.597019329365409</v>
      </c>
      <c r="CZ399" s="543">
        <v>83.597019329365409</v>
      </c>
      <c r="DA399" s="543" t="s">
        <v>2972</v>
      </c>
      <c r="DB399" s="543" t="s">
        <v>2972</v>
      </c>
      <c r="DC399" s="543" t="s">
        <v>2972</v>
      </c>
      <c r="DD399" s="543" t="s">
        <v>2972</v>
      </c>
      <c r="DE399" s="543" t="s">
        <v>2972</v>
      </c>
      <c r="DF399" s="543" t="s">
        <v>2972</v>
      </c>
      <c r="DG399" s="543" t="s">
        <v>2972</v>
      </c>
      <c r="DH399" s="543" t="s">
        <v>2972</v>
      </c>
      <c r="DI399" s="543" t="s">
        <v>2972</v>
      </c>
      <c r="DJ399" s="543" t="s">
        <v>2972</v>
      </c>
      <c r="DK399" s="543" t="s">
        <v>2972</v>
      </c>
      <c r="DL399" s="543" t="s">
        <v>2972</v>
      </c>
      <c r="DM399" s="543" t="s">
        <v>2972</v>
      </c>
      <c r="DN399" s="543" t="s">
        <v>2972</v>
      </c>
      <c r="DO399" s="543" t="s">
        <v>2972</v>
      </c>
      <c r="DP399" s="543" t="s">
        <v>2972</v>
      </c>
      <c r="DQ399" s="543" t="s">
        <v>2972</v>
      </c>
      <c r="DR399" s="543" t="s">
        <v>2972</v>
      </c>
      <c r="DS399" s="543" t="s">
        <v>2972</v>
      </c>
      <c r="DT399" s="543" t="s">
        <v>2972</v>
      </c>
      <c r="DU399" s="543" t="s">
        <v>2972</v>
      </c>
      <c r="DV399" s="543" t="s">
        <v>2972</v>
      </c>
      <c r="DW399" s="543" t="s">
        <v>2972</v>
      </c>
      <c r="DX399" s="543" t="s">
        <v>2972</v>
      </c>
      <c r="DY399" s="93"/>
    </row>
    <row r="400" spans="1:129" x14ac:dyDescent="0.3">
      <c r="A400" s="93" t="s">
        <v>147</v>
      </c>
      <c r="B400" s="94" t="s">
        <v>1076</v>
      </c>
      <c r="C400" s="93" t="s">
        <v>2624</v>
      </c>
      <c r="D400" s="93" t="s">
        <v>2618</v>
      </c>
      <c r="E400" s="93" t="s">
        <v>2881</v>
      </c>
      <c r="F400" s="93" t="s">
        <v>2887</v>
      </c>
      <c r="G400" s="93" t="s">
        <v>516</v>
      </c>
      <c r="H400" s="93" t="s">
        <v>516</v>
      </c>
      <c r="I400" s="543">
        <v>867.49839832153873</v>
      </c>
      <c r="J400" s="543">
        <v>867.49839832153873</v>
      </c>
      <c r="K400" s="543">
        <v>867.49839832153873</v>
      </c>
      <c r="L400" s="543" t="s">
        <v>2972</v>
      </c>
      <c r="M400" s="543" t="s">
        <v>2972</v>
      </c>
      <c r="N400" s="543" t="s">
        <v>2972</v>
      </c>
      <c r="O400" s="543">
        <v>89.865165571982601</v>
      </c>
      <c r="P400" s="543">
        <v>89.865165571982601</v>
      </c>
      <c r="Q400" s="543">
        <v>89.865165571982601</v>
      </c>
      <c r="R400" s="543" t="s">
        <v>2972</v>
      </c>
      <c r="S400" s="543" t="s">
        <v>2972</v>
      </c>
      <c r="T400" s="543" t="s">
        <v>2972</v>
      </c>
      <c r="U400" s="543" t="s">
        <v>2972</v>
      </c>
      <c r="V400" s="543" t="s">
        <v>2972</v>
      </c>
      <c r="W400" s="543" t="s">
        <v>2972</v>
      </c>
      <c r="X400" s="543">
        <v>263.75472556278822</v>
      </c>
      <c r="Y400" s="543">
        <v>263.75472556278822</v>
      </c>
      <c r="Z400" s="543">
        <v>263.75472556278822</v>
      </c>
      <c r="AA400" s="543" t="s">
        <v>2972</v>
      </c>
      <c r="AB400" s="543" t="s">
        <v>2972</v>
      </c>
      <c r="AC400" s="543" t="s">
        <v>2972</v>
      </c>
      <c r="AD400" s="543" t="s">
        <v>2972</v>
      </c>
      <c r="AE400" s="543" t="s">
        <v>2972</v>
      </c>
      <c r="AF400" s="543" t="s">
        <v>2972</v>
      </c>
      <c r="AG400" s="543">
        <v>29.558719244105575</v>
      </c>
      <c r="AH400" s="543">
        <v>29.558719244105575</v>
      </c>
      <c r="AI400" s="543">
        <v>29.558719244105575</v>
      </c>
      <c r="AJ400" s="543" t="s">
        <v>2972</v>
      </c>
      <c r="AK400" s="543" t="s">
        <v>2972</v>
      </c>
      <c r="AL400" s="543" t="s">
        <v>2972</v>
      </c>
      <c r="AM400" s="543" t="s">
        <v>2972</v>
      </c>
      <c r="AN400" s="543" t="s">
        <v>2972</v>
      </c>
      <c r="AO400" s="543" t="s">
        <v>2972</v>
      </c>
      <c r="AP400" s="543">
        <v>330.60737656021161</v>
      </c>
      <c r="AQ400" s="543">
        <v>330.60737656021161</v>
      </c>
      <c r="AR400" s="543">
        <v>330.60737656021161</v>
      </c>
      <c r="AS400" s="543" t="s">
        <v>2972</v>
      </c>
      <c r="AT400" s="543" t="s">
        <v>2972</v>
      </c>
      <c r="AU400" s="543" t="s">
        <v>2972</v>
      </c>
      <c r="AV400" s="543" t="s">
        <v>2972</v>
      </c>
      <c r="AW400" s="543" t="s">
        <v>2972</v>
      </c>
      <c r="AX400" s="543" t="s">
        <v>2972</v>
      </c>
      <c r="AY400" s="543" t="s">
        <v>2972</v>
      </c>
      <c r="AZ400" s="543" t="s">
        <v>2972</v>
      </c>
      <c r="BA400" s="543" t="s">
        <v>2972</v>
      </c>
      <c r="BB400" s="543" t="s">
        <v>2972</v>
      </c>
      <c r="BC400" s="543" t="s">
        <v>2972</v>
      </c>
      <c r="BD400" s="543" t="s">
        <v>2972</v>
      </c>
      <c r="BE400" s="543" t="s">
        <v>2972</v>
      </c>
      <c r="BF400" s="543" t="s">
        <v>2972</v>
      </c>
      <c r="BG400" s="543" t="s">
        <v>2972</v>
      </c>
      <c r="BH400" s="543" t="s">
        <v>2972</v>
      </c>
      <c r="BI400" s="543" t="s">
        <v>2972</v>
      </c>
      <c r="BJ400" s="543" t="s">
        <v>2972</v>
      </c>
      <c r="BK400" s="543" t="s">
        <v>2972</v>
      </c>
      <c r="BL400" s="543" t="s">
        <v>2972</v>
      </c>
      <c r="BM400" s="543" t="s">
        <v>2972</v>
      </c>
      <c r="BN400" s="543" t="s">
        <v>2972</v>
      </c>
      <c r="BO400" s="543" t="s">
        <v>2972</v>
      </c>
      <c r="BP400" s="543" t="s">
        <v>2972</v>
      </c>
      <c r="BQ400" s="543" t="s">
        <v>2972</v>
      </c>
      <c r="BR400" s="543" t="s">
        <v>2972</v>
      </c>
      <c r="BS400" s="543" t="s">
        <v>2972</v>
      </c>
      <c r="BT400" s="543" t="s">
        <v>2972</v>
      </c>
      <c r="BU400" s="543" t="s">
        <v>2972</v>
      </c>
      <c r="BV400" s="543" t="s">
        <v>2972</v>
      </c>
      <c r="BW400" s="543" t="s">
        <v>2972</v>
      </c>
      <c r="BX400" s="543" t="s">
        <v>2972</v>
      </c>
      <c r="BY400" s="543" t="s">
        <v>2972</v>
      </c>
      <c r="BZ400" s="543" t="s">
        <v>2972</v>
      </c>
      <c r="CA400" s="543" t="s">
        <v>2972</v>
      </c>
      <c r="CB400" s="543" t="s">
        <v>2972</v>
      </c>
      <c r="CC400" s="543" t="s">
        <v>2972</v>
      </c>
      <c r="CD400" s="543" t="s">
        <v>2972</v>
      </c>
      <c r="CE400" s="543" t="s">
        <v>2972</v>
      </c>
      <c r="CF400" s="543" t="s">
        <v>2972</v>
      </c>
      <c r="CG400" s="543" t="s">
        <v>2972</v>
      </c>
      <c r="CH400" s="543" t="s">
        <v>2972</v>
      </c>
      <c r="CI400" s="543" t="s">
        <v>2972</v>
      </c>
      <c r="CJ400" s="543" t="s">
        <v>2972</v>
      </c>
      <c r="CK400" s="543" t="s">
        <v>2972</v>
      </c>
      <c r="CL400" s="543" t="s">
        <v>2972</v>
      </c>
      <c r="CM400" s="543" t="s">
        <v>2972</v>
      </c>
      <c r="CN400" s="543" t="s">
        <v>2972</v>
      </c>
      <c r="CO400" s="543" t="s">
        <v>2972</v>
      </c>
      <c r="CP400" s="543" t="s">
        <v>2972</v>
      </c>
      <c r="CQ400" s="543" t="s">
        <v>2972</v>
      </c>
      <c r="CR400" s="543" t="s">
        <v>2972</v>
      </c>
      <c r="CS400" s="543" t="s">
        <v>2972</v>
      </c>
      <c r="CT400" s="543" t="s">
        <v>2972</v>
      </c>
      <c r="CU400" s="543" t="s">
        <v>2972</v>
      </c>
      <c r="CV400" s="543" t="s">
        <v>2972</v>
      </c>
      <c r="CW400" s="543" t="s">
        <v>2972</v>
      </c>
      <c r="CX400" s="543">
        <v>83.597019329365409</v>
      </c>
      <c r="CY400" s="543">
        <v>83.597019329365409</v>
      </c>
      <c r="CZ400" s="543">
        <v>83.597019329365409</v>
      </c>
      <c r="DA400" s="543" t="s">
        <v>2972</v>
      </c>
      <c r="DB400" s="543" t="s">
        <v>2972</v>
      </c>
      <c r="DC400" s="543" t="s">
        <v>2972</v>
      </c>
      <c r="DD400" s="543" t="s">
        <v>2972</v>
      </c>
      <c r="DE400" s="543" t="s">
        <v>2972</v>
      </c>
      <c r="DF400" s="543" t="s">
        <v>2972</v>
      </c>
      <c r="DG400" s="543" t="s">
        <v>2972</v>
      </c>
      <c r="DH400" s="543" t="s">
        <v>2972</v>
      </c>
      <c r="DI400" s="543" t="s">
        <v>2972</v>
      </c>
      <c r="DJ400" s="543" t="s">
        <v>2972</v>
      </c>
      <c r="DK400" s="543" t="s">
        <v>2972</v>
      </c>
      <c r="DL400" s="543" t="s">
        <v>2972</v>
      </c>
      <c r="DM400" s="543" t="s">
        <v>2972</v>
      </c>
      <c r="DN400" s="543" t="s">
        <v>2972</v>
      </c>
      <c r="DO400" s="543" t="s">
        <v>2972</v>
      </c>
      <c r="DP400" s="543" t="s">
        <v>2972</v>
      </c>
      <c r="DQ400" s="543" t="s">
        <v>2972</v>
      </c>
      <c r="DR400" s="543" t="s">
        <v>2972</v>
      </c>
      <c r="DS400" s="543" t="s">
        <v>2972</v>
      </c>
      <c r="DT400" s="543" t="s">
        <v>2972</v>
      </c>
      <c r="DU400" s="543" t="s">
        <v>2972</v>
      </c>
      <c r="DV400" s="543" t="s">
        <v>2972</v>
      </c>
      <c r="DW400" s="543" t="s">
        <v>2972</v>
      </c>
      <c r="DX400" s="543" t="s">
        <v>2972</v>
      </c>
      <c r="DY400" s="93"/>
    </row>
    <row r="401" spans="1:129" x14ac:dyDescent="0.3">
      <c r="A401" s="93" t="s">
        <v>147</v>
      </c>
      <c r="B401" s="94" t="s">
        <v>1076</v>
      </c>
      <c r="C401" s="93" t="s">
        <v>2624</v>
      </c>
      <c r="D401" s="93" t="s">
        <v>2618</v>
      </c>
      <c r="E401" s="93" t="s">
        <v>2886</v>
      </c>
      <c r="F401" s="93" t="s">
        <v>2887</v>
      </c>
      <c r="G401" s="93" t="s">
        <v>516</v>
      </c>
      <c r="H401" s="93" t="s">
        <v>516</v>
      </c>
      <c r="I401" s="543">
        <v>867.49839832153873</v>
      </c>
      <c r="J401" s="543">
        <v>867.49839832153873</v>
      </c>
      <c r="K401" s="543">
        <v>867.49839832153873</v>
      </c>
      <c r="L401" s="543" t="s">
        <v>2972</v>
      </c>
      <c r="M401" s="543" t="s">
        <v>2972</v>
      </c>
      <c r="N401" s="543" t="s">
        <v>2972</v>
      </c>
      <c r="O401" s="543">
        <v>89.865165571982601</v>
      </c>
      <c r="P401" s="543">
        <v>89.865165571982601</v>
      </c>
      <c r="Q401" s="543">
        <v>89.865165571982601</v>
      </c>
      <c r="R401" s="543" t="s">
        <v>2972</v>
      </c>
      <c r="S401" s="543" t="s">
        <v>2972</v>
      </c>
      <c r="T401" s="543" t="s">
        <v>2972</v>
      </c>
      <c r="U401" s="543" t="s">
        <v>2972</v>
      </c>
      <c r="V401" s="543" t="s">
        <v>2972</v>
      </c>
      <c r="W401" s="543" t="s">
        <v>2972</v>
      </c>
      <c r="X401" s="543">
        <v>263.75472556278822</v>
      </c>
      <c r="Y401" s="543">
        <v>263.75472556278822</v>
      </c>
      <c r="Z401" s="543">
        <v>263.75472556278822</v>
      </c>
      <c r="AA401" s="543" t="s">
        <v>2972</v>
      </c>
      <c r="AB401" s="543" t="s">
        <v>2972</v>
      </c>
      <c r="AC401" s="543" t="s">
        <v>2972</v>
      </c>
      <c r="AD401" s="543" t="s">
        <v>2972</v>
      </c>
      <c r="AE401" s="543" t="s">
        <v>2972</v>
      </c>
      <c r="AF401" s="543" t="s">
        <v>2972</v>
      </c>
      <c r="AG401" s="543">
        <v>29.558719244105575</v>
      </c>
      <c r="AH401" s="543">
        <v>29.558719244105575</v>
      </c>
      <c r="AI401" s="543">
        <v>29.558719244105575</v>
      </c>
      <c r="AJ401" s="543" t="s">
        <v>2972</v>
      </c>
      <c r="AK401" s="543" t="s">
        <v>2972</v>
      </c>
      <c r="AL401" s="543" t="s">
        <v>2972</v>
      </c>
      <c r="AM401" s="543" t="s">
        <v>2972</v>
      </c>
      <c r="AN401" s="543" t="s">
        <v>2972</v>
      </c>
      <c r="AO401" s="543" t="s">
        <v>2972</v>
      </c>
      <c r="AP401" s="543">
        <v>330.60737656021161</v>
      </c>
      <c r="AQ401" s="543">
        <v>330.60737656021161</v>
      </c>
      <c r="AR401" s="543">
        <v>330.60737656021161</v>
      </c>
      <c r="AS401" s="543" t="s">
        <v>2972</v>
      </c>
      <c r="AT401" s="543" t="s">
        <v>2972</v>
      </c>
      <c r="AU401" s="543" t="s">
        <v>2972</v>
      </c>
      <c r="AV401" s="543" t="s">
        <v>2972</v>
      </c>
      <c r="AW401" s="543" t="s">
        <v>2972</v>
      </c>
      <c r="AX401" s="543" t="s">
        <v>2972</v>
      </c>
      <c r="AY401" s="543" t="s">
        <v>2972</v>
      </c>
      <c r="AZ401" s="543" t="s">
        <v>2972</v>
      </c>
      <c r="BA401" s="543" t="s">
        <v>2972</v>
      </c>
      <c r="BB401" s="543" t="s">
        <v>2972</v>
      </c>
      <c r="BC401" s="543" t="s">
        <v>2972</v>
      </c>
      <c r="BD401" s="543" t="s">
        <v>2972</v>
      </c>
      <c r="BE401" s="543" t="s">
        <v>2972</v>
      </c>
      <c r="BF401" s="543" t="s">
        <v>2972</v>
      </c>
      <c r="BG401" s="543" t="s">
        <v>2972</v>
      </c>
      <c r="BH401" s="543" t="s">
        <v>2972</v>
      </c>
      <c r="BI401" s="543" t="s">
        <v>2972</v>
      </c>
      <c r="BJ401" s="543" t="s">
        <v>2972</v>
      </c>
      <c r="BK401" s="543" t="s">
        <v>2972</v>
      </c>
      <c r="BL401" s="543" t="s">
        <v>2972</v>
      </c>
      <c r="BM401" s="543" t="s">
        <v>2972</v>
      </c>
      <c r="BN401" s="543" t="s">
        <v>2972</v>
      </c>
      <c r="BO401" s="543" t="s">
        <v>2972</v>
      </c>
      <c r="BP401" s="543" t="s">
        <v>2972</v>
      </c>
      <c r="BQ401" s="543" t="s">
        <v>2972</v>
      </c>
      <c r="BR401" s="543" t="s">
        <v>2972</v>
      </c>
      <c r="BS401" s="543" t="s">
        <v>2972</v>
      </c>
      <c r="BT401" s="543" t="s">
        <v>2972</v>
      </c>
      <c r="BU401" s="543" t="s">
        <v>2972</v>
      </c>
      <c r="BV401" s="543" t="s">
        <v>2972</v>
      </c>
      <c r="BW401" s="543" t="s">
        <v>2972</v>
      </c>
      <c r="BX401" s="543" t="s">
        <v>2972</v>
      </c>
      <c r="BY401" s="543" t="s">
        <v>2972</v>
      </c>
      <c r="BZ401" s="543" t="s">
        <v>2972</v>
      </c>
      <c r="CA401" s="543" t="s">
        <v>2972</v>
      </c>
      <c r="CB401" s="543" t="s">
        <v>2972</v>
      </c>
      <c r="CC401" s="543" t="s">
        <v>2972</v>
      </c>
      <c r="CD401" s="543" t="s">
        <v>2972</v>
      </c>
      <c r="CE401" s="543" t="s">
        <v>2972</v>
      </c>
      <c r="CF401" s="543" t="s">
        <v>2972</v>
      </c>
      <c r="CG401" s="543" t="s">
        <v>2972</v>
      </c>
      <c r="CH401" s="543" t="s">
        <v>2972</v>
      </c>
      <c r="CI401" s="543" t="s">
        <v>2972</v>
      </c>
      <c r="CJ401" s="543" t="s">
        <v>2972</v>
      </c>
      <c r="CK401" s="543" t="s">
        <v>2972</v>
      </c>
      <c r="CL401" s="543" t="s">
        <v>2972</v>
      </c>
      <c r="CM401" s="543" t="s">
        <v>2972</v>
      </c>
      <c r="CN401" s="543" t="s">
        <v>2972</v>
      </c>
      <c r="CO401" s="543" t="s">
        <v>2972</v>
      </c>
      <c r="CP401" s="543" t="s">
        <v>2972</v>
      </c>
      <c r="CQ401" s="543" t="s">
        <v>2972</v>
      </c>
      <c r="CR401" s="543" t="s">
        <v>2972</v>
      </c>
      <c r="CS401" s="543" t="s">
        <v>2972</v>
      </c>
      <c r="CT401" s="543" t="s">
        <v>2972</v>
      </c>
      <c r="CU401" s="543" t="s">
        <v>2972</v>
      </c>
      <c r="CV401" s="543" t="s">
        <v>2972</v>
      </c>
      <c r="CW401" s="543" t="s">
        <v>2972</v>
      </c>
      <c r="CX401" s="543">
        <v>83.597019329365409</v>
      </c>
      <c r="CY401" s="543">
        <v>83.597019329365409</v>
      </c>
      <c r="CZ401" s="543">
        <v>83.597019329365409</v>
      </c>
      <c r="DA401" s="543" t="s">
        <v>2972</v>
      </c>
      <c r="DB401" s="543" t="s">
        <v>2972</v>
      </c>
      <c r="DC401" s="543" t="s">
        <v>2972</v>
      </c>
      <c r="DD401" s="543" t="s">
        <v>2972</v>
      </c>
      <c r="DE401" s="543" t="s">
        <v>2972</v>
      </c>
      <c r="DF401" s="543" t="s">
        <v>2972</v>
      </c>
      <c r="DG401" s="543" t="s">
        <v>2972</v>
      </c>
      <c r="DH401" s="543" t="s">
        <v>2972</v>
      </c>
      <c r="DI401" s="543" t="s">
        <v>2972</v>
      </c>
      <c r="DJ401" s="543" t="s">
        <v>2972</v>
      </c>
      <c r="DK401" s="543" t="s">
        <v>2972</v>
      </c>
      <c r="DL401" s="543" t="s">
        <v>2972</v>
      </c>
      <c r="DM401" s="543" t="s">
        <v>2972</v>
      </c>
      <c r="DN401" s="543" t="s">
        <v>2972</v>
      </c>
      <c r="DO401" s="543" t="s">
        <v>2972</v>
      </c>
      <c r="DP401" s="543" t="s">
        <v>2972</v>
      </c>
      <c r="DQ401" s="543" t="s">
        <v>2972</v>
      </c>
      <c r="DR401" s="543" t="s">
        <v>2972</v>
      </c>
      <c r="DS401" s="543" t="s">
        <v>2972</v>
      </c>
      <c r="DT401" s="543" t="s">
        <v>2972</v>
      </c>
      <c r="DU401" s="543" t="s">
        <v>2972</v>
      </c>
      <c r="DV401" s="543" t="s">
        <v>2972</v>
      </c>
      <c r="DW401" s="543" t="s">
        <v>2972</v>
      </c>
      <c r="DX401" s="543" t="s">
        <v>2972</v>
      </c>
      <c r="DY401" s="93"/>
    </row>
    <row r="402" spans="1:129" x14ac:dyDescent="0.3">
      <c r="A402" s="93" t="s">
        <v>147</v>
      </c>
      <c r="B402" s="94" t="s">
        <v>1076</v>
      </c>
      <c r="C402" s="93" t="s">
        <v>2625</v>
      </c>
      <c r="D402" s="93" t="s">
        <v>2888</v>
      </c>
      <c r="E402" s="93" t="s">
        <v>2881</v>
      </c>
      <c r="F402" s="93" t="s">
        <v>2887</v>
      </c>
      <c r="G402" s="93" t="s">
        <v>513</v>
      </c>
      <c r="H402" s="93" t="s">
        <v>513</v>
      </c>
      <c r="I402" s="543">
        <v>915.53538445988795</v>
      </c>
      <c r="J402" s="543">
        <v>915.53538445988795</v>
      </c>
      <c r="K402" s="543">
        <v>915.53538445988795</v>
      </c>
      <c r="L402" s="543" t="s">
        <v>2972</v>
      </c>
      <c r="M402" s="543" t="s">
        <v>2972</v>
      </c>
      <c r="N402" s="543" t="s">
        <v>2972</v>
      </c>
      <c r="O402" s="543">
        <v>94.841372699574038</v>
      </c>
      <c r="P402" s="543">
        <v>94.841372699574038</v>
      </c>
      <c r="Q402" s="543">
        <v>94.841372699574038</v>
      </c>
      <c r="R402" s="543" t="s">
        <v>2972</v>
      </c>
      <c r="S402" s="543" t="s">
        <v>2972</v>
      </c>
      <c r="T402" s="543" t="s">
        <v>2972</v>
      </c>
      <c r="U402" s="543" t="s">
        <v>2972</v>
      </c>
      <c r="V402" s="543" t="s">
        <v>2972</v>
      </c>
      <c r="W402" s="543" t="s">
        <v>2972</v>
      </c>
      <c r="X402" s="543">
        <v>204.89420771120555</v>
      </c>
      <c r="Y402" s="543">
        <v>204.89420771120555</v>
      </c>
      <c r="Z402" s="543">
        <v>204.89420771120555</v>
      </c>
      <c r="AA402" s="543" t="s">
        <v>2972</v>
      </c>
      <c r="AB402" s="543" t="s">
        <v>2972</v>
      </c>
      <c r="AC402" s="543" t="s">
        <v>2972</v>
      </c>
      <c r="AD402" s="543" t="s">
        <v>2972</v>
      </c>
      <c r="AE402" s="543" t="s">
        <v>2972</v>
      </c>
      <c r="AF402" s="543" t="s">
        <v>2972</v>
      </c>
      <c r="AG402" s="543">
        <v>22.962281898669588</v>
      </c>
      <c r="AH402" s="543">
        <v>22.962281898669588</v>
      </c>
      <c r="AI402" s="543">
        <v>22.962281898669588</v>
      </c>
      <c r="AJ402" s="543" t="s">
        <v>2972</v>
      </c>
      <c r="AK402" s="543" t="s">
        <v>2972</v>
      </c>
      <c r="AL402" s="543" t="s">
        <v>2972</v>
      </c>
      <c r="AM402" s="543" t="s">
        <v>2972</v>
      </c>
      <c r="AN402" s="543" t="s">
        <v>2972</v>
      </c>
      <c r="AO402" s="543" t="s">
        <v>2972</v>
      </c>
      <c r="AP402" s="543">
        <v>293.24116241574313</v>
      </c>
      <c r="AQ402" s="543">
        <v>293.24116241574313</v>
      </c>
      <c r="AR402" s="543">
        <v>293.24116241574313</v>
      </c>
      <c r="AS402" s="543" t="s">
        <v>2972</v>
      </c>
      <c r="AT402" s="543" t="s">
        <v>2972</v>
      </c>
      <c r="AU402" s="543" t="s">
        <v>2972</v>
      </c>
      <c r="AV402" s="543" t="s">
        <v>2972</v>
      </c>
      <c r="AW402" s="543" t="s">
        <v>2972</v>
      </c>
      <c r="AX402" s="543" t="s">
        <v>2972</v>
      </c>
      <c r="AY402" s="543" t="s">
        <v>2972</v>
      </c>
      <c r="AZ402" s="543" t="s">
        <v>2972</v>
      </c>
      <c r="BA402" s="543" t="s">
        <v>2972</v>
      </c>
      <c r="BB402" s="543" t="s">
        <v>2972</v>
      </c>
      <c r="BC402" s="543" t="s">
        <v>2972</v>
      </c>
      <c r="BD402" s="543" t="s">
        <v>2972</v>
      </c>
      <c r="BE402" s="543" t="s">
        <v>2972</v>
      </c>
      <c r="BF402" s="543" t="s">
        <v>2972</v>
      </c>
      <c r="BG402" s="543" t="s">
        <v>2972</v>
      </c>
      <c r="BH402" s="543" t="s">
        <v>2972</v>
      </c>
      <c r="BI402" s="543" t="s">
        <v>2972</v>
      </c>
      <c r="BJ402" s="543" t="s">
        <v>2972</v>
      </c>
      <c r="BK402" s="543" t="s">
        <v>2972</v>
      </c>
      <c r="BL402" s="543" t="s">
        <v>2972</v>
      </c>
      <c r="BM402" s="543" t="s">
        <v>2972</v>
      </c>
      <c r="BN402" s="543" t="s">
        <v>2972</v>
      </c>
      <c r="BO402" s="543" t="s">
        <v>2972</v>
      </c>
      <c r="BP402" s="543" t="s">
        <v>2972</v>
      </c>
      <c r="BQ402" s="543" t="s">
        <v>2972</v>
      </c>
      <c r="BR402" s="543" t="s">
        <v>2972</v>
      </c>
      <c r="BS402" s="543" t="s">
        <v>2972</v>
      </c>
      <c r="BT402" s="543" t="s">
        <v>2972</v>
      </c>
      <c r="BU402" s="543" t="s">
        <v>2972</v>
      </c>
      <c r="BV402" s="543" t="s">
        <v>2972</v>
      </c>
      <c r="BW402" s="543" t="s">
        <v>2972</v>
      </c>
      <c r="BX402" s="543" t="s">
        <v>2972</v>
      </c>
      <c r="BY402" s="543" t="s">
        <v>2972</v>
      </c>
      <c r="BZ402" s="543" t="s">
        <v>2972</v>
      </c>
      <c r="CA402" s="543" t="s">
        <v>2972</v>
      </c>
      <c r="CB402" s="543" t="s">
        <v>2972</v>
      </c>
      <c r="CC402" s="543" t="s">
        <v>2972</v>
      </c>
      <c r="CD402" s="543" t="s">
        <v>2972</v>
      </c>
      <c r="CE402" s="543" t="s">
        <v>2972</v>
      </c>
      <c r="CF402" s="543" t="s">
        <v>2972</v>
      </c>
      <c r="CG402" s="543" t="s">
        <v>2972</v>
      </c>
      <c r="CH402" s="543" t="s">
        <v>2972</v>
      </c>
      <c r="CI402" s="543" t="s">
        <v>2972</v>
      </c>
      <c r="CJ402" s="543" t="s">
        <v>2972</v>
      </c>
      <c r="CK402" s="543" t="s">
        <v>2972</v>
      </c>
      <c r="CL402" s="543" t="s">
        <v>2972</v>
      </c>
      <c r="CM402" s="543" t="s">
        <v>2972</v>
      </c>
      <c r="CN402" s="543" t="s">
        <v>2972</v>
      </c>
      <c r="CO402" s="543" t="s">
        <v>2972</v>
      </c>
      <c r="CP402" s="543" t="s">
        <v>2972</v>
      </c>
      <c r="CQ402" s="543" t="s">
        <v>2972</v>
      </c>
      <c r="CR402" s="543" t="s">
        <v>2972</v>
      </c>
      <c r="CS402" s="543" t="s">
        <v>2972</v>
      </c>
      <c r="CT402" s="543" t="s">
        <v>2972</v>
      </c>
      <c r="CU402" s="543" t="s">
        <v>2972</v>
      </c>
      <c r="CV402" s="543" t="s">
        <v>2972</v>
      </c>
      <c r="CW402" s="543" t="s">
        <v>2972</v>
      </c>
      <c r="CX402" s="543">
        <v>83.597019329365409</v>
      </c>
      <c r="CY402" s="543">
        <v>83.597019329365409</v>
      </c>
      <c r="CZ402" s="543">
        <v>83.597019329365409</v>
      </c>
      <c r="DA402" s="543" t="s">
        <v>2972</v>
      </c>
      <c r="DB402" s="543" t="s">
        <v>2972</v>
      </c>
      <c r="DC402" s="543" t="s">
        <v>2972</v>
      </c>
      <c r="DD402" s="543" t="s">
        <v>2972</v>
      </c>
      <c r="DE402" s="543" t="s">
        <v>2972</v>
      </c>
      <c r="DF402" s="543" t="s">
        <v>2972</v>
      </c>
      <c r="DG402" s="543" t="s">
        <v>2972</v>
      </c>
      <c r="DH402" s="543" t="s">
        <v>2972</v>
      </c>
      <c r="DI402" s="543" t="s">
        <v>2972</v>
      </c>
      <c r="DJ402" s="543" t="s">
        <v>2972</v>
      </c>
      <c r="DK402" s="543" t="s">
        <v>2972</v>
      </c>
      <c r="DL402" s="543" t="s">
        <v>2972</v>
      </c>
      <c r="DM402" s="543" t="s">
        <v>2972</v>
      </c>
      <c r="DN402" s="543" t="s">
        <v>2972</v>
      </c>
      <c r="DO402" s="543" t="s">
        <v>2972</v>
      </c>
      <c r="DP402" s="543" t="s">
        <v>2972</v>
      </c>
      <c r="DQ402" s="543" t="s">
        <v>2972</v>
      </c>
      <c r="DR402" s="543" t="s">
        <v>2972</v>
      </c>
      <c r="DS402" s="543" t="s">
        <v>2972</v>
      </c>
      <c r="DT402" s="543" t="s">
        <v>2972</v>
      </c>
      <c r="DU402" s="543" t="s">
        <v>2972</v>
      </c>
      <c r="DV402" s="543" t="s">
        <v>2972</v>
      </c>
      <c r="DW402" s="543" t="s">
        <v>2972</v>
      </c>
      <c r="DX402" s="543" t="s">
        <v>2972</v>
      </c>
      <c r="DY402" s="93"/>
    </row>
    <row r="403" spans="1:129" x14ac:dyDescent="0.3">
      <c r="A403" s="93" t="s">
        <v>147</v>
      </c>
      <c r="B403" s="94" t="s">
        <v>1076</v>
      </c>
      <c r="C403" s="93" t="s">
        <v>2625</v>
      </c>
      <c r="D403" s="93" t="s">
        <v>2888</v>
      </c>
      <c r="E403" s="93" t="s">
        <v>2886</v>
      </c>
      <c r="F403" s="93" t="s">
        <v>2887</v>
      </c>
      <c r="G403" s="93" t="s">
        <v>513</v>
      </c>
      <c r="H403" s="93" t="s">
        <v>513</v>
      </c>
      <c r="I403" s="543">
        <v>915.53538445988795</v>
      </c>
      <c r="J403" s="543">
        <v>915.53538445988795</v>
      </c>
      <c r="K403" s="543">
        <v>915.53538445988795</v>
      </c>
      <c r="L403" s="543" t="s">
        <v>2972</v>
      </c>
      <c r="M403" s="543" t="s">
        <v>2972</v>
      </c>
      <c r="N403" s="543" t="s">
        <v>2972</v>
      </c>
      <c r="O403" s="543">
        <v>94.841372699574038</v>
      </c>
      <c r="P403" s="543">
        <v>94.841372699574038</v>
      </c>
      <c r="Q403" s="543">
        <v>94.841372699574038</v>
      </c>
      <c r="R403" s="543" t="s">
        <v>2972</v>
      </c>
      <c r="S403" s="543" t="s">
        <v>2972</v>
      </c>
      <c r="T403" s="543" t="s">
        <v>2972</v>
      </c>
      <c r="U403" s="543" t="s">
        <v>2972</v>
      </c>
      <c r="V403" s="543" t="s">
        <v>2972</v>
      </c>
      <c r="W403" s="543" t="s">
        <v>2972</v>
      </c>
      <c r="X403" s="543">
        <v>204.89420771120555</v>
      </c>
      <c r="Y403" s="543">
        <v>204.89420771120555</v>
      </c>
      <c r="Z403" s="543">
        <v>204.89420771120555</v>
      </c>
      <c r="AA403" s="543" t="s">
        <v>2972</v>
      </c>
      <c r="AB403" s="543" t="s">
        <v>2972</v>
      </c>
      <c r="AC403" s="543" t="s">
        <v>2972</v>
      </c>
      <c r="AD403" s="543" t="s">
        <v>2972</v>
      </c>
      <c r="AE403" s="543" t="s">
        <v>2972</v>
      </c>
      <c r="AF403" s="543" t="s">
        <v>2972</v>
      </c>
      <c r="AG403" s="543">
        <v>22.962281898669588</v>
      </c>
      <c r="AH403" s="543">
        <v>22.962281898669588</v>
      </c>
      <c r="AI403" s="543">
        <v>22.962281898669588</v>
      </c>
      <c r="AJ403" s="543" t="s">
        <v>2972</v>
      </c>
      <c r="AK403" s="543" t="s">
        <v>2972</v>
      </c>
      <c r="AL403" s="543" t="s">
        <v>2972</v>
      </c>
      <c r="AM403" s="543" t="s">
        <v>2972</v>
      </c>
      <c r="AN403" s="543" t="s">
        <v>2972</v>
      </c>
      <c r="AO403" s="543" t="s">
        <v>2972</v>
      </c>
      <c r="AP403" s="543">
        <v>293.24116241574313</v>
      </c>
      <c r="AQ403" s="543">
        <v>293.24116241574313</v>
      </c>
      <c r="AR403" s="543">
        <v>293.24116241574313</v>
      </c>
      <c r="AS403" s="543" t="s">
        <v>2972</v>
      </c>
      <c r="AT403" s="543" t="s">
        <v>2972</v>
      </c>
      <c r="AU403" s="543" t="s">
        <v>2972</v>
      </c>
      <c r="AV403" s="543" t="s">
        <v>2972</v>
      </c>
      <c r="AW403" s="543" t="s">
        <v>2972</v>
      </c>
      <c r="AX403" s="543" t="s">
        <v>2972</v>
      </c>
      <c r="AY403" s="543" t="s">
        <v>2972</v>
      </c>
      <c r="AZ403" s="543" t="s">
        <v>2972</v>
      </c>
      <c r="BA403" s="543" t="s">
        <v>2972</v>
      </c>
      <c r="BB403" s="543" t="s">
        <v>2972</v>
      </c>
      <c r="BC403" s="543" t="s">
        <v>2972</v>
      </c>
      <c r="BD403" s="543" t="s">
        <v>2972</v>
      </c>
      <c r="BE403" s="543" t="s">
        <v>2972</v>
      </c>
      <c r="BF403" s="543" t="s">
        <v>2972</v>
      </c>
      <c r="BG403" s="543" t="s">
        <v>2972</v>
      </c>
      <c r="BH403" s="543" t="s">
        <v>2972</v>
      </c>
      <c r="BI403" s="543" t="s">
        <v>2972</v>
      </c>
      <c r="BJ403" s="543" t="s">
        <v>2972</v>
      </c>
      <c r="BK403" s="543" t="s">
        <v>2972</v>
      </c>
      <c r="BL403" s="543" t="s">
        <v>2972</v>
      </c>
      <c r="BM403" s="543" t="s">
        <v>2972</v>
      </c>
      <c r="BN403" s="543" t="s">
        <v>2972</v>
      </c>
      <c r="BO403" s="543" t="s">
        <v>2972</v>
      </c>
      <c r="BP403" s="543" t="s">
        <v>2972</v>
      </c>
      <c r="BQ403" s="543" t="s">
        <v>2972</v>
      </c>
      <c r="BR403" s="543" t="s">
        <v>2972</v>
      </c>
      <c r="BS403" s="543" t="s">
        <v>2972</v>
      </c>
      <c r="BT403" s="543" t="s">
        <v>2972</v>
      </c>
      <c r="BU403" s="543" t="s">
        <v>2972</v>
      </c>
      <c r="BV403" s="543" t="s">
        <v>2972</v>
      </c>
      <c r="BW403" s="543" t="s">
        <v>2972</v>
      </c>
      <c r="BX403" s="543" t="s">
        <v>2972</v>
      </c>
      <c r="BY403" s="543" t="s">
        <v>2972</v>
      </c>
      <c r="BZ403" s="543" t="s">
        <v>2972</v>
      </c>
      <c r="CA403" s="543" t="s">
        <v>2972</v>
      </c>
      <c r="CB403" s="543" t="s">
        <v>2972</v>
      </c>
      <c r="CC403" s="543" t="s">
        <v>2972</v>
      </c>
      <c r="CD403" s="543" t="s">
        <v>2972</v>
      </c>
      <c r="CE403" s="543" t="s">
        <v>2972</v>
      </c>
      <c r="CF403" s="543" t="s">
        <v>2972</v>
      </c>
      <c r="CG403" s="543" t="s">
        <v>2972</v>
      </c>
      <c r="CH403" s="543" t="s">
        <v>2972</v>
      </c>
      <c r="CI403" s="543" t="s">
        <v>2972</v>
      </c>
      <c r="CJ403" s="543" t="s">
        <v>2972</v>
      </c>
      <c r="CK403" s="543" t="s">
        <v>2972</v>
      </c>
      <c r="CL403" s="543" t="s">
        <v>2972</v>
      </c>
      <c r="CM403" s="543" t="s">
        <v>2972</v>
      </c>
      <c r="CN403" s="543" t="s">
        <v>2972</v>
      </c>
      <c r="CO403" s="543" t="s">
        <v>2972</v>
      </c>
      <c r="CP403" s="543" t="s">
        <v>2972</v>
      </c>
      <c r="CQ403" s="543" t="s">
        <v>2972</v>
      </c>
      <c r="CR403" s="543" t="s">
        <v>2972</v>
      </c>
      <c r="CS403" s="543" t="s">
        <v>2972</v>
      </c>
      <c r="CT403" s="543" t="s">
        <v>2972</v>
      </c>
      <c r="CU403" s="543" t="s">
        <v>2972</v>
      </c>
      <c r="CV403" s="543" t="s">
        <v>2972</v>
      </c>
      <c r="CW403" s="543" t="s">
        <v>2972</v>
      </c>
      <c r="CX403" s="543">
        <v>83.597019329365409</v>
      </c>
      <c r="CY403" s="543">
        <v>83.597019329365409</v>
      </c>
      <c r="CZ403" s="543">
        <v>83.597019329365409</v>
      </c>
      <c r="DA403" s="543" t="s">
        <v>2972</v>
      </c>
      <c r="DB403" s="543" t="s">
        <v>2972</v>
      </c>
      <c r="DC403" s="543" t="s">
        <v>2972</v>
      </c>
      <c r="DD403" s="543" t="s">
        <v>2972</v>
      </c>
      <c r="DE403" s="543" t="s">
        <v>2972</v>
      </c>
      <c r="DF403" s="543" t="s">
        <v>2972</v>
      </c>
      <c r="DG403" s="543" t="s">
        <v>2972</v>
      </c>
      <c r="DH403" s="543" t="s">
        <v>2972</v>
      </c>
      <c r="DI403" s="543" t="s">
        <v>2972</v>
      </c>
      <c r="DJ403" s="543" t="s">
        <v>2972</v>
      </c>
      <c r="DK403" s="543" t="s">
        <v>2972</v>
      </c>
      <c r="DL403" s="543" t="s">
        <v>2972</v>
      </c>
      <c r="DM403" s="543" t="s">
        <v>2972</v>
      </c>
      <c r="DN403" s="543" t="s">
        <v>2972</v>
      </c>
      <c r="DO403" s="543" t="s">
        <v>2972</v>
      </c>
      <c r="DP403" s="543" t="s">
        <v>2972</v>
      </c>
      <c r="DQ403" s="543" t="s">
        <v>2972</v>
      </c>
      <c r="DR403" s="543" t="s">
        <v>2972</v>
      </c>
      <c r="DS403" s="543" t="s">
        <v>2972</v>
      </c>
      <c r="DT403" s="543" t="s">
        <v>2972</v>
      </c>
      <c r="DU403" s="543" t="s">
        <v>2972</v>
      </c>
      <c r="DV403" s="543" t="s">
        <v>2972</v>
      </c>
      <c r="DW403" s="543" t="s">
        <v>2972</v>
      </c>
      <c r="DX403" s="543" t="s">
        <v>2972</v>
      </c>
      <c r="DY403" s="93"/>
    </row>
    <row r="404" spans="1:129" x14ac:dyDescent="0.3">
      <c r="A404" s="93" t="s">
        <v>147</v>
      </c>
      <c r="B404" s="94" t="s">
        <v>1076</v>
      </c>
      <c r="C404" s="93" t="s">
        <v>2626</v>
      </c>
      <c r="D404" s="93" t="s">
        <v>2889</v>
      </c>
      <c r="E404" s="93" t="s">
        <v>2886</v>
      </c>
      <c r="F404" s="93" t="s">
        <v>2890</v>
      </c>
      <c r="G404" s="93" t="s">
        <v>516</v>
      </c>
      <c r="H404" s="93" t="s">
        <v>516</v>
      </c>
      <c r="I404" s="543">
        <v>3068.7018171918376</v>
      </c>
      <c r="J404" s="543">
        <v>3068.7018171918376</v>
      </c>
      <c r="K404" s="543">
        <v>3068.7018171918376</v>
      </c>
      <c r="L404" s="543" t="s">
        <v>2972</v>
      </c>
      <c r="M404" s="543" t="s">
        <v>2972</v>
      </c>
      <c r="N404" s="543" t="s">
        <v>2972</v>
      </c>
      <c r="O404" s="543">
        <v>317.89038161517658</v>
      </c>
      <c r="P404" s="543">
        <v>317.89038161517658</v>
      </c>
      <c r="Q404" s="543">
        <v>317.89038161517658</v>
      </c>
      <c r="R404" s="543" t="s">
        <v>2972</v>
      </c>
      <c r="S404" s="543" t="s">
        <v>2972</v>
      </c>
      <c r="T404" s="543" t="s">
        <v>2972</v>
      </c>
      <c r="U404" s="543" t="s">
        <v>2972</v>
      </c>
      <c r="V404" s="543" t="s">
        <v>2972</v>
      </c>
      <c r="W404" s="543" t="s">
        <v>2972</v>
      </c>
      <c r="X404" s="543">
        <v>528.9995908180216</v>
      </c>
      <c r="Y404" s="543">
        <v>528.9995908180216</v>
      </c>
      <c r="Z404" s="543">
        <v>528.9995908180216</v>
      </c>
      <c r="AA404" s="543" t="s">
        <v>2972</v>
      </c>
      <c r="AB404" s="543" t="s">
        <v>2972</v>
      </c>
      <c r="AC404" s="543" t="s">
        <v>2972</v>
      </c>
      <c r="AD404" s="543" t="s">
        <v>2972</v>
      </c>
      <c r="AE404" s="543" t="s">
        <v>2972</v>
      </c>
      <c r="AF404" s="543" t="s">
        <v>2972</v>
      </c>
      <c r="AG404" s="543">
        <v>59.284436902019657</v>
      </c>
      <c r="AH404" s="543">
        <v>59.284436902019657</v>
      </c>
      <c r="AI404" s="543">
        <v>59.284436902019657</v>
      </c>
      <c r="AJ404" s="543" t="s">
        <v>2972</v>
      </c>
      <c r="AK404" s="543" t="s">
        <v>2972</v>
      </c>
      <c r="AL404" s="543" t="s">
        <v>2972</v>
      </c>
      <c r="AM404" s="543" t="s">
        <v>2972</v>
      </c>
      <c r="AN404" s="543" t="s">
        <v>2972</v>
      </c>
      <c r="AO404" s="543" t="s">
        <v>2972</v>
      </c>
      <c r="AP404" s="543">
        <v>817.43923097116362</v>
      </c>
      <c r="AQ404" s="543">
        <v>817.43923097116362</v>
      </c>
      <c r="AR404" s="543">
        <v>817.43923097116362</v>
      </c>
      <c r="AS404" s="543" t="s">
        <v>2972</v>
      </c>
      <c r="AT404" s="543" t="s">
        <v>2972</v>
      </c>
      <c r="AU404" s="543" t="s">
        <v>2972</v>
      </c>
      <c r="AV404" s="543" t="s">
        <v>2972</v>
      </c>
      <c r="AW404" s="543" t="s">
        <v>2972</v>
      </c>
      <c r="AX404" s="543" t="s">
        <v>2972</v>
      </c>
      <c r="AY404" s="543" t="s">
        <v>2972</v>
      </c>
      <c r="AZ404" s="543" t="s">
        <v>2972</v>
      </c>
      <c r="BA404" s="543" t="s">
        <v>2972</v>
      </c>
      <c r="BB404" s="543" t="s">
        <v>2972</v>
      </c>
      <c r="BC404" s="543" t="s">
        <v>2972</v>
      </c>
      <c r="BD404" s="543" t="s">
        <v>2972</v>
      </c>
      <c r="BE404" s="543" t="s">
        <v>2972</v>
      </c>
      <c r="BF404" s="543" t="s">
        <v>2972</v>
      </c>
      <c r="BG404" s="543" t="s">
        <v>2972</v>
      </c>
      <c r="BH404" s="543" t="s">
        <v>2972</v>
      </c>
      <c r="BI404" s="543" t="s">
        <v>2972</v>
      </c>
      <c r="BJ404" s="543" t="s">
        <v>2972</v>
      </c>
      <c r="BK404" s="543" t="s">
        <v>2972</v>
      </c>
      <c r="BL404" s="543" t="s">
        <v>2972</v>
      </c>
      <c r="BM404" s="543" t="s">
        <v>2972</v>
      </c>
      <c r="BN404" s="543" t="s">
        <v>2972</v>
      </c>
      <c r="BO404" s="543" t="s">
        <v>2972</v>
      </c>
      <c r="BP404" s="543" t="s">
        <v>2972</v>
      </c>
      <c r="BQ404" s="543" t="s">
        <v>2972</v>
      </c>
      <c r="BR404" s="543" t="s">
        <v>2972</v>
      </c>
      <c r="BS404" s="543" t="s">
        <v>2972</v>
      </c>
      <c r="BT404" s="543" t="s">
        <v>2972</v>
      </c>
      <c r="BU404" s="543" t="s">
        <v>2972</v>
      </c>
      <c r="BV404" s="543" t="s">
        <v>2972</v>
      </c>
      <c r="BW404" s="543" t="s">
        <v>2972</v>
      </c>
      <c r="BX404" s="543" t="s">
        <v>2972</v>
      </c>
      <c r="BY404" s="543" t="s">
        <v>2972</v>
      </c>
      <c r="BZ404" s="543" t="s">
        <v>2972</v>
      </c>
      <c r="CA404" s="543" t="s">
        <v>2972</v>
      </c>
      <c r="CB404" s="543" t="s">
        <v>2972</v>
      </c>
      <c r="CC404" s="543" t="s">
        <v>2972</v>
      </c>
      <c r="CD404" s="543" t="s">
        <v>2972</v>
      </c>
      <c r="CE404" s="543" t="s">
        <v>2972</v>
      </c>
      <c r="CF404" s="543" t="s">
        <v>2972</v>
      </c>
      <c r="CG404" s="543" t="s">
        <v>2972</v>
      </c>
      <c r="CH404" s="543" t="s">
        <v>2972</v>
      </c>
      <c r="CI404" s="543" t="s">
        <v>2972</v>
      </c>
      <c r="CJ404" s="543" t="s">
        <v>2972</v>
      </c>
      <c r="CK404" s="543" t="s">
        <v>2972</v>
      </c>
      <c r="CL404" s="543" t="s">
        <v>2972</v>
      </c>
      <c r="CM404" s="543" t="s">
        <v>2972</v>
      </c>
      <c r="CN404" s="543" t="s">
        <v>2972</v>
      </c>
      <c r="CO404" s="543" t="s">
        <v>2972</v>
      </c>
      <c r="CP404" s="543" t="s">
        <v>2972</v>
      </c>
      <c r="CQ404" s="543" t="s">
        <v>2972</v>
      </c>
      <c r="CR404" s="543" t="s">
        <v>2972</v>
      </c>
      <c r="CS404" s="543" t="s">
        <v>2972</v>
      </c>
      <c r="CT404" s="543" t="s">
        <v>2972</v>
      </c>
      <c r="CU404" s="543" t="s">
        <v>2972</v>
      </c>
      <c r="CV404" s="543" t="s">
        <v>2972</v>
      </c>
      <c r="CW404" s="543" t="s">
        <v>2972</v>
      </c>
      <c r="CX404" s="543">
        <v>83.597019329365409</v>
      </c>
      <c r="CY404" s="543">
        <v>83.597019329365409</v>
      </c>
      <c r="CZ404" s="543">
        <v>83.597019329365409</v>
      </c>
      <c r="DA404" s="543" t="s">
        <v>2972</v>
      </c>
      <c r="DB404" s="543" t="s">
        <v>2972</v>
      </c>
      <c r="DC404" s="543" t="s">
        <v>2972</v>
      </c>
      <c r="DD404" s="543" t="s">
        <v>2972</v>
      </c>
      <c r="DE404" s="543" t="s">
        <v>2972</v>
      </c>
      <c r="DF404" s="543" t="s">
        <v>2972</v>
      </c>
      <c r="DG404" s="543" t="s">
        <v>2972</v>
      </c>
      <c r="DH404" s="543" t="s">
        <v>2972</v>
      </c>
      <c r="DI404" s="543" t="s">
        <v>2972</v>
      </c>
      <c r="DJ404" s="543" t="s">
        <v>2972</v>
      </c>
      <c r="DK404" s="543" t="s">
        <v>2972</v>
      </c>
      <c r="DL404" s="543" t="s">
        <v>2972</v>
      </c>
      <c r="DM404" s="543" t="s">
        <v>2972</v>
      </c>
      <c r="DN404" s="543" t="s">
        <v>2972</v>
      </c>
      <c r="DO404" s="543" t="s">
        <v>2972</v>
      </c>
      <c r="DP404" s="543" t="s">
        <v>2972</v>
      </c>
      <c r="DQ404" s="543" t="s">
        <v>2972</v>
      </c>
      <c r="DR404" s="543" t="s">
        <v>2972</v>
      </c>
      <c r="DS404" s="543" t="s">
        <v>2972</v>
      </c>
      <c r="DT404" s="543" t="s">
        <v>2972</v>
      </c>
      <c r="DU404" s="543" t="s">
        <v>2972</v>
      </c>
      <c r="DV404" s="543" t="s">
        <v>2972</v>
      </c>
      <c r="DW404" s="543" t="s">
        <v>2972</v>
      </c>
      <c r="DX404" s="543" t="s">
        <v>2972</v>
      </c>
      <c r="DY404" s="93"/>
    </row>
    <row r="405" spans="1:129" x14ac:dyDescent="0.3">
      <c r="A405" s="93" t="s">
        <v>147</v>
      </c>
      <c r="B405" s="94" t="s">
        <v>1076</v>
      </c>
      <c r="C405" s="93" t="s">
        <v>2627</v>
      </c>
      <c r="D405" s="93" t="s">
        <v>2923</v>
      </c>
      <c r="E405" s="93" t="s">
        <v>2886</v>
      </c>
      <c r="F405" s="93" t="s">
        <v>2890</v>
      </c>
      <c r="G405" s="93" t="s">
        <v>513</v>
      </c>
      <c r="H405" s="93" t="s">
        <v>2891</v>
      </c>
      <c r="I405" s="543">
        <v>4149.1209108293015</v>
      </c>
      <c r="J405" s="543">
        <v>4149.1209108293015</v>
      </c>
      <c r="K405" s="543">
        <v>4149.1209108293015</v>
      </c>
      <c r="L405" s="543" t="s">
        <v>2972</v>
      </c>
      <c r="M405" s="543" t="s">
        <v>2972</v>
      </c>
      <c r="N405" s="543" t="s">
        <v>2972</v>
      </c>
      <c r="O405" s="543">
        <v>429.81224904999675</v>
      </c>
      <c r="P405" s="543">
        <v>429.81224904999675</v>
      </c>
      <c r="Q405" s="543">
        <v>429.81224904999675</v>
      </c>
      <c r="R405" s="543" t="s">
        <v>2972</v>
      </c>
      <c r="S405" s="543" t="s">
        <v>2972</v>
      </c>
      <c r="T405" s="543" t="s">
        <v>2972</v>
      </c>
      <c r="U405" s="543" t="s">
        <v>2972</v>
      </c>
      <c r="V405" s="543" t="s">
        <v>2972</v>
      </c>
      <c r="W405" s="543" t="s">
        <v>2972</v>
      </c>
      <c r="X405" s="543">
        <v>704.83607452654701</v>
      </c>
      <c r="Y405" s="543">
        <v>704.83607452654701</v>
      </c>
      <c r="Z405" s="543">
        <v>704.83607452654701</v>
      </c>
      <c r="AA405" s="543" t="s">
        <v>2972</v>
      </c>
      <c r="AB405" s="543" t="s">
        <v>2972</v>
      </c>
      <c r="AC405" s="543" t="s">
        <v>2972</v>
      </c>
      <c r="AD405" s="543" t="s">
        <v>2972</v>
      </c>
      <c r="AE405" s="543" t="s">
        <v>2972</v>
      </c>
      <c r="AF405" s="543" t="s">
        <v>2972</v>
      </c>
      <c r="AG405" s="543">
        <v>78.990249731423376</v>
      </c>
      <c r="AH405" s="543">
        <v>78.990249731423376</v>
      </c>
      <c r="AI405" s="543">
        <v>78.990249731423376</v>
      </c>
      <c r="AJ405" s="543" t="s">
        <v>2972</v>
      </c>
      <c r="AK405" s="543" t="s">
        <v>2972</v>
      </c>
      <c r="AL405" s="543" t="s">
        <v>2972</v>
      </c>
      <c r="AM405" s="543" t="s">
        <v>2972</v>
      </c>
      <c r="AN405" s="543" t="s">
        <v>2972</v>
      </c>
      <c r="AO405" s="543" t="s">
        <v>2972</v>
      </c>
      <c r="AP405" s="543">
        <v>1178.0249391061909</v>
      </c>
      <c r="AQ405" s="543">
        <v>1178.0249391061909</v>
      </c>
      <c r="AR405" s="543">
        <v>1178.0249391061909</v>
      </c>
      <c r="AS405" s="543" t="s">
        <v>2972</v>
      </c>
      <c r="AT405" s="543" t="s">
        <v>2972</v>
      </c>
      <c r="AU405" s="543" t="s">
        <v>2972</v>
      </c>
      <c r="AV405" s="543" t="s">
        <v>2972</v>
      </c>
      <c r="AW405" s="543" t="s">
        <v>2972</v>
      </c>
      <c r="AX405" s="543" t="s">
        <v>2972</v>
      </c>
      <c r="AY405" s="543" t="s">
        <v>2972</v>
      </c>
      <c r="AZ405" s="543" t="s">
        <v>2972</v>
      </c>
      <c r="BA405" s="543" t="s">
        <v>2972</v>
      </c>
      <c r="BB405" s="543" t="s">
        <v>2972</v>
      </c>
      <c r="BC405" s="543" t="s">
        <v>2972</v>
      </c>
      <c r="BD405" s="543" t="s">
        <v>2972</v>
      </c>
      <c r="BE405" s="543" t="s">
        <v>2972</v>
      </c>
      <c r="BF405" s="543" t="s">
        <v>2972</v>
      </c>
      <c r="BG405" s="543" t="s">
        <v>2972</v>
      </c>
      <c r="BH405" s="543" t="s">
        <v>2972</v>
      </c>
      <c r="BI405" s="543" t="s">
        <v>2972</v>
      </c>
      <c r="BJ405" s="543" t="s">
        <v>2972</v>
      </c>
      <c r="BK405" s="543" t="s">
        <v>2972</v>
      </c>
      <c r="BL405" s="543" t="s">
        <v>2972</v>
      </c>
      <c r="BM405" s="543" t="s">
        <v>2972</v>
      </c>
      <c r="BN405" s="543" t="s">
        <v>2972</v>
      </c>
      <c r="BO405" s="543" t="s">
        <v>2972</v>
      </c>
      <c r="BP405" s="543" t="s">
        <v>2972</v>
      </c>
      <c r="BQ405" s="543" t="s">
        <v>2972</v>
      </c>
      <c r="BR405" s="543" t="s">
        <v>2972</v>
      </c>
      <c r="BS405" s="543" t="s">
        <v>2972</v>
      </c>
      <c r="BT405" s="543" t="s">
        <v>2972</v>
      </c>
      <c r="BU405" s="543" t="s">
        <v>2972</v>
      </c>
      <c r="BV405" s="543" t="s">
        <v>2972</v>
      </c>
      <c r="BW405" s="543" t="s">
        <v>2972</v>
      </c>
      <c r="BX405" s="543" t="s">
        <v>2972</v>
      </c>
      <c r="BY405" s="543" t="s">
        <v>2972</v>
      </c>
      <c r="BZ405" s="543" t="s">
        <v>2972</v>
      </c>
      <c r="CA405" s="543" t="s">
        <v>2972</v>
      </c>
      <c r="CB405" s="543" t="s">
        <v>2972</v>
      </c>
      <c r="CC405" s="543" t="s">
        <v>2972</v>
      </c>
      <c r="CD405" s="543" t="s">
        <v>2972</v>
      </c>
      <c r="CE405" s="543" t="s">
        <v>2972</v>
      </c>
      <c r="CF405" s="543" t="s">
        <v>2972</v>
      </c>
      <c r="CG405" s="543" t="s">
        <v>2972</v>
      </c>
      <c r="CH405" s="543" t="s">
        <v>2972</v>
      </c>
      <c r="CI405" s="543" t="s">
        <v>2972</v>
      </c>
      <c r="CJ405" s="543" t="s">
        <v>2972</v>
      </c>
      <c r="CK405" s="543" t="s">
        <v>2972</v>
      </c>
      <c r="CL405" s="543" t="s">
        <v>2972</v>
      </c>
      <c r="CM405" s="543" t="s">
        <v>2972</v>
      </c>
      <c r="CN405" s="543" t="s">
        <v>2972</v>
      </c>
      <c r="CO405" s="543" t="s">
        <v>2972</v>
      </c>
      <c r="CP405" s="543" t="s">
        <v>2972</v>
      </c>
      <c r="CQ405" s="543" t="s">
        <v>2972</v>
      </c>
      <c r="CR405" s="543" t="s">
        <v>2972</v>
      </c>
      <c r="CS405" s="543" t="s">
        <v>2972</v>
      </c>
      <c r="CT405" s="543" t="s">
        <v>2972</v>
      </c>
      <c r="CU405" s="543" t="s">
        <v>2972</v>
      </c>
      <c r="CV405" s="543" t="s">
        <v>2972</v>
      </c>
      <c r="CW405" s="543" t="s">
        <v>2972</v>
      </c>
      <c r="CX405" s="543">
        <v>83.597019329365409</v>
      </c>
      <c r="CY405" s="543">
        <v>83.597019329365409</v>
      </c>
      <c r="CZ405" s="543">
        <v>83.597019329365409</v>
      </c>
      <c r="DA405" s="543" t="s">
        <v>2972</v>
      </c>
      <c r="DB405" s="543" t="s">
        <v>2972</v>
      </c>
      <c r="DC405" s="543" t="s">
        <v>2972</v>
      </c>
      <c r="DD405" s="543" t="s">
        <v>2972</v>
      </c>
      <c r="DE405" s="543" t="s">
        <v>2972</v>
      </c>
      <c r="DF405" s="543" t="s">
        <v>2972</v>
      </c>
      <c r="DG405" s="543" t="s">
        <v>2972</v>
      </c>
      <c r="DH405" s="543" t="s">
        <v>2972</v>
      </c>
      <c r="DI405" s="543" t="s">
        <v>2972</v>
      </c>
      <c r="DJ405" s="543" t="s">
        <v>2972</v>
      </c>
      <c r="DK405" s="543" t="s">
        <v>2972</v>
      </c>
      <c r="DL405" s="543" t="s">
        <v>2972</v>
      </c>
      <c r="DM405" s="543" t="s">
        <v>2972</v>
      </c>
      <c r="DN405" s="543" t="s">
        <v>2972</v>
      </c>
      <c r="DO405" s="543" t="s">
        <v>2972</v>
      </c>
      <c r="DP405" s="543" t="s">
        <v>2972</v>
      </c>
      <c r="DQ405" s="543" t="s">
        <v>2972</v>
      </c>
      <c r="DR405" s="543" t="s">
        <v>2972</v>
      </c>
      <c r="DS405" s="543" t="s">
        <v>2972</v>
      </c>
      <c r="DT405" s="543" t="s">
        <v>2972</v>
      </c>
      <c r="DU405" s="543" t="s">
        <v>2972</v>
      </c>
      <c r="DV405" s="543" t="s">
        <v>2972</v>
      </c>
      <c r="DW405" s="543" t="s">
        <v>2972</v>
      </c>
      <c r="DX405" s="543" t="s">
        <v>2972</v>
      </c>
      <c r="DY405" s="93"/>
    </row>
  </sheetData>
  <mergeCells count="4">
    <mergeCell ref="A3:A4"/>
    <mergeCell ref="B3:B4"/>
    <mergeCell ref="I3:J3"/>
    <mergeCell ref="AP4:AR4"/>
  </mergeCell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12" id="{67828A8E-A894-41A8-8E2D-DF2FAC731C5A}">
            <xm:f>'C:\Users\PS\AppData\Local\Microsoft\Windows\INetCache\Content.Outlook\G8BXEILD\[Task A.4 Excel database aviation_PPP unadjusted_20181108.xlsx]Airport charges - overview'!#REF!="No"</xm:f>
            <x14:dxf>
              <fill>
                <patternFill>
                  <bgColor theme="1" tint="0.499984740745262"/>
                </patternFill>
              </fill>
            </x14:dxf>
          </x14:cfRule>
          <xm:sqref>I4:K4</xm:sqref>
        </x14:conditionalFormatting>
        <x14:conditionalFormatting xmlns:xm="http://schemas.microsoft.com/office/excel/2006/main">
          <x14:cfRule type="expression" priority="13" id="{CB80930C-5097-4D83-A88A-030BC814C996}">
            <xm:f>'C:\Users\PS\AppData\Local\Microsoft\Windows\INetCache\Content.Outlook\G8BXEILD\[Task A.4 Excel database aviation_PPP unadjusted_20181108.xlsx]Airport charges - overview'!#REF!="No"</xm:f>
            <x14:dxf>
              <fill>
                <patternFill>
                  <bgColor theme="1" tint="0.499984740745262"/>
                </patternFill>
              </fill>
            </x14:dxf>
          </x14:cfRule>
          <xm:sqref>L4:N4</xm:sqref>
        </x14:conditionalFormatting>
        <x14:conditionalFormatting xmlns:xm="http://schemas.microsoft.com/office/excel/2006/main">
          <x14:cfRule type="expression" priority="14" id="{D09C00B2-671F-4606-B36B-10A1C9095C84}">
            <xm:f>'C:\Users\PS\AppData\Local\Microsoft\Windows\INetCache\Content.Outlook\G8BXEILD\[Task A.4 Excel database aviation_PPP unadjusted_20181108.xlsx]Airport charges - overview'!#REF!="No"</xm:f>
            <x14:dxf>
              <fill>
                <patternFill>
                  <bgColor theme="1" tint="0.499984740745262"/>
                </patternFill>
              </fill>
            </x14:dxf>
          </x14:cfRule>
          <xm:sqref>O4:Q4</xm:sqref>
        </x14:conditionalFormatting>
        <x14:conditionalFormatting xmlns:xm="http://schemas.microsoft.com/office/excel/2006/main">
          <x14:cfRule type="expression" priority="15" id="{CC103BA2-741E-4209-8E33-9BCCCBF9F7C3}">
            <xm:f>'C:\Users\PS\AppData\Local\Microsoft\Windows\INetCache\Content.Outlook\G8BXEILD\[Task A.4 Excel database aviation_PPP unadjusted_20181108.xlsx]Airport charges - overview'!#REF!="No"</xm:f>
            <x14:dxf>
              <fill>
                <patternFill>
                  <bgColor theme="1" tint="0.499984740745262"/>
                </patternFill>
              </fill>
            </x14:dxf>
          </x14:cfRule>
          <xm:sqref>R4:T4</xm:sqref>
        </x14:conditionalFormatting>
        <x14:conditionalFormatting xmlns:xm="http://schemas.microsoft.com/office/excel/2006/main">
          <x14:cfRule type="expression" priority="16" id="{A258CFFB-BCD9-4976-AB49-F25E1872A625}">
            <xm:f>'C:\Users\PS\AppData\Local\Microsoft\Windows\INetCache\Content.Outlook\G8BXEILD\[Task A.4 Excel database aviation_PPP unadjusted_20181108.xlsx]Airport charges - overview'!#REF!="No"</xm:f>
            <x14:dxf>
              <fill>
                <patternFill>
                  <bgColor theme="1" tint="0.499984740745262"/>
                </patternFill>
              </fill>
            </x14:dxf>
          </x14:cfRule>
          <xm:sqref>U4:W4</xm:sqref>
        </x14:conditionalFormatting>
        <x14:conditionalFormatting xmlns:xm="http://schemas.microsoft.com/office/excel/2006/main">
          <x14:cfRule type="expression" priority="17" id="{FEAD2A8A-AF8C-4A24-A200-BFF079DDC3BD}">
            <xm:f>'C:\Users\PS\AppData\Local\Microsoft\Windows\INetCache\Content.Outlook\G8BXEILD\[Task A.4 Excel database aviation_PPP unadjusted_20181108.xlsx]Airport charges - overview'!#REF!="No"</xm:f>
            <x14:dxf>
              <fill>
                <patternFill>
                  <bgColor theme="1" tint="0.499984740745262"/>
                </patternFill>
              </fill>
            </x14:dxf>
          </x14:cfRule>
          <xm:sqref>X4:Z4</xm:sqref>
        </x14:conditionalFormatting>
        <x14:conditionalFormatting xmlns:xm="http://schemas.microsoft.com/office/excel/2006/main">
          <x14:cfRule type="expression" priority="18" id="{8706CBEF-C528-49D7-9FD3-18C658A71E2D}">
            <xm:f>'C:\Users\PS\AppData\Local\Microsoft\Windows\INetCache\Content.Outlook\G8BXEILD\[Task A.4 Excel database aviation_PPP unadjusted_20181108.xlsx]Airport charges - overview'!#REF!="No"</xm:f>
            <x14:dxf>
              <fill>
                <patternFill>
                  <bgColor theme="1" tint="0.499984740745262"/>
                </patternFill>
              </fill>
            </x14:dxf>
          </x14:cfRule>
          <xm:sqref>AA4:AC4</xm:sqref>
        </x14:conditionalFormatting>
        <x14:conditionalFormatting xmlns:xm="http://schemas.microsoft.com/office/excel/2006/main">
          <x14:cfRule type="expression" priority="19" id="{0ED27CB1-3A14-4A1A-9233-54F4804842E6}">
            <xm:f>'C:\Users\PS\AppData\Local\Microsoft\Windows\INetCache\Content.Outlook\G8BXEILD\[Task A.4 Excel database aviation_PPP unadjusted_20181108.xlsx]Airport charges - overview'!#REF!="No"</xm:f>
            <x14:dxf>
              <fill>
                <patternFill>
                  <bgColor theme="1" tint="0.499984740745262"/>
                </patternFill>
              </fill>
            </x14:dxf>
          </x14:cfRule>
          <xm:sqref>AD4:AF4</xm:sqref>
        </x14:conditionalFormatting>
        <x14:conditionalFormatting xmlns:xm="http://schemas.microsoft.com/office/excel/2006/main">
          <x14:cfRule type="expression" priority="20" id="{C2AA1F36-AC47-43D5-95CB-74D4E5D30954}">
            <xm:f>'C:\Users\PS\AppData\Local\Microsoft\Windows\INetCache\Content.Outlook\G8BXEILD\[Task A.4 Excel database aviation_PPP unadjusted_20181108.xlsx]Airport charges - overview'!#REF!="No"</xm:f>
            <x14:dxf>
              <fill>
                <patternFill>
                  <bgColor theme="1" tint="0.499984740745262"/>
                </patternFill>
              </fill>
            </x14:dxf>
          </x14:cfRule>
          <xm:sqref>AG4:AI4</xm:sqref>
        </x14:conditionalFormatting>
        <x14:conditionalFormatting xmlns:xm="http://schemas.microsoft.com/office/excel/2006/main">
          <x14:cfRule type="expression" priority="21" id="{D1FBC5A0-78F0-4F0D-A14C-24110E1E70F1}">
            <xm:f>'C:\Users\PS\AppData\Local\Microsoft\Windows\INetCache\Content.Outlook\G8BXEILD\[Task A.4 Excel database aviation_PPP unadjusted_20181108.xlsx]Airport charges - overview'!#REF!="No"</xm:f>
            <x14:dxf>
              <fill>
                <patternFill>
                  <bgColor theme="1" tint="0.499984740745262"/>
                </patternFill>
              </fill>
            </x14:dxf>
          </x14:cfRule>
          <xm:sqref>AJ4:AL4</xm:sqref>
        </x14:conditionalFormatting>
        <x14:conditionalFormatting xmlns:xm="http://schemas.microsoft.com/office/excel/2006/main">
          <x14:cfRule type="expression" priority="22" id="{6E4BAC69-4605-4E54-A584-502FF614A4B6}">
            <xm:f>'C:\Users\PS\AppData\Local\Microsoft\Windows\INetCache\Content.Outlook\G8BXEILD\[Task A.4 Excel database aviation_PPP unadjusted_20181108.xlsx]Airport charges - overview'!#REF!="No"</xm:f>
            <x14:dxf>
              <fill>
                <patternFill>
                  <bgColor theme="1" tint="0.499984740745262"/>
                </patternFill>
              </fill>
            </x14:dxf>
          </x14:cfRule>
          <xm:sqref>AM4:AO4</xm:sqref>
        </x14:conditionalFormatting>
      </x14:conditionalFormattings>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Blad29">
    <tabColor theme="5"/>
  </sheetPr>
  <dimension ref="A1:K46"/>
  <sheetViews>
    <sheetView showGridLines="0" zoomScaleNormal="100" workbookViewId="0">
      <selection activeCell="F2" sqref="F2"/>
    </sheetView>
  </sheetViews>
  <sheetFormatPr defaultColWidth="11.453125" defaultRowHeight="13" x14ac:dyDescent="0.3"/>
  <cols>
    <col min="1" max="1" width="19.1796875" style="14" customWidth="1"/>
    <col min="2" max="2" width="21" style="14" bestFit="1" customWidth="1"/>
    <col min="3" max="3" width="25.453125" style="111" customWidth="1"/>
    <col min="4" max="4" width="15.1796875" style="14" customWidth="1"/>
    <col min="5" max="5" width="11.453125" style="14" customWidth="1"/>
    <col min="6" max="6" width="37" style="14" customWidth="1"/>
    <col min="7" max="7" width="143.26953125" style="307" customWidth="1"/>
    <col min="8" max="16384" width="11.453125" style="14"/>
  </cols>
  <sheetData>
    <row r="1" spans="1:11" ht="18.5" x14ac:dyDescent="0.45">
      <c r="A1" s="273" t="s">
        <v>2712</v>
      </c>
    </row>
    <row r="3" spans="1:11" ht="15" customHeight="1" x14ac:dyDescent="0.3">
      <c r="A3" s="13" t="s">
        <v>4</v>
      </c>
      <c r="B3" s="13" t="s">
        <v>978</v>
      </c>
      <c r="C3" s="97" t="s">
        <v>1840</v>
      </c>
      <c r="D3" s="98"/>
      <c r="E3" s="99" t="s">
        <v>1111</v>
      </c>
      <c r="F3" s="98"/>
      <c r="G3" s="728" t="s">
        <v>1079</v>
      </c>
    </row>
    <row r="4" spans="1:11" ht="26" x14ac:dyDescent="0.3">
      <c r="A4" s="101"/>
      <c r="B4" s="101"/>
      <c r="C4" s="102" t="s">
        <v>1841</v>
      </c>
      <c r="D4" s="103" t="s">
        <v>32</v>
      </c>
      <c r="E4" s="100" t="s">
        <v>1112</v>
      </c>
      <c r="F4" s="100" t="s">
        <v>1113</v>
      </c>
      <c r="G4" s="729"/>
      <c r="I4" s="60"/>
      <c r="J4" s="60"/>
      <c r="K4" s="60"/>
    </row>
    <row r="5" spans="1:11" ht="26.5" x14ac:dyDescent="0.35">
      <c r="A5" s="421" t="s">
        <v>39</v>
      </c>
      <c r="B5" s="414" t="s">
        <v>1842</v>
      </c>
      <c r="C5" s="423">
        <v>408341532.03931701</v>
      </c>
      <c r="D5" s="421">
        <v>2016</v>
      </c>
      <c r="E5" s="421"/>
      <c r="F5" s="421"/>
      <c r="G5" s="408" t="s">
        <v>1843</v>
      </c>
      <c r="I5" s="12"/>
      <c r="J5" s="520"/>
      <c r="K5" s="12"/>
    </row>
    <row r="6" spans="1:11" ht="14.5" x14ac:dyDescent="0.35">
      <c r="A6" s="414" t="s">
        <v>54</v>
      </c>
      <c r="B6" s="414" t="s">
        <v>1844</v>
      </c>
      <c r="C6" s="423">
        <v>254769009.80850071</v>
      </c>
      <c r="D6" s="421">
        <v>2016</v>
      </c>
      <c r="E6" s="421"/>
      <c r="F6" s="421"/>
      <c r="G6" s="416" t="s">
        <v>1845</v>
      </c>
      <c r="I6" s="12"/>
      <c r="J6" s="520"/>
      <c r="K6" s="12"/>
    </row>
    <row r="7" spans="1:11" s="104" customFormat="1" ht="14.5" x14ac:dyDescent="0.35">
      <c r="A7" s="421" t="s">
        <v>62</v>
      </c>
      <c r="B7" s="414" t="s">
        <v>1846</v>
      </c>
      <c r="C7" s="423">
        <v>677745171.40047681</v>
      </c>
      <c r="D7" s="421">
        <v>2016</v>
      </c>
      <c r="E7" s="421"/>
      <c r="F7" s="421"/>
      <c r="G7" s="416" t="s">
        <v>1847</v>
      </c>
      <c r="I7" s="12"/>
      <c r="J7" s="520"/>
      <c r="K7" s="12"/>
    </row>
    <row r="8" spans="1:11" s="105" customFormat="1" ht="14.5" x14ac:dyDescent="0.35">
      <c r="A8" s="414" t="s">
        <v>201</v>
      </c>
      <c r="B8" s="414" t="s">
        <v>1848</v>
      </c>
      <c r="C8" s="423">
        <v>2694572019.9521184</v>
      </c>
      <c r="D8" s="414">
        <v>2016</v>
      </c>
      <c r="E8" s="421"/>
      <c r="F8" s="421"/>
      <c r="G8" s="408" t="s">
        <v>1849</v>
      </c>
      <c r="I8" s="12"/>
      <c r="J8" s="520"/>
      <c r="K8" s="12"/>
    </row>
    <row r="9" spans="1:11" s="106" customFormat="1" ht="14.5" x14ac:dyDescent="0.35">
      <c r="A9" s="421" t="s">
        <v>76</v>
      </c>
      <c r="B9" s="414" t="s">
        <v>1069</v>
      </c>
      <c r="C9" s="423">
        <v>95727712.323374912</v>
      </c>
      <c r="D9" s="421">
        <v>2016</v>
      </c>
      <c r="E9" s="421"/>
      <c r="F9" s="421"/>
      <c r="G9" s="416" t="s">
        <v>1845</v>
      </c>
      <c r="I9" s="12"/>
      <c r="J9" s="520"/>
      <c r="K9" s="12"/>
    </row>
    <row r="10" spans="1:11" s="107" customFormat="1" ht="14.5" x14ac:dyDescent="0.35">
      <c r="A10" s="421" t="s">
        <v>78</v>
      </c>
      <c r="B10" s="414" t="s">
        <v>1850</v>
      </c>
      <c r="C10" s="423">
        <v>273748684.09051281</v>
      </c>
      <c r="D10" s="421">
        <v>2016</v>
      </c>
      <c r="E10" s="421"/>
      <c r="F10" s="421"/>
      <c r="G10" s="416" t="s">
        <v>1851</v>
      </c>
      <c r="H10" s="521"/>
      <c r="I10" s="12"/>
      <c r="J10" s="520"/>
      <c r="K10" s="12"/>
    </row>
    <row r="11" spans="1:11" ht="26.5" x14ac:dyDescent="0.35">
      <c r="A11" s="421" t="s">
        <v>103</v>
      </c>
      <c r="B11" s="414" t="s">
        <v>1852</v>
      </c>
      <c r="C11" s="423">
        <v>1016850010.3779458</v>
      </c>
      <c r="D11" s="414">
        <v>2016</v>
      </c>
      <c r="E11" s="421"/>
      <c r="F11" s="421"/>
      <c r="G11" s="416" t="s">
        <v>1853</v>
      </c>
      <c r="I11" s="12"/>
      <c r="J11" s="520"/>
      <c r="K11" s="12"/>
    </row>
    <row r="12" spans="1:11" ht="26.5" x14ac:dyDescent="0.35">
      <c r="A12" s="421" t="s">
        <v>103</v>
      </c>
      <c r="B12" s="414" t="s">
        <v>1854</v>
      </c>
      <c r="C12" s="423">
        <v>890373039.98339522</v>
      </c>
      <c r="D12" s="414">
        <v>2016</v>
      </c>
      <c r="E12" s="421"/>
      <c r="F12" s="421"/>
      <c r="G12" s="416" t="s">
        <v>1855</v>
      </c>
      <c r="I12" s="12"/>
      <c r="J12" s="520"/>
      <c r="K12" s="12"/>
    </row>
    <row r="13" spans="1:11" ht="14.5" x14ac:dyDescent="0.35">
      <c r="A13" s="421" t="s">
        <v>82</v>
      </c>
      <c r="B13" s="414" t="s">
        <v>1856</v>
      </c>
      <c r="C13" s="423">
        <v>275656006.80306137</v>
      </c>
      <c r="D13" s="414">
        <v>2016</v>
      </c>
      <c r="E13" s="421"/>
      <c r="F13" s="421"/>
      <c r="G13" s="416" t="s">
        <v>1857</v>
      </c>
      <c r="I13" s="12"/>
      <c r="J13" s="520"/>
      <c r="K13" s="12"/>
    </row>
    <row r="14" spans="1:11" ht="14.5" x14ac:dyDescent="0.35">
      <c r="A14" s="421" t="s">
        <v>87</v>
      </c>
      <c r="B14" s="414" t="s">
        <v>1858</v>
      </c>
      <c r="C14" s="423">
        <v>18459967.454102639</v>
      </c>
      <c r="D14" s="421">
        <v>2016</v>
      </c>
      <c r="E14" s="421"/>
      <c r="F14" s="421"/>
      <c r="G14" s="416" t="s">
        <v>1859</v>
      </c>
      <c r="I14" s="12"/>
      <c r="J14" s="520"/>
      <c r="K14" s="12"/>
    </row>
    <row r="15" spans="1:11" s="105" customFormat="1" ht="14.5" x14ac:dyDescent="0.35">
      <c r="A15" s="421" t="s">
        <v>201</v>
      </c>
      <c r="B15" s="421" t="s">
        <v>1860</v>
      </c>
      <c r="C15" s="423">
        <v>516846561.46813309</v>
      </c>
      <c r="D15" s="414">
        <v>2016</v>
      </c>
      <c r="E15" s="421"/>
      <c r="F15" s="421"/>
      <c r="G15" s="408" t="s">
        <v>1861</v>
      </c>
      <c r="I15" s="12"/>
      <c r="J15" s="520"/>
      <c r="K15" s="12"/>
    </row>
    <row r="16" spans="1:11" ht="14.5" x14ac:dyDescent="0.35">
      <c r="A16" s="421" t="s">
        <v>201</v>
      </c>
      <c r="B16" s="421" t="s">
        <v>1862</v>
      </c>
      <c r="C16" s="423">
        <v>590171075.01265001</v>
      </c>
      <c r="D16" s="414">
        <v>2016</v>
      </c>
      <c r="E16" s="421"/>
      <c r="F16" s="421"/>
      <c r="G16" s="408" t="s">
        <v>1861</v>
      </c>
      <c r="I16" s="12"/>
      <c r="J16" s="520"/>
      <c r="K16" s="12"/>
    </row>
    <row r="17" spans="1:11" ht="14.5" x14ac:dyDescent="0.35">
      <c r="A17" s="421" t="s">
        <v>201</v>
      </c>
      <c r="B17" s="421" t="s">
        <v>1863</v>
      </c>
      <c r="C17" s="423">
        <v>307313597.80514818</v>
      </c>
      <c r="D17" s="414">
        <v>2016</v>
      </c>
      <c r="E17" s="421"/>
      <c r="F17" s="421"/>
      <c r="G17" s="408" t="s">
        <v>1861</v>
      </c>
      <c r="I17" s="12"/>
      <c r="J17" s="520"/>
      <c r="K17" s="12"/>
    </row>
    <row r="18" spans="1:11" ht="14.5" x14ac:dyDescent="0.35">
      <c r="A18" s="421" t="s">
        <v>92</v>
      </c>
      <c r="B18" s="414" t="s">
        <v>1864</v>
      </c>
      <c r="C18" s="423">
        <v>117894805.3109577</v>
      </c>
      <c r="D18" s="414">
        <v>2016</v>
      </c>
      <c r="E18" s="421"/>
      <c r="F18" s="421"/>
      <c r="G18" s="416" t="s">
        <v>1865</v>
      </c>
      <c r="I18" s="12"/>
      <c r="J18" s="520"/>
      <c r="K18" s="12"/>
    </row>
    <row r="19" spans="1:11" ht="14.5" x14ac:dyDescent="0.35">
      <c r="A19" s="421" t="s">
        <v>98</v>
      </c>
      <c r="B19" s="421" t="s">
        <v>1866</v>
      </c>
      <c r="C19" s="423">
        <v>915923182.99286807</v>
      </c>
      <c r="D19" s="421">
        <v>2016</v>
      </c>
      <c r="E19" s="421"/>
      <c r="F19" s="421"/>
      <c r="G19" s="416" t="s">
        <v>1867</v>
      </c>
      <c r="I19" s="12"/>
      <c r="J19" s="520"/>
      <c r="K19" s="12"/>
    </row>
    <row r="20" spans="1:11" ht="14.5" x14ac:dyDescent="0.35">
      <c r="A20" s="421" t="s">
        <v>110</v>
      </c>
      <c r="B20" s="421" t="s">
        <v>1868</v>
      </c>
      <c r="C20" s="423">
        <v>336315083.36592907</v>
      </c>
      <c r="D20" s="421">
        <v>2016</v>
      </c>
      <c r="E20" s="421"/>
      <c r="F20" s="421"/>
      <c r="G20" s="416" t="s">
        <v>1869</v>
      </c>
      <c r="I20" s="12"/>
      <c r="J20" s="520"/>
      <c r="K20" s="12"/>
    </row>
    <row r="21" spans="1:11" ht="14.5" x14ac:dyDescent="0.35">
      <c r="A21" s="421" t="s">
        <v>68</v>
      </c>
      <c r="B21" s="414" t="s">
        <v>1870</v>
      </c>
      <c r="C21" s="423">
        <v>55387810.655761704</v>
      </c>
      <c r="D21" s="421">
        <v>2016</v>
      </c>
      <c r="E21" s="421"/>
      <c r="F21" s="421"/>
      <c r="G21" s="416" t="s">
        <v>1871</v>
      </c>
      <c r="I21" s="12"/>
      <c r="J21" s="520"/>
      <c r="K21" s="12"/>
    </row>
    <row r="22" spans="1:11" ht="14.5" x14ac:dyDescent="0.35">
      <c r="A22" s="421" t="s">
        <v>114</v>
      </c>
      <c r="B22" s="414" t="s">
        <v>1872</v>
      </c>
      <c r="C22" s="423">
        <v>282728163.21196973</v>
      </c>
      <c r="D22" s="414">
        <v>2016</v>
      </c>
      <c r="E22" s="421"/>
      <c r="F22" s="421"/>
      <c r="G22" s="416" t="s">
        <v>1873</v>
      </c>
      <c r="I22" s="12"/>
      <c r="J22" s="520"/>
      <c r="K22" s="12"/>
    </row>
    <row r="23" spans="1:11" s="108" customFormat="1" ht="26.5" x14ac:dyDescent="0.35">
      <c r="A23" s="421" t="s">
        <v>124</v>
      </c>
      <c r="B23" s="414" t="s">
        <v>1874</v>
      </c>
      <c r="C23" s="423">
        <v>247486813.54549161</v>
      </c>
      <c r="D23" s="414">
        <v>2016</v>
      </c>
      <c r="E23" s="421"/>
      <c r="F23" s="421"/>
      <c r="G23" s="416" t="s">
        <v>1875</v>
      </c>
      <c r="I23" s="12"/>
      <c r="J23" s="520"/>
      <c r="K23" s="12"/>
    </row>
    <row r="24" spans="1:11" ht="14.5" x14ac:dyDescent="0.35">
      <c r="A24" s="421" t="s">
        <v>130</v>
      </c>
      <c r="B24" s="414" t="s">
        <v>1876</v>
      </c>
      <c r="C24" s="423">
        <v>647642528.22038388</v>
      </c>
      <c r="D24" s="421">
        <v>2016</v>
      </c>
      <c r="E24" s="421"/>
      <c r="F24" s="421"/>
      <c r="G24" s="416" t="s">
        <v>1640</v>
      </c>
      <c r="I24" s="12"/>
      <c r="J24" s="520"/>
      <c r="K24" s="12"/>
    </row>
    <row r="25" spans="1:11" ht="14.5" x14ac:dyDescent="0.35">
      <c r="A25" s="421" t="s">
        <v>230</v>
      </c>
      <c r="B25" s="414" t="s">
        <v>1877</v>
      </c>
      <c r="C25" s="423">
        <v>143495053.14706358</v>
      </c>
      <c r="D25" s="414">
        <v>2016</v>
      </c>
      <c r="E25" s="421"/>
      <c r="F25" s="421"/>
      <c r="G25" s="416" t="s">
        <v>773</v>
      </c>
      <c r="I25" s="12"/>
      <c r="J25" s="520"/>
      <c r="K25" s="12"/>
    </row>
    <row r="26" spans="1:11" ht="14.5" x14ac:dyDescent="0.35">
      <c r="A26" s="421" t="s">
        <v>147</v>
      </c>
      <c r="B26" s="414" t="s">
        <v>1878</v>
      </c>
      <c r="C26" s="423">
        <v>22793550.389182132</v>
      </c>
      <c r="D26" s="421">
        <v>2016</v>
      </c>
      <c r="E26" s="421"/>
      <c r="F26" s="421"/>
      <c r="G26" s="416" t="s">
        <v>1879</v>
      </c>
      <c r="I26" s="12"/>
      <c r="J26" s="520"/>
      <c r="K26" s="12"/>
    </row>
    <row r="27" spans="1:11" ht="14.5" x14ac:dyDescent="0.35">
      <c r="A27" s="421" t="s">
        <v>153</v>
      </c>
      <c r="B27" s="414" t="s">
        <v>1880</v>
      </c>
      <c r="C27" s="423">
        <v>42856456.911174551</v>
      </c>
      <c r="D27" s="414">
        <v>2016</v>
      </c>
      <c r="E27" s="421"/>
      <c r="F27" s="421"/>
      <c r="G27" s="441" t="s">
        <v>1881</v>
      </c>
      <c r="I27" s="12"/>
      <c r="J27" s="520"/>
      <c r="K27" s="12"/>
    </row>
    <row r="28" spans="1:11" ht="14.5" x14ac:dyDescent="0.35">
      <c r="A28" s="421" t="s">
        <v>137</v>
      </c>
      <c r="B28" s="414" t="s">
        <v>1882</v>
      </c>
      <c r="C28" s="423">
        <v>40244916.720824167</v>
      </c>
      <c r="D28" s="421">
        <v>2016</v>
      </c>
      <c r="E28" s="421"/>
      <c r="F28" s="421"/>
      <c r="G28" s="442" t="s">
        <v>1883</v>
      </c>
      <c r="I28" s="12"/>
      <c r="J28" s="520"/>
      <c r="K28" s="12"/>
    </row>
    <row r="29" spans="1:11" s="105" customFormat="1" ht="14.5" x14ac:dyDescent="0.35">
      <c r="A29" s="421" t="s">
        <v>161</v>
      </c>
      <c r="B29" s="414" t="s">
        <v>1884</v>
      </c>
      <c r="C29" s="423">
        <v>68583080.161211491</v>
      </c>
      <c r="D29" s="421">
        <v>2016</v>
      </c>
      <c r="E29" s="421"/>
      <c r="F29" s="449"/>
      <c r="G29" s="444" t="s">
        <v>1885</v>
      </c>
      <c r="I29" s="12"/>
      <c r="J29" s="520"/>
      <c r="K29" s="12"/>
    </row>
    <row r="30" spans="1:11" ht="14.5" x14ac:dyDescent="0.35">
      <c r="A30" s="421" t="s">
        <v>164</v>
      </c>
      <c r="B30" s="421" t="s">
        <v>1886</v>
      </c>
      <c r="C30" s="423">
        <v>749161588.11438465</v>
      </c>
      <c r="D30" s="421">
        <v>2016</v>
      </c>
      <c r="E30" s="421"/>
      <c r="F30" s="421"/>
      <c r="G30" s="446" t="s">
        <v>1887</v>
      </c>
      <c r="I30" s="12"/>
      <c r="J30" s="520"/>
      <c r="K30" s="12"/>
    </row>
    <row r="31" spans="1:11" ht="26.5" x14ac:dyDescent="0.35">
      <c r="A31" s="421" t="s">
        <v>169</v>
      </c>
      <c r="B31" s="414" t="s">
        <v>1888</v>
      </c>
      <c r="C31" s="423">
        <v>225082238.38345912</v>
      </c>
      <c r="D31" s="421">
        <v>2016</v>
      </c>
      <c r="E31" s="421"/>
      <c r="F31" s="421"/>
      <c r="G31" s="416" t="s">
        <v>1889</v>
      </c>
      <c r="I31" s="12"/>
      <c r="J31" s="520"/>
      <c r="K31" s="12"/>
    </row>
    <row r="32" spans="1:11" ht="14.5" x14ac:dyDescent="0.35">
      <c r="A32" s="421" t="s">
        <v>174</v>
      </c>
      <c r="B32" s="414" t="s">
        <v>1890</v>
      </c>
      <c r="C32" s="423">
        <v>311962434.04385728</v>
      </c>
      <c r="D32" s="414">
        <v>2016</v>
      </c>
      <c r="E32" s="421"/>
      <c r="F32" s="421"/>
      <c r="G32" s="439" t="s">
        <v>1891</v>
      </c>
      <c r="I32" s="12"/>
      <c r="J32" s="520"/>
      <c r="K32" s="12"/>
    </row>
    <row r="33" spans="1:11" ht="14.5" x14ac:dyDescent="0.35">
      <c r="A33" s="421" t="s">
        <v>178</v>
      </c>
      <c r="B33" s="414" t="s">
        <v>1892</v>
      </c>
      <c r="C33" s="423">
        <v>277088567.08185953</v>
      </c>
      <c r="D33" s="414">
        <v>2016</v>
      </c>
      <c r="E33" s="421"/>
      <c r="F33" s="421"/>
      <c r="G33" s="416" t="s">
        <v>1893</v>
      </c>
      <c r="I33" s="12"/>
      <c r="J33" s="520"/>
      <c r="K33" s="12"/>
    </row>
    <row r="34" spans="1:11" ht="14.5" x14ac:dyDescent="0.35">
      <c r="A34" s="421" t="s">
        <v>205</v>
      </c>
      <c r="B34" s="414" t="s">
        <v>1894</v>
      </c>
      <c r="C34" s="423">
        <v>120418470.44638774</v>
      </c>
      <c r="D34" s="421">
        <v>2016</v>
      </c>
      <c r="E34" s="421"/>
      <c r="F34" s="421"/>
      <c r="G34" s="416" t="s">
        <v>1895</v>
      </c>
      <c r="I34" s="12"/>
      <c r="J34" s="520"/>
      <c r="K34" s="12"/>
    </row>
    <row r="35" spans="1:11" ht="14.5" x14ac:dyDescent="0.35">
      <c r="A35" s="421" t="s">
        <v>195</v>
      </c>
      <c r="B35" s="414" t="s">
        <v>1896</v>
      </c>
      <c r="C35" s="423">
        <v>24317586.722841281</v>
      </c>
      <c r="D35" s="421">
        <v>2016</v>
      </c>
      <c r="E35" s="421"/>
      <c r="F35" s="421"/>
      <c r="G35" s="416" t="s">
        <v>1897</v>
      </c>
      <c r="I35" s="12"/>
      <c r="J35" s="520"/>
      <c r="K35" s="12"/>
    </row>
    <row r="36" spans="1:11" ht="14.5" x14ac:dyDescent="0.35">
      <c r="A36" s="414" t="s">
        <v>188</v>
      </c>
      <c r="B36" s="414" t="s">
        <v>1898</v>
      </c>
      <c r="C36" s="423">
        <v>29553975.009638797</v>
      </c>
      <c r="D36" s="421">
        <v>2016</v>
      </c>
      <c r="E36" s="421"/>
      <c r="F36" s="421"/>
      <c r="G36" s="416" t="s">
        <v>1899</v>
      </c>
      <c r="I36" s="12"/>
      <c r="J36" s="520"/>
      <c r="K36" s="12"/>
    </row>
    <row r="37" spans="1:11" ht="26.5" x14ac:dyDescent="0.35">
      <c r="A37" s="421" t="s">
        <v>458</v>
      </c>
      <c r="B37" s="414" t="s">
        <v>1900</v>
      </c>
      <c r="C37" s="423">
        <v>975580637.95441747</v>
      </c>
      <c r="D37" s="414">
        <v>2016</v>
      </c>
      <c r="E37" s="421"/>
      <c r="F37" s="421"/>
      <c r="G37" s="447" t="s">
        <v>1901</v>
      </c>
      <c r="H37" s="106"/>
      <c r="I37" s="12"/>
      <c r="J37" s="520"/>
      <c r="K37" s="12"/>
    </row>
    <row r="38" spans="1:11" s="109" customFormat="1" ht="14.5" x14ac:dyDescent="0.35">
      <c r="A38" s="421" t="s">
        <v>458</v>
      </c>
      <c r="B38" s="414" t="s">
        <v>1902</v>
      </c>
      <c r="C38" s="423">
        <v>3043639681.9353237</v>
      </c>
      <c r="D38" s="414">
        <v>2016</v>
      </c>
      <c r="E38" s="421"/>
      <c r="F38" s="421"/>
      <c r="G38" s="416" t="s">
        <v>1903</v>
      </c>
      <c r="H38" s="106"/>
      <c r="I38" s="12"/>
      <c r="J38" s="520"/>
      <c r="K38" s="12"/>
    </row>
    <row r="39" spans="1:11" s="109" customFormat="1" ht="14.5" x14ac:dyDescent="0.35">
      <c r="A39" s="421" t="s">
        <v>216</v>
      </c>
      <c r="B39" s="414" t="s">
        <v>1904</v>
      </c>
      <c r="C39" s="423">
        <v>448742080.46035653</v>
      </c>
      <c r="D39" s="421">
        <v>2016</v>
      </c>
      <c r="E39" s="421"/>
      <c r="F39" s="421"/>
      <c r="G39" s="408" t="s">
        <v>1905</v>
      </c>
      <c r="H39" s="105"/>
      <c r="I39" s="12"/>
      <c r="J39" s="520"/>
      <c r="K39" s="12"/>
    </row>
    <row r="40" spans="1:11" ht="15.75" customHeight="1" x14ac:dyDescent="0.35">
      <c r="A40" s="421" t="s">
        <v>214</v>
      </c>
      <c r="B40" s="414" t="s">
        <v>1906</v>
      </c>
      <c r="C40" s="423">
        <v>174895546.68818095</v>
      </c>
      <c r="D40" s="421">
        <v>2016</v>
      </c>
      <c r="E40" s="421"/>
      <c r="F40" s="421"/>
      <c r="G40" s="416" t="s">
        <v>1907</v>
      </c>
      <c r="I40" s="12"/>
      <c r="J40" s="520"/>
      <c r="K40" s="12"/>
    </row>
    <row r="41" spans="1:11" s="109" customFormat="1" ht="14.5" x14ac:dyDescent="0.35">
      <c r="A41" s="421" t="s">
        <v>1055</v>
      </c>
      <c r="B41" s="414" t="s">
        <v>1908</v>
      </c>
      <c r="C41" s="423">
        <v>513233679.47071248</v>
      </c>
      <c r="D41" s="421">
        <v>2016</v>
      </c>
      <c r="E41" s="421"/>
      <c r="F41" s="421"/>
      <c r="G41" s="416" t="s">
        <v>773</v>
      </c>
      <c r="H41" s="105"/>
      <c r="I41" s="12"/>
      <c r="J41" s="520"/>
      <c r="K41" s="12"/>
    </row>
    <row r="42" spans="1:11" s="109" customFormat="1" ht="14.5" x14ac:dyDescent="0.35">
      <c r="A42" s="421" t="s">
        <v>1055</v>
      </c>
      <c r="B42" s="414" t="s">
        <v>1909</v>
      </c>
      <c r="C42" s="423">
        <v>163207620.70475644</v>
      </c>
      <c r="D42" s="421">
        <v>2016</v>
      </c>
      <c r="E42" s="421"/>
      <c r="F42" s="421"/>
      <c r="G42" s="416" t="s">
        <v>773</v>
      </c>
      <c r="H42" s="105"/>
      <c r="I42" s="12"/>
      <c r="J42" s="520"/>
      <c r="K42" s="12"/>
    </row>
    <row r="43" spans="1:11" s="108" customFormat="1" ht="14.5" x14ac:dyDescent="0.35">
      <c r="A43" s="414" t="s">
        <v>1926</v>
      </c>
      <c r="B43" s="414" t="s">
        <v>1910</v>
      </c>
      <c r="C43" s="417">
        <v>306306826.12695491</v>
      </c>
      <c r="D43" s="414">
        <v>2016</v>
      </c>
      <c r="E43" s="414"/>
      <c r="F43" s="414"/>
      <c r="G43" s="416" t="s">
        <v>1911</v>
      </c>
      <c r="I43" s="12"/>
      <c r="J43" s="520"/>
      <c r="K43" s="12"/>
    </row>
    <row r="44" spans="1:11" s="110" customFormat="1" ht="14.5" x14ac:dyDescent="0.35">
      <c r="A44" s="414" t="s">
        <v>1926</v>
      </c>
      <c r="B44" s="414" t="s">
        <v>1912</v>
      </c>
      <c r="C44" s="423">
        <v>2480433574.9770012</v>
      </c>
      <c r="D44" s="421">
        <v>2016</v>
      </c>
      <c r="E44" s="421"/>
      <c r="F44" s="421"/>
      <c r="G44" s="416" t="s">
        <v>1705</v>
      </c>
      <c r="I44" s="12"/>
      <c r="J44" s="520"/>
      <c r="K44" s="12"/>
    </row>
    <row r="45" spans="1:11" x14ac:dyDescent="0.3">
      <c r="C45" s="14"/>
    </row>
    <row r="46" spans="1:11" x14ac:dyDescent="0.3">
      <c r="C46" s="14"/>
    </row>
  </sheetData>
  <mergeCells count="1">
    <mergeCell ref="G3:G4"/>
  </mergeCells>
  <hyperlinks>
    <hyperlink ref="G35" r:id="rId1" xr:uid="{00000000-0004-0000-2300-000000000000}"/>
    <hyperlink ref="G31" r:id="rId2" xr:uid="{00000000-0004-0000-2300-000001000000}"/>
    <hyperlink ref="G27" r:id="rId3" xr:uid="{00000000-0004-0000-2300-000002000000}"/>
    <hyperlink ref="G5" r:id="rId4" display="https://www.viennaairport.com/jart/prj3/va/uploads/data-uploads/Konzern/Investor%20Relations/Geschaeftsberichte/GB_2016_de.pdf" xr:uid="{00000000-0004-0000-2300-000003000000}"/>
    <hyperlink ref="G15" r:id="rId5" xr:uid="{00000000-0004-0000-2300-000004000000}"/>
    <hyperlink ref="G16" r:id="rId6" xr:uid="{00000000-0004-0000-2300-000005000000}"/>
    <hyperlink ref="G17" r:id="rId7" xr:uid="{00000000-0004-0000-2300-000006000000}"/>
    <hyperlink ref="G8" r:id="rId8" xr:uid="{00000000-0004-0000-2300-000007000000}"/>
  </hyperlinks>
  <pageMargins left="0.7" right="0.7" top="0.78740157499999996" bottom="0.78740157499999996" header="0.3" footer="0.3"/>
  <pageSetup paperSize="9" orientation="portrait" r:id="rId9"/>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00B0F0"/>
  </sheetPr>
  <dimension ref="A1:D77"/>
  <sheetViews>
    <sheetView showGridLines="0" workbookViewId="0">
      <selection activeCell="E36" sqref="E36"/>
    </sheetView>
  </sheetViews>
  <sheetFormatPr defaultColWidth="9.1796875" defaultRowHeight="13" x14ac:dyDescent="0.3"/>
  <cols>
    <col min="1" max="1" width="16.453125" style="241" customWidth="1"/>
    <col min="2" max="2" width="26.81640625" style="241" customWidth="1"/>
    <col min="3" max="3" width="45.26953125" style="241" bestFit="1" customWidth="1"/>
    <col min="4" max="4" width="17" style="241" bestFit="1" customWidth="1"/>
    <col min="5" max="16384" width="9.1796875" style="241"/>
  </cols>
  <sheetData>
    <row r="1" spans="1:4" ht="18.5" x14ac:dyDescent="0.45">
      <c r="A1" s="249" t="s">
        <v>2548</v>
      </c>
    </row>
    <row r="2" spans="1:4" ht="9" customHeight="1" x14ac:dyDescent="0.3">
      <c r="C2" s="46"/>
    </row>
    <row r="3" spans="1:4" ht="13.5" customHeight="1" x14ac:dyDescent="0.3">
      <c r="C3" s="46"/>
    </row>
    <row r="4" spans="1:4" ht="13.5" customHeight="1" x14ac:dyDescent="0.3">
      <c r="C4" s="46"/>
    </row>
    <row r="7" spans="1:4" x14ac:dyDescent="0.3">
      <c r="A7" s="259" t="s">
        <v>5</v>
      </c>
      <c r="B7" s="259" t="s">
        <v>505</v>
      </c>
      <c r="C7" s="259" t="s">
        <v>504</v>
      </c>
      <c r="D7" s="259" t="s">
        <v>741</v>
      </c>
    </row>
    <row r="8" spans="1:4" x14ac:dyDescent="0.3">
      <c r="A8" s="260" t="s">
        <v>760</v>
      </c>
      <c r="B8" s="260" t="s">
        <v>2549</v>
      </c>
      <c r="C8" s="243" t="s">
        <v>2550</v>
      </c>
      <c r="D8" s="243" t="s">
        <v>511</v>
      </c>
    </row>
    <row r="9" spans="1:4" x14ac:dyDescent="0.3">
      <c r="A9" s="261"/>
      <c r="B9" s="261"/>
      <c r="C9" s="243" t="s">
        <v>2551</v>
      </c>
      <c r="D9" s="243" t="s">
        <v>515</v>
      </c>
    </row>
    <row r="10" spans="1:4" x14ac:dyDescent="0.3">
      <c r="A10" s="261"/>
      <c r="B10" s="261"/>
      <c r="C10" s="243" t="s">
        <v>2552</v>
      </c>
      <c r="D10" s="243" t="s">
        <v>517</v>
      </c>
    </row>
    <row r="11" spans="1:4" x14ac:dyDescent="0.3">
      <c r="A11" s="261"/>
      <c r="B11" s="261"/>
      <c r="C11" s="243" t="s">
        <v>2553</v>
      </c>
      <c r="D11" s="243" t="s">
        <v>519</v>
      </c>
    </row>
    <row r="12" spans="1:4" x14ac:dyDescent="0.3">
      <c r="A12" s="261"/>
      <c r="B12" s="261"/>
      <c r="C12" s="243" t="s">
        <v>2554</v>
      </c>
      <c r="D12" s="243" t="s">
        <v>520</v>
      </c>
    </row>
    <row r="13" spans="1:4" x14ac:dyDescent="0.3">
      <c r="A13" s="261"/>
      <c r="B13" s="261"/>
      <c r="C13" s="243" t="s">
        <v>2555</v>
      </c>
      <c r="D13" s="243" t="s">
        <v>521</v>
      </c>
    </row>
    <row r="14" spans="1:4" x14ac:dyDescent="0.3">
      <c r="A14" s="261"/>
      <c r="B14" s="261"/>
      <c r="C14" s="243" t="s">
        <v>2556</v>
      </c>
      <c r="D14" s="243" t="s">
        <v>522</v>
      </c>
    </row>
    <row r="15" spans="1:4" x14ac:dyDescent="0.3">
      <c r="A15" s="261"/>
      <c r="B15" s="261"/>
      <c r="C15" s="243" t="s">
        <v>2557</v>
      </c>
      <c r="D15" s="243" t="s">
        <v>523</v>
      </c>
    </row>
    <row r="16" spans="1:4" x14ac:dyDescent="0.3">
      <c r="A16" s="261"/>
      <c r="B16" s="261"/>
      <c r="C16" s="243" t="s">
        <v>2558</v>
      </c>
      <c r="D16" s="243" t="s">
        <v>524</v>
      </c>
    </row>
    <row r="17" spans="1:4" x14ac:dyDescent="0.3">
      <c r="A17" s="261"/>
      <c r="B17" s="261"/>
      <c r="C17" s="243" t="s">
        <v>2559</v>
      </c>
      <c r="D17" s="243" t="s">
        <v>525</v>
      </c>
    </row>
    <row r="18" spans="1:4" x14ac:dyDescent="0.3">
      <c r="A18" s="261"/>
      <c r="B18" s="261"/>
      <c r="C18" s="243" t="s">
        <v>2573</v>
      </c>
      <c r="D18" s="243" t="s">
        <v>526</v>
      </c>
    </row>
    <row r="19" spans="1:4" x14ac:dyDescent="0.3">
      <c r="A19" s="261"/>
      <c r="B19" s="262"/>
      <c r="C19" s="243" t="s">
        <v>2560</v>
      </c>
      <c r="D19" s="243" t="s">
        <v>528</v>
      </c>
    </row>
    <row r="20" spans="1:4" x14ac:dyDescent="0.3">
      <c r="A20" s="261"/>
      <c r="B20" s="260" t="s">
        <v>2561</v>
      </c>
      <c r="C20" s="243" t="s">
        <v>2562</v>
      </c>
      <c r="D20" s="243" t="s">
        <v>530</v>
      </c>
    </row>
    <row r="21" spans="1:4" x14ac:dyDescent="0.3">
      <c r="A21" s="261"/>
      <c r="B21" s="261"/>
      <c r="C21" s="243" t="s">
        <v>2563</v>
      </c>
      <c r="D21" s="243" t="s">
        <v>531</v>
      </c>
    </row>
    <row r="22" spans="1:4" x14ac:dyDescent="0.3">
      <c r="A22" s="261"/>
      <c r="B22" s="261"/>
      <c r="C22" s="243" t="s">
        <v>2564</v>
      </c>
      <c r="D22" s="243" t="s">
        <v>532</v>
      </c>
    </row>
    <row r="23" spans="1:4" x14ac:dyDescent="0.3">
      <c r="A23" s="261"/>
      <c r="B23" s="262"/>
      <c r="C23" s="243" t="s">
        <v>2565</v>
      </c>
      <c r="D23" s="243" t="s">
        <v>534</v>
      </c>
    </row>
    <row r="24" spans="1:4" x14ac:dyDescent="0.3">
      <c r="A24" s="261"/>
      <c r="B24" s="260" t="s">
        <v>536</v>
      </c>
      <c r="C24" s="243" t="s">
        <v>2566</v>
      </c>
      <c r="D24" s="243" t="s">
        <v>535</v>
      </c>
    </row>
    <row r="25" spans="1:4" x14ac:dyDescent="0.3">
      <c r="A25" s="261"/>
      <c r="B25" s="261"/>
      <c r="C25" s="243" t="s">
        <v>2567</v>
      </c>
      <c r="D25" s="243" t="s">
        <v>537</v>
      </c>
    </row>
    <row r="26" spans="1:4" x14ac:dyDescent="0.3">
      <c r="A26" s="261"/>
      <c r="B26" s="261"/>
      <c r="C26" s="243" t="s">
        <v>2568</v>
      </c>
      <c r="D26" s="243" t="s">
        <v>538</v>
      </c>
    </row>
    <row r="27" spans="1:4" x14ac:dyDescent="0.3">
      <c r="A27" s="261"/>
      <c r="B27" s="262"/>
      <c r="C27" s="243" t="s">
        <v>2569</v>
      </c>
      <c r="D27" s="243" t="s">
        <v>539</v>
      </c>
    </row>
    <row r="28" spans="1:4" x14ac:dyDescent="0.3">
      <c r="A28" s="261"/>
      <c r="B28" s="260" t="s">
        <v>541</v>
      </c>
      <c r="C28" s="243" t="s">
        <v>2570</v>
      </c>
      <c r="D28" s="243" t="s">
        <v>540</v>
      </c>
    </row>
    <row r="29" spans="1:4" x14ac:dyDescent="0.3">
      <c r="A29" s="261"/>
      <c r="B29" s="262"/>
      <c r="C29" s="243" t="s">
        <v>2571</v>
      </c>
      <c r="D29" s="243" t="s">
        <v>542</v>
      </c>
    </row>
    <row r="30" spans="1:4" x14ac:dyDescent="0.3">
      <c r="A30" s="261"/>
      <c r="B30" s="260" t="s">
        <v>2572</v>
      </c>
      <c r="C30" s="243" t="s">
        <v>2574</v>
      </c>
      <c r="D30" s="243" t="s">
        <v>543</v>
      </c>
    </row>
    <row r="31" spans="1:4" x14ac:dyDescent="0.3">
      <c r="A31" s="261"/>
      <c r="B31" s="261"/>
      <c r="C31" s="243" t="s">
        <v>2575</v>
      </c>
      <c r="D31" s="243" t="s">
        <v>545</v>
      </c>
    </row>
    <row r="32" spans="1:4" x14ac:dyDescent="0.3">
      <c r="A32" s="261"/>
      <c r="B32" s="261"/>
      <c r="C32" s="243" t="s">
        <v>2576</v>
      </c>
      <c r="D32" s="243" t="s">
        <v>546</v>
      </c>
    </row>
    <row r="33" spans="1:4" x14ac:dyDescent="0.3">
      <c r="A33" s="261"/>
      <c r="B33" s="261"/>
      <c r="C33" s="243" t="s">
        <v>2577</v>
      </c>
      <c r="D33" s="243" t="s">
        <v>547</v>
      </c>
    </row>
    <row r="34" spans="1:4" x14ac:dyDescent="0.3">
      <c r="A34" s="261"/>
      <c r="B34" s="261"/>
      <c r="C34" s="243" t="s">
        <v>2578</v>
      </c>
      <c r="D34" s="243" t="s">
        <v>548</v>
      </c>
    </row>
    <row r="35" spans="1:4" x14ac:dyDescent="0.3">
      <c r="A35" s="261"/>
      <c r="B35" s="261"/>
      <c r="C35" s="243" t="s">
        <v>2579</v>
      </c>
      <c r="D35" s="243" t="s">
        <v>549</v>
      </c>
    </row>
    <row r="36" spans="1:4" x14ac:dyDescent="0.3">
      <c r="A36" s="261"/>
      <c r="B36" s="261"/>
      <c r="C36" s="243" t="s">
        <v>2580</v>
      </c>
      <c r="D36" s="243" t="s">
        <v>550</v>
      </c>
    </row>
    <row r="37" spans="1:4" x14ac:dyDescent="0.3">
      <c r="A37" s="261"/>
      <c r="B37" s="261"/>
      <c r="C37" s="243" t="s">
        <v>2581</v>
      </c>
      <c r="D37" s="243" t="s">
        <v>551</v>
      </c>
    </row>
    <row r="38" spans="1:4" x14ac:dyDescent="0.3">
      <c r="A38" s="261"/>
      <c r="B38" s="262"/>
      <c r="C38" s="243" t="s">
        <v>2591</v>
      </c>
      <c r="D38" s="243" t="s">
        <v>552</v>
      </c>
    </row>
    <row r="39" spans="1:4" x14ac:dyDescent="0.3">
      <c r="A39" s="261"/>
      <c r="B39" s="260" t="s">
        <v>2586</v>
      </c>
      <c r="C39" s="243" t="s">
        <v>2582</v>
      </c>
      <c r="D39" s="243" t="s">
        <v>553</v>
      </c>
    </row>
    <row r="40" spans="1:4" x14ac:dyDescent="0.3">
      <c r="A40" s="261"/>
      <c r="B40" s="262"/>
      <c r="C40" s="243" t="s">
        <v>2583</v>
      </c>
      <c r="D40" s="243" t="s">
        <v>555</v>
      </c>
    </row>
    <row r="41" spans="1:4" x14ac:dyDescent="0.3">
      <c r="A41" s="261"/>
      <c r="B41" s="260" t="s">
        <v>2585</v>
      </c>
      <c r="C41" s="243" t="s">
        <v>2582</v>
      </c>
      <c r="D41" s="243" t="s">
        <v>556</v>
      </c>
    </row>
    <row r="42" spans="1:4" x14ac:dyDescent="0.3">
      <c r="A42" s="261"/>
      <c r="B42" s="262"/>
      <c r="C42" s="243" t="s">
        <v>2583</v>
      </c>
      <c r="D42" s="243" t="s">
        <v>558</v>
      </c>
    </row>
    <row r="43" spans="1:4" x14ac:dyDescent="0.3">
      <c r="A43" s="261"/>
      <c r="B43" s="260" t="s">
        <v>2584</v>
      </c>
      <c r="C43" s="243" t="s">
        <v>2582</v>
      </c>
      <c r="D43" s="243" t="s">
        <v>559</v>
      </c>
    </row>
    <row r="44" spans="1:4" x14ac:dyDescent="0.3">
      <c r="A44" s="261"/>
      <c r="B44" s="262"/>
      <c r="C44" s="243" t="s">
        <v>2583</v>
      </c>
      <c r="D44" s="243" t="s">
        <v>561</v>
      </c>
    </row>
    <row r="45" spans="1:4" x14ac:dyDescent="0.3">
      <c r="A45" s="261"/>
      <c r="B45" s="260" t="s">
        <v>2587</v>
      </c>
      <c r="C45" s="243" t="s">
        <v>2582</v>
      </c>
      <c r="D45" s="243" t="s">
        <v>562</v>
      </c>
    </row>
    <row r="46" spans="1:4" x14ac:dyDescent="0.3">
      <c r="A46" s="261"/>
      <c r="B46" s="261"/>
      <c r="C46" s="243" t="s">
        <v>2583</v>
      </c>
      <c r="D46" s="243" t="s">
        <v>564</v>
      </c>
    </row>
    <row r="47" spans="1:4" x14ac:dyDescent="0.3">
      <c r="A47" s="262"/>
      <c r="B47" s="262"/>
      <c r="C47" s="243" t="s">
        <v>2592</v>
      </c>
      <c r="D47" s="243" t="s">
        <v>565</v>
      </c>
    </row>
    <row r="48" spans="1:4" x14ac:dyDescent="0.3">
      <c r="A48" s="260" t="s">
        <v>761</v>
      </c>
      <c r="B48" s="243" t="s">
        <v>2311</v>
      </c>
      <c r="C48" s="243" t="s">
        <v>2588</v>
      </c>
      <c r="D48" s="243" t="s">
        <v>2312</v>
      </c>
    </row>
    <row r="49" spans="1:4" x14ac:dyDescent="0.3">
      <c r="A49" s="261"/>
      <c r="B49" s="260" t="s">
        <v>2589</v>
      </c>
      <c r="C49" s="243" t="s">
        <v>2590</v>
      </c>
      <c r="D49" s="243" t="s">
        <v>2310</v>
      </c>
    </row>
    <row r="50" spans="1:4" x14ac:dyDescent="0.3">
      <c r="A50" s="261"/>
      <c r="B50" s="262"/>
      <c r="C50" s="243" t="s">
        <v>2593</v>
      </c>
      <c r="D50" s="243" t="s">
        <v>2307</v>
      </c>
    </row>
    <row r="51" spans="1:4" x14ac:dyDescent="0.3">
      <c r="A51" s="261"/>
      <c r="B51" s="260" t="s">
        <v>2594</v>
      </c>
      <c r="C51" s="243" t="s">
        <v>2590</v>
      </c>
      <c r="D51" s="243" t="s">
        <v>2309</v>
      </c>
    </row>
    <row r="52" spans="1:4" x14ac:dyDescent="0.3">
      <c r="A52" s="261"/>
      <c r="B52" s="262"/>
      <c r="C52" s="243" t="s">
        <v>2593</v>
      </c>
      <c r="D52" s="243" t="s">
        <v>2306</v>
      </c>
    </row>
    <row r="53" spans="1:4" x14ac:dyDescent="0.3">
      <c r="A53" s="261"/>
      <c r="B53" s="260" t="s">
        <v>2595</v>
      </c>
      <c r="C53" s="243" t="s">
        <v>2596</v>
      </c>
      <c r="D53" s="243" t="s">
        <v>2304</v>
      </c>
    </row>
    <row r="54" spans="1:4" x14ac:dyDescent="0.3">
      <c r="A54" s="261"/>
      <c r="B54" s="261"/>
      <c r="C54" s="243" t="s">
        <v>2597</v>
      </c>
      <c r="D54" s="243" t="s">
        <v>2303</v>
      </c>
    </row>
    <row r="55" spans="1:4" x14ac:dyDescent="0.3">
      <c r="A55" s="261"/>
      <c r="B55" s="261"/>
      <c r="C55" s="243" t="s">
        <v>2598</v>
      </c>
      <c r="D55" s="243" t="s">
        <v>2301</v>
      </c>
    </row>
    <row r="56" spans="1:4" x14ac:dyDescent="0.3">
      <c r="A56" s="261"/>
      <c r="B56" s="262"/>
      <c r="C56" s="243" t="s">
        <v>2599</v>
      </c>
      <c r="D56" s="243" t="s">
        <v>2300</v>
      </c>
    </row>
    <row r="57" spans="1:4" x14ac:dyDescent="0.3">
      <c r="A57" s="261"/>
      <c r="B57" s="260" t="s">
        <v>2600</v>
      </c>
      <c r="C57" s="243" t="s">
        <v>2596</v>
      </c>
      <c r="D57" s="243" t="s">
        <v>2299</v>
      </c>
    </row>
    <row r="58" spans="1:4" x14ac:dyDescent="0.3">
      <c r="A58" s="261"/>
      <c r="B58" s="261"/>
      <c r="C58" s="243" t="s">
        <v>2597</v>
      </c>
      <c r="D58" s="243" t="s">
        <v>2297</v>
      </c>
    </row>
    <row r="59" spans="1:4" x14ac:dyDescent="0.3">
      <c r="A59" s="261"/>
      <c r="B59" s="261"/>
      <c r="C59" s="243" t="s">
        <v>2598</v>
      </c>
      <c r="D59" s="243" t="s">
        <v>2295</v>
      </c>
    </row>
    <row r="60" spans="1:4" x14ac:dyDescent="0.3">
      <c r="A60" s="262"/>
      <c r="B60" s="262"/>
      <c r="C60" s="243" t="s">
        <v>2599</v>
      </c>
      <c r="D60" s="243" t="s">
        <v>2293</v>
      </c>
    </row>
    <row r="61" spans="1:4" x14ac:dyDescent="0.3">
      <c r="A61" s="260" t="s">
        <v>1919</v>
      </c>
      <c r="B61" s="260" t="s">
        <v>1936</v>
      </c>
      <c r="C61" s="243" t="s">
        <v>2601</v>
      </c>
      <c r="D61" s="243" t="s">
        <v>2049</v>
      </c>
    </row>
    <row r="62" spans="1:4" x14ac:dyDescent="0.3">
      <c r="A62" s="261"/>
      <c r="B62" s="261"/>
      <c r="C62" s="243" t="s">
        <v>2602</v>
      </c>
      <c r="D62" s="243" t="s">
        <v>2054</v>
      </c>
    </row>
    <row r="63" spans="1:4" x14ac:dyDescent="0.3">
      <c r="A63" s="261"/>
      <c r="B63" s="261"/>
      <c r="C63" s="243" t="s">
        <v>2603</v>
      </c>
      <c r="D63" s="243" t="s">
        <v>2056</v>
      </c>
    </row>
    <row r="64" spans="1:4" x14ac:dyDescent="0.3">
      <c r="A64" s="261"/>
      <c r="B64" s="261"/>
      <c r="C64" s="243" t="s">
        <v>2604</v>
      </c>
      <c r="D64" s="243" t="s">
        <v>2058</v>
      </c>
    </row>
    <row r="65" spans="1:4" x14ac:dyDescent="0.3">
      <c r="A65" s="261"/>
      <c r="B65" s="261"/>
      <c r="C65" s="243" t="s">
        <v>2605</v>
      </c>
      <c r="D65" s="243" t="s">
        <v>2060</v>
      </c>
    </row>
    <row r="66" spans="1:4" x14ac:dyDescent="0.3">
      <c r="A66" s="262"/>
      <c r="B66" s="262"/>
      <c r="C66" s="243" t="s">
        <v>2606</v>
      </c>
      <c r="D66" s="243" t="s">
        <v>2061</v>
      </c>
    </row>
    <row r="67" spans="1:4" x14ac:dyDescent="0.3">
      <c r="A67" s="260" t="s">
        <v>762</v>
      </c>
      <c r="B67" s="243" t="s">
        <v>2607</v>
      </c>
      <c r="C67" s="243" t="s">
        <v>2608</v>
      </c>
      <c r="D67" s="243" t="s">
        <v>2505</v>
      </c>
    </row>
    <row r="68" spans="1:4" x14ac:dyDescent="0.3">
      <c r="A68" s="261"/>
      <c r="B68" s="260" t="s">
        <v>1936</v>
      </c>
      <c r="C68" s="243" t="s">
        <v>2609</v>
      </c>
      <c r="D68" s="243" t="s">
        <v>2503</v>
      </c>
    </row>
    <row r="69" spans="1:4" x14ac:dyDescent="0.3">
      <c r="A69" s="261"/>
      <c r="B69" s="261"/>
      <c r="C69" s="243" t="s">
        <v>2610</v>
      </c>
      <c r="D69" s="243" t="s">
        <v>2501</v>
      </c>
    </row>
    <row r="70" spans="1:4" x14ac:dyDescent="0.3">
      <c r="A70" s="261"/>
      <c r="B70" s="261"/>
      <c r="C70" s="243" t="s">
        <v>2611</v>
      </c>
      <c r="D70" s="243" t="s">
        <v>2499</v>
      </c>
    </row>
    <row r="71" spans="1:4" x14ac:dyDescent="0.3">
      <c r="A71" s="262"/>
      <c r="B71" s="262"/>
      <c r="C71" s="243" t="s">
        <v>2612</v>
      </c>
      <c r="D71" s="243" t="s">
        <v>2497</v>
      </c>
    </row>
    <row r="72" spans="1:4" x14ac:dyDescent="0.3">
      <c r="A72" s="260" t="s">
        <v>757</v>
      </c>
      <c r="B72" s="260" t="s">
        <v>2613</v>
      </c>
      <c r="C72" s="243" t="s">
        <v>2616</v>
      </c>
      <c r="D72" s="243" t="s">
        <v>2622</v>
      </c>
    </row>
    <row r="73" spans="1:4" x14ac:dyDescent="0.3">
      <c r="A73" s="261"/>
      <c r="B73" s="262"/>
      <c r="C73" s="243" t="s">
        <v>2617</v>
      </c>
      <c r="D73" s="243" t="s">
        <v>2623</v>
      </c>
    </row>
    <row r="74" spans="1:4" x14ac:dyDescent="0.3">
      <c r="A74" s="261"/>
      <c r="B74" s="260" t="s">
        <v>2614</v>
      </c>
      <c r="C74" s="243" t="s">
        <v>2618</v>
      </c>
      <c r="D74" s="243" t="s">
        <v>2624</v>
      </c>
    </row>
    <row r="75" spans="1:4" x14ac:dyDescent="0.3">
      <c r="A75" s="261"/>
      <c r="B75" s="262"/>
      <c r="C75" s="243" t="s">
        <v>2619</v>
      </c>
      <c r="D75" s="243" t="s">
        <v>2625</v>
      </c>
    </row>
    <row r="76" spans="1:4" x14ac:dyDescent="0.3">
      <c r="A76" s="261"/>
      <c r="B76" s="260" t="s">
        <v>2615</v>
      </c>
      <c r="C76" s="243" t="s">
        <v>2620</v>
      </c>
      <c r="D76" s="243" t="s">
        <v>2626</v>
      </c>
    </row>
    <row r="77" spans="1:4" x14ac:dyDescent="0.3">
      <c r="A77" s="262"/>
      <c r="B77" s="262"/>
      <c r="C77" s="243" t="s">
        <v>2621</v>
      </c>
      <c r="D77" s="243" t="s">
        <v>2627</v>
      </c>
    </row>
  </sheetData>
  <pageMargins left="0.7" right="0.7" top="0.75" bottom="0.75" header="0.3" footer="0.3"/>
  <pageSetup paperSize="9"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00B0F0"/>
  </sheetPr>
  <dimension ref="A1:D77"/>
  <sheetViews>
    <sheetView showGridLines="0" workbookViewId="0"/>
  </sheetViews>
  <sheetFormatPr defaultColWidth="9.1796875" defaultRowHeight="13" x14ac:dyDescent="0.3"/>
  <cols>
    <col min="1" max="1" width="14.26953125" style="241" customWidth="1"/>
    <col min="2" max="2" width="35.453125" style="241" customWidth="1"/>
    <col min="3" max="3" width="18.453125" style="241" customWidth="1"/>
    <col min="4" max="4" width="17.1796875" style="241" customWidth="1"/>
    <col min="5" max="16384" width="9.1796875" style="241"/>
  </cols>
  <sheetData>
    <row r="1" spans="1:4" ht="18.5" x14ac:dyDescent="0.45">
      <c r="A1" s="249" t="s">
        <v>2667</v>
      </c>
    </row>
    <row r="2" spans="1:4" x14ac:dyDescent="0.3">
      <c r="C2" s="46"/>
    </row>
    <row r="3" spans="1:4" ht="13.5" customHeight="1" x14ac:dyDescent="0.3">
      <c r="A3" s="734" t="s">
        <v>4</v>
      </c>
      <c r="B3" s="734" t="s">
        <v>2628</v>
      </c>
      <c r="C3" s="735" t="s">
        <v>2629</v>
      </c>
      <c r="D3" s="735"/>
    </row>
    <row r="4" spans="1:4" x14ac:dyDescent="0.3">
      <c r="A4" s="734"/>
      <c r="B4" s="734"/>
      <c r="C4" s="263" t="s">
        <v>2630</v>
      </c>
      <c r="D4" s="263" t="s">
        <v>2631</v>
      </c>
    </row>
    <row r="5" spans="1:4" x14ac:dyDescent="0.3">
      <c r="A5" s="264" t="s">
        <v>39</v>
      </c>
      <c r="B5" s="265" t="s">
        <v>2632</v>
      </c>
      <c r="C5" s="265"/>
      <c r="D5" s="265"/>
    </row>
    <row r="6" spans="1:4" x14ac:dyDescent="0.3">
      <c r="A6" s="264" t="s">
        <v>54</v>
      </c>
      <c r="B6" s="265" t="s">
        <v>1019</v>
      </c>
      <c r="C6" s="265" t="s">
        <v>2432</v>
      </c>
      <c r="D6" s="265"/>
    </row>
    <row r="7" spans="1:4" x14ac:dyDescent="0.3">
      <c r="A7" s="264" t="s">
        <v>62</v>
      </c>
      <c r="B7" s="265" t="s">
        <v>1073</v>
      </c>
      <c r="C7" s="265" t="s">
        <v>2431</v>
      </c>
      <c r="D7" s="265"/>
    </row>
    <row r="8" spans="1:4" x14ac:dyDescent="0.3">
      <c r="A8" s="733" t="s">
        <v>68</v>
      </c>
      <c r="B8" s="732" t="s">
        <v>1343</v>
      </c>
      <c r="C8" s="265" t="s">
        <v>2414</v>
      </c>
      <c r="D8" s="265" t="s">
        <v>2414</v>
      </c>
    </row>
    <row r="9" spans="1:4" x14ac:dyDescent="0.3">
      <c r="A9" s="733"/>
      <c r="B9" s="732"/>
      <c r="C9" s="265" t="s">
        <v>2413</v>
      </c>
      <c r="D9" s="265" t="s">
        <v>2413</v>
      </c>
    </row>
    <row r="10" spans="1:4" x14ac:dyDescent="0.3">
      <c r="A10" s="264" t="s">
        <v>76</v>
      </c>
      <c r="B10" s="265" t="s">
        <v>1069</v>
      </c>
      <c r="C10" s="265" t="s">
        <v>2429</v>
      </c>
      <c r="D10" s="265"/>
    </row>
    <row r="11" spans="1:4" x14ac:dyDescent="0.3">
      <c r="A11" s="264" t="s">
        <v>78</v>
      </c>
      <c r="B11" s="265" t="s">
        <v>2633</v>
      </c>
      <c r="C11" s="265"/>
      <c r="D11" s="265"/>
    </row>
    <row r="12" spans="1:4" x14ac:dyDescent="0.3">
      <c r="A12" s="733" t="s">
        <v>82</v>
      </c>
      <c r="B12" s="732" t="s">
        <v>2634</v>
      </c>
      <c r="C12" s="265" t="s">
        <v>2666</v>
      </c>
      <c r="D12" s="265" t="s">
        <v>2666</v>
      </c>
    </row>
    <row r="13" spans="1:4" ht="26" x14ac:dyDescent="0.3">
      <c r="A13" s="733"/>
      <c r="B13" s="732"/>
      <c r="C13" s="265" t="s">
        <v>2665</v>
      </c>
      <c r="D13" s="265" t="s">
        <v>2665</v>
      </c>
    </row>
    <row r="14" spans="1:4" x14ac:dyDescent="0.3">
      <c r="A14" s="264" t="s">
        <v>87</v>
      </c>
      <c r="B14" s="265" t="s">
        <v>1063</v>
      </c>
      <c r="C14" s="265" t="s">
        <v>2423</v>
      </c>
      <c r="D14" s="265" t="s">
        <v>2423</v>
      </c>
    </row>
    <row r="15" spans="1:4" x14ac:dyDescent="0.3">
      <c r="A15" s="264" t="s">
        <v>92</v>
      </c>
      <c r="B15" s="265" t="s">
        <v>2635</v>
      </c>
      <c r="C15" s="265" t="s">
        <v>2419</v>
      </c>
      <c r="D15" s="265" t="s">
        <v>2419</v>
      </c>
    </row>
    <row r="16" spans="1:4" x14ac:dyDescent="0.3">
      <c r="A16" s="733" t="s">
        <v>98</v>
      </c>
      <c r="B16" s="265" t="s">
        <v>2636</v>
      </c>
      <c r="C16" s="265" t="s">
        <v>2664</v>
      </c>
      <c r="D16" s="265" t="s">
        <v>2416</v>
      </c>
    </row>
    <row r="17" spans="1:4" x14ac:dyDescent="0.3">
      <c r="A17" s="733"/>
      <c r="B17" s="265" t="s">
        <v>2637</v>
      </c>
      <c r="C17" s="265" t="s">
        <v>2417</v>
      </c>
      <c r="D17" s="265" t="s">
        <v>2663</v>
      </c>
    </row>
    <row r="18" spans="1:4" x14ac:dyDescent="0.3">
      <c r="A18" s="733"/>
      <c r="B18" s="266"/>
      <c r="C18" s="265" t="s">
        <v>2418</v>
      </c>
      <c r="D18" s="265" t="s">
        <v>2418</v>
      </c>
    </row>
    <row r="19" spans="1:4" x14ac:dyDescent="0.3">
      <c r="A19" s="733" t="s">
        <v>103</v>
      </c>
      <c r="B19" s="265" t="s">
        <v>2638</v>
      </c>
      <c r="C19" s="265" t="s">
        <v>2428</v>
      </c>
      <c r="D19" s="265" t="s">
        <v>2428</v>
      </c>
    </row>
    <row r="20" spans="1:4" x14ac:dyDescent="0.3">
      <c r="A20" s="733"/>
      <c r="B20" s="265" t="s">
        <v>2688</v>
      </c>
      <c r="C20" s="265" t="s">
        <v>2427</v>
      </c>
      <c r="D20" s="265" t="s">
        <v>2426</v>
      </c>
    </row>
    <row r="21" spans="1:4" x14ac:dyDescent="0.3">
      <c r="A21" s="264" t="s">
        <v>110</v>
      </c>
      <c r="B21" s="265" t="s">
        <v>2639</v>
      </c>
      <c r="C21" s="265" t="s">
        <v>2661</v>
      </c>
      <c r="D21" s="265" t="s">
        <v>2662</v>
      </c>
    </row>
    <row r="22" spans="1:4" x14ac:dyDescent="0.3">
      <c r="A22" s="264" t="s">
        <v>114</v>
      </c>
      <c r="B22" s="265" t="s">
        <v>1005</v>
      </c>
      <c r="C22" s="265"/>
      <c r="D22" s="265"/>
    </row>
    <row r="23" spans="1:4" x14ac:dyDescent="0.3">
      <c r="A23" s="264" t="s">
        <v>124</v>
      </c>
      <c r="B23" s="265" t="s">
        <v>1009</v>
      </c>
      <c r="C23" s="265" t="s">
        <v>1009</v>
      </c>
      <c r="D23" s="265" t="s">
        <v>1009</v>
      </c>
    </row>
    <row r="24" spans="1:4" x14ac:dyDescent="0.3">
      <c r="A24" s="733" t="s">
        <v>130</v>
      </c>
      <c r="B24" s="732" t="s">
        <v>2640</v>
      </c>
      <c r="C24" s="265" t="s">
        <v>2411</v>
      </c>
      <c r="D24" s="265" t="s">
        <v>2411</v>
      </c>
    </row>
    <row r="25" spans="1:4" x14ac:dyDescent="0.3">
      <c r="A25" s="733"/>
      <c r="B25" s="732"/>
      <c r="C25" s="265" t="s">
        <v>2412</v>
      </c>
      <c r="D25" s="265" t="s">
        <v>2412</v>
      </c>
    </row>
    <row r="26" spans="1:4" x14ac:dyDescent="0.3">
      <c r="A26" s="733"/>
      <c r="B26" s="732"/>
      <c r="C26" s="265" t="s">
        <v>2410</v>
      </c>
      <c r="D26" s="265" t="s">
        <v>2410</v>
      </c>
    </row>
    <row r="27" spans="1:4" x14ac:dyDescent="0.3">
      <c r="A27" s="264" t="s">
        <v>137</v>
      </c>
      <c r="B27" s="265" t="s">
        <v>1065</v>
      </c>
      <c r="C27" s="265" t="s">
        <v>1065</v>
      </c>
      <c r="D27" s="265" t="s">
        <v>1065</v>
      </c>
    </row>
    <row r="28" spans="1:4" x14ac:dyDescent="0.3">
      <c r="A28" s="264" t="s">
        <v>147</v>
      </c>
      <c r="B28" s="265" t="s">
        <v>1076</v>
      </c>
      <c r="C28" s="265" t="s">
        <v>2660</v>
      </c>
      <c r="D28" s="265" t="s">
        <v>2660</v>
      </c>
    </row>
    <row r="29" spans="1:4" x14ac:dyDescent="0.3">
      <c r="A29" s="264" t="s">
        <v>153</v>
      </c>
      <c r="B29" s="265" t="s">
        <v>153</v>
      </c>
      <c r="C29" s="265"/>
      <c r="D29" s="265"/>
    </row>
    <row r="30" spans="1:4" x14ac:dyDescent="0.3">
      <c r="A30" s="264" t="s">
        <v>161</v>
      </c>
      <c r="B30" s="265" t="s">
        <v>2641</v>
      </c>
      <c r="C30" s="265" t="s">
        <v>2659</v>
      </c>
      <c r="D30" s="265"/>
    </row>
    <row r="31" spans="1:4" x14ac:dyDescent="0.3">
      <c r="A31" s="264" t="s">
        <v>164</v>
      </c>
      <c r="B31" s="265" t="s">
        <v>2642</v>
      </c>
      <c r="C31" s="265" t="s">
        <v>2407</v>
      </c>
      <c r="D31" s="265" t="s">
        <v>2407</v>
      </c>
    </row>
    <row r="32" spans="1:4" x14ac:dyDescent="0.3">
      <c r="A32" s="264" t="s">
        <v>169</v>
      </c>
      <c r="B32" s="265" t="s">
        <v>2643</v>
      </c>
      <c r="C32" s="265" t="s">
        <v>2405</v>
      </c>
      <c r="D32" s="265" t="s">
        <v>2405</v>
      </c>
    </row>
    <row r="33" spans="1:4" x14ac:dyDescent="0.3">
      <c r="A33" s="264" t="s">
        <v>174</v>
      </c>
      <c r="B33" s="265" t="s">
        <v>1129</v>
      </c>
      <c r="C33" s="265" t="s">
        <v>2404</v>
      </c>
      <c r="D33" s="265"/>
    </row>
    <row r="34" spans="1:4" x14ac:dyDescent="0.3">
      <c r="A34" s="264" t="s">
        <v>178</v>
      </c>
      <c r="B34" s="265" t="s">
        <v>2644</v>
      </c>
      <c r="C34" s="265" t="s">
        <v>2403</v>
      </c>
      <c r="D34" s="265"/>
    </row>
    <row r="35" spans="1:4" x14ac:dyDescent="0.3">
      <c r="A35" s="264" t="s">
        <v>188</v>
      </c>
      <c r="B35" s="265" t="s">
        <v>1443</v>
      </c>
      <c r="C35" s="265" t="s">
        <v>2689</v>
      </c>
      <c r="D35" s="265"/>
    </row>
    <row r="36" spans="1:4" x14ac:dyDescent="0.3">
      <c r="A36" s="264" t="s">
        <v>195</v>
      </c>
      <c r="B36" s="265" t="s">
        <v>2645</v>
      </c>
      <c r="C36" s="265" t="s">
        <v>2401</v>
      </c>
      <c r="D36" s="265" t="s">
        <v>2401</v>
      </c>
    </row>
    <row r="37" spans="1:4" x14ac:dyDescent="0.3">
      <c r="A37" s="733" t="s">
        <v>201</v>
      </c>
      <c r="B37" s="265" t="s">
        <v>2646</v>
      </c>
      <c r="C37" s="265" t="s">
        <v>2422</v>
      </c>
      <c r="D37" s="265" t="s">
        <v>2422</v>
      </c>
    </row>
    <row r="38" spans="1:4" x14ac:dyDescent="0.3">
      <c r="A38" s="733"/>
      <c r="B38" s="265" t="s">
        <v>2647</v>
      </c>
      <c r="C38" s="265" t="s">
        <v>1020</v>
      </c>
      <c r="D38" s="265" t="s">
        <v>1020</v>
      </c>
    </row>
    <row r="39" spans="1:4" x14ac:dyDescent="0.3">
      <c r="A39" s="733"/>
      <c r="B39" s="265" t="s">
        <v>1035</v>
      </c>
      <c r="C39" s="265" t="s">
        <v>2420</v>
      </c>
      <c r="D39" s="265" t="s">
        <v>2420</v>
      </c>
    </row>
    <row r="40" spans="1:4" x14ac:dyDescent="0.3">
      <c r="A40" s="733"/>
      <c r="B40" s="266"/>
      <c r="C40" s="265" t="s">
        <v>2421</v>
      </c>
      <c r="D40" s="265" t="s">
        <v>2421</v>
      </c>
    </row>
    <row r="41" spans="1:4" x14ac:dyDescent="0.3">
      <c r="A41" s="264" t="s">
        <v>205</v>
      </c>
      <c r="B41" s="265" t="s">
        <v>2648</v>
      </c>
      <c r="C41" s="265" t="s">
        <v>2658</v>
      </c>
      <c r="D41" s="265" t="s">
        <v>2658</v>
      </c>
    </row>
    <row r="42" spans="1:4" x14ac:dyDescent="0.3">
      <c r="A42" s="733" t="s">
        <v>458</v>
      </c>
      <c r="B42" s="265" t="s">
        <v>2649</v>
      </c>
      <c r="C42" s="732" t="s">
        <v>2400</v>
      </c>
      <c r="D42" s="732"/>
    </row>
    <row r="43" spans="1:4" x14ac:dyDescent="0.3">
      <c r="A43" s="733"/>
      <c r="B43" s="265" t="s">
        <v>2650</v>
      </c>
      <c r="C43" s="732"/>
      <c r="D43" s="732"/>
    </row>
    <row r="44" spans="1:4" x14ac:dyDescent="0.3">
      <c r="A44" s="264" t="s">
        <v>214</v>
      </c>
      <c r="B44" s="265" t="s">
        <v>2651</v>
      </c>
      <c r="C44" s="265" t="s">
        <v>2406</v>
      </c>
      <c r="D44" s="265" t="s">
        <v>2406</v>
      </c>
    </row>
    <row r="45" spans="1:4" x14ac:dyDescent="0.3">
      <c r="A45" s="264" t="s">
        <v>216</v>
      </c>
      <c r="B45" s="265" t="s">
        <v>984</v>
      </c>
      <c r="C45" s="265"/>
      <c r="D45" s="265"/>
    </row>
    <row r="46" spans="1:4" x14ac:dyDescent="0.3">
      <c r="A46" s="733" t="s">
        <v>1055</v>
      </c>
      <c r="B46" s="265" t="s">
        <v>2652</v>
      </c>
      <c r="C46" s="265" t="s">
        <v>2657</v>
      </c>
      <c r="D46" s="265" t="s">
        <v>2657</v>
      </c>
    </row>
    <row r="47" spans="1:4" x14ac:dyDescent="0.3">
      <c r="A47" s="733"/>
      <c r="B47" s="265" t="s">
        <v>2653</v>
      </c>
      <c r="C47" s="265" t="s">
        <v>2396</v>
      </c>
      <c r="D47" s="265" t="s">
        <v>2396</v>
      </c>
    </row>
    <row r="48" spans="1:4" x14ac:dyDescent="0.3">
      <c r="A48" s="733" t="s">
        <v>1926</v>
      </c>
      <c r="B48" s="265" t="s">
        <v>2654</v>
      </c>
      <c r="C48" s="265" t="s">
        <v>1054</v>
      </c>
      <c r="D48" s="732" t="s">
        <v>1054</v>
      </c>
    </row>
    <row r="49" spans="1:4" x14ac:dyDescent="0.3">
      <c r="A49" s="733"/>
      <c r="B49" s="265" t="s">
        <v>2655</v>
      </c>
      <c r="C49" s="265" t="s">
        <v>2393</v>
      </c>
      <c r="D49" s="732"/>
    </row>
    <row r="50" spans="1:4" x14ac:dyDescent="0.3">
      <c r="A50" s="264" t="s">
        <v>230</v>
      </c>
      <c r="B50" s="265" t="s">
        <v>2656</v>
      </c>
      <c r="C50" s="265" t="s">
        <v>2389</v>
      </c>
      <c r="D50" s="265" t="s">
        <v>2389</v>
      </c>
    </row>
    <row r="53" spans="1:4" ht="18.5" x14ac:dyDescent="0.45">
      <c r="A53" s="249" t="s">
        <v>2668</v>
      </c>
    </row>
    <row r="55" spans="1:4" x14ac:dyDescent="0.3">
      <c r="A55" s="259" t="s">
        <v>4</v>
      </c>
      <c r="B55" s="259" t="s">
        <v>2669</v>
      </c>
    </row>
    <row r="56" spans="1:4" x14ac:dyDescent="0.3">
      <c r="A56" s="243" t="s">
        <v>39</v>
      </c>
      <c r="B56" s="243" t="s">
        <v>2670</v>
      </c>
    </row>
    <row r="57" spans="1:4" x14ac:dyDescent="0.3">
      <c r="A57" s="730" t="s">
        <v>54</v>
      </c>
      <c r="B57" s="243" t="s">
        <v>2432</v>
      </c>
    </row>
    <row r="58" spans="1:4" x14ac:dyDescent="0.3">
      <c r="A58" s="731"/>
      <c r="B58" s="243" t="s">
        <v>2671</v>
      </c>
    </row>
    <row r="59" spans="1:4" x14ac:dyDescent="0.3">
      <c r="A59" s="243" t="s">
        <v>62</v>
      </c>
      <c r="B59" s="243" t="s">
        <v>2672</v>
      </c>
    </row>
    <row r="60" spans="1:4" x14ac:dyDescent="0.3">
      <c r="A60" s="243" t="s">
        <v>68</v>
      </c>
      <c r="B60" s="243" t="s">
        <v>2673</v>
      </c>
    </row>
    <row r="61" spans="1:4" x14ac:dyDescent="0.3">
      <c r="A61" s="243" t="s">
        <v>78</v>
      </c>
      <c r="B61" s="243" t="s">
        <v>1084</v>
      </c>
    </row>
    <row r="62" spans="1:4" x14ac:dyDescent="0.3">
      <c r="A62" s="243" t="s">
        <v>92</v>
      </c>
      <c r="B62" s="243" t="s">
        <v>2674</v>
      </c>
    </row>
    <row r="63" spans="1:4" x14ac:dyDescent="0.3">
      <c r="A63" s="730" t="s">
        <v>98</v>
      </c>
      <c r="B63" s="243" t="s">
        <v>2675</v>
      </c>
    </row>
    <row r="64" spans="1:4" x14ac:dyDescent="0.3">
      <c r="A64" s="731"/>
      <c r="B64" s="243" t="s">
        <v>2676</v>
      </c>
    </row>
    <row r="65" spans="1:2" x14ac:dyDescent="0.3">
      <c r="A65" s="730" t="s">
        <v>103</v>
      </c>
      <c r="B65" s="243" t="s">
        <v>1024</v>
      </c>
    </row>
    <row r="66" spans="1:2" x14ac:dyDescent="0.3">
      <c r="A66" s="731"/>
      <c r="B66" s="243" t="s">
        <v>2677</v>
      </c>
    </row>
    <row r="67" spans="1:2" x14ac:dyDescent="0.3">
      <c r="A67" s="243" t="s">
        <v>114</v>
      </c>
      <c r="B67" s="243" t="s">
        <v>1086</v>
      </c>
    </row>
    <row r="68" spans="1:2" x14ac:dyDescent="0.3">
      <c r="A68" s="243" t="s">
        <v>130</v>
      </c>
      <c r="B68" s="243" t="s">
        <v>2678</v>
      </c>
    </row>
    <row r="69" spans="1:2" x14ac:dyDescent="0.3">
      <c r="A69" s="243" t="s">
        <v>147</v>
      </c>
      <c r="B69" s="243" t="s">
        <v>2679</v>
      </c>
    </row>
    <row r="70" spans="1:2" x14ac:dyDescent="0.3">
      <c r="A70" s="243" t="s">
        <v>153</v>
      </c>
      <c r="B70" s="243" t="s">
        <v>2680</v>
      </c>
    </row>
    <row r="71" spans="1:2" x14ac:dyDescent="0.3">
      <c r="A71" s="730" t="s">
        <v>2681</v>
      </c>
      <c r="B71" s="243" t="s">
        <v>2407</v>
      </c>
    </row>
    <row r="72" spans="1:2" x14ac:dyDescent="0.3">
      <c r="A72" s="731"/>
      <c r="B72" s="243" t="s">
        <v>2682</v>
      </c>
    </row>
    <row r="73" spans="1:2" x14ac:dyDescent="0.3">
      <c r="A73" s="243" t="s">
        <v>169</v>
      </c>
      <c r="B73" s="243" t="s">
        <v>2683</v>
      </c>
    </row>
    <row r="74" spans="1:2" x14ac:dyDescent="0.3">
      <c r="A74" s="243" t="s">
        <v>178</v>
      </c>
      <c r="B74" s="243" t="s">
        <v>2684</v>
      </c>
    </row>
    <row r="75" spans="1:2" x14ac:dyDescent="0.3">
      <c r="A75" s="243" t="s">
        <v>188</v>
      </c>
      <c r="B75" s="243" t="s">
        <v>1017</v>
      </c>
    </row>
    <row r="76" spans="1:2" x14ac:dyDescent="0.3">
      <c r="A76" s="243" t="s">
        <v>216</v>
      </c>
      <c r="B76" s="243" t="s">
        <v>2685</v>
      </c>
    </row>
    <row r="77" spans="1:2" x14ac:dyDescent="0.3">
      <c r="A77" s="243" t="s">
        <v>2686</v>
      </c>
      <c r="B77" s="243" t="s">
        <v>2687</v>
      </c>
    </row>
  </sheetData>
  <mergeCells count="22">
    <mergeCell ref="A12:A13"/>
    <mergeCell ref="B12:B13"/>
    <mergeCell ref="A3:A4"/>
    <mergeCell ref="B3:B4"/>
    <mergeCell ref="C3:D3"/>
    <mergeCell ref="A8:A9"/>
    <mergeCell ref="B8:B9"/>
    <mergeCell ref="A16:A18"/>
    <mergeCell ref="A19:A20"/>
    <mergeCell ref="A24:A26"/>
    <mergeCell ref="B24:B26"/>
    <mergeCell ref="A37:A40"/>
    <mergeCell ref="A63:A64"/>
    <mergeCell ref="A65:A66"/>
    <mergeCell ref="A71:A72"/>
    <mergeCell ref="C42:C43"/>
    <mergeCell ref="D42:D43"/>
    <mergeCell ref="A46:A47"/>
    <mergeCell ref="A48:A49"/>
    <mergeCell ref="D48:D49"/>
    <mergeCell ref="A57:A58"/>
    <mergeCell ref="A42:A4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2">
    <tabColor theme="4"/>
  </sheetPr>
  <dimension ref="A1:AL104"/>
  <sheetViews>
    <sheetView showGridLines="0" showZeros="0" zoomScaleNormal="100" workbookViewId="0">
      <selection activeCell="A2" sqref="A2"/>
    </sheetView>
  </sheetViews>
  <sheetFormatPr defaultColWidth="9.1796875" defaultRowHeight="14.5" x14ac:dyDescent="0.35"/>
  <cols>
    <col min="1" max="1" width="16.453125" style="34" customWidth="1"/>
    <col min="2" max="2" width="14.453125" style="34" customWidth="1"/>
    <col min="3" max="3" width="58" style="242" customWidth="1"/>
    <col min="4" max="4" width="24" style="32" customWidth="1"/>
    <col min="5" max="5" width="18.54296875" style="32" bestFit="1" customWidth="1"/>
    <col min="6" max="6" width="8.26953125" style="32" bestFit="1" customWidth="1"/>
    <col min="7" max="7" width="9.7265625" style="32" customWidth="1"/>
    <col min="8" max="8" width="6.26953125" style="32" bestFit="1" customWidth="1"/>
    <col min="9" max="9" width="6.7265625" style="32" bestFit="1" customWidth="1"/>
    <col min="10" max="10" width="6.26953125" style="32" bestFit="1" customWidth="1"/>
    <col min="11" max="11" width="9.7265625" style="32" bestFit="1" customWidth="1"/>
    <col min="12" max="12" width="11.54296875" style="32" bestFit="1" customWidth="1"/>
    <col min="13" max="13" width="12.1796875" style="32" bestFit="1" customWidth="1"/>
    <col min="14" max="14" width="26.81640625" style="32" customWidth="1"/>
    <col min="15" max="15" width="51" style="32" customWidth="1"/>
    <col min="16" max="16" width="20.26953125" style="32" customWidth="1"/>
    <col min="17" max="17" width="14.7265625" style="32" customWidth="1"/>
    <col min="18" max="18" width="13.26953125" style="32" customWidth="1"/>
    <col min="19" max="19" width="13.54296875" style="32" customWidth="1"/>
    <col min="20" max="20" width="25.1796875" style="32" customWidth="1"/>
    <col min="21" max="21" width="40.26953125" style="32" customWidth="1"/>
    <col min="22" max="23" width="27.26953125" style="32" customWidth="1"/>
    <col min="24" max="24" width="12.1796875" style="32" customWidth="1"/>
    <col min="25" max="25" width="7.453125" style="32" customWidth="1"/>
    <col min="26" max="26" width="8.26953125" style="32" customWidth="1"/>
    <col min="27" max="27" width="9.7265625" style="32" bestFit="1" customWidth="1"/>
    <col min="28" max="28" width="7.26953125" style="32" customWidth="1"/>
    <col min="29" max="29" width="7.453125" style="32" customWidth="1"/>
    <col min="30" max="30" width="6.81640625" style="32" customWidth="1"/>
    <col min="31" max="31" width="9.1796875" style="32"/>
    <col min="32" max="32" width="8.81640625" style="32" customWidth="1"/>
    <col min="33" max="33" width="10.1796875" style="32" customWidth="1"/>
    <col min="34" max="34" width="15.1796875" style="32" customWidth="1"/>
    <col min="35" max="35" width="16.7265625" style="32" customWidth="1"/>
    <col min="36" max="36" width="66.1796875" style="242" customWidth="1"/>
    <col min="37" max="37" width="86.26953125" style="242" customWidth="1"/>
    <col min="38" max="38" width="131.7265625" style="559" customWidth="1"/>
    <col min="39" max="16384" width="9.1796875" style="11"/>
  </cols>
  <sheetData>
    <row r="1" spans="1:38" ht="18.5" x14ac:dyDescent="0.45">
      <c r="A1" s="247" t="s">
        <v>0</v>
      </c>
      <c r="B1" s="31"/>
      <c r="C1" s="31"/>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1"/>
      <c r="AK1" s="31"/>
      <c r="AL1" s="495"/>
    </row>
    <row r="2" spans="1:38" ht="19" thickBot="1" x14ac:dyDescent="0.5">
      <c r="A2" s="31"/>
      <c r="B2" s="31"/>
      <c r="C2" s="31"/>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1"/>
      <c r="AK2" s="31"/>
      <c r="AL2" s="495"/>
    </row>
    <row r="3" spans="1:38" x14ac:dyDescent="0.35">
      <c r="A3" s="35" t="s">
        <v>2520</v>
      </c>
      <c r="B3" s="35" t="s">
        <v>2522</v>
      </c>
      <c r="C3" s="334" t="s">
        <v>3</v>
      </c>
      <c r="D3" s="35" t="s">
        <v>4</v>
      </c>
      <c r="E3" s="598" t="s">
        <v>5</v>
      </c>
      <c r="F3" s="595" t="s">
        <v>6</v>
      </c>
      <c r="G3" s="596"/>
      <c r="H3" s="596"/>
      <c r="I3" s="596"/>
      <c r="J3" s="596"/>
      <c r="K3" s="596"/>
      <c r="L3" s="596"/>
      <c r="M3" s="596"/>
      <c r="N3" s="597"/>
      <c r="O3" s="37" t="s">
        <v>7</v>
      </c>
      <c r="P3" s="600" t="s">
        <v>8</v>
      </c>
      <c r="Q3" s="38" t="s">
        <v>9</v>
      </c>
      <c r="R3" s="39"/>
      <c r="S3" s="39"/>
      <c r="T3" s="39"/>
      <c r="U3" s="41"/>
      <c r="V3" s="41"/>
      <c r="W3" s="42"/>
      <c r="X3" s="39" t="s">
        <v>10</v>
      </c>
      <c r="Y3" s="39"/>
      <c r="Z3" s="36" t="s">
        <v>11</v>
      </c>
      <c r="AA3" s="43"/>
      <c r="AB3" s="43"/>
      <c r="AC3" s="43"/>
      <c r="AD3" s="43"/>
      <c r="AE3" s="43"/>
      <c r="AF3" s="43"/>
      <c r="AG3" s="44"/>
      <c r="AH3" s="39" t="s">
        <v>12</v>
      </c>
      <c r="AI3" s="39"/>
      <c r="AJ3" s="340"/>
      <c r="AK3" s="35" t="s">
        <v>2690</v>
      </c>
      <c r="AL3" s="218" t="s">
        <v>14</v>
      </c>
    </row>
    <row r="4" spans="1:38" ht="39.5" x14ac:dyDescent="0.35">
      <c r="A4" s="50" t="s">
        <v>2521</v>
      </c>
      <c r="B4" s="50" t="s">
        <v>2523</v>
      </c>
      <c r="C4" s="51"/>
      <c r="D4" s="61"/>
      <c r="E4" s="599"/>
      <c r="F4" s="235" t="s">
        <v>16</v>
      </c>
      <c r="G4" s="47" t="s">
        <v>17</v>
      </c>
      <c r="H4" s="47" t="s">
        <v>18</v>
      </c>
      <c r="I4" s="47" t="s">
        <v>19</v>
      </c>
      <c r="J4" s="47" t="s">
        <v>20</v>
      </c>
      <c r="K4" s="47" t="s">
        <v>21</v>
      </c>
      <c r="L4" s="47" t="s">
        <v>22</v>
      </c>
      <c r="M4" s="47" t="s">
        <v>23</v>
      </c>
      <c r="N4" s="236" t="s">
        <v>24</v>
      </c>
      <c r="O4" s="45"/>
      <c r="P4" s="601"/>
      <c r="Q4" s="235" t="s">
        <v>26</v>
      </c>
      <c r="R4" s="120" t="s">
        <v>27</v>
      </c>
      <c r="S4" s="120" t="s">
        <v>2526</v>
      </c>
      <c r="T4" s="120" t="s">
        <v>2527</v>
      </c>
      <c r="U4" s="120" t="s">
        <v>1150</v>
      </c>
      <c r="V4" s="54" t="s">
        <v>29</v>
      </c>
      <c r="W4" s="55" t="s">
        <v>30</v>
      </c>
      <c r="X4" s="119" t="s">
        <v>31</v>
      </c>
      <c r="Y4" s="121" t="s">
        <v>32</v>
      </c>
      <c r="Z4" s="237" t="s">
        <v>16</v>
      </c>
      <c r="AA4" s="47" t="s">
        <v>17</v>
      </c>
      <c r="AB4" s="47" t="s">
        <v>18</v>
      </c>
      <c r="AC4" s="47" t="s">
        <v>19</v>
      </c>
      <c r="AD4" s="47" t="s">
        <v>20</v>
      </c>
      <c r="AE4" s="47" t="s">
        <v>21</v>
      </c>
      <c r="AF4" s="47" t="s">
        <v>22</v>
      </c>
      <c r="AG4" s="238" t="s">
        <v>23</v>
      </c>
      <c r="AH4" s="225" t="s">
        <v>33</v>
      </c>
      <c r="AI4" s="47" t="s">
        <v>34</v>
      </c>
      <c r="AJ4" s="239" t="s">
        <v>35</v>
      </c>
      <c r="AK4" s="24"/>
      <c r="AL4" s="210"/>
    </row>
    <row r="5" spans="1:38" ht="39.5" x14ac:dyDescent="0.35">
      <c r="A5" s="293" t="s">
        <v>36</v>
      </c>
      <c r="B5" s="293" t="s">
        <v>37</v>
      </c>
      <c r="C5" s="193" t="s">
        <v>38</v>
      </c>
      <c r="D5" s="293" t="s">
        <v>39</v>
      </c>
      <c r="E5" s="293" t="s">
        <v>40</v>
      </c>
      <c r="F5" s="293" t="s">
        <v>37</v>
      </c>
      <c r="G5" s="293" t="s">
        <v>37</v>
      </c>
      <c r="H5" s="293" t="s">
        <v>37</v>
      </c>
      <c r="I5" s="293" t="s">
        <v>37</v>
      </c>
      <c r="J5" s="293" t="s">
        <v>41</v>
      </c>
      <c r="K5" s="293" t="s">
        <v>41</v>
      </c>
      <c r="L5" s="293" t="s">
        <v>41</v>
      </c>
      <c r="M5" s="293" t="s">
        <v>41</v>
      </c>
      <c r="N5" s="293">
        <v>0</v>
      </c>
      <c r="O5" s="293" t="s">
        <v>2714</v>
      </c>
      <c r="P5" s="293" t="s">
        <v>42</v>
      </c>
      <c r="Q5" s="293" t="s">
        <v>37</v>
      </c>
      <c r="R5" s="293" t="s">
        <v>43</v>
      </c>
      <c r="S5" s="293" t="s">
        <v>43</v>
      </c>
      <c r="T5" s="293" t="s">
        <v>44</v>
      </c>
      <c r="U5" s="193" t="s">
        <v>45</v>
      </c>
      <c r="V5" s="293" t="s">
        <v>17</v>
      </c>
      <c r="W5" s="293"/>
      <c r="X5" s="322">
        <v>3916.9892512665856</v>
      </c>
      <c r="Y5" s="293">
        <v>2016</v>
      </c>
      <c r="Z5" s="296">
        <v>0</v>
      </c>
      <c r="AA5" s="296">
        <v>0</v>
      </c>
      <c r="AB5" s="296">
        <v>0</v>
      </c>
      <c r="AC5" s="296">
        <v>0</v>
      </c>
      <c r="AD5" s="296">
        <v>0</v>
      </c>
      <c r="AE5" s="296">
        <v>0</v>
      </c>
      <c r="AF5" s="296">
        <v>0</v>
      </c>
      <c r="AG5" s="296">
        <v>0</v>
      </c>
      <c r="AH5" s="293" t="s">
        <v>41</v>
      </c>
      <c r="AI5" s="193">
        <v>0</v>
      </c>
      <c r="AJ5" s="193">
        <v>0</v>
      </c>
      <c r="AK5" s="193">
        <v>0</v>
      </c>
      <c r="AL5" s="362" t="s">
        <v>47</v>
      </c>
    </row>
    <row r="6" spans="1:38" x14ac:dyDescent="0.35">
      <c r="A6" s="293" t="s">
        <v>48</v>
      </c>
      <c r="B6" s="293" t="s">
        <v>37</v>
      </c>
      <c r="C6" s="193" t="s">
        <v>49</v>
      </c>
      <c r="D6" s="293" t="s">
        <v>39</v>
      </c>
      <c r="E6" s="293" t="s">
        <v>40</v>
      </c>
      <c r="F6" s="293" t="s">
        <v>41</v>
      </c>
      <c r="G6" s="293" t="s">
        <v>41</v>
      </c>
      <c r="H6" s="293" t="s">
        <v>41</v>
      </c>
      <c r="I6" s="293" t="s">
        <v>41</v>
      </c>
      <c r="J6" s="293" t="s">
        <v>41</v>
      </c>
      <c r="K6" s="293" t="s">
        <v>41</v>
      </c>
      <c r="L6" s="293" t="s">
        <v>41</v>
      </c>
      <c r="M6" s="293" t="s">
        <v>37</v>
      </c>
      <c r="N6" s="293">
        <v>0</v>
      </c>
      <c r="O6" s="293" t="s">
        <v>50</v>
      </c>
      <c r="P6" s="293" t="s">
        <v>51</v>
      </c>
      <c r="Q6" s="293" t="s">
        <v>44</v>
      </c>
      <c r="R6" s="293" t="s">
        <v>44</v>
      </c>
      <c r="S6" s="293" t="s">
        <v>44</v>
      </c>
      <c r="T6" s="293" t="s">
        <v>44</v>
      </c>
      <c r="U6" s="193"/>
      <c r="V6" s="293"/>
      <c r="W6" s="293">
        <v>0</v>
      </c>
      <c r="X6" s="322" t="s">
        <v>773</v>
      </c>
      <c r="Y6" s="293">
        <v>0</v>
      </c>
      <c r="Z6" s="296">
        <v>0</v>
      </c>
      <c r="AA6" s="296">
        <v>0</v>
      </c>
      <c r="AB6" s="296">
        <v>0</v>
      </c>
      <c r="AC6" s="296">
        <v>0</v>
      </c>
      <c r="AD6" s="296">
        <v>0</v>
      </c>
      <c r="AE6" s="296">
        <v>0</v>
      </c>
      <c r="AF6" s="296">
        <v>0</v>
      </c>
      <c r="AG6" s="296">
        <v>0</v>
      </c>
      <c r="AH6" s="293" t="s">
        <v>41</v>
      </c>
      <c r="AI6" s="193">
        <v>0</v>
      </c>
      <c r="AJ6" s="193">
        <v>0</v>
      </c>
      <c r="AK6" s="193">
        <v>0</v>
      </c>
      <c r="AL6" s="362" t="s">
        <v>52</v>
      </c>
    </row>
    <row r="7" spans="1:38" x14ac:dyDescent="0.35">
      <c r="A7" s="293" t="s">
        <v>36</v>
      </c>
      <c r="B7" s="293" t="s">
        <v>37</v>
      </c>
      <c r="C7" s="193" t="s">
        <v>53</v>
      </c>
      <c r="D7" s="293" t="s">
        <v>54</v>
      </c>
      <c r="E7" s="293" t="s">
        <v>40</v>
      </c>
      <c r="F7" s="293" t="s">
        <v>37</v>
      </c>
      <c r="G7" s="293" t="s">
        <v>37</v>
      </c>
      <c r="H7" s="293" t="s">
        <v>37</v>
      </c>
      <c r="I7" s="293" t="s">
        <v>44</v>
      </c>
      <c r="J7" s="293" t="s">
        <v>44</v>
      </c>
      <c r="K7" s="293" t="s">
        <v>41</v>
      </c>
      <c r="L7" s="293" t="s">
        <v>41</v>
      </c>
      <c r="M7" s="293" t="s">
        <v>44</v>
      </c>
      <c r="N7" s="293">
        <v>0</v>
      </c>
      <c r="O7" s="293" t="s">
        <v>55</v>
      </c>
      <c r="P7" s="293" t="s">
        <v>42</v>
      </c>
      <c r="Q7" s="293" t="s">
        <v>37</v>
      </c>
      <c r="R7" s="293" t="s">
        <v>43</v>
      </c>
      <c r="S7" s="293" t="s">
        <v>44</v>
      </c>
      <c r="T7" s="293" t="s">
        <v>43</v>
      </c>
      <c r="U7" s="193" t="s">
        <v>56</v>
      </c>
      <c r="V7" s="293"/>
      <c r="W7" s="293" t="s">
        <v>17</v>
      </c>
      <c r="X7" s="322">
        <v>4729.5766134571531</v>
      </c>
      <c r="Y7" s="293">
        <v>2016</v>
      </c>
      <c r="Z7" s="296">
        <v>0</v>
      </c>
      <c r="AA7" s="296">
        <v>0</v>
      </c>
      <c r="AB7" s="296">
        <v>0</v>
      </c>
      <c r="AC7" s="296">
        <v>0</v>
      </c>
      <c r="AD7" s="296">
        <v>0</v>
      </c>
      <c r="AE7" s="296">
        <v>0</v>
      </c>
      <c r="AF7" s="296">
        <v>0</v>
      </c>
      <c r="AG7" s="296">
        <v>0</v>
      </c>
      <c r="AH7" s="293" t="s">
        <v>44</v>
      </c>
      <c r="AI7" s="193">
        <v>0</v>
      </c>
      <c r="AJ7" s="193">
        <v>0</v>
      </c>
      <c r="AK7" s="193">
        <v>0</v>
      </c>
      <c r="AL7" s="362" t="s">
        <v>932</v>
      </c>
    </row>
    <row r="8" spans="1:38" x14ac:dyDescent="0.35">
      <c r="A8" s="293" t="s">
        <v>48</v>
      </c>
      <c r="B8" s="293" t="s">
        <v>37</v>
      </c>
      <c r="C8" s="193" t="s">
        <v>58</v>
      </c>
      <c r="D8" s="293" t="s">
        <v>54</v>
      </c>
      <c r="E8" s="293" t="s">
        <v>40</v>
      </c>
      <c r="F8" s="293" t="s">
        <v>44</v>
      </c>
      <c r="G8" s="293" t="s">
        <v>44</v>
      </c>
      <c r="H8" s="293" t="s">
        <v>44</v>
      </c>
      <c r="I8" s="293" t="s">
        <v>44</v>
      </c>
      <c r="J8" s="293" t="s">
        <v>44</v>
      </c>
      <c r="K8" s="293" t="s">
        <v>44</v>
      </c>
      <c r="L8" s="293" t="s">
        <v>44</v>
      </c>
      <c r="M8" s="293" t="s">
        <v>43</v>
      </c>
      <c r="N8" s="293">
        <v>0</v>
      </c>
      <c r="O8" s="293" t="s">
        <v>59</v>
      </c>
      <c r="P8" s="293" t="s">
        <v>42</v>
      </c>
      <c r="Q8" s="293" t="s">
        <v>44</v>
      </c>
      <c r="R8" s="293" t="s">
        <v>44</v>
      </c>
      <c r="S8" s="293" t="s">
        <v>44</v>
      </c>
      <c r="T8" s="293" t="s">
        <v>43</v>
      </c>
      <c r="U8" s="193">
        <v>0</v>
      </c>
      <c r="V8" s="293">
        <v>0</v>
      </c>
      <c r="W8" s="293" t="s">
        <v>60</v>
      </c>
      <c r="X8" s="322" t="s">
        <v>773</v>
      </c>
      <c r="Y8" s="293">
        <v>0</v>
      </c>
      <c r="Z8" s="296">
        <v>0</v>
      </c>
      <c r="AA8" s="296">
        <v>0</v>
      </c>
      <c r="AB8" s="296">
        <v>0</v>
      </c>
      <c r="AC8" s="296">
        <v>0</v>
      </c>
      <c r="AD8" s="296">
        <v>0</v>
      </c>
      <c r="AE8" s="296">
        <v>0</v>
      </c>
      <c r="AF8" s="296">
        <v>0</v>
      </c>
      <c r="AG8" s="296">
        <v>0</v>
      </c>
      <c r="AH8" s="293" t="s">
        <v>44</v>
      </c>
      <c r="AI8" s="193">
        <v>0</v>
      </c>
      <c r="AJ8" s="193">
        <v>0</v>
      </c>
      <c r="AK8" s="193">
        <v>0</v>
      </c>
      <c r="AL8" s="362" t="s">
        <v>932</v>
      </c>
    </row>
    <row r="9" spans="1:38" ht="26.5" x14ac:dyDescent="0.35">
      <c r="A9" s="293" t="s">
        <v>36</v>
      </c>
      <c r="B9" s="293" t="s">
        <v>37</v>
      </c>
      <c r="C9" s="193" t="s">
        <v>61</v>
      </c>
      <c r="D9" s="293" t="s">
        <v>62</v>
      </c>
      <c r="E9" s="293" t="s">
        <v>40</v>
      </c>
      <c r="F9" s="293" t="s">
        <v>43</v>
      </c>
      <c r="G9" s="293" t="s">
        <v>37</v>
      </c>
      <c r="H9" s="293" t="s">
        <v>37</v>
      </c>
      <c r="I9" s="293" t="s">
        <v>37</v>
      </c>
      <c r="J9" s="293" t="s">
        <v>37</v>
      </c>
      <c r="K9" s="293" t="s">
        <v>37</v>
      </c>
      <c r="L9" s="293" t="s">
        <v>37</v>
      </c>
      <c r="M9" s="293" t="s">
        <v>44</v>
      </c>
      <c r="N9" s="293">
        <v>0</v>
      </c>
      <c r="O9" s="293" t="s">
        <v>63</v>
      </c>
      <c r="P9" s="293" t="s">
        <v>42</v>
      </c>
      <c r="Q9" s="293" t="s">
        <v>37</v>
      </c>
      <c r="R9" s="293" t="s">
        <v>44</v>
      </c>
      <c r="S9" s="293" t="s">
        <v>44</v>
      </c>
      <c r="T9" s="293" t="s">
        <v>44</v>
      </c>
      <c r="U9" s="193">
        <v>0</v>
      </c>
      <c r="V9" s="293"/>
      <c r="W9" s="293"/>
      <c r="X9" s="322">
        <v>5042.1163031611995</v>
      </c>
      <c r="Y9" s="293">
        <v>2016</v>
      </c>
      <c r="Z9" s="296">
        <v>0</v>
      </c>
      <c r="AA9" s="296">
        <v>0</v>
      </c>
      <c r="AB9" s="296">
        <v>0</v>
      </c>
      <c r="AC9" s="296">
        <v>0</v>
      </c>
      <c r="AD9" s="296">
        <v>0</v>
      </c>
      <c r="AE9" s="296">
        <v>0</v>
      </c>
      <c r="AF9" s="296">
        <v>0</v>
      </c>
      <c r="AG9" s="296">
        <v>0</v>
      </c>
      <c r="AH9" s="293" t="s">
        <v>41</v>
      </c>
      <c r="AI9" s="193">
        <v>0</v>
      </c>
      <c r="AJ9" s="193">
        <v>0</v>
      </c>
      <c r="AK9" s="193">
        <v>0</v>
      </c>
      <c r="AL9" s="362" t="s">
        <v>774</v>
      </c>
    </row>
    <row r="10" spans="1:38" ht="26.5" x14ac:dyDescent="0.35">
      <c r="A10" s="293" t="s">
        <v>48</v>
      </c>
      <c r="B10" s="293" t="s">
        <v>37</v>
      </c>
      <c r="C10" s="193" t="s">
        <v>61</v>
      </c>
      <c r="D10" s="293" t="s">
        <v>62</v>
      </c>
      <c r="E10" s="293" t="s">
        <v>40</v>
      </c>
      <c r="F10" s="293" t="s">
        <v>44</v>
      </c>
      <c r="G10" s="293" t="s">
        <v>44</v>
      </c>
      <c r="H10" s="293" t="s">
        <v>44</v>
      </c>
      <c r="I10" s="293" t="s">
        <v>44</v>
      </c>
      <c r="J10" s="293" t="s">
        <v>44</v>
      </c>
      <c r="K10" s="293" t="s">
        <v>44</v>
      </c>
      <c r="L10" s="293" t="s">
        <v>44</v>
      </c>
      <c r="M10" s="293" t="s">
        <v>43</v>
      </c>
      <c r="N10" s="293">
        <v>0</v>
      </c>
      <c r="O10" s="293" t="s">
        <v>65</v>
      </c>
      <c r="P10" s="293" t="s">
        <v>42</v>
      </c>
      <c r="Q10" s="293" t="s">
        <v>44</v>
      </c>
      <c r="R10" s="293" t="s">
        <v>44</v>
      </c>
      <c r="S10" s="293" t="s">
        <v>44</v>
      </c>
      <c r="T10" s="293" t="s">
        <v>43</v>
      </c>
      <c r="U10" s="193">
        <v>0</v>
      </c>
      <c r="V10" s="293" t="s">
        <v>46</v>
      </c>
      <c r="W10" s="293" t="s">
        <v>66</v>
      </c>
      <c r="X10" s="322" t="s">
        <v>773</v>
      </c>
      <c r="Y10" s="293"/>
      <c r="Z10" s="296">
        <v>0</v>
      </c>
      <c r="AA10" s="296">
        <v>0</v>
      </c>
      <c r="AB10" s="296">
        <v>0</v>
      </c>
      <c r="AC10" s="296">
        <v>0</v>
      </c>
      <c r="AD10" s="296">
        <v>0</v>
      </c>
      <c r="AE10" s="296">
        <v>0</v>
      </c>
      <c r="AF10" s="296">
        <v>0</v>
      </c>
      <c r="AG10" s="296">
        <v>0</v>
      </c>
      <c r="AH10" s="293" t="s">
        <v>41</v>
      </c>
      <c r="AI10" s="193">
        <v>0</v>
      </c>
      <c r="AJ10" s="193">
        <v>0</v>
      </c>
      <c r="AK10" s="193">
        <v>0</v>
      </c>
      <c r="AL10" s="362" t="s">
        <v>64</v>
      </c>
    </row>
    <row r="11" spans="1:38" ht="78.5" x14ac:dyDescent="0.35">
      <c r="A11" s="293" t="s">
        <v>36</v>
      </c>
      <c r="B11" s="293" t="s">
        <v>37</v>
      </c>
      <c r="C11" s="193" t="s">
        <v>67</v>
      </c>
      <c r="D11" s="293" t="s">
        <v>68</v>
      </c>
      <c r="E11" s="293" t="s">
        <v>40</v>
      </c>
      <c r="F11" s="293" t="s">
        <v>37</v>
      </c>
      <c r="G11" s="293" t="s">
        <v>37</v>
      </c>
      <c r="H11" s="293" t="s">
        <v>37</v>
      </c>
      <c r="I11" s="293" t="s">
        <v>37</v>
      </c>
      <c r="J11" s="293" t="s">
        <v>37</v>
      </c>
      <c r="K11" s="293" t="s">
        <v>37</v>
      </c>
      <c r="L11" s="293" t="s">
        <v>37</v>
      </c>
      <c r="M11" s="293">
        <v>0</v>
      </c>
      <c r="N11" s="293">
        <v>0</v>
      </c>
      <c r="O11" s="293" t="s">
        <v>69</v>
      </c>
      <c r="P11" s="293" t="s">
        <v>42</v>
      </c>
      <c r="Q11" s="293" t="s">
        <v>70</v>
      </c>
      <c r="R11" s="293" t="s">
        <v>44</v>
      </c>
      <c r="S11" s="293" t="s">
        <v>44</v>
      </c>
      <c r="T11" s="293" t="s">
        <v>44</v>
      </c>
      <c r="U11" s="193">
        <v>0</v>
      </c>
      <c r="V11" s="293"/>
      <c r="W11" s="293"/>
      <c r="X11" s="322">
        <v>1700.1790157919422</v>
      </c>
      <c r="Y11" s="293">
        <v>2016</v>
      </c>
      <c r="Z11" s="296">
        <v>0</v>
      </c>
      <c r="AA11" s="296">
        <v>0</v>
      </c>
      <c r="AB11" s="296">
        <v>0</v>
      </c>
      <c r="AC11" s="296">
        <v>0</v>
      </c>
      <c r="AD11" s="296">
        <v>0</v>
      </c>
      <c r="AE11" s="296">
        <v>0</v>
      </c>
      <c r="AF11" s="296">
        <v>0</v>
      </c>
      <c r="AG11" s="296">
        <v>0</v>
      </c>
      <c r="AH11" s="293" t="s">
        <v>37</v>
      </c>
      <c r="AI11" s="193" t="s">
        <v>71</v>
      </c>
      <c r="AJ11" s="193" t="s">
        <v>72</v>
      </c>
      <c r="AK11" s="193">
        <v>0</v>
      </c>
      <c r="AL11" s="362" t="s">
        <v>775</v>
      </c>
    </row>
    <row r="12" spans="1:38" x14ac:dyDescent="0.35">
      <c r="A12" s="293" t="s">
        <v>48</v>
      </c>
      <c r="B12" s="293" t="s">
        <v>37</v>
      </c>
      <c r="C12" s="193" t="s">
        <v>73</v>
      </c>
      <c r="D12" s="293" t="s">
        <v>68</v>
      </c>
      <c r="E12" s="293" t="s">
        <v>40</v>
      </c>
      <c r="F12" s="293" t="s">
        <v>44</v>
      </c>
      <c r="G12" s="293" t="s">
        <v>44</v>
      </c>
      <c r="H12" s="293" t="s">
        <v>44</v>
      </c>
      <c r="I12" s="293" t="s">
        <v>44</v>
      </c>
      <c r="J12" s="293" t="s">
        <v>44</v>
      </c>
      <c r="K12" s="293" t="s">
        <v>44</v>
      </c>
      <c r="L12" s="293" t="s">
        <v>44</v>
      </c>
      <c r="M12" s="293" t="s">
        <v>43</v>
      </c>
      <c r="N12" s="293">
        <v>0</v>
      </c>
      <c r="O12" s="293" t="s">
        <v>74</v>
      </c>
      <c r="P12" s="293" t="s">
        <v>42</v>
      </c>
      <c r="Q12" s="293" t="s">
        <v>44</v>
      </c>
      <c r="R12" s="293" t="s">
        <v>44</v>
      </c>
      <c r="S12" s="293" t="s">
        <v>44</v>
      </c>
      <c r="T12" s="293" t="s">
        <v>43</v>
      </c>
      <c r="U12" s="193">
        <v>0</v>
      </c>
      <c r="V12" s="293" t="s">
        <v>46</v>
      </c>
      <c r="W12" s="293" t="s">
        <v>66</v>
      </c>
      <c r="X12" s="322" t="s">
        <v>773</v>
      </c>
      <c r="Y12" s="293"/>
      <c r="Z12" s="296">
        <v>0</v>
      </c>
      <c r="AA12" s="296">
        <v>0</v>
      </c>
      <c r="AB12" s="296">
        <v>0</v>
      </c>
      <c r="AC12" s="296">
        <v>0</v>
      </c>
      <c r="AD12" s="296">
        <v>0</v>
      </c>
      <c r="AE12" s="296">
        <v>0</v>
      </c>
      <c r="AF12" s="296">
        <v>0</v>
      </c>
      <c r="AG12" s="296">
        <v>0</v>
      </c>
      <c r="AH12" s="293" t="s">
        <v>41</v>
      </c>
      <c r="AI12" s="193"/>
      <c r="AJ12" s="193"/>
      <c r="AK12" s="193">
        <v>0</v>
      </c>
      <c r="AL12" s="362" t="s">
        <v>776</v>
      </c>
    </row>
    <row r="13" spans="1:38" x14ac:dyDescent="0.35">
      <c r="A13" s="293" t="s">
        <v>36</v>
      </c>
      <c r="B13" s="293" t="s">
        <v>37</v>
      </c>
      <c r="C13" s="193">
        <v>0</v>
      </c>
      <c r="D13" s="293" t="s">
        <v>76</v>
      </c>
      <c r="E13" s="293" t="s">
        <v>40</v>
      </c>
      <c r="F13" s="293" t="s">
        <v>37</v>
      </c>
      <c r="G13" s="293" t="s">
        <v>37</v>
      </c>
      <c r="H13" s="293" t="s">
        <v>37</v>
      </c>
      <c r="I13" s="293" t="s">
        <v>37</v>
      </c>
      <c r="J13" s="293" t="s">
        <v>41</v>
      </c>
      <c r="K13" s="293" t="s">
        <v>44</v>
      </c>
      <c r="L13" s="293" t="s">
        <v>41</v>
      </c>
      <c r="M13" s="293" t="s">
        <v>41</v>
      </c>
      <c r="N13" s="293">
        <v>0</v>
      </c>
      <c r="O13" s="293" t="s">
        <v>777</v>
      </c>
      <c r="P13" s="293" t="s">
        <v>42</v>
      </c>
      <c r="Q13" s="293" t="s">
        <v>37</v>
      </c>
      <c r="R13" s="293" t="s">
        <v>44</v>
      </c>
      <c r="S13" s="293" t="s">
        <v>44</v>
      </c>
      <c r="T13" s="293" t="s">
        <v>44</v>
      </c>
      <c r="U13" s="193">
        <v>0</v>
      </c>
      <c r="V13" s="293"/>
      <c r="W13" s="293"/>
      <c r="X13" s="322">
        <v>335.94396861808264</v>
      </c>
      <c r="Y13" s="293">
        <v>2016</v>
      </c>
      <c r="Z13" s="296">
        <v>0</v>
      </c>
      <c r="AA13" s="296">
        <v>0</v>
      </c>
      <c r="AB13" s="296">
        <v>0</v>
      </c>
      <c r="AC13" s="296">
        <v>0</v>
      </c>
      <c r="AD13" s="296">
        <v>0</v>
      </c>
      <c r="AE13" s="296">
        <v>0</v>
      </c>
      <c r="AF13" s="296">
        <v>0</v>
      </c>
      <c r="AG13" s="296">
        <v>0</v>
      </c>
      <c r="AH13" s="293" t="s">
        <v>44</v>
      </c>
      <c r="AI13" s="193"/>
      <c r="AJ13" s="193"/>
      <c r="AK13" s="193">
        <v>0</v>
      </c>
      <c r="AL13" s="362" t="s">
        <v>778</v>
      </c>
    </row>
    <row r="14" spans="1:38" ht="26.5" x14ac:dyDescent="0.35">
      <c r="A14" s="293" t="s">
        <v>48</v>
      </c>
      <c r="B14" s="293" t="s">
        <v>43</v>
      </c>
      <c r="C14" s="193">
        <v>0</v>
      </c>
      <c r="D14" s="293" t="s">
        <v>76</v>
      </c>
      <c r="E14" s="293" t="s">
        <v>40</v>
      </c>
      <c r="F14" s="293" t="s">
        <v>44</v>
      </c>
      <c r="G14" s="293" t="s">
        <v>44</v>
      </c>
      <c r="H14" s="293" t="s">
        <v>44</v>
      </c>
      <c r="I14" s="293" t="s">
        <v>44</v>
      </c>
      <c r="J14" s="293" t="s">
        <v>44</v>
      </c>
      <c r="K14" s="293" t="s">
        <v>44</v>
      </c>
      <c r="L14" s="293" t="s">
        <v>44</v>
      </c>
      <c r="M14" s="293" t="s">
        <v>37</v>
      </c>
      <c r="N14" s="293">
        <v>0</v>
      </c>
      <c r="O14" s="293" t="s">
        <v>779</v>
      </c>
      <c r="P14" s="293" t="s">
        <v>42</v>
      </c>
      <c r="Q14" s="293" t="s">
        <v>44</v>
      </c>
      <c r="R14" s="293" t="s">
        <v>44</v>
      </c>
      <c r="S14" s="293" t="s">
        <v>44</v>
      </c>
      <c r="T14" s="293" t="s">
        <v>44</v>
      </c>
      <c r="U14" s="193">
        <v>0</v>
      </c>
      <c r="V14" s="293" t="s">
        <v>46</v>
      </c>
      <c r="W14" s="293">
        <v>0</v>
      </c>
      <c r="X14" s="322" t="s">
        <v>773</v>
      </c>
      <c r="Y14" s="293">
        <v>0</v>
      </c>
      <c r="Z14" s="296">
        <v>0</v>
      </c>
      <c r="AA14" s="296">
        <v>0</v>
      </c>
      <c r="AB14" s="296">
        <v>0</v>
      </c>
      <c r="AC14" s="296">
        <v>0</v>
      </c>
      <c r="AD14" s="296">
        <v>0</v>
      </c>
      <c r="AE14" s="296">
        <v>0</v>
      </c>
      <c r="AF14" s="296">
        <v>0</v>
      </c>
      <c r="AG14" s="296">
        <v>0</v>
      </c>
      <c r="AH14" s="293" t="s">
        <v>43</v>
      </c>
      <c r="AI14" s="193" t="s">
        <v>71</v>
      </c>
      <c r="AJ14" s="193" t="s">
        <v>780</v>
      </c>
      <c r="AK14" s="193">
        <v>0</v>
      </c>
      <c r="AL14" s="362" t="s">
        <v>781</v>
      </c>
    </row>
    <row r="15" spans="1:38" ht="26.5" x14ac:dyDescent="0.35">
      <c r="A15" s="293" t="s">
        <v>36</v>
      </c>
      <c r="B15" s="293" t="s">
        <v>37</v>
      </c>
      <c r="C15" s="193" t="s">
        <v>77</v>
      </c>
      <c r="D15" s="293" t="s">
        <v>78</v>
      </c>
      <c r="E15" s="293" t="s">
        <v>40</v>
      </c>
      <c r="F15" s="293" t="s">
        <v>37</v>
      </c>
      <c r="G15" s="293" t="s">
        <v>37</v>
      </c>
      <c r="H15" s="293" t="s">
        <v>37</v>
      </c>
      <c r="I15" s="293" t="s">
        <v>37</v>
      </c>
      <c r="J15" s="293" t="s">
        <v>37</v>
      </c>
      <c r="K15" s="293" t="s">
        <v>37</v>
      </c>
      <c r="L15" s="293" t="s">
        <v>37</v>
      </c>
      <c r="M15" s="293">
        <v>0</v>
      </c>
      <c r="N15" s="293">
        <v>0</v>
      </c>
      <c r="O15" s="293" t="s">
        <v>2528</v>
      </c>
      <c r="P15" s="293" t="s">
        <v>42</v>
      </c>
      <c r="Q15" s="293" t="s">
        <v>37</v>
      </c>
      <c r="R15" s="293" t="s">
        <v>41</v>
      </c>
      <c r="S15" s="293" t="s">
        <v>37</v>
      </c>
      <c r="T15" s="293" t="s">
        <v>37</v>
      </c>
      <c r="U15" s="193" t="s">
        <v>79</v>
      </c>
      <c r="V15" s="293"/>
      <c r="W15" s="293" t="s">
        <v>80</v>
      </c>
      <c r="X15" s="322">
        <v>4460.5686771815808</v>
      </c>
      <c r="Y15" s="293">
        <v>2016</v>
      </c>
      <c r="Z15" s="296">
        <v>0</v>
      </c>
      <c r="AA15" s="296">
        <v>0</v>
      </c>
      <c r="AB15" s="296">
        <v>0</v>
      </c>
      <c r="AC15" s="296">
        <v>0</v>
      </c>
      <c r="AD15" s="296">
        <v>0</v>
      </c>
      <c r="AE15" s="296">
        <v>0</v>
      </c>
      <c r="AF15" s="296">
        <v>0</v>
      </c>
      <c r="AG15" s="296">
        <v>0</v>
      </c>
      <c r="AH15" s="293" t="s">
        <v>43</v>
      </c>
      <c r="AI15" s="298">
        <v>9.0999999999999998E-2</v>
      </c>
      <c r="AJ15" s="193" t="s">
        <v>782</v>
      </c>
      <c r="AK15" s="193">
        <v>0</v>
      </c>
      <c r="AL15" s="362" t="s">
        <v>783</v>
      </c>
    </row>
    <row r="16" spans="1:38" x14ac:dyDescent="0.35">
      <c r="A16" s="293" t="s">
        <v>48</v>
      </c>
      <c r="B16" s="293" t="s">
        <v>37</v>
      </c>
      <c r="C16" s="193" t="s">
        <v>81</v>
      </c>
      <c r="D16" s="293" t="s">
        <v>78</v>
      </c>
      <c r="E16" s="293" t="s">
        <v>40</v>
      </c>
      <c r="F16" s="293" t="s">
        <v>44</v>
      </c>
      <c r="G16" s="293" t="s">
        <v>44</v>
      </c>
      <c r="H16" s="293" t="s">
        <v>44</v>
      </c>
      <c r="I16" s="293" t="s">
        <v>44</v>
      </c>
      <c r="J16" s="293" t="s">
        <v>44</v>
      </c>
      <c r="K16" s="293" t="s">
        <v>44</v>
      </c>
      <c r="L16" s="293" t="s">
        <v>44</v>
      </c>
      <c r="M16" s="293" t="s">
        <v>37</v>
      </c>
      <c r="N16" s="293">
        <v>0</v>
      </c>
      <c r="O16" s="294" t="s">
        <v>2713</v>
      </c>
      <c r="P16" s="293" t="s">
        <v>42</v>
      </c>
      <c r="Q16" s="293" t="s">
        <v>44</v>
      </c>
      <c r="R16" s="293" t="s">
        <v>44</v>
      </c>
      <c r="S16" s="293" t="s">
        <v>44</v>
      </c>
      <c r="T16" s="293" t="s">
        <v>44</v>
      </c>
      <c r="U16" s="193">
        <v>0</v>
      </c>
      <c r="V16" s="293">
        <v>0</v>
      </c>
      <c r="W16" s="293">
        <v>0</v>
      </c>
      <c r="X16" s="322" t="s">
        <v>773</v>
      </c>
      <c r="Y16" s="293">
        <v>2016</v>
      </c>
      <c r="Z16" s="296">
        <v>0</v>
      </c>
      <c r="AA16" s="296">
        <v>0</v>
      </c>
      <c r="AB16" s="296">
        <v>0</v>
      </c>
      <c r="AC16" s="296">
        <v>0</v>
      </c>
      <c r="AD16" s="296">
        <v>0</v>
      </c>
      <c r="AE16" s="296">
        <v>0</v>
      </c>
      <c r="AF16" s="296">
        <v>0</v>
      </c>
      <c r="AG16" s="296">
        <v>0</v>
      </c>
      <c r="AH16" s="293" t="s">
        <v>41</v>
      </c>
      <c r="AI16" s="193"/>
      <c r="AJ16" s="193"/>
      <c r="AK16" s="193">
        <v>0</v>
      </c>
      <c r="AL16" s="362" t="s">
        <v>784</v>
      </c>
    </row>
    <row r="17" spans="1:38" x14ac:dyDescent="0.35">
      <c r="A17" s="293" t="s">
        <v>36</v>
      </c>
      <c r="B17" s="293" t="s">
        <v>37</v>
      </c>
      <c r="C17" s="193">
        <v>0</v>
      </c>
      <c r="D17" s="293" t="s">
        <v>82</v>
      </c>
      <c r="E17" s="293" t="s">
        <v>40</v>
      </c>
      <c r="F17" s="293" t="s">
        <v>37</v>
      </c>
      <c r="G17" s="293" t="s">
        <v>37</v>
      </c>
      <c r="H17" s="293" t="s">
        <v>37</v>
      </c>
      <c r="I17" s="293" t="s">
        <v>37</v>
      </c>
      <c r="J17" s="293" t="s">
        <v>37</v>
      </c>
      <c r="K17" s="293" t="s">
        <v>41</v>
      </c>
      <c r="L17" s="293" t="s">
        <v>41</v>
      </c>
      <c r="M17" s="293" t="s">
        <v>37</v>
      </c>
      <c r="N17" s="293">
        <v>0</v>
      </c>
      <c r="O17" s="293" t="s">
        <v>63</v>
      </c>
      <c r="P17" s="293" t="s">
        <v>42</v>
      </c>
      <c r="Q17" s="293" t="s">
        <v>43</v>
      </c>
      <c r="R17" s="293" t="s">
        <v>41</v>
      </c>
      <c r="S17" s="293" t="s">
        <v>37</v>
      </c>
      <c r="T17" s="293" t="s">
        <v>44</v>
      </c>
      <c r="U17" s="193">
        <v>0</v>
      </c>
      <c r="V17" s="293" t="s">
        <v>83</v>
      </c>
      <c r="W17" s="293"/>
      <c r="X17" s="322">
        <v>1719.8739432744737</v>
      </c>
      <c r="Y17" s="293">
        <v>2016</v>
      </c>
      <c r="Z17" s="296">
        <v>0</v>
      </c>
      <c r="AA17" s="296">
        <v>0</v>
      </c>
      <c r="AB17" s="296">
        <v>0</v>
      </c>
      <c r="AC17" s="296">
        <v>0</v>
      </c>
      <c r="AD17" s="296">
        <v>0</v>
      </c>
      <c r="AE17" s="296">
        <v>0</v>
      </c>
      <c r="AF17" s="296">
        <v>0</v>
      </c>
      <c r="AG17" s="296">
        <v>0</v>
      </c>
      <c r="AH17" s="293" t="s">
        <v>41</v>
      </c>
      <c r="AI17" s="193">
        <v>0</v>
      </c>
      <c r="AJ17" s="193">
        <v>0</v>
      </c>
      <c r="AK17" s="193">
        <v>0</v>
      </c>
      <c r="AL17" s="362" t="s">
        <v>821</v>
      </c>
    </row>
    <row r="18" spans="1:38" x14ac:dyDescent="0.35">
      <c r="A18" s="293" t="s">
        <v>48</v>
      </c>
      <c r="B18" s="293" t="s">
        <v>43</v>
      </c>
      <c r="C18" s="193">
        <v>0</v>
      </c>
      <c r="D18" s="293" t="s">
        <v>82</v>
      </c>
      <c r="E18" s="293" t="s">
        <v>40</v>
      </c>
      <c r="F18" s="293" t="s">
        <v>41</v>
      </c>
      <c r="G18" s="293" t="s">
        <v>41</v>
      </c>
      <c r="H18" s="293" t="s">
        <v>41</v>
      </c>
      <c r="I18" s="293" t="s">
        <v>41</v>
      </c>
      <c r="J18" s="293" t="s">
        <v>41</v>
      </c>
      <c r="K18" s="293" t="s">
        <v>41</v>
      </c>
      <c r="L18" s="293" t="s">
        <v>41</v>
      </c>
      <c r="M18" s="293" t="s">
        <v>37</v>
      </c>
      <c r="N18" s="293">
        <v>0</v>
      </c>
      <c r="O18" s="294" t="s">
        <v>2713</v>
      </c>
      <c r="P18" s="293" t="s">
        <v>42</v>
      </c>
      <c r="Q18" s="293" t="s">
        <v>44</v>
      </c>
      <c r="R18" s="293" t="s">
        <v>44</v>
      </c>
      <c r="S18" s="293" t="s">
        <v>44</v>
      </c>
      <c r="T18" s="293" t="s">
        <v>43</v>
      </c>
      <c r="U18" s="193">
        <v>0</v>
      </c>
      <c r="V18" s="293">
        <v>0</v>
      </c>
      <c r="W18" s="293" t="s">
        <v>85</v>
      </c>
      <c r="X18" s="322" t="s">
        <v>773</v>
      </c>
      <c r="Y18" s="293">
        <v>0</v>
      </c>
      <c r="Z18" s="296">
        <v>0</v>
      </c>
      <c r="AA18" s="296">
        <v>0</v>
      </c>
      <c r="AB18" s="296">
        <v>0</v>
      </c>
      <c r="AC18" s="296">
        <v>0</v>
      </c>
      <c r="AD18" s="296">
        <v>0</v>
      </c>
      <c r="AE18" s="296">
        <v>0</v>
      </c>
      <c r="AF18" s="296">
        <v>0</v>
      </c>
      <c r="AG18" s="296">
        <v>0</v>
      </c>
      <c r="AH18" s="293" t="s">
        <v>773</v>
      </c>
      <c r="AI18" s="193">
        <v>0</v>
      </c>
      <c r="AJ18" s="193">
        <v>0</v>
      </c>
      <c r="AK18" s="193">
        <v>0</v>
      </c>
      <c r="AL18" s="362" t="s">
        <v>119</v>
      </c>
    </row>
    <row r="19" spans="1:38" x14ac:dyDescent="0.35">
      <c r="A19" s="293" t="s">
        <v>36</v>
      </c>
      <c r="B19" s="293" t="s">
        <v>37</v>
      </c>
      <c r="C19" s="193" t="s">
        <v>86</v>
      </c>
      <c r="D19" s="293" t="s">
        <v>87</v>
      </c>
      <c r="E19" s="293" t="s">
        <v>40</v>
      </c>
      <c r="F19" s="293" t="s">
        <v>37</v>
      </c>
      <c r="G19" s="293" t="s">
        <v>37</v>
      </c>
      <c r="H19" s="293" t="s">
        <v>37</v>
      </c>
      <c r="I19" s="293" t="s">
        <v>41</v>
      </c>
      <c r="J19" s="293" t="s">
        <v>41</v>
      </c>
      <c r="K19" s="293" t="s">
        <v>41</v>
      </c>
      <c r="L19" s="293" t="s">
        <v>41</v>
      </c>
      <c r="M19" s="293">
        <v>0</v>
      </c>
      <c r="N19" s="293">
        <v>0</v>
      </c>
      <c r="O19" s="293" t="s">
        <v>88</v>
      </c>
      <c r="P19" s="293" t="s">
        <v>42</v>
      </c>
      <c r="Q19" s="293" t="s">
        <v>44</v>
      </c>
      <c r="R19" s="293" t="s">
        <v>70</v>
      </c>
      <c r="S19" s="293" t="s">
        <v>44</v>
      </c>
      <c r="T19" s="293" t="s">
        <v>44</v>
      </c>
      <c r="U19" s="193">
        <v>0</v>
      </c>
      <c r="V19" s="293"/>
      <c r="W19" s="293"/>
      <c r="X19" s="322">
        <v>690.91772877690767</v>
      </c>
      <c r="Y19" s="293">
        <v>2016</v>
      </c>
      <c r="Z19" s="296">
        <v>0</v>
      </c>
      <c r="AA19" s="296">
        <v>0</v>
      </c>
      <c r="AB19" s="296">
        <v>0</v>
      </c>
      <c r="AC19" s="296">
        <v>0</v>
      </c>
      <c r="AD19" s="296">
        <v>0</v>
      </c>
      <c r="AE19" s="296">
        <v>0</v>
      </c>
      <c r="AF19" s="296">
        <v>0</v>
      </c>
      <c r="AG19" s="296">
        <v>0</v>
      </c>
      <c r="AH19" s="293" t="s">
        <v>41</v>
      </c>
      <c r="AI19" s="193"/>
      <c r="AJ19" s="193"/>
      <c r="AK19" s="193">
        <v>0</v>
      </c>
      <c r="AL19" s="362" t="s">
        <v>785</v>
      </c>
    </row>
    <row r="20" spans="1:38" x14ac:dyDescent="0.35">
      <c r="A20" s="293" t="s">
        <v>48</v>
      </c>
      <c r="B20" s="293" t="s">
        <v>37</v>
      </c>
      <c r="C20" s="193" t="s">
        <v>89</v>
      </c>
      <c r="D20" s="293" t="s">
        <v>87</v>
      </c>
      <c r="E20" s="293" t="s">
        <v>40</v>
      </c>
      <c r="F20" s="293" t="s">
        <v>44</v>
      </c>
      <c r="G20" s="293" t="s">
        <v>44</v>
      </c>
      <c r="H20" s="293" t="s">
        <v>44</v>
      </c>
      <c r="I20" s="293" t="s">
        <v>44</v>
      </c>
      <c r="J20" s="293" t="s">
        <v>44</v>
      </c>
      <c r="K20" s="293" t="s">
        <v>44</v>
      </c>
      <c r="L20" s="293" t="s">
        <v>44</v>
      </c>
      <c r="M20" s="293" t="s">
        <v>43</v>
      </c>
      <c r="N20" s="293">
        <v>0</v>
      </c>
      <c r="O20" s="293" t="s">
        <v>90</v>
      </c>
      <c r="P20" s="293" t="s">
        <v>42</v>
      </c>
      <c r="Q20" s="293" t="s">
        <v>44</v>
      </c>
      <c r="R20" s="293" t="s">
        <v>44</v>
      </c>
      <c r="S20" s="293" t="s">
        <v>44</v>
      </c>
      <c r="T20" s="293" t="s">
        <v>44</v>
      </c>
      <c r="U20" s="193">
        <v>0</v>
      </c>
      <c r="V20" s="293" t="s">
        <v>46</v>
      </c>
      <c r="W20" s="293" t="s">
        <v>46</v>
      </c>
      <c r="X20" s="322">
        <v>48.327381147406697</v>
      </c>
      <c r="Y20" s="293">
        <v>2016</v>
      </c>
      <c r="Z20" s="296">
        <v>0</v>
      </c>
      <c r="AA20" s="296">
        <v>0</v>
      </c>
      <c r="AB20" s="296">
        <v>0</v>
      </c>
      <c r="AC20" s="296">
        <v>0</v>
      </c>
      <c r="AD20" s="296">
        <v>0</v>
      </c>
      <c r="AE20" s="296">
        <v>0</v>
      </c>
      <c r="AF20" s="296">
        <v>0</v>
      </c>
      <c r="AG20" s="296">
        <v>0</v>
      </c>
      <c r="AH20" s="293" t="s">
        <v>41</v>
      </c>
      <c r="AI20" s="193"/>
      <c r="AJ20" s="193"/>
      <c r="AK20" s="193">
        <v>0</v>
      </c>
      <c r="AL20" s="362" t="s">
        <v>786</v>
      </c>
    </row>
    <row r="21" spans="1:38" ht="65.5" x14ac:dyDescent="0.35">
      <c r="A21" s="293" t="s">
        <v>36</v>
      </c>
      <c r="B21" s="293" t="s">
        <v>37</v>
      </c>
      <c r="C21" s="193" t="s">
        <v>91</v>
      </c>
      <c r="D21" s="293" t="s">
        <v>92</v>
      </c>
      <c r="E21" s="293" t="s">
        <v>40</v>
      </c>
      <c r="F21" s="293" t="s">
        <v>37</v>
      </c>
      <c r="G21" s="293" t="s">
        <v>37</v>
      </c>
      <c r="H21" s="293" t="s">
        <v>37</v>
      </c>
      <c r="I21" s="293" t="s">
        <v>37</v>
      </c>
      <c r="J21" s="293" t="s">
        <v>37</v>
      </c>
      <c r="K21" s="293" t="s">
        <v>37</v>
      </c>
      <c r="L21" s="293" t="s">
        <v>37</v>
      </c>
      <c r="M21" s="293" t="s">
        <v>41</v>
      </c>
      <c r="N21" s="293">
        <v>0</v>
      </c>
      <c r="O21" s="293" t="s">
        <v>93</v>
      </c>
      <c r="P21" s="293" t="s">
        <v>42</v>
      </c>
      <c r="Q21" s="293" t="s">
        <v>37</v>
      </c>
      <c r="R21" s="293" t="s">
        <v>41</v>
      </c>
      <c r="S21" s="293" t="s">
        <v>37</v>
      </c>
      <c r="T21" s="293" t="s">
        <v>41</v>
      </c>
      <c r="U21" s="193" t="s">
        <v>94</v>
      </c>
      <c r="V21" s="293" t="s">
        <v>95</v>
      </c>
      <c r="W21" s="293"/>
      <c r="X21" s="322">
        <v>2195.2825816523159</v>
      </c>
      <c r="Y21" s="293">
        <v>2016</v>
      </c>
      <c r="Z21" s="296">
        <v>0</v>
      </c>
      <c r="AA21" s="296">
        <v>0</v>
      </c>
      <c r="AB21" s="296">
        <v>0</v>
      </c>
      <c r="AC21" s="296">
        <v>0</v>
      </c>
      <c r="AD21" s="296">
        <v>0</v>
      </c>
      <c r="AE21" s="296">
        <v>0</v>
      </c>
      <c r="AF21" s="296">
        <v>0</v>
      </c>
      <c r="AG21" s="296">
        <v>0</v>
      </c>
      <c r="AH21" s="293" t="s">
        <v>44</v>
      </c>
      <c r="AI21" s="193">
        <v>0</v>
      </c>
      <c r="AJ21" s="193">
        <v>0</v>
      </c>
      <c r="AK21" s="193">
        <v>0</v>
      </c>
      <c r="AL21" s="362" t="s">
        <v>2385</v>
      </c>
    </row>
    <row r="22" spans="1:38" x14ac:dyDescent="0.35">
      <c r="A22" s="293" t="s">
        <v>48</v>
      </c>
      <c r="B22" s="293" t="s">
        <v>37</v>
      </c>
      <c r="C22" s="193">
        <v>0</v>
      </c>
      <c r="D22" s="293" t="s">
        <v>92</v>
      </c>
      <c r="E22" s="293" t="s">
        <v>40</v>
      </c>
      <c r="F22" s="293" t="s">
        <v>41</v>
      </c>
      <c r="G22" s="293" t="s">
        <v>44</v>
      </c>
      <c r="H22" s="293" t="s">
        <v>44</v>
      </c>
      <c r="I22" s="293" t="s">
        <v>44</v>
      </c>
      <c r="J22" s="293" t="s">
        <v>44</v>
      </c>
      <c r="K22" s="293" t="s">
        <v>44</v>
      </c>
      <c r="L22" s="293" t="s">
        <v>44</v>
      </c>
      <c r="M22" s="293" t="s">
        <v>37</v>
      </c>
      <c r="N22" s="293">
        <v>0</v>
      </c>
      <c r="O22" s="293" t="s">
        <v>59</v>
      </c>
      <c r="P22" s="293" t="s">
        <v>42</v>
      </c>
      <c r="Q22" s="293" t="s">
        <v>44</v>
      </c>
      <c r="R22" s="293" t="s">
        <v>44</v>
      </c>
      <c r="S22" s="293" t="s">
        <v>44</v>
      </c>
      <c r="T22" s="293" t="s">
        <v>44</v>
      </c>
      <c r="U22" s="193">
        <v>0</v>
      </c>
      <c r="V22" s="293" t="s">
        <v>46</v>
      </c>
      <c r="W22" s="293" t="s">
        <v>96</v>
      </c>
      <c r="X22" s="322" t="s">
        <v>773</v>
      </c>
      <c r="Y22" s="293">
        <v>0</v>
      </c>
      <c r="Z22" s="296">
        <v>0</v>
      </c>
      <c r="AA22" s="296">
        <v>0</v>
      </c>
      <c r="AB22" s="296">
        <v>0</v>
      </c>
      <c r="AC22" s="296">
        <v>0</v>
      </c>
      <c r="AD22" s="296">
        <v>0</v>
      </c>
      <c r="AE22" s="296">
        <v>0</v>
      </c>
      <c r="AF22" s="296">
        <v>0</v>
      </c>
      <c r="AG22" s="296">
        <v>0</v>
      </c>
      <c r="AH22" s="293" t="s">
        <v>44</v>
      </c>
      <c r="AI22" s="193">
        <v>0</v>
      </c>
      <c r="AJ22" s="193">
        <v>0</v>
      </c>
      <c r="AK22" s="193">
        <v>0</v>
      </c>
      <c r="AL22" s="362" t="s">
        <v>933</v>
      </c>
    </row>
    <row r="23" spans="1:38" ht="65.5" x14ac:dyDescent="0.35">
      <c r="A23" s="293" t="s">
        <v>36</v>
      </c>
      <c r="B23" s="293" t="s">
        <v>37</v>
      </c>
      <c r="C23" s="193" t="s">
        <v>97</v>
      </c>
      <c r="D23" s="293" t="s">
        <v>98</v>
      </c>
      <c r="E23" s="293" t="s">
        <v>40</v>
      </c>
      <c r="F23" s="293" t="s">
        <v>37</v>
      </c>
      <c r="G23" s="293" t="s">
        <v>37</v>
      </c>
      <c r="H23" s="293" t="s">
        <v>37</v>
      </c>
      <c r="I23" s="293" t="s">
        <v>773</v>
      </c>
      <c r="J23" s="293" t="s">
        <v>773</v>
      </c>
      <c r="K23" s="293" t="s">
        <v>773</v>
      </c>
      <c r="L23" s="293" t="s">
        <v>773</v>
      </c>
      <c r="M23" s="293" t="s">
        <v>41</v>
      </c>
      <c r="N23" s="293">
        <v>0</v>
      </c>
      <c r="O23" s="293" t="s">
        <v>2529</v>
      </c>
      <c r="P23" s="293" t="s">
        <v>42</v>
      </c>
      <c r="Q23" s="293" t="s">
        <v>37</v>
      </c>
      <c r="R23" s="293" t="s">
        <v>44</v>
      </c>
      <c r="S23" s="293" t="s">
        <v>37</v>
      </c>
      <c r="T23" s="293" t="s">
        <v>37</v>
      </c>
      <c r="U23" s="193" t="s">
        <v>99</v>
      </c>
      <c r="V23" s="293" t="s">
        <v>16</v>
      </c>
      <c r="W23" s="293" t="s">
        <v>100</v>
      </c>
      <c r="X23" s="322">
        <v>26041.257636498125</v>
      </c>
      <c r="Y23" s="293">
        <v>2016</v>
      </c>
      <c r="Z23" s="296">
        <v>0</v>
      </c>
      <c r="AA23" s="296">
        <v>0</v>
      </c>
      <c r="AB23" s="296">
        <v>0</v>
      </c>
      <c r="AC23" s="296">
        <v>0</v>
      </c>
      <c r="AD23" s="296">
        <v>0</v>
      </c>
      <c r="AE23" s="296">
        <v>0</v>
      </c>
      <c r="AF23" s="296">
        <v>0</v>
      </c>
      <c r="AG23" s="296">
        <v>0</v>
      </c>
      <c r="AH23" s="293" t="s">
        <v>43</v>
      </c>
      <c r="AI23" s="298">
        <v>0.375</v>
      </c>
      <c r="AJ23" s="193" t="s">
        <v>101</v>
      </c>
      <c r="AK23" s="193">
        <v>0</v>
      </c>
      <c r="AL23" s="362" t="s">
        <v>2519</v>
      </c>
    </row>
    <row r="24" spans="1:38" x14ac:dyDescent="0.35">
      <c r="A24" s="293" t="s">
        <v>48</v>
      </c>
      <c r="B24" s="293" t="s">
        <v>37</v>
      </c>
      <c r="C24" s="193">
        <v>0</v>
      </c>
      <c r="D24" s="293" t="s">
        <v>98</v>
      </c>
      <c r="E24" s="293" t="s">
        <v>40</v>
      </c>
      <c r="F24" s="293" t="s">
        <v>44</v>
      </c>
      <c r="G24" s="293" t="s">
        <v>44</v>
      </c>
      <c r="H24" s="293" t="s">
        <v>44</v>
      </c>
      <c r="I24" s="293" t="s">
        <v>44</v>
      </c>
      <c r="J24" s="293" t="s">
        <v>44</v>
      </c>
      <c r="K24" s="293" t="s">
        <v>44</v>
      </c>
      <c r="L24" s="293" t="s">
        <v>44</v>
      </c>
      <c r="M24" s="293" t="s">
        <v>43</v>
      </c>
      <c r="N24" s="293">
        <v>0</v>
      </c>
      <c r="O24" s="294" t="s">
        <v>2713</v>
      </c>
      <c r="P24" s="293" t="s">
        <v>42</v>
      </c>
      <c r="Q24" s="293" t="s">
        <v>44</v>
      </c>
      <c r="R24" s="293" t="s">
        <v>44</v>
      </c>
      <c r="S24" s="293" t="s">
        <v>44</v>
      </c>
      <c r="T24" s="293" t="s">
        <v>44</v>
      </c>
      <c r="U24" s="193">
        <v>0</v>
      </c>
      <c r="V24" s="293" t="s">
        <v>46</v>
      </c>
      <c r="W24" s="293" t="s">
        <v>46</v>
      </c>
      <c r="X24" s="322" t="s">
        <v>773</v>
      </c>
      <c r="Y24" s="293">
        <v>0</v>
      </c>
      <c r="Z24" s="296">
        <v>0</v>
      </c>
      <c r="AA24" s="296">
        <v>0</v>
      </c>
      <c r="AB24" s="296">
        <v>0</v>
      </c>
      <c r="AC24" s="296">
        <v>0</v>
      </c>
      <c r="AD24" s="296">
        <v>0</v>
      </c>
      <c r="AE24" s="296">
        <v>0</v>
      </c>
      <c r="AF24" s="296">
        <v>0</v>
      </c>
      <c r="AG24" s="296">
        <v>0</v>
      </c>
      <c r="AH24" s="293" t="s">
        <v>773</v>
      </c>
      <c r="AI24" s="193">
        <v>0</v>
      </c>
      <c r="AJ24" s="193">
        <v>0</v>
      </c>
      <c r="AK24" s="193">
        <v>0</v>
      </c>
      <c r="AL24" s="362" t="s">
        <v>788</v>
      </c>
    </row>
    <row r="25" spans="1:38" x14ac:dyDescent="0.35">
      <c r="A25" s="293" t="s">
        <v>36</v>
      </c>
      <c r="B25" s="293" t="s">
        <v>37</v>
      </c>
      <c r="C25" s="193" t="s">
        <v>102</v>
      </c>
      <c r="D25" s="293" t="s">
        <v>103</v>
      </c>
      <c r="E25" s="293" t="s">
        <v>40</v>
      </c>
      <c r="F25" s="293" t="s">
        <v>37</v>
      </c>
      <c r="G25" s="293" t="s">
        <v>37</v>
      </c>
      <c r="H25" s="293" t="s">
        <v>37</v>
      </c>
      <c r="I25" s="293" t="s">
        <v>37</v>
      </c>
      <c r="J25" s="293" t="s">
        <v>41</v>
      </c>
      <c r="K25" s="293" t="s">
        <v>41</v>
      </c>
      <c r="L25" s="293" t="s">
        <v>41</v>
      </c>
      <c r="M25" s="293" t="s">
        <v>41</v>
      </c>
      <c r="N25" s="293">
        <v>0</v>
      </c>
      <c r="O25" s="293" t="s">
        <v>104</v>
      </c>
      <c r="P25" s="293" t="s">
        <v>42</v>
      </c>
      <c r="Q25" s="293" t="s">
        <v>37</v>
      </c>
      <c r="R25" s="293" t="s">
        <v>37</v>
      </c>
      <c r="S25" s="293" t="s">
        <v>41</v>
      </c>
      <c r="T25" s="293" t="s">
        <v>41</v>
      </c>
      <c r="U25" s="193" t="s">
        <v>105</v>
      </c>
      <c r="V25" s="293"/>
      <c r="W25" s="293"/>
      <c r="X25" s="322">
        <v>34851.029303545482</v>
      </c>
      <c r="Y25" s="293">
        <v>2016</v>
      </c>
      <c r="Z25" s="322">
        <v>14976.319414306468</v>
      </c>
      <c r="AA25" s="322">
        <v>19657.716474517423</v>
      </c>
      <c r="AB25" s="322">
        <v>205.67201917089645</v>
      </c>
      <c r="AC25" s="322">
        <v>11.321395550691548</v>
      </c>
      <c r="AD25" s="296">
        <v>0</v>
      </c>
      <c r="AE25" s="296">
        <v>0</v>
      </c>
      <c r="AF25" s="296">
        <v>0</v>
      </c>
      <c r="AG25" s="296">
        <v>0</v>
      </c>
      <c r="AH25" s="293" t="s">
        <v>41</v>
      </c>
      <c r="AI25" s="193">
        <v>0</v>
      </c>
      <c r="AJ25" s="193">
        <v>0</v>
      </c>
      <c r="AK25" s="193">
        <v>0</v>
      </c>
      <c r="AL25" s="362" t="s">
        <v>106</v>
      </c>
    </row>
    <row r="26" spans="1:38" x14ac:dyDescent="0.35">
      <c r="A26" s="293" t="s">
        <v>48</v>
      </c>
      <c r="B26" s="293" t="s">
        <v>37</v>
      </c>
      <c r="C26" s="193" t="s">
        <v>107</v>
      </c>
      <c r="D26" s="293" t="s">
        <v>103</v>
      </c>
      <c r="E26" s="293" t="s">
        <v>40</v>
      </c>
      <c r="F26" s="293" t="s">
        <v>44</v>
      </c>
      <c r="G26" s="293" t="s">
        <v>44</v>
      </c>
      <c r="H26" s="293" t="s">
        <v>44</v>
      </c>
      <c r="I26" s="293" t="s">
        <v>44</v>
      </c>
      <c r="J26" s="293" t="s">
        <v>44</v>
      </c>
      <c r="K26" s="293" t="s">
        <v>44</v>
      </c>
      <c r="L26" s="293" t="s">
        <v>44</v>
      </c>
      <c r="M26" s="293" t="s">
        <v>43</v>
      </c>
      <c r="N26" s="293">
        <v>0</v>
      </c>
      <c r="O26" s="293" t="s">
        <v>108</v>
      </c>
      <c r="P26" s="293" t="s">
        <v>42</v>
      </c>
      <c r="Q26" s="293" t="s">
        <v>44</v>
      </c>
      <c r="R26" s="293" t="s">
        <v>44</v>
      </c>
      <c r="S26" s="293" t="s">
        <v>44</v>
      </c>
      <c r="T26" s="293" t="s">
        <v>43</v>
      </c>
      <c r="U26" s="193">
        <v>0</v>
      </c>
      <c r="V26" s="293">
        <v>0</v>
      </c>
      <c r="W26" s="293" t="s">
        <v>96</v>
      </c>
      <c r="X26" s="322" t="s">
        <v>773</v>
      </c>
      <c r="Y26" s="293">
        <v>2016</v>
      </c>
      <c r="Z26" s="296">
        <v>0</v>
      </c>
      <c r="AA26" s="296">
        <v>0</v>
      </c>
      <c r="AB26" s="296">
        <v>0</v>
      </c>
      <c r="AC26" s="296">
        <v>0</v>
      </c>
      <c r="AD26" s="296">
        <v>0</v>
      </c>
      <c r="AE26" s="296">
        <v>0</v>
      </c>
      <c r="AF26" s="296">
        <v>0</v>
      </c>
      <c r="AG26" s="296">
        <v>0</v>
      </c>
      <c r="AH26" s="293" t="s">
        <v>41</v>
      </c>
      <c r="AI26" s="193">
        <v>0</v>
      </c>
      <c r="AJ26" s="193">
        <v>0</v>
      </c>
      <c r="AK26" s="193">
        <v>0</v>
      </c>
      <c r="AL26" s="362" t="s">
        <v>109</v>
      </c>
    </row>
    <row r="27" spans="1:38" x14ac:dyDescent="0.35">
      <c r="A27" s="293" t="s">
        <v>36</v>
      </c>
      <c r="B27" s="293" t="s">
        <v>37</v>
      </c>
      <c r="C27" s="193">
        <v>0</v>
      </c>
      <c r="D27" s="293" t="s">
        <v>110</v>
      </c>
      <c r="E27" s="293" t="s">
        <v>40</v>
      </c>
      <c r="F27" s="293" t="s">
        <v>37</v>
      </c>
      <c r="G27" s="293" t="s">
        <v>37</v>
      </c>
      <c r="H27" s="293" t="s">
        <v>37</v>
      </c>
      <c r="I27" s="293" t="s">
        <v>44</v>
      </c>
      <c r="J27" s="293" t="s">
        <v>41</v>
      </c>
      <c r="K27" s="293" t="s">
        <v>41</v>
      </c>
      <c r="L27" s="293" t="s">
        <v>41</v>
      </c>
      <c r="M27" s="293" t="s">
        <v>41</v>
      </c>
      <c r="N27" s="293">
        <v>0</v>
      </c>
      <c r="O27" s="293" t="s">
        <v>2529</v>
      </c>
      <c r="P27" s="293" t="s">
        <v>42</v>
      </c>
      <c r="Q27" s="293" t="s">
        <v>37</v>
      </c>
      <c r="R27" s="293" t="s">
        <v>44</v>
      </c>
      <c r="S27" s="293" t="s">
        <v>44</v>
      </c>
      <c r="T27" s="293" t="s">
        <v>44</v>
      </c>
      <c r="U27" s="193">
        <v>0</v>
      </c>
      <c r="V27" s="293"/>
      <c r="W27" s="293"/>
      <c r="X27" s="322">
        <v>4463.4860520630373</v>
      </c>
      <c r="Y27" s="293">
        <v>2016</v>
      </c>
      <c r="Z27" s="296">
        <v>0</v>
      </c>
      <c r="AA27" s="296">
        <v>0</v>
      </c>
      <c r="AB27" s="296">
        <v>0</v>
      </c>
      <c r="AC27" s="296">
        <v>0</v>
      </c>
      <c r="AD27" s="296">
        <v>0</v>
      </c>
      <c r="AE27" s="296">
        <v>0</v>
      </c>
      <c r="AF27" s="296">
        <v>0</v>
      </c>
      <c r="AG27" s="296">
        <v>0</v>
      </c>
      <c r="AH27" s="293" t="s">
        <v>44</v>
      </c>
      <c r="AI27" s="193">
        <v>0</v>
      </c>
      <c r="AJ27" s="193">
        <v>0</v>
      </c>
      <c r="AK27" s="193">
        <v>0</v>
      </c>
      <c r="AL27" s="362" t="s">
        <v>822</v>
      </c>
    </row>
    <row r="28" spans="1:38" x14ac:dyDescent="0.35">
      <c r="A28" s="293" t="s">
        <v>48</v>
      </c>
      <c r="B28" s="293" t="s">
        <v>37</v>
      </c>
      <c r="C28" s="193">
        <v>0</v>
      </c>
      <c r="D28" s="293" t="s">
        <v>110</v>
      </c>
      <c r="E28" s="293" t="s">
        <v>40</v>
      </c>
      <c r="F28" s="293" t="s">
        <v>44</v>
      </c>
      <c r="G28" s="293" t="s">
        <v>44</v>
      </c>
      <c r="H28" s="293" t="s">
        <v>44</v>
      </c>
      <c r="I28" s="293" t="s">
        <v>44</v>
      </c>
      <c r="J28" s="293" t="s">
        <v>44</v>
      </c>
      <c r="K28" s="293" t="s">
        <v>44</v>
      </c>
      <c r="L28" s="293" t="s">
        <v>44</v>
      </c>
      <c r="M28" s="293" t="s">
        <v>43</v>
      </c>
      <c r="N28" s="293">
        <v>0</v>
      </c>
      <c r="O28" s="294" t="s">
        <v>2713</v>
      </c>
      <c r="P28" s="293" t="s">
        <v>42</v>
      </c>
      <c r="Q28" s="293" t="s">
        <v>44</v>
      </c>
      <c r="R28" s="293" t="s">
        <v>44</v>
      </c>
      <c r="S28" s="293" t="s">
        <v>44</v>
      </c>
      <c r="T28" s="293" t="s">
        <v>41</v>
      </c>
      <c r="U28" s="193">
        <v>0</v>
      </c>
      <c r="V28" s="293">
        <v>0</v>
      </c>
      <c r="W28" s="293" t="s">
        <v>112</v>
      </c>
      <c r="X28" s="322" t="s">
        <v>773</v>
      </c>
      <c r="Y28" s="293"/>
      <c r="Z28" s="296">
        <v>0</v>
      </c>
      <c r="AA28" s="296">
        <v>0</v>
      </c>
      <c r="AB28" s="296">
        <v>0</v>
      </c>
      <c r="AC28" s="296">
        <v>0</v>
      </c>
      <c r="AD28" s="296">
        <v>0</v>
      </c>
      <c r="AE28" s="296">
        <v>0</v>
      </c>
      <c r="AF28" s="296">
        <v>0</v>
      </c>
      <c r="AG28" s="296">
        <v>0</v>
      </c>
      <c r="AH28" s="293" t="s">
        <v>773</v>
      </c>
      <c r="AI28" s="193">
        <v>0</v>
      </c>
      <c r="AJ28" s="193">
        <v>0</v>
      </c>
      <c r="AK28" s="193">
        <v>0</v>
      </c>
      <c r="AL28" s="362" t="s">
        <v>781</v>
      </c>
    </row>
    <row r="29" spans="1:38" x14ac:dyDescent="0.35">
      <c r="A29" s="293" t="s">
        <v>36</v>
      </c>
      <c r="B29" s="293" t="s">
        <v>37</v>
      </c>
      <c r="C29" s="193" t="s">
        <v>113</v>
      </c>
      <c r="D29" s="293" t="s">
        <v>114</v>
      </c>
      <c r="E29" s="293" t="s">
        <v>40</v>
      </c>
      <c r="F29" s="293" t="s">
        <v>37</v>
      </c>
      <c r="G29" s="293" t="s">
        <v>37</v>
      </c>
      <c r="H29" s="293" t="s">
        <v>37</v>
      </c>
      <c r="I29" s="293" t="s">
        <v>37</v>
      </c>
      <c r="J29" s="293" t="s">
        <v>37</v>
      </c>
      <c r="K29" s="293" t="s">
        <v>37</v>
      </c>
      <c r="L29" s="293" t="s">
        <v>37</v>
      </c>
      <c r="M29" s="293">
        <v>0</v>
      </c>
      <c r="N29" s="293">
        <v>0</v>
      </c>
      <c r="O29" s="293" t="s">
        <v>115</v>
      </c>
      <c r="P29" s="293" t="s">
        <v>42</v>
      </c>
      <c r="Q29" s="293" t="s">
        <v>43</v>
      </c>
      <c r="R29" s="293" t="s">
        <v>44</v>
      </c>
      <c r="S29" s="293" t="s">
        <v>44</v>
      </c>
      <c r="T29" s="293" t="s">
        <v>37</v>
      </c>
      <c r="U29" s="193" t="s">
        <v>116</v>
      </c>
      <c r="V29" s="293"/>
      <c r="W29" s="293" t="s">
        <v>117</v>
      </c>
      <c r="X29" s="322">
        <v>3352.2578635871132</v>
      </c>
      <c r="Y29" s="293">
        <v>2016</v>
      </c>
      <c r="Z29" s="296">
        <v>0</v>
      </c>
      <c r="AA29" s="296">
        <v>0</v>
      </c>
      <c r="AB29" s="296">
        <v>0</v>
      </c>
      <c r="AC29" s="296">
        <v>0</v>
      </c>
      <c r="AD29" s="296">
        <v>0</v>
      </c>
      <c r="AE29" s="296">
        <v>0</v>
      </c>
      <c r="AF29" s="296">
        <v>0</v>
      </c>
      <c r="AG29" s="296">
        <v>0</v>
      </c>
      <c r="AH29" s="293" t="s">
        <v>41</v>
      </c>
      <c r="AI29" s="193">
        <v>0</v>
      </c>
      <c r="AJ29" s="193"/>
      <c r="AK29" s="193"/>
      <c r="AL29" s="362" t="s">
        <v>789</v>
      </c>
    </row>
    <row r="30" spans="1:38" x14ac:dyDescent="0.35">
      <c r="A30" s="293" t="s">
        <v>48</v>
      </c>
      <c r="B30" s="293" t="s">
        <v>37</v>
      </c>
      <c r="C30" s="193" t="s">
        <v>120</v>
      </c>
      <c r="D30" s="293" t="s">
        <v>114</v>
      </c>
      <c r="E30" s="293" t="s">
        <v>40</v>
      </c>
      <c r="F30" s="293" t="s">
        <v>44</v>
      </c>
      <c r="G30" s="293" t="s">
        <v>44</v>
      </c>
      <c r="H30" s="293" t="s">
        <v>44</v>
      </c>
      <c r="I30" s="293" t="s">
        <v>44</v>
      </c>
      <c r="J30" s="293" t="s">
        <v>44</v>
      </c>
      <c r="K30" s="293" t="s">
        <v>44</v>
      </c>
      <c r="L30" s="293" t="s">
        <v>44</v>
      </c>
      <c r="M30" s="293" t="s">
        <v>43</v>
      </c>
      <c r="N30" s="293">
        <v>0</v>
      </c>
      <c r="O30" s="294" t="s">
        <v>2713</v>
      </c>
      <c r="P30" s="293" t="s">
        <v>42</v>
      </c>
      <c r="Q30" s="293" t="s">
        <v>44</v>
      </c>
      <c r="R30" s="293" t="s">
        <v>44</v>
      </c>
      <c r="S30" s="293" t="s">
        <v>44</v>
      </c>
      <c r="T30" s="293" t="s">
        <v>44</v>
      </c>
      <c r="U30" s="193" t="s">
        <v>121</v>
      </c>
      <c r="V30" s="293">
        <v>0</v>
      </c>
      <c r="W30" s="293">
        <v>0</v>
      </c>
      <c r="X30" s="322" t="s">
        <v>773</v>
      </c>
      <c r="Y30" s="293">
        <v>0</v>
      </c>
      <c r="Z30" s="296">
        <v>0</v>
      </c>
      <c r="AA30" s="296">
        <v>0</v>
      </c>
      <c r="AB30" s="296">
        <v>0</v>
      </c>
      <c r="AC30" s="296">
        <v>0</v>
      </c>
      <c r="AD30" s="296">
        <v>0</v>
      </c>
      <c r="AE30" s="296">
        <v>0</v>
      </c>
      <c r="AF30" s="296">
        <v>0</v>
      </c>
      <c r="AG30" s="296">
        <v>0</v>
      </c>
      <c r="AH30" s="293" t="s">
        <v>41</v>
      </c>
      <c r="AI30" s="193">
        <v>0</v>
      </c>
      <c r="AJ30" s="193"/>
      <c r="AK30" s="193"/>
      <c r="AL30" s="362" t="s">
        <v>790</v>
      </c>
    </row>
    <row r="31" spans="1:38" ht="39.5" x14ac:dyDescent="0.35">
      <c r="A31" s="293" t="s">
        <v>36</v>
      </c>
      <c r="B31" s="293" t="s">
        <v>37</v>
      </c>
      <c r="C31" s="193" t="s">
        <v>123</v>
      </c>
      <c r="D31" s="293" t="s">
        <v>124</v>
      </c>
      <c r="E31" s="293" t="s">
        <v>40</v>
      </c>
      <c r="F31" s="293" t="s">
        <v>37</v>
      </c>
      <c r="G31" s="293" t="s">
        <v>37</v>
      </c>
      <c r="H31" s="293" t="s">
        <v>37</v>
      </c>
      <c r="I31" s="293" t="s">
        <v>44</v>
      </c>
      <c r="J31" s="293" t="s">
        <v>773</v>
      </c>
      <c r="K31" s="293" t="s">
        <v>773</v>
      </c>
      <c r="L31" s="293" t="s">
        <v>773</v>
      </c>
      <c r="M31" s="293" t="s">
        <v>44</v>
      </c>
      <c r="N31" s="293"/>
      <c r="O31" s="293" t="s">
        <v>2529</v>
      </c>
      <c r="P31" s="293" t="s">
        <v>42</v>
      </c>
      <c r="Q31" s="293" t="s">
        <v>44</v>
      </c>
      <c r="R31" s="293" t="s">
        <v>773</v>
      </c>
      <c r="S31" s="293" t="s">
        <v>43</v>
      </c>
      <c r="T31" s="293">
        <v>0</v>
      </c>
      <c r="U31" s="193" t="s">
        <v>125</v>
      </c>
      <c r="V31" s="293" t="s">
        <v>126</v>
      </c>
      <c r="W31" s="293" t="s">
        <v>46</v>
      </c>
      <c r="X31" s="322">
        <v>2248.5153452105715</v>
      </c>
      <c r="Y31" s="293">
        <v>2016</v>
      </c>
      <c r="Z31" s="296">
        <v>0</v>
      </c>
      <c r="AA31" s="296">
        <v>0</v>
      </c>
      <c r="AB31" s="296">
        <v>0</v>
      </c>
      <c r="AC31" s="296">
        <v>0</v>
      </c>
      <c r="AD31" s="296">
        <v>0</v>
      </c>
      <c r="AE31" s="296">
        <v>0</v>
      </c>
      <c r="AF31" s="296">
        <v>0</v>
      </c>
      <c r="AG31" s="296"/>
      <c r="AH31" s="293" t="s">
        <v>44</v>
      </c>
      <c r="AI31" s="193"/>
      <c r="AJ31" s="193"/>
      <c r="AK31" s="193">
        <v>0</v>
      </c>
      <c r="AL31" s="362" t="s">
        <v>823</v>
      </c>
    </row>
    <row r="32" spans="1:38" x14ac:dyDescent="0.35">
      <c r="A32" s="293" t="s">
        <v>48</v>
      </c>
      <c r="B32" s="293" t="s">
        <v>37</v>
      </c>
      <c r="C32" s="193"/>
      <c r="D32" s="293" t="s">
        <v>124</v>
      </c>
      <c r="E32" s="293" t="s">
        <v>40</v>
      </c>
      <c r="F32" s="293" t="s">
        <v>44</v>
      </c>
      <c r="G32" s="293" t="s">
        <v>44</v>
      </c>
      <c r="H32" s="293" t="s">
        <v>44</v>
      </c>
      <c r="I32" s="293" t="s">
        <v>44</v>
      </c>
      <c r="J32" s="293" t="s">
        <v>44</v>
      </c>
      <c r="K32" s="293" t="s">
        <v>44</v>
      </c>
      <c r="L32" s="293" t="s">
        <v>44</v>
      </c>
      <c r="M32" s="293" t="s">
        <v>43</v>
      </c>
      <c r="N32" s="293"/>
      <c r="O32" s="294" t="s">
        <v>2713</v>
      </c>
      <c r="P32" s="293" t="s">
        <v>42</v>
      </c>
      <c r="Q32" s="293" t="s">
        <v>44</v>
      </c>
      <c r="R32" s="293" t="s">
        <v>44</v>
      </c>
      <c r="S32" s="293" t="s">
        <v>44</v>
      </c>
      <c r="T32" s="293" t="s">
        <v>43</v>
      </c>
      <c r="U32" s="193" t="s">
        <v>127</v>
      </c>
      <c r="V32" s="293" t="s">
        <v>75</v>
      </c>
      <c r="W32" s="293" t="s">
        <v>128</v>
      </c>
      <c r="X32" s="322" t="s">
        <v>773</v>
      </c>
      <c r="Y32" s="293"/>
      <c r="Z32" s="296">
        <v>0</v>
      </c>
      <c r="AA32" s="296">
        <v>0</v>
      </c>
      <c r="AB32" s="296">
        <v>0</v>
      </c>
      <c r="AC32" s="296">
        <v>0</v>
      </c>
      <c r="AD32" s="296">
        <v>0</v>
      </c>
      <c r="AE32" s="296">
        <v>0</v>
      </c>
      <c r="AF32" s="296">
        <v>0</v>
      </c>
      <c r="AG32" s="296"/>
      <c r="AH32" s="293" t="s">
        <v>773</v>
      </c>
      <c r="AI32" s="193"/>
      <c r="AJ32" s="193"/>
      <c r="AK32" s="193">
        <v>0</v>
      </c>
      <c r="AL32" s="362" t="s">
        <v>791</v>
      </c>
    </row>
    <row r="33" spans="1:38" ht="78.5" x14ac:dyDescent="0.35">
      <c r="A33" s="293" t="s">
        <v>36</v>
      </c>
      <c r="B33" s="293" t="s">
        <v>37</v>
      </c>
      <c r="C33" s="193" t="s">
        <v>129</v>
      </c>
      <c r="D33" s="293" t="s">
        <v>130</v>
      </c>
      <c r="E33" s="293" t="s">
        <v>40</v>
      </c>
      <c r="F33" s="293" t="s">
        <v>37</v>
      </c>
      <c r="G33" s="293" t="s">
        <v>37</v>
      </c>
      <c r="H33" s="293" t="s">
        <v>37</v>
      </c>
      <c r="I33" s="293" t="s">
        <v>43</v>
      </c>
      <c r="J33" s="293" t="s">
        <v>37</v>
      </c>
      <c r="K33" s="293" t="s">
        <v>37</v>
      </c>
      <c r="L33" s="293" t="s">
        <v>37</v>
      </c>
      <c r="M33" s="293" t="s">
        <v>41</v>
      </c>
      <c r="N33" s="293"/>
      <c r="O33" s="293" t="s">
        <v>2529</v>
      </c>
      <c r="P33" s="293" t="s">
        <v>42</v>
      </c>
      <c r="Q33" s="293" t="s">
        <v>41</v>
      </c>
      <c r="R33" s="293" t="s">
        <v>41</v>
      </c>
      <c r="S33" s="293" t="s">
        <v>41</v>
      </c>
      <c r="T33" s="293" t="s">
        <v>37</v>
      </c>
      <c r="U33" s="193">
        <v>0</v>
      </c>
      <c r="V33" s="293" t="s">
        <v>131</v>
      </c>
      <c r="W33" s="293" t="s">
        <v>57</v>
      </c>
      <c r="X33" s="322">
        <v>30157.096866212967</v>
      </c>
      <c r="Y33" s="293">
        <v>2016</v>
      </c>
      <c r="Z33" s="322">
        <v>8292.9214719426218</v>
      </c>
      <c r="AA33" s="322">
        <v>20896.3282937365</v>
      </c>
      <c r="AB33" s="322">
        <v>967.84710053384413</v>
      </c>
      <c r="AC33" s="296">
        <v>0</v>
      </c>
      <c r="AD33" s="296">
        <v>0</v>
      </c>
      <c r="AE33" s="296">
        <v>0</v>
      </c>
      <c r="AF33" s="296">
        <v>0</v>
      </c>
      <c r="AG33" s="296"/>
      <c r="AH33" s="293" t="s">
        <v>41</v>
      </c>
      <c r="AI33" s="193">
        <v>0</v>
      </c>
      <c r="AJ33" s="193">
        <v>0</v>
      </c>
      <c r="AK33" s="193">
        <v>0</v>
      </c>
      <c r="AL33" s="362" t="s">
        <v>132</v>
      </c>
    </row>
    <row r="34" spans="1:38" ht="26.5" x14ac:dyDescent="0.35">
      <c r="A34" s="293" t="s">
        <v>48</v>
      </c>
      <c r="B34" s="293" t="s">
        <v>37</v>
      </c>
      <c r="C34" s="193" t="s">
        <v>133</v>
      </c>
      <c r="D34" s="293" t="s">
        <v>130</v>
      </c>
      <c r="E34" s="293" t="s">
        <v>40</v>
      </c>
      <c r="F34" s="293" t="s">
        <v>41</v>
      </c>
      <c r="G34" s="293" t="s">
        <v>41</v>
      </c>
      <c r="H34" s="293" t="s">
        <v>41</v>
      </c>
      <c r="I34" s="293" t="s">
        <v>41</v>
      </c>
      <c r="J34" s="293" t="s">
        <v>41</v>
      </c>
      <c r="K34" s="293" t="s">
        <v>41</v>
      </c>
      <c r="L34" s="293" t="s">
        <v>41</v>
      </c>
      <c r="M34" s="293" t="s">
        <v>37</v>
      </c>
      <c r="N34" s="293"/>
      <c r="O34" s="293" t="s">
        <v>2713</v>
      </c>
      <c r="P34" s="293" t="s">
        <v>42</v>
      </c>
      <c r="Q34" s="293" t="s">
        <v>41</v>
      </c>
      <c r="R34" s="293" t="s">
        <v>41</v>
      </c>
      <c r="S34" s="293" t="s">
        <v>41</v>
      </c>
      <c r="T34" s="293" t="s">
        <v>41</v>
      </c>
      <c r="U34" s="193" t="s">
        <v>134</v>
      </c>
      <c r="V34" s="293" t="s">
        <v>75</v>
      </c>
      <c r="W34" s="293" t="s">
        <v>96</v>
      </c>
      <c r="X34" s="322" t="s">
        <v>773</v>
      </c>
      <c r="Y34" s="293">
        <v>2016</v>
      </c>
      <c r="Z34" s="296">
        <v>0</v>
      </c>
      <c r="AA34" s="296">
        <v>0</v>
      </c>
      <c r="AB34" s="296">
        <v>0</v>
      </c>
      <c r="AC34" s="296">
        <v>0</v>
      </c>
      <c r="AD34" s="296">
        <v>0</v>
      </c>
      <c r="AE34" s="296">
        <v>0</v>
      </c>
      <c r="AF34" s="296">
        <v>0</v>
      </c>
      <c r="AG34" s="296"/>
      <c r="AH34" s="293" t="s">
        <v>41</v>
      </c>
      <c r="AI34" s="193">
        <v>0</v>
      </c>
      <c r="AJ34" s="193">
        <v>0</v>
      </c>
      <c r="AK34" s="193">
        <v>0</v>
      </c>
      <c r="AL34" s="362" t="s">
        <v>135</v>
      </c>
    </row>
    <row r="35" spans="1:38" ht="39.5" x14ac:dyDescent="0.35">
      <c r="A35" s="293" t="s">
        <v>36</v>
      </c>
      <c r="B35" s="293" t="s">
        <v>37</v>
      </c>
      <c r="C35" s="193" t="s">
        <v>136</v>
      </c>
      <c r="D35" s="293" t="s">
        <v>137</v>
      </c>
      <c r="E35" s="293" t="s">
        <v>40</v>
      </c>
      <c r="F35" s="293" t="s">
        <v>37</v>
      </c>
      <c r="G35" s="293" t="s">
        <v>37</v>
      </c>
      <c r="H35" s="293" t="s">
        <v>37</v>
      </c>
      <c r="I35" s="293" t="s">
        <v>37</v>
      </c>
      <c r="J35" s="293" t="s">
        <v>37</v>
      </c>
      <c r="K35" s="293" t="s">
        <v>41</v>
      </c>
      <c r="L35" s="293" t="s">
        <v>41</v>
      </c>
      <c r="M35" s="293">
        <v>0</v>
      </c>
      <c r="N35" s="293">
        <v>0</v>
      </c>
      <c r="O35" s="293" t="s">
        <v>138</v>
      </c>
      <c r="P35" s="293" t="s">
        <v>42</v>
      </c>
      <c r="Q35" s="293" t="s">
        <v>43</v>
      </c>
      <c r="R35" s="293" t="s">
        <v>44</v>
      </c>
      <c r="S35" s="293" t="s">
        <v>41</v>
      </c>
      <c r="T35" s="293" t="s">
        <v>44</v>
      </c>
      <c r="U35" s="193" t="s">
        <v>139</v>
      </c>
      <c r="V35" s="293" t="s">
        <v>140</v>
      </c>
      <c r="W35" s="293"/>
      <c r="X35" s="322">
        <v>689.48288598502745</v>
      </c>
      <c r="Y35" s="293">
        <v>2016</v>
      </c>
      <c r="Z35" s="322">
        <v>168.17564496764615</v>
      </c>
      <c r="AA35" s="322">
        <v>504.43991774969317</v>
      </c>
      <c r="AB35" s="296">
        <v>0</v>
      </c>
      <c r="AC35" s="296">
        <v>0</v>
      </c>
      <c r="AD35" s="296">
        <v>0</v>
      </c>
      <c r="AE35" s="296">
        <v>0</v>
      </c>
      <c r="AF35" s="296">
        <v>0</v>
      </c>
      <c r="AG35" s="296">
        <v>0</v>
      </c>
      <c r="AH35" s="293" t="s">
        <v>43</v>
      </c>
      <c r="AI35" s="298">
        <v>0.8</v>
      </c>
      <c r="AJ35" s="193" t="s">
        <v>141</v>
      </c>
      <c r="AK35" s="193">
        <v>0</v>
      </c>
      <c r="AL35" s="362" t="s">
        <v>792</v>
      </c>
    </row>
    <row r="36" spans="1:38" x14ac:dyDescent="0.35">
      <c r="A36" s="293" t="s">
        <v>48</v>
      </c>
      <c r="B36" s="293" t="s">
        <v>37</v>
      </c>
      <c r="C36" s="193" t="s">
        <v>142</v>
      </c>
      <c r="D36" s="293" t="s">
        <v>137</v>
      </c>
      <c r="E36" s="293" t="s">
        <v>40</v>
      </c>
      <c r="F36" s="293" t="s">
        <v>41</v>
      </c>
      <c r="G36" s="293" t="s">
        <v>41</v>
      </c>
      <c r="H36" s="293" t="s">
        <v>41</v>
      </c>
      <c r="I36" s="293" t="s">
        <v>41</v>
      </c>
      <c r="J36" s="293" t="s">
        <v>41</v>
      </c>
      <c r="K36" s="293" t="s">
        <v>41</v>
      </c>
      <c r="L36" s="293" t="s">
        <v>41</v>
      </c>
      <c r="M36" s="293" t="s">
        <v>37</v>
      </c>
      <c r="N36" s="293">
        <v>0</v>
      </c>
      <c r="O36" s="293" t="s">
        <v>143</v>
      </c>
      <c r="P36" s="293" t="s">
        <v>42</v>
      </c>
      <c r="Q36" s="293" t="s">
        <v>41</v>
      </c>
      <c r="R36" s="293" t="s">
        <v>41</v>
      </c>
      <c r="S36" s="293" t="s">
        <v>41</v>
      </c>
      <c r="T36" s="293">
        <v>0</v>
      </c>
      <c r="U36" s="193">
        <v>0</v>
      </c>
      <c r="V36" s="293">
        <v>0</v>
      </c>
      <c r="W36" s="293">
        <v>29.2</v>
      </c>
      <c r="X36" s="322" t="s">
        <v>773</v>
      </c>
      <c r="Y36" s="293">
        <v>2016</v>
      </c>
      <c r="Z36" s="296">
        <v>0</v>
      </c>
      <c r="AA36" s="296">
        <v>0</v>
      </c>
      <c r="AB36" s="296">
        <v>0</v>
      </c>
      <c r="AC36" s="296">
        <v>0</v>
      </c>
      <c r="AD36" s="296">
        <v>0</v>
      </c>
      <c r="AE36" s="296">
        <v>0</v>
      </c>
      <c r="AF36" s="296">
        <v>0</v>
      </c>
      <c r="AG36" s="296">
        <v>0</v>
      </c>
      <c r="AH36" s="293" t="s">
        <v>41</v>
      </c>
      <c r="AI36" s="298"/>
      <c r="AJ36" s="193"/>
      <c r="AK36" s="193">
        <v>0</v>
      </c>
      <c r="AL36" s="362" t="s">
        <v>145</v>
      </c>
    </row>
    <row r="37" spans="1:38" ht="26.5" x14ac:dyDescent="0.35">
      <c r="A37" s="293" t="s">
        <v>36</v>
      </c>
      <c r="B37" s="293" t="s">
        <v>37</v>
      </c>
      <c r="C37" s="193" t="s">
        <v>146</v>
      </c>
      <c r="D37" s="293" t="s">
        <v>147</v>
      </c>
      <c r="E37" s="293" t="s">
        <v>40</v>
      </c>
      <c r="F37" s="293" t="s">
        <v>37</v>
      </c>
      <c r="G37" s="293" t="s">
        <v>37</v>
      </c>
      <c r="H37" s="293" t="s">
        <v>37</v>
      </c>
      <c r="I37" s="293" t="s">
        <v>37</v>
      </c>
      <c r="J37" s="293" t="s">
        <v>37</v>
      </c>
      <c r="K37" s="293" t="s">
        <v>41</v>
      </c>
      <c r="L37" s="293" t="s">
        <v>41</v>
      </c>
      <c r="M37" s="293" t="s">
        <v>41</v>
      </c>
      <c r="N37" s="293">
        <v>0</v>
      </c>
      <c r="O37" s="293" t="s">
        <v>148</v>
      </c>
      <c r="P37" s="293" t="s">
        <v>42</v>
      </c>
      <c r="Q37" s="293" t="s">
        <v>37</v>
      </c>
      <c r="R37" s="293" t="s">
        <v>41</v>
      </c>
      <c r="S37" s="293" t="s">
        <v>41</v>
      </c>
      <c r="T37" s="293" t="s">
        <v>37</v>
      </c>
      <c r="U37" s="193">
        <v>0</v>
      </c>
      <c r="V37" s="293"/>
      <c r="W37" s="293" t="s">
        <v>19</v>
      </c>
      <c r="X37" s="322">
        <v>1080.4083342707024</v>
      </c>
      <c r="Y37" s="293">
        <v>2016</v>
      </c>
      <c r="Z37" s="322">
        <v>201.74627782967269</v>
      </c>
      <c r="AA37" s="322">
        <v>824.67285819317624</v>
      </c>
      <c r="AB37" s="322">
        <v>53.850630645610913</v>
      </c>
      <c r="AC37" s="322">
        <v>0.13856760224251286</v>
      </c>
      <c r="AD37" s="296">
        <v>0</v>
      </c>
      <c r="AE37" s="296">
        <v>0</v>
      </c>
      <c r="AF37" s="296">
        <v>0</v>
      </c>
      <c r="AG37" s="296">
        <v>0</v>
      </c>
      <c r="AH37" s="293" t="s">
        <v>37</v>
      </c>
      <c r="AI37" s="298">
        <v>0.65</v>
      </c>
      <c r="AJ37" s="193" t="s">
        <v>149</v>
      </c>
      <c r="AK37" s="193">
        <v>0</v>
      </c>
      <c r="AL37" s="416" t="s">
        <v>793</v>
      </c>
    </row>
    <row r="38" spans="1:38" x14ac:dyDescent="0.35">
      <c r="A38" s="293" t="s">
        <v>48</v>
      </c>
      <c r="B38" s="293" t="s">
        <v>37</v>
      </c>
      <c r="C38" s="193" t="s">
        <v>150</v>
      </c>
      <c r="D38" s="293" t="s">
        <v>147</v>
      </c>
      <c r="E38" s="293" t="s">
        <v>40</v>
      </c>
      <c r="F38" s="293" t="s">
        <v>41</v>
      </c>
      <c r="G38" s="293" t="s">
        <v>41</v>
      </c>
      <c r="H38" s="293" t="s">
        <v>41</v>
      </c>
      <c r="I38" s="293" t="s">
        <v>41</v>
      </c>
      <c r="J38" s="293" t="s">
        <v>41</v>
      </c>
      <c r="K38" s="293" t="s">
        <v>41</v>
      </c>
      <c r="L38" s="293" t="s">
        <v>41</v>
      </c>
      <c r="M38" s="293" t="s">
        <v>37</v>
      </c>
      <c r="N38" s="293">
        <v>0</v>
      </c>
      <c r="O38" s="293" t="s">
        <v>74</v>
      </c>
      <c r="P38" s="293" t="s">
        <v>42</v>
      </c>
      <c r="Q38" s="293" t="s">
        <v>41</v>
      </c>
      <c r="R38" s="293" t="s">
        <v>41</v>
      </c>
      <c r="S38" s="293" t="s">
        <v>41</v>
      </c>
      <c r="T38" s="293" t="s">
        <v>37</v>
      </c>
      <c r="U38" s="193">
        <v>0</v>
      </c>
      <c r="V38" s="293">
        <v>0</v>
      </c>
      <c r="W38" s="293" t="s">
        <v>96</v>
      </c>
      <c r="X38" s="322" t="s">
        <v>773</v>
      </c>
      <c r="Y38" s="293">
        <v>2016</v>
      </c>
      <c r="Z38" s="296">
        <v>0</v>
      </c>
      <c r="AA38" s="296">
        <v>0</v>
      </c>
      <c r="AB38" s="296">
        <v>0</v>
      </c>
      <c r="AC38" s="296">
        <v>0</v>
      </c>
      <c r="AD38" s="296">
        <v>0</v>
      </c>
      <c r="AE38" s="296">
        <v>0</v>
      </c>
      <c r="AF38" s="296">
        <v>0</v>
      </c>
      <c r="AG38" s="296">
        <v>0</v>
      </c>
      <c r="AH38" s="293" t="s">
        <v>41</v>
      </c>
      <c r="AI38" s="298">
        <v>0</v>
      </c>
      <c r="AJ38" s="193"/>
      <c r="AK38" s="193">
        <v>0</v>
      </c>
      <c r="AL38" s="362" t="s">
        <v>151</v>
      </c>
    </row>
    <row r="39" spans="1:38" ht="39.5" x14ac:dyDescent="0.35">
      <c r="A39" s="293" t="s">
        <v>152</v>
      </c>
      <c r="B39" s="293" t="s">
        <v>37</v>
      </c>
      <c r="C39" s="193" t="s">
        <v>38</v>
      </c>
      <c r="D39" s="293" t="s">
        <v>153</v>
      </c>
      <c r="E39" s="293" t="s">
        <v>40</v>
      </c>
      <c r="F39" s="293" t="s">
        <v>37</v>
      </c>
      <c r="G39" s="293" t="s">
        <v>37</v>
      </c>
      <c r="H39" s="293" t="s">
        <v>37</v>
      </c>
      <c r="I39" s="293" t="s">
        <v>44</v>
      </c>
      <c r="J39" s="293" t="s">
        <v>44</v>
      </c>
      <c r="K39" s="293" t="s">
        <v>41</v>
      </c>
      <c r="L39" s="293" t="s">
        <v>41</v>
      </c>
      <c r="M39" s="293" t="s">
        <v>41</v>
      </c>
      <c r="N39" s="293">
        <v>0</v>
      </c>
      <c r="O39" s="293" t="s">
        <v>154</v>
      </c>
      <c r="P39" s="293" t="s">
        <v>42</v>
      </c>
      <c r="Q39" s="293" t="s">
        <v>37</v>
      </c>
      <c r="R39" s="293" t="s">
        <v>37</v>
      </c>
      <c r="S39" s="293" t="s">
        <v>41</v>
      </c>
      <c r="T39" s="293" t="s">
        <v>41</v>
      </c>
      <c r="U39" s="193" t="s">
        <v>155</v>
      </c>
      <c r="V39" s="293"/>
      <c r="W39" s="293"/>
      <c r="X39" s="322">
        <v>684.29109263166606</v>
      </c>
      <c r="Y39" s="293">
        <v>2016</v>
      </c>
      <c r="Z39" s="296">
        <v>0</v>
      </c>
      <c r="AA39" s="296">
        <v>0</v>
      </c>
      <c r="AB39" s="296">
        <v>0</v>
      </c>
      <c r="AC39" s="296">
        <v>0</v>
      </c>
      <c r="AD39" s="296">
        <v>0</v>
      </c>
      <c r="AE39" s="296">
        <v>0</v>
      </c>
      <c r="AF39" s="296">
        <v>0</v>
      </c>
      <c r="AG39" s="296">
        <v>0</v>
      </c>
      <c r="AH39" s="293" t="s">
        <v>43</v>
      </c>
      <c r="AI39" s="298">
        <v>0.08</v>
      </c>
      <c r="AJ39" s="193" t="s">
        <v>156</v>
      </c>
      <c r="AK39" s="193">
        <v>0</v>
      </c>
      <c r="AL39" s="362" t="s">
        <v>157</v>
      </c>
    </row>
    <row r="40" spans="1:38" x14ac:dyDescent="0.35">
      <c r="A40" s="293" t="s">
        <v>48</v>
      </c>
      <c r="B40" s="293" t="s">
        <v>37</v>
      </c>
      <c r="C40" s="193" t="s">
        <v>158</v>
      </c>
      <c r="D40" s="293" t="s">
        <v>153</v>
      </c>
      <c r="E40" s="293" t="s">
        <v>40</v>
      </c>
      <c r="F40" s="293" t="s">
        <v>41</v>
      </c>
      <c r="G40" s="293" t="s">
        <v>41</v>
      </c>
      <c r="H40" s="293" t="s">
        <v>41</v>
      </c>
      <c r="I40" s="293" t="s">
        <v>41</v>
      </c>
      <c r="J40" s="293" t="s">
        <v>41</v>
      </c>
      <c r="K40" s="293" t="s">
        <v>41</v>
      </c>
      <c r="L40" s="293" t="s">
        <v>41</v>
      </c>
      <c r="M40" s="293" t="s">
        <v>37</v>
      </c>
      <c r="N40" s="293">
        <v>0</v>
      </c>
      <c r="O40" s="293" t="s">
        <v>159</v>
      </c>
      <c r="P40" s="293" t="s">
        <v>42</v>
      </c>
      <c r="Q40" s="293" t="s">
        <v>41</v>
      </c>
      <c r="R40" s="293" t="s">
        <v>41</v>
      </c>
      <c r="S40" s="293" t="s">
        <v>41</v>
      </c>
      <c r="T40" s="293" t="s">
        <v>37</v>
      </c>
      <c r="U40" s="193">
        <v>0</v>
      </c>
      <c r="V40" s="293">
        <v>0</v>
      </c>
      <c r="W40" s="293" t="s">
        <v>66</v>
      </c>
      <c r="X40" s="322" t="s">
        <v>773</v>
      </c>
      <c r="Y40" s="293">
        <v>0</v>
      </c>
      <c r="Z40" s="296">
        <v>0</v>
      </c>
      <c r="AA40" s="296">
        <v>0</v>
      </c>
      <c r="AB40" s="296">
        <v>0</v>
      </c>
      <c r="AC40" s="296">
        <v>0</v>
      </c>
      <c r="AD40" s="296">
        <v>0</v>
      </c>
      <c r="AE40" s="296">
        <v>0</v>
      </c>
      <c r="AF40" s="296">
        <v>0</v>
      </c>
      <c r="AG40" s="296">
        <v>0</v>
      </c>
      <c r="AH40" s="293" t="s">
        <v>41</v>
      </c>
      <c r="AI40" s="193">
        <v>0</v>
      </c>
      <c r="AJ40" s="193">
        <v>0</v>
      </c>
      <c r="AK40" s="193">
        <v>0</v>
      </c>
      <c r="AL40" s="362" t="s">
        <v>160</v>
      </c>
    </row>
    <row r="41" spans="1:38" ht="26.5" x14ac:dyDescent="0.35">
      <c r="A41" s="293" t="s">
        <v>36</v>
      </c>
      <c r="B41" s="293" t="s">
        <v>37</v>
      </c>
      <c r="C41" s="193"/>
      <c r="D41" s="293" t="s">
        <v>161</v>
      </c>
      <c r="E41" s="293" t="s">
        <v>40</v>
      </c>
      <c r="F41" s="293" t="s">
        <v>37</v>
      </c>
      <c r="G41" s="293" t="s">
        <v>37</v>
      </c>
      <c r="H41" s="293" t="s">
        <v>37</v>
      </c>
      <c r="I41" s="293" t="s">
        <v>773</v>
      </c>
      <c r="J41" s="293" t="s">
        <v>773</v>
      </c>
      <c r="K41" s="293" t="s">
        <v>773</v>
      </c>
      <c r="L41" s="293" t="s">
        <v>773</v>
      </c>
      <c r="M41" s="293" t="s">
        <v>41</v>
      </c>
      <c r="N41" s="293">
        <v>0</v>
      </c>
      <c r="O41" s="293" t="s">
        <v>2528</v>
      </c>
      <c r="P41" s="293" t="s">
        <v>773</v>
      </c>
      <c r="Q41" s="293" t="s">
        <v>37</v>
      </c>
      <c r="R41" s="293" t="s">
        <v>41</v>
      </c>
      <c r="S41" s="293" t="s">
        <v>41</v>
      </c>
      <c r="T41" s="293" t="s">
        <v>41</v>
      </c>
      <c r="U41" s="193" t="s">
        <v>162</v>
      </c>
      <c r="V41" s="293"/>
      <c r="W41" s="293"/>
      <c r="X41" s="322">
        <v>135.07970930846557</v>
      </c>
      <c r="Y41" s="293">
        <v>2016</v>
      </c>
      <c r="Z41" s="322">
        <v>83.50382029977871</v>
      </c>
      <c r="AA41" s="322">
        <v>52.803886366036544</v>
      </c>
      <c r="AB41" s="296">
        <v>0</v>
      </c>
      <c r="AC41" s="296">
        <v>0</v>
      </c>
      <c r="AD41" s="296">
        <v>0</v>
      </c>
      <c r="AE41" s="296">
        <v>0</v>
      </c>
      <c r="AF41" s="296">
        <v>0</v>
      </c>
      <c r="AG41" s="296">
        <v>0</v>
      </c>
      <c r="AH41" s="293" t="s">
        <v>44</v>
      </c>
      <c r="AI41" s="193"/>
      <c r="AJ41" s="193"/>
      <c r="AK41" s="193">
        <v>0</v>
      </c>
      <c r="AL41" s="416" t="s">
        <v>825</v>
      </c>
    </row>
    <row r="42" spans="1:38" x14ac:dyDescent="0.35">
      <c r="A42" s="293" t="s">
        <v>48</v>
      </c>
      <c r="B42" s="293" t="s">
        <v>37</v>
      </c>
      <c r="C42" s="193">
        <v>0</v>
      </c>
      <c r="D42" s="293" t="s">
        <v>161</v>
      </c>
      <c r="E42" s="293" t="s">
        <v>40</v>
      </c>
      <c r="F42" s="293" t="s">
        <v>41</v>
      </c>
      <c r="G42" s="293" t="s">
        <v>41</v>
      </c>
      <c r="H42" s="293" t="s">
        <v>41</v>
      </c>
      <c r="I42" s="293" t="s">
        <v>41</v>
      </c>
      <c r="J42" s="293" t="s">
        <v>41</v>
      </c>
      <c r="K42" s="293" t="s">
        <v>41</v>
      </c>
      <c r="L42" s="293" t="s">
        <v>41</v>
      </c>
      <c r="M42" s="293" t="s">
        <v>37</v>
      </c>
      <c r="N42" s="293">
        <v>0</v>
      </c>
      <c r="O42" s="293" t="s">
        <v>2713</v>
      </c>
      <c r="P42" s="293" t="s">
        <v>773</v>
      </c>
      <c r="Q42" s="293" t="s">
        <v>41</v>
      </c>
      <c r="R42" s="293" t="s">
        <v>41</v>
      </c>
      <c r="S42" s="293" t="s">
        <v>41</v>
      </c>
      <c r="T42" s="293" t="s">
        <v>41</v>
      </c>
      <c r="U42" s="193">
        <v>0</v>
      </c>
      <c r="V42" s="293">
        <v>0</v>
      </c>
      <c r="W42" s="293">
        <v>0</v>
      </c>
      <c r="X42" s="322" t="s">
        <v>773</v>
      </c>
      <c r="Y42" s="293">
        <v>0</v>
      </c>
      <c r="Z42" s="296">
        <v>0</v>
      </c>
      <c r="AA42" s="296">
        <v>0</v>
      </c>
      <c r="AB42" s="296">
        <v>0</v>
      </c>
      <c r="AC42" s="296">
        <v>0</v>
      </c>
      <c r="AD42" s="296">
        <v>0</v>
      </c>
      <c r="AE42" s="296">
        <v>0</v>
      </c>
      <c r="AF42" s="296">
        <v>0</v>
      </c>
      <c r="AG42" s="296">
        <v>0</v>
      </c>
      <c r="AH42" s="293" t="s">
        <v>773</v>
      </c>
      <c r="AI42" s="193"/>
      <c r="AJ42" s="193"/>
      <c r="AK42" s="193">
        <v>0</v>
      </c>
      <c r="AL42" s="362" t="s">
        <v>824</v>
      </c>
    </row>
    <row r="43" spans="1:38" x14ac:dyDescent="0.35">
      <c r="A43" s="293" t="s">
        <v>36</v>
      </c>
      <c r="B43" s="293" t="s">
        <v>37</v>
      </c>
      <c r="C43" s="193" t="s">
        <v>163</v>
      </c>
      <c r="D43" s="293" t="s">
        <v>164</v>
      </c>
      <c r="E43" s="293" t="s">
        <v>40</v>
      </c>
      <c r="F43" s="293" t="s">
        <v>37</v>
      </c>
      <c r="G43" s="293" t="s">
        <v>37</v>
      </c>
      <c r="H43" s="293" t="s">
        <v>37</v>
      </c>
      <c r="I43" s="293" t="s">
        <v>37</v>
      </c>
      <c r="J43" s="293" t="s">
        <v>37</v>
      </c>
      <c r="K43" s="293" t="s">
        <v>37</v>
      </c>
      <c r="L43" s="293" t="s">
        <v>37</v>
      </c>
      <c r="M43" s="293" t="s">
        <v>41</v>
      </c>
      <c r="N43" s="293">
        <v>0</v>
      </c>
      <c r="O43" s="293" t="s">
        <v>165</v>
      </c>
      <c r="P43" s="293" t="s">
        <v>42</v>
      </c>
      <c r="Q43" s="293" t="s">
        <v>37</v>
      </c>
      <c r="R43" s="293" t="s">
        <v>41</v>
      </c>
      <c r="S43" s="293" t="s">
        <v>41</v>
      </c>
      <c r="T43" s="293" t="s">
        <v>37</v>
      </c>
      <c r="U43" s="193">
        <v>0</v>
      </c>
      <c r="V43" s="293"/>
      <c r="W43" s="293"/>
      <c r="X43" s="322">
        <v>7291.4788503840464</v>
      </c>
      <c r="Y43" s="293">
        <v>2016</v>
      </c>
      <c r="Z43" s="322">
        <v>3809.8157296887957</v>
      </c>
      <c r="AA43" s="296">
        <v>0</v>
      </c>
      <c r="AB43" s="296">
        <v>0</v>
      </c>
      <c r="AC43" s="296">
        <v>0</v>
      </c>
      <c r="AD43" s="296">
        <v>0</v>
      </c>
      <c r="AE43" s="296">
        <v>0</v>
      </c>
      <c r="AF43" s="296">
        <v>0</v>
      </c>
      <c r="AG43" s="296">
        <v>0</v>
      </c>
      <c r="AH43" s="293" t="s">
        <v>41</v>
      </c>
      <c r="AI43" s="193">
        <v>0</v>
      </c>
      <c r="AJ43" s="193">
        <v>0</v>
      </c>
      <c r="AK43" s="193">
        <v>0</v>
      </c>
      <c r="AL43" s="362" t="s">
        <v>934</v>
      </c>
    </row>
    <row r="44" spans="1:38" x14ac:dyDescent="0.35">
      <c r="A44" s="293" t="s">
        <v>48</v>
      </c>
      <c r="B44" s="293" t="s">
        <v>37</v>
      </c>
      <c r="C44" s="193" t="s">
        <v>166</v>
      </c>
      <c r="D44" s="293" t="s">
        <v>164</v>
      </c>
      <c r="E44" s="293" t="s">
        <v>40</v>
      </c>
      <c r="F44" s="293" t="s">
        <v>41</v>
      </c>
      <c r="G44" s="293" t="s">
        <v>41</v>
      </c>
      <c r="H44" s="293" t="s">
        <v>41</v>
      </c>
      <c r="I44" s="293" t="s">
        <v>41</v>
      </c>
      <c r="J44" s="293" t="s">
        <v>41</v>
      </c>
      <c r="K44" s="293" t="s">
        <v>41</v>
      </c>
      <c r="L44" s="293" t="s">
        <v>41</v>
      </c>
      <c r="M44" s="293" t="s">
        <v>37</v>
      </c>
      <c r="N44" s="293">
        <v>0</v>
      </c>
      <c r="O44" s="293" t="s">
        <v>59</v>
      </c>
      <c r="P44" s="293" t="s">
        <v>42</v>
      </c>
      <c r="Q44" s="293" t="s">
        <v>41</v>
      </c>
      <c r="R44" s="293" t="s">
        <v>41</v>
      </c>
      <c r="S44" s="293" t="s">
        <v>41</v>
      </c>
      <c r="T44" s="293" t="s">
        <v>37</v>
      </c>
      <c r="U44" s="193">
        <v>0</v>
      </c>
      <c r="V44" s="293">
        <v>0</v>
      </c>
      <c r="W44" s="293" t="s">
        <v>167</v>
      </c>
      <c r="X44" s="322">
        <v>0</v>
      </c>
      <c r="Y44" s="293">
        <v>0</v>
      </c>
      <c r="Z44" s="296">
        <v>0</v>
      </c>
      <c r="AA44" s="296">
        <v>0</v>
      </c>
      <c r="AB44" s="296">
        <v>0</v>
      </c>
      <c r="AC44" s="296">
        <v>0</v>
      </c>
      <c r="AD44" s="296">
        <v>0</v>
      </c>
      <c r="AE44" s="296">
        <v>0</v>
      </c>
      <c r="AF44" s="296">
        <v>0</v>
      </c>
      <c r="AG44" s="296">
        <v>0</v>
      </c>
      <c r="AH44" s="293" t="s">
        <v>44</v>
      </c>
      <c r="AI44" s="193">
        <v>0</v>
      </c>
      <c r="AJ44" s="193">
        <v>0</v>
      </c>
      <c r="AK44" s="193">
        <v>0</v>
      </c>
      <c r="AL44" s="362" t="s">
        <v>934</v>
      </c>
    </row>
    <row r="45" spans="1:38" ht="26.5" x14ac:dyDescent="0.35">
      <c r="A45" s="293" t="s">
        <v>36</v>
      </c>
      <c r="B45" s="293" t="s">
        <v>37</v>
      </c>
      <c r="C45" s="193" t="s">
        <v>168</v>
      </c>
      <c r="D45" s="293" t="s">
        <v>169</v>
      </c>
      <c r="E45" s="293" t="s">
        <v>40</v>
      </c>
      <c r="F45" s="293" t="s">
        <v>37</v>
      </c>
      <c r="G45" s="293" t="s">
        <v>37</v>
      </c>
      <c r="H45" s="293" t="s">
        <v>37</v>
      </c>
      <c r="I45" s="293" t="s">
        <v>37</v>
      </c>
      <c r="J45" s="293" t="s">
        <v>37</v>
      </c>
      <c r="K45" s="293" t="s">
        <v>37</v>
      </c>
      <c r="L45" s="293" t="s">
        <v>37</v>
      </c>
      <c r="M45" s="293">
        <v>0</v>
      </c>
      <c r="N45" s="293">
        <v>0</v>
      </c>
      <c r="O45" s="293" t="s">
        <v>170</v>
      </c>
      <c r="P45" s="293" t="s">
        <v>42</v>
      </c>
      <c r="Q45" s="293" t="s">
        <v>37</v>
      </c>
      <c r="R45" s="293" t="s">
        <v>41</v>
      </c>
      <c r="S45" s="293" t="s">
        <v>41</v>
      </c>
      <c r="T45" s="293" t="s">
        <v>41</v>
      </c>
      <c r="U45" s="193" t="s">
        <v>171</v>
      </c>
      <c r="V45" s="293"/>
      <c r="W45" s="293"/>
      <c r="X45" s="322">
        <v>8453.7460321381386</v>
      </c>
      <c r="Y45" s="293">
        <v>2016</v>
      </c>
      <c r="Z45" s="322">
        <v>0</v>
      </c>
      <c r="AA45" s="296">
        <v>0</v>
      </c>
      <c r="AB45" s="322">
        <v>0</v>
      </c>
      <c r="AC45" s="296">
        <v>0</v>
      </c>
      <c r="AD45" s="296">
        <v>0</v>
      </c>
      <c r="AE45" s="296">
        <v>0</v>
      </c>
      <c r="AF45" s="296">
        <v>0</v>
      </c>
      <c r="AG45" s="296">
        <v>0</v>
      </c>
      <c r="AH45" s="293" t="s">
        <v>41</v>
      </c>
      <c r="AI45" s="193">
        <v>0</v>
      </c>
      <c r="AJ45" s="193">
        <v>0</v>
      </c>
      <c r="AK45" s="193">
        <v>0</v>
      </c>
      <c r="AL45" s="416" t="s">
        <v>794</v>
      </c>
    </row>
    <row r="46" spans="1:38" x14ac:dyDescent="0.35">
      <c r="A46" s="293" t="s">
        <v>48</v>
      </c>
      <c r="B46" s="293" t="s">
        <v>37</v>
      </c>
      <c r="C46" s="193" t="s">
        <v>172</v>
      </c>
      <c r="D46" s="293" t="s">
        <v>169</v>
      </c>
      <c r="E46" s="293" t="s">
        <v>40</v>
      </c>
      <c r="F46" s="293" t="s">
        <v>41</v>
      </c>
      <c r="G46" s="293" t="s">
        <v>41</v>
      </c>
      <c r="H46" s="293" t="s">
        <v>41</v>
      </c>
      <c r="I46" s="293" t="s">
        <v>41</v>
      </c>
      <c r="J46" s="293" t="s">
        <v>41</v>
      </c>
      <c r="K46" s="293" t="s">
        <v>41</v>
      </c>
      <c r="L46" s="293" t="s">
        <v>41</v>
      </c>
      <c r="M46" s="293" t="s">
        <v>37</v>
      </c>
      <c r="N46" s="293">
        <v>0</v>
      </c>
      <c r="O46" s="293" t="s">
        <v>173</v>
      </c>
      <c r="P46" s="293" t="s">
        <v>42</v>
      </c>
      <c r="Q46" s="293" t="s">
        <v>41</v>
      </c>
      <c r="R46" s="293" t="s">
        <v>41</v>
      </c>
      <c r="S46" s="293" t="s">
        <v>41</v>
      </c>
      <c r="T46" s="293" t="s">
        <v>41</v>
      </c>
      <c r="U46" s="193">
        <v>0</v>
      </c>
      <c r="V46" s="293">
        <v>0</v>
      </c>
      <c r="W46" s="293">
        <v>0</v>
      </c>
      <c r="X46" s="322" t="s">
        <v>773</v>
      </c>
      <c r="Y46" s="293">
        <v>2016</v>
      </c>
      <c r="Z46" s="296">
        <v>0</v>
      </c>
      <c r="AA46" s="296">
        <v>0</v>
      </c>
      <c r="AB46" s="296">
        <v>0</v>
      </c>
      <c r="AC46" s="296">
        <v>0</v>
      </c>
      <c r="AD46" s="296">
        <v>0</v>
      </c>
      <c r="AE46" s="296">
        <v>0</v>
      </c>
      <c r="AF46" s="296">
        <v>0</v>
      </c>
      <c r="AG46" s="296">
        <v>0</v>
      </c>
      <c r="AH46" s="293" t="s">
        <v>41</v>
      </c>
      <c r="AI46" s="193">
        <v>0</v>
      </c>
      <c r="AJ46" s="193">
        <v>0</v>
      </c>
      <c r="AK46" s="193">
        <v>0</v>
      </c>
      <c r="AL46" s="362" t="s">
        <v>795</v>
      </c>
    </row>
    <row r="47" spans="1:38" ht="39.5" x14ac:dyDescent="0.35">
      <c r="A47" s="293" t="s">
        <v>36</v>
      </c>
      <c r="B47" s="293" t="s">
        <v>37</v>
      </c>
      <c r="C47" s="193" t="s">
        <v>796</v>
      </c>
      <c r="D47" s="293" t="s">
        <v>174</v>
      </c>
      <c r="E47" s="293" t="s">
        <v>40</v>
      </c>
      <c r="F47" s="293" t="s">
        <v>37</v>
      </c>
      <c r="G47" s="293" t="s">
        <v>37</v>
      </c>
      <c r="H47" s="293" t="s">
        <v>37</v>
      </c>
      <c r="I47" s="293" t="s">
        <v>37</v>
      </c>
      <c r="J47" s="293" t="s">
        <v>37</v>
      </c>
      <c r="K47" s="293" t="s">
        <v>37</v>
      </c>
      <c r="L47" s="293" t="s">
        <v>37</v>
      </c>
      <c r="M47" s="293" t="s">
        <v>41</v>
      </c>
      <c r="N47" s="293">
        <v>0</v>
      </c>
      <c r="O47" s="293" t="s">
        <v>777</v>
      </c>
      <c r="P47" s="293" t="s">
        <v>42</v>
      </c>
      <c r="Q47" s="293" t="s">
        <v>43</v>
      </c>
      <c r="R47" s="293" t="s">
        <v>41</v>
      </c>
      <c r="S47" s="293" t="s">
        <v>41</v>
      </c>
      <c r="T47" s="293" t="s">
        <v>41</v>
      </c>
      <c r="U47" s="193" t="s">
        <v>175</v>
      </c>
      <c r="V47" s="293"/>
      <c r="W47" s="293"/>
      <c r="X47" s="322">
        <v>4075.747356416256</v>
      </c>
      <c r="Y47" s="293">
        <v>2016</v>
      </c>
      <c r="Z47" s="296">
        <v>0</v>
      </c>
      <c r="AA47" s="296">
        <v>0</v>
      </c>
      <c r="AB47" s="296">
        <v>0</v>
      </c>
      <c r="AC47" s="296">
        <v>0</v>
      </c>
      <c r="AD47" s="296">
        <v>0</v>
      </c>
      <c r="AE47" s="296">
        <v>0</v>
      </c>
      <c r="AF47" s="296">
        <v>0</v>
      </c>
      <c r="AG47" s="296"/>
      <c r="AH47" s="293" t="s">
        <v>37</v>
      </c>
      <c r="AI47" s="298">
        <v>0.22496147919876733</v>
      </c>
      <c r="AJ47" s="193" t="s">
        <v>176</v>
      </c>
      <c r="AK47" s="193">
        <v>0</v>
      </c>
      <c r="AL47" s="362" t="s">
        <v>797</v>
      </c>
    </row>
    <row r="48" spans="1:38" x14ac:dyDescent="0.35">
      <c r="A48" s="293" t="s">
        <v>48</v>
      </c>
      <c r="B48" s="293" t="s">
        <v>37</v>
      </c>
      <c r="C48" s="193">
        <v>0</v>
      </c>
      <c r="D48" s="293" t="s">
        <v>174</v>
      </c>
      <c r="E48" s="293" t="s">
        <v>40</v>
      </c>
      <c r="F48" s="293" t="s">
        <v>41</v>
      </c>
      <c r="G48" s="293" t="s">
        <v>41</v>
      </c>
      <c r="H48" s="293" t="s">
        <v>41</v>
      </c>
      <c r="I48" s="293" t="s">
        <v>41</v>
      </c>
      <c r="J48" s="293" t="s">
        <v>41</v>
      </c>
      <c r="K48" s="293" t="s">
        <v>41</v>
      </c>
      <c r="L48" s="293" t="s">
        <v>41</v>
      </c>
      <c r="M48" s="293" t="s">
        <v>43</v>
      </c>
      <c r="N48" s="293">
        <v>0</v>
      </c>
      <c r="O48" s="293" t="s">
        <v>779</v>
      </c>
      <c r="P48" s="293" t="s">
        <v>42</v>
      </c>
      <c r="Q48" s="293" t="s">
        <v>41</v>
      </c>
      <c r="R48" s="293" t="s">
        <v>41</v>
      </c>
      <c r="S48" s="293" t="s">
        <v>41</v>
      </c>
      <c r="T48" s="293" t="s">
        <v>41</v>
      </c>
      <c r="U48" s="193">
        <v>0</v>
      </c>
      <c r="V48" s="293">
        <v>0</v>
      </c>
      <c r="W48" s="293">
        <v>0</v>
      </c>
      <c r="X48" s="322" t="s">
        <v>773</v>
      </c>
      <c r="Y48" s="293"/>
      <c r="Z48" s="296">
        <v>0</v>
      </c>
      <c r="AA48" s="296">
        <v>0</v>
      </c>
      <c r="AB48" s="296">
        <v>0</v>
      </c>
      <c r="AC48" s="296">
        <v>0</v>
      </c>
      <c r="AD48" s="296">
        <v>0</v>
      </c>
      <c r="AE48" s="296">
        <v>0</v>
      </c>
      <c r="AF48" s="296">
        <v>0</v>
      </c>
      <c r="AG48" s="296"/>
      <c r="AH48" s="293" t="s">
        <v>773</v>
      </c>
      <c r="AI48" s="193"/>
      <c r="AJ48" s="193"/>
      <c r="AK48" s="193">
        <v>0</v>
      </c>
      <c r="AL48" s="362" t="s">
        <v>798</v>
      </c>
    </row>
    <row r="49" spans="1:38" ht="39.5" x14ac:dyDescent="0.35">
      <c r="A49" s="293" t="s">
        <v>36</v>
      </c>
      <c r="B49" s="293" t="s">
        <v>37</v>
      </c>
      <c r="C49" s="193" t="s">
        <v>177</v>
      </c>
      <c r="D49" s="293" t="s">
        <v>178</v>
      </c>
      <c r="E49" s="293" t="s">
        <v>40</v>
      </c>
      <c r="F49" s="293" t="s">
        <v>37</v>
      </c>
      <c r="G49" s="293" t="s">
        <v>37</v>
      </c>
      <c r="H49" s="293" t="s">
        <v>37</v>
      </c>
      <c r="I49" s="293" t="s">
        <v>37</v>
      </c>
      <c r="J49" s="293" t="s">
        <v>37</v>
      </c>
      <c r="K49" s="293" t="s">
        <v>41</v>
      </c>
      <c r="L49" s="293" t="s">
        <v>41</v>
      </c>
      <c r="M49" s="293">
        <v>0</v>
      </c>
      <c r="N49" s="293">
        <v>0</v>
      </c>
      <c r="O49" s="293" t="s">
        <v>179</v>
      </c>
      <c r="P49" s="293" t="s">
        <v>42</v>
      </c>
      <c r="Q49" s="293" t="s">
        <v>37</v>
      </c>
      <c r="R49" s="293" t="s">
        <v>41</v>
      </c>
      <c r="S49" s="293" t="s">
        <v>37</v>
      </c>
      <c r="T49" s="293" t="s">
        <v>37</v>
      </c>
      <c r="U49" s="193">
        <v>0</v>
      </c>
      <c r="V49" s="293" t="s">
        <v>180</v>
      </c>
      <c r="W49" s="293" t="s">
        <v>181</v>
      </c>
      <c r="X49" s="322">
        <v>8961.6246432282423</v>
      </c>
      <c r="Y49" s="293">
        <v>2016</v>
      </c>
      <c r="Z49" s="296">
        <v>0</v>
      </c>
      <c r="AA49" s="296">
        <v>0</v>
      </c>
      <c r="AB49" s="296">
        <v>0</v>
      </c>
      <c r="AC49" s="296">
        <v>0</v>
      </c>
      <c r="AD49" s="296">
        <v>0</v>
      </c>
      <c r="AE49" s="296">
        <v>0</v>
      </c>
      <c r="AF49" s="296">
        <v>0</v>
      </c>
      <c r="AG49" s="296">
        <v>0</v>
      </c>
      <c r="AH49" s="293" t="s">
        <v>41</v>
      </c>
      <c r="AI49" s="193"/>
      <c r="AJ49" s="193"/>
      <c r="AK49" s="193"/>
      <c r="AL49" s="362" t="s">
        <v>2531</v>
      </c>
    </row>
    <row r="50" spans="1:38" x14ac:dyDescent="0.35">
      <c r="A50" s="293" t="s">
        <v>48</v>
      </c>
      <c r="B50" s="293" t="s">
        <v>37</v>
      </c>
      <c r="C50" s="193" t="s">
        <v>183</v>
      </c>
      <c r="D50" s="293" t="s">
        <v>178</v>
      </c>
      <c r="E50" s="293" t="s">
        <v>40</v>
      </c>
      <c r="F50" s="293" t="s">
        <v>41</v>
      </c>
      <c r="G50" s="293" t="s">
        <v>41</v>
      </c>
      <c r="H50" s="293" t="s">
        <v>41</v>
      </c>
      <c r="I50" s="293" t="s">
        <v>41</v>
      </c>
      <c r="J50" s="293" t="s">
        <v>41</v>
      </c>
      <c r="K50" s="293" t="s">
        <v>41</v>
      </c>
      <c r="L50" s="293" t="s">
        <v>41</v>
      </c>
      <c r="M50" s="293" t="s">
        <v>37</v>
      </c>
      <c r="N50" s="293">
        <v>0</v>
      </c>
      <c r="O50" s="293" t="s">
        <v>184</v>
      </c>
      <c r="P50" s="293" t="s">
        <v>42</v>
      </c>
      <c r="Q50" s="293" t="s">
        <v>41</v>
      </c>
      <c r="R50" s="293" t="s">
        <v>41</v>
      </c>
      <c r="S50" s="293" t="s">
        <v>41</v>
      </c>
      <c r="T50" s="293" t="s">
        <v>37</v>
      </c>
      <c r="U50" s="193">
        <v>0</v>
      </c>
      <c r="V50" s="293" t="s">
        <v>185</v>
      </c>
      <c r="W50" s="293" t="s">
        <v>186</v>
      </c>
      <c r="X50" s="322" t="s">
        <v>773</v>
      </c>
      <c r="Y50" s="293">
        <v>2016</v>
      </c>
      <c r="Z50" s="296">
        <v>0</v>
      </c>
      <c r="AA50" s="296">
        <v>0</v>
      </c>
      <c r="AB50" s="296">
        <v>0</v>
      </c>
      <c r="AC50" s="296">
        <v>0</v>
      </c>
      <c r="AD50" s="296">
        <v>0</v>
      </c>
      <c r="AE50" s="296">
        <v>0</v>
      </c>
      <c r="AF50" s="296">
        <v>0</v>
      </c>
      <c r="AG50" s="296">
        <v>0</v>
      </c>
      <c r="AH50" s="293" t="s">
        <v>41</v>
      </c>
      <c r="AI50" s="193"/>
      <c r="AJ50" s="193"/>
      <c r="AK50" s="193" t="s">
        <v>182</v>
      </c>
      <c r="AL50" s="362" t="s">
        <v>799</v>
      </c>
    </row>
    <row r="51" spans="1:38" x14ac:dyDescent="0.35">
      <c r="A51" s="293" t="s">
        <v>36</v>
      </c>
      <c r="B51" s="293" t="s">
        <v>37</v>
      </c>
      <c r="C51" s="193" t="s">
        <v>187</v>
      </c>
      <c r="D51" s="293" t="s">
        <v>188</v>
      </c>
      <c r="E51" s="293" t="s">
        <v>40</v>
      </c>
      <c r="F51" s="293" t="s">
        <v>37</v>
      </c>
      <c r="G51" s="293" t="s">
        <v>37</v>
      </c>
      <c r="H51" s="293" t="s">
        <v>37</v>
      </c>
      <c r="I51" s="293" t="s">
        <v>37</v>
      </c>
      <c r="J51" s="293" t="s">
        <v>37</v>
      </c>
      <c r="K51" s="293">
        <v>0</v>
      </c>
      <c r="L51" s="293" t="s">
        <v>41</v>
      </c>
      <c r="M51" s="293" t="s">
        <v>41</v>
      </c>
      <c r="N51" s="293">
        <v>0</v>
      </c>
      <c r="O51" s="293" t="s">
        <v>189</v>
      </c>
      <c r="P51" s="293" t="s">
        <v>42</v>
      </c>
      <c r="Q51" s="293" t="s">
        <v>37</v>
      </c>
      <c r="R51" s="293" t="s">
        <v>41</v>
      </c>
      <c r="S51" s="293" t="s">
        <v>43</v>
      </c>
      <c r="T51" s="293" t="s">
        <v>41</v>
      </c>
      <c r="U51" s="193" t="s">
        <v>190</v>
      </c>
      <c r="V51" s="293" t="s">
        <v>191</v>
      </c>
      <c r="W51" s="293" t="s">
        <v>84</v>
      </c>
      <c r="X51" s="322">
        <v>1785.2101107598974</v>
      </c>
      <c r="Y51" s="293">
        <v>2016</v>
      </c>
      <c r="Z51" s="296">
        <v>0</v>
      </c>
      <c r="AA51" s="296">
        <v>0</v>
      </c>
      <c r="AB51" s="296">
        <v>0</v>
      </c>
      <c r="AC51" s="296">
        <v>0</v>
      </c>
      <c r="AD51" s="296">
        <v>0</v>
      </c>
      <c r="AE51" s="296">
        <v>0</v>
      </c>
      <c r="AF51" s="296">
        <v>0</v>
      </c>
      <c r="AG51" s="296">
        <v>0</v>
      </c>
      <c r="AH51" s="293" t="s">
        <v>41</v>
      </c>
      <c r="AI51" s="193"/>
      <c r="AJ51" s="193"/>
      <c r="AK51" s="193">
        <v>0</v>
      </c>
      <c r="AL51" s="362" t="s">
        <v>800</v>
      </c>
    </row>
    <row r="52" spans="1:38" x14ac:dyDescent="0.35">
      <c r="A52" s="293" t="s">
        <v>48</v>
      </c>
      <c r="B52" s="293" t="s">
        <v>37</v>
      </c>
      <c r="C52" s="193" t="s">
        <v>192</v>
      </c>
      <c r="D52" s="293" t="s">
        <v>188</v>
      </c>
      <c r="E52" s="293" t="s">
        <v>40</v>
      </c>
      <c r="F52" s="293" t="s">
        <v>41</v>
      </c>
      <c r="G52" s="293" t="s">
        <v>41</v>
      </c>
      <c r="H52" s="293" t="s">
        <v>41</v>
      </c>
      <c r="I52" s="293" t="s">
        <v>41</v>
      </c>
      <c r="J52" s="293" t="s">
        <v>41</v>
      </c>
      <c r="K52" s="293" t="s">
        <v>41</v>
      </c>
      <c r="L52" s="293" t="s">
        <v>41</v>
      </c>
      <c r="M52" s="293" t="s">
        <v>37</v>
      </c>
      <c r="N52" s="293">
        <v>0</v>
      </c>
      <c r="O52" s="293" t="s">
        <v>193</v>
      </c>
      <c r="P52" s="293" t="s">
        <v>42</v>
      </c>
      <c r="Q52" s="293" t="s">
        <v>41</v>
      </c>
      <c r="R52" s="293" t="s">
        <v>41</v>
      </c>
      <c r="S52" s="293" t="s">
        <v>41</v>
      </c>
      <c r="T52" s="293" t="s">
        <v>43</v>
      </c>
      <c r="U52" s="193">
        <v>0</v>
      </c>
      <c r="V52" s="293">
        <v>0</v>
      </c>
      <c r="W52" s="293">
        <v>0</v>
      </c>
      <c r="X52" s="322" t="s">
        <v>773</v>
      </c>
      <c r="Y52" s="293">
        <v>2016</v>
      </c>
      <c r="Z52" s="296">
        <v>0</v>
      </c>
      <c r="AA52" s="296">
        <v>0</v>
      </c>
      <c r="AB52" s="296">
        <v>0</v>
      </c>
      <c r="AC52" s="296">
        <v>0</v>
      </c>
      <c r="AD52" s="296">
        <v>0</v>
      </c>
      <c r="AE52" s="296">
        <v>0</v>
      </c>
      <c r="AF52" s="296">
        <v>0</v>
      </c>
      <c r="AG52" s="296">
        <v>0</v>
      </c>
      <c r="AH52" s="293" t="s">
        <v>41</v>
      </c>
      <c r="AI52" s="193"/>
      <c r="AJ52" s="193"/>
      <c r="AK52" s="193">
        <v>0</v>
      </c>
      <c r="AL52" s="362" t="s">
        <v>801</v>
      </c>
    </row>
    <row r="53" spans="1:38" ht="91.5" x14ac:dyDescent="0.35">
      <c r="A53" s="293" t="s">
        <v>36</v>
      </c>
      <c r="B53" s="293" t="s">
        <v>37</v>
      </c>
      <c r="C53" s="193" t="s">
        <v>194</v>
      </c>
      <c r="D53" s="293" t="s">
        <v>195</v>
      </c>
      <c r="E53" s="293" t="s">
        <v>40</v>
      </c>
      <c r="F53" s="293" t="s">
        <v>37</v>
      </c>
      <c r="G53" s="293" t="s">
        <v>37</v>
      </c>
      <c r="H53" s="293" t="s">
        <v>37</v>
      </c>
      <c r="I53" s="293" t="s">
        <v>37</v>
      </c>
      <c r="J53" s="293" t="s">
        <v>37</v>
      </c>
      <c r="K53" s="293" t="s">
        <v>41</v>
      </c>
      <c r="L53" s="293" t="s">
        <v>41</v>
      </c>
      <c r="M53" s="293" t="s">
        <v>41</v>
      </c>
      <c r="N53" s="293">
        <v>0</v>
      </c>
      <c r="O53" s="293" t="s">
        <v>196</v>
      </c>
      <c r="P53" s="293" t="s">
        <v>42</v>
      </c>
      <c r="Q53" s="293" t="s">
        <v>37</v>
      </c>
      <c r="R53" s="293" t="s">
        <v>41</v>
      </c>
      <c r="S53" s="293" t="s">
        <v>41</v>
      </c>
      <c r="T53" s="293" t="s">
        <v>43</v>
      </c>
      <c r="U53" s="193" t="s">
        <v>197</v>
      </c>
      <c r="V53" s="293"/>
      <c r="W53" s="293"/>
      <c r="X53" s="322">
        <v>1330.1275741229279</v>
      </c>
      <c r="Y53" s="293">
        <v>2016</v>
      </c>
      <c r="Z53" s="296">
        <v>0</v>
      </c>
      <c r="AA53" s="296">
        <v>0</v>
      </c>
      <c r="AB53" s="296">
        <v>0</v>
      </c>
      <c r="AC53" s="296">
        <v>0</v>
      </c>
      <c r="AD53" s="296">
        <v>0</v>
      </c>
      <c r="AE53" s="296">
        <v>0</v>
      </c>
      <c r="AF53" s="296">
        <v>0</v>
      </c>
      <c r="AG53" s="296">
        <v>0</v>
      </c>
      <c r="AH53" s="293" t="s">
        <v>41</v>
      </c>
      <c r="AI53" s="193"/>
      <c r="AJ53" s="193"/>
      <c r="AK53" s="193" t="s">
        <v>198</v>
      </c>
      <c r="AL53" s="362" t="s">
        <v>802</v>
      </c>
    </row>
    <row r="54" spans="1:38" x14ac:dyDescent="0.35">
      <c r="A54" s="293" t="s">
        <v>48</v>
      </c>
      <c r="B54" s="293" t="s">
        <v>37</v>
      </c>
      <c r="C54" s="193" t="s">
        <v>199</v>
      </c>
      <c r="D54" s="293" t="s">
        <v>195</v>
      </c>
      <c r="E54" s="293" t="s">
        <v>40</v>
      </c>
      <c r="F54" s="293" t="s">
        <v>41</v>
      </c>
      <c r="G54" s="293" t="s">
        <v>41</v>
      </c>
      <c r="H54" s="293" t="s">
        <v>41</v>
      </c>
      <c r="I54" s="293" t="s">
        <v>41</v>
      </c>
      <c r="J54" s="293" t="s">
        <v>41</v>
      </c>
      <c r="K54" s="293" t="s">
        <v>41</v>
      </c>
      <c r="L54" s="293" t="s">
        <v>41</v>
      </c>
      <c r="M54" s="293" t="s">
        <v>37</v>
      </c>
      <c r="N54" s="293">
        <v>0</v>
      </c>
      <c r="O54" s="293" t="s">
        <v>200</v>
      </c>
      <c r="P54" s="293" t="s">
        <v>42</v>
      </c>
      <c r="Q54" s="293" t="s">
        <v>41</v>
      </c>
      <c r="R54" s="293" t="s">
        <v>41</v>
      </c>
      <c r="S54" s="293" t="s">
        <v>41</v>
      </c>
      <c r="T54" s="293" t="s">
        <v>41</v>
      </c>
      <c r="U54" s="193">
        <v>0</v>
      </c>
      <c r="V54" s="293">
        <v>0</v>
      </c>
      <c r="W54" s="293">
        <v>0</v>
      </c>
      <c r="X54" s="322" t="s">
        <v>773</v>
      </c>
      <c r="Y54" s="293">
        <v>2016</v>
      </c>
      <c r="Z54" s="296">
        <v>0</v>
      </c>
      <c r="AA54" s="296">
        <v>0</v>
      </c>
      <c r="AB54" s="296">
        <v>0</v>
      </c>
      <c r="AC54" s="296">
        <v>0</v>
      </c>
      <c r="AD54" s="296">
        <v>0</v>
      </c>
      <c r="AE54" s="296">
        <v>0</v>
      </c>
      <c r="AF54" s="296">
        <v>0</v>
      </c>
      <c r="AG54" s="296">
        <v>0</v>
      </c>
      <c r="AH54" s="293" t="s">
        <v>41</v>
      </c>
      <c r="AI54" s="193"/>
      <c r="AJ54" s="193"/>
      <c r="AK54" s="193">
        <v>0</v>
      </c>
      <c r="AL54" s="362" t="s">
        <v>803</v>
      </c>
    </row>
    <row r="55" spans="1:38" ht="52.5" x14ac:dyDescent="0.35">
      <c r="A55" s="293" t="s">
        <v>36</v>
      </c>
      <c r="B55" s="293" t="s">
        <v>37</v>
      </c>
      <c r="C55" s="193">
        <v>0</v>
      </c>
      <c r="D55" s="293" t="s">
        <v>201</v>
      </c>
      <c r="E55" s="293" t="s">
        <v>40</v>
      </c>
      <c r="F55" s="293" t="s">
        <v>37</v>
      </c>
      <c r="G55" s="293" t="s">
        <v>37</v>
      </c>
      <c r="H55" s="293" t="s">
        <v>37</v>
      </c>
      <c r="I55" s="293" t="s">
        <v>43</v>
      </c>
      <c r="J55" s="293" t="s">
        <v>773</v>
      </c>
      <c r="K55" s="293" t="s">
        <v>773</v>
      </c>
      <c r="L55" s="293" t="s">
        <v>773</v>
      </c>
      <c r="M55" s="293" t="s">
        <v>41</v>
      </c>
      <c r="N55" s="293">
        <v>0</v>
      </c>
      <c r="O55" s="293" t="s">
        <v>206</v>
      </c>
      <c r="P55" s="293" t="s">
        <v>773</v>
      </c>
      <c r="Q55" s="293" t="s">
        <v>37</v>
      </c>
      <c r="R55" s="293" t="s">
        <v>41</v>
      </c>
      <c r="S55" s="293" t="s">
        <v>41</v>
      </c>
      <c r="T55" s="293" t="s">
        <v>37</v>
      </c>
      <c r="U55" s="193" t="s">
        <v>202</v>
      </c>
      <c r="V55" s="293"/>
      <c r="W55" s="293" t="s">
        <v>17</v>
      </c>
      <c r="X55" s="322">
        <v>11721.647515534847</v>
      </c>
      <c r="Y55" s="293">
        <v>2016</v>
      </c>
      <c r="Z55" s="296">
        <v>0</v>
      </c>
      <c r="AA55" s="296">
        <v>0</v>
      </c>
      <c r="AB55" s="296">
        <v>0</v>
      </c>
      <c r="AC55" s="296">
        <v>0</v>
      </c>
      <c r="AD55" s="296">
        <v>0</v>
      </c>
      <c r="AE55" s="296">
        <v>0</v>
      </c>
      <c r="AF55" s="296">
        <v>0</v>
      </c>
      <c r="AG55" s="296">
        <v>0</v>
      </c>
      <c r="AH55" s="293" t="s">
        <v>44</v>
      </c>
      <c r="AI55" s="193"/>
      <c r="AJ55" s="193">
        <v>0</v>
      </c>
      <c r="AK55" s="193" t="s">
        <v>203</v>
      </c>
      <c r="AL55" s="441" t="s">
        <v>826</v>
      </c>
    </row>
    <row r="56" spans="1:38" x14ac:dyDescent="0.35">
      <c r="A56" s="293" t="s">
        <v>48</v>
      </c>
      <c r="B56" s="293" t="s">
        <v>37</v>
      </c>
      <c r="C56" s="193">
        <v>0</v>
      </c>
      <c r="D56" s="293" t="s">
        <v>201</v>
      </c>
      <c r="E56" s="293" t="s">
        <v>40</v>
      </c>
      <c r="F56" s="293" t="s">
        <v>41</v>
      </c>
      <c r="G56" s="293" t="s">
        <v>41</v>
      </c>
      <c r="H56" s="293" t="s">
        <v>41</v>
      </c>
      <c r="I56" s="293" t="s">
        <v>41</v>
      </c>
      <c r="J56" s="293" t="s">
        <v>41</v>
      </c>
      <c r="K56" s="293" t="s">
        <v>41</v>
      </c>
      <c r="L56" s="293" t="s">
        <v>41</v>
      </c>
      <c r="M56" s="293" t="s">
        <v>43</v>
      </c>
      <c r="N56" s="293">
        <v>0</v>
      </c>
      <c r="O56" s="293" t="s">
        <v>2713</v>
      </c>
      <c r="P56" s="293" t="s">
        <v>773</v>
      </c>
      <c r="Q56" s="293" t="s">
        <v>41</v>
      </c>
      <c r="R56" s="293" t="s">
        <v>41</v>
      </c>
      <c r="S56" s="293" t="s">
        <v>41</v>
      </c>
      <c r="T56" s="293" t="s">
        <v>37</v>
      </c>
      <c r="U56" s="193">
        <v>0</v>
      </c>
      <c r="V56" s="293">
        <v>0</v>
      </c>
      <c r="W56" s="293" t="s">
        <v>167</v>
      </c>
      <c r="X56" s="322" t="s">
        <v>773</v>
      </c>
      <c r="Y56" s="293">
        <v>0</v>
      </c>
      <c r="Z56" s="296">
        <v>0</v>
      </c>
      <c r="AA56" s="296">
        <v>0</v>
      </c>
      <c r="AB56" s="296">
        <v>0</v>
      </c>
      <c r="AC56" s="296">
        <v>0</v>
      </c>
      <c r="AD56" s="296">
        <v>0</v>
      </c>
      <c r="AE56" s="296">
        <v>0</v>
      </c>
      <c r="AF56" s="296">
        <v>0</v>
      </c>
      <c r="AG56" s="296">
        <v>0</v>
      </c>
      <c r="AH56" s="293" t="s">
        <v>773</v>
      </c>
      <c r="AI56" s="193"/>
      <c r="AJ56" s="193">
        <v>0</v>
      </c>
      <c r="AK56" s="193">
        <v>0</v>
      </c>
      <c r="AL56" s="362" t="s">
        <v>824</v>
      </c>
    </row>
    <row r="57" spans="1:38" x14ac:dyDescent="0.35">
      <c r="A57" s="293" t="s">
        <v>36</v>
      </c>
      <c r="B57" s="293" t="s">
        <v>37</v>
      </c>
      <c r="C57" s="193" t="s">
        <v>204</v>
      </c>
      <c r="D57" s="293" t="s">
        <v>205</v>
      </c>
      <c r="E57" s="293" t="s">
        <v>40</v>
      </c>
      <c r="F57" s="293" t="s">
        <v>37</v>
      </c>
      <c r="G57" s="293" t="s">
        <v>37</v>
      </c>
      <c r="H57" s="293" t="s">
        <v>37</v>
      </c>
      <c r="I57" s="293" t="s">
        <v>37</v>
      </c>
      <c r="J57" s="293" t="s">
        <v>37</v>
      </c>
      <c r="K57" s="293" t="s">
        <v>37</v>
      </c>
      <c r="L57" s="293" t="s">
        <v>37</v>
      </c>
      <c r="M57" s="293" t="s">
        <v>44</v>
      </c>
      <c r="N57" s="293">
        <v>0</v>
      </c>
      <c r="O57" s="293" t="s">
        <v>206</v>
      </c>
      <c r="P57" s="293" t="s">
        <v>42</v>
      </c>
      <c r="Q57" s="293" t="s">
        <v>43</v>
      </c>
      <c r="R57" s="293" t="s">
        <v>43</v>
      </c>
      <c r="S57" s="293" t="s">
        <v>41</v>
      </c>
      <c r="T57" s="293" t="s">
        <v>41</v>
      </c>
      <c r="U57" s="193" t="s">
        <v>207</v>
      </c>
      <c r="V57" s="293"/>
      <c r="W57" s="293"/>
      <c r="X57" s="322">
        <v>3822.7519662693585</v>
      </c>
      <c r="Y57" s="293">
        <v>2016</v>
      </c>
      <c r="Z57" s="322">
        <v>1567.1774912835483</v>
      </c>
      <c r="AA57" s="322">
        <v>2204.5730965701773</v>
      </c>
      <c r="AB57" s="322">
        <v>51.001378415632857</v>
      </c>
      <c r="AC57" s="296">
        <v>0</v>
      </c>
      <c r="AD57" s="296">
        <v>0</v>
      </c>
      <c r="AE57" s="296">
        <v>0</v>
      </c>
      <c r="AF57" s="296">
        <v>0</v>
      </c>
      <c r="AG57" s="296">
        <v>0</v>
      </c>
      <c r="AH57" s="293" t="s">
        <v>44</v>
      </c>
      <c r="AI57" s="193">
        <v>0</v>
      </c>
      <c r="AJ57" s="193">
        <v>0</v>
      </c>
      <c r="AK57" s="193">
        <v>0</v>
      </c>
      <c r="AL57" s="362" t="s">
        <v>935</v>
      </c>
    </row>
    <row r="58" spans="1:38" ht="26.5" x14ac:dyDescent="0.35">
      <c r="A58" s="293" t="s">
        <v>36</v>
      </c>
      <c r="B58" s="293" t="s">
        <v>37</v>
      </c>
      <c r="C58" s="193">
        <v>0</v>
      </c>
      <c r="D58" s="293" t="s">
        <v>205</v>
      </c>
      <c r="E58" s="293" t="s">
        <v>40</v>
      </c>
      <c r="F58" s="293" t="s">
        <v>41</v>
      </c>
      <c r="G58" s="293" t="s">
        <v>41</v>
      </c>
      <c r="H58" s="293" t="s">
        <v>41</v>
      </c>
      <c r="I58" s="293" t="s">
        <v>41</v>
      </c>
      <c r="J58" s="293" t="s">
        <v>41</v>
      </c>
      <c r="K58" s="293" t="s">
        <v>41</v>
      </c>
      <c r="L58" s="293" t="s">
        <v>41</v>
      </c>
      <c r="M58" s="293" t="s">
        <v>37</v>
      </c>
      <c r="N58" s="293">
        <v>0</v>
      </c>
      <c r="O58" s="293" t="s">
        <v>59</v>
      </c>
      <c r="P58" s="293" t="s">
        <v>42</v>
      </c>
      <c r="Q58" s="293" t="s">
        <v>41</v>
      </c>
      <c r="R58" s="293" t="s">
        <v>41</v>
      </c>
      <c r="S58" s="293" t="s">
        <v>44</v>
      </c>
      <c r="T58" s="293" t="s">
        <v>37</v>
      </c>
      <c r="U58" s="193" t="s">
        <v>208</v>
      </c>
      <c r="V58" s="293"/>
      <c r="W58" s="293"/>
      <c r="X58" s="322" t="s">
        <v>773</v>
      </c>
      <c r="Y58" s="293">
        <v>0</v>
      </c>
      <c r="Z58" s="296">
        <v>0</v>
      </c>
      <c r="AA58" s="296">
        <v>0</v>
      </c>
      <c r="AB58" s="296">
        <v>0</v>
      </c>
      <c r="AC58" s="296">
        <v>0</v>
      </c>
      <c r="AD58" s="296">
        <v>0</v>
      </c>
      <c r="AE58" s="296">
        <v>0</v>
      </c>
      <c r="AF58" s="296">
        <v>0</v>
      </c>
      <c r="AG58" s="296">
        <v>0</v>
      </c>
      <c r="AH58" s="293" t="s">
        <v>773</v>
      </c>
      <c r="AI58" s="193">
        <v>0</v>
      </c>
      <c r="AJ58" s="193">
        <v>0</v>
      </c>
      <c r="AK58" s="193">
        <v>0</v>
      </c>
      <c r="AL58" s="362" t="s">
        <v>935</v>
      </c>
    </row>
    <row r="59" spans="1:38" x14ac:dyDescent="0.35">
      <c r="A59" s="293" t="s">
        <v>36</v>
      </c>
      <c r="B59" s="293" t="s">
        <v>37</v>
      </c>
      <c r="C59" s="193" t="s">
        <v>209</v>
      </c>
      <c r="D59" s="293" t="s">
        <v>210</v>
      </c>
      <c r="E59" s="293" t="s">
        <v>40</v>
      </c>
      <c r="F59" s="293" t="s">
        <v>37</v>
      </c>
      <c r="G59" s="293" t="s">
        <v>37</v>
      </c>
      <c r="H59" s="293" t="s">
        <v>37</v>
      </c>
      <c r="I59" s="293" t="s">
        <v>37</v>
      </c>
      <c r="J59" s="293" t="s">
        <v>37</v>
      </c>
      <c r="K59" s="293" t="s">
        <v>37</v>
      </c>
      <c r="L59" s="293" t="s">
        <v>37</v>
      </c>
      <c r="M59" s="293" t="s">
        <v>44</v>
      </c>
      <c r="N59" s="293">
        <v>0</v>
      </c>
      <c r="O59" s="293" t="s">
        <v>55</v>
      </c>
      <c r="P59" s="293" t="s">
        <v>42</v>
      </c>
      <c r="Q59" s="293" t="s">
        <v>43</v>
      </c>
      <c r="R59" s="293" t="s">
        <v>44</v>
      </c>
      <c r="S59" s="293" t="s">
        <v>44</v>
      </c>
      <c r="T59" s="293" t="s">
        <v>41</v>
      </c>
      <c r="U59" s="193">
        <v>0</v>
      </c>
      <c r="V59" s="293" t="s">
        <v>211</v>
      </c>
      <c r="W59" s="293"/>
      <c r="X59" s="322">
        <v>28949.388446083507</v>
      </c>
      <c r="Y59" s="293"/>
      <c r="Z59" s="296">
        <v>0</v>
      </c>
      <c r="AA59" s="296">
        <v>0</v>
      </c>
      <c r="AB59" s="296">
        <v>0</v>
      </c>
      <c r="AC59" s="296">
        <v>0</v>
      </c>
      <c r="AD59" s="296">
        <v>0</v>
      </c>
      <c r="AE59" s="296">
        <v>0</v>
      </c>
      <c r="AF59" s="296">
        <v>0</v>
      </c>
      <c r="AG59" s="296">
        <v>0</v>
      </c>
      <c r="AH59" s="293" t="s">
        <v>41</v>
      </c>
      <c r="AI59" s="193"/>
      <c r="AJ59" s="193">
        <v>0</v>
      </c>
      <c r="AK59" s="193">
        <v>0</v>
      </c>
      <c r="AL59" s="362" t="s">
        <v>804</v>
      </c>
    </row>
    <row r="60" spans="1:38" ht="26.5" x14ac:dyDescent="0.35">
      <c r="A60" s="293" t="s">
        <v>48</v>
      </c>
      <c r="B60" s="293" t="s">
        <v>43</v>
      </c>
      <c r="C60" s="193" t="s">
        <v>805</v>
      </c>
      <c r="D60" s="293" t="s">
        <v>210</v>
      </c>
      <c r="E60" s="293" t="s">
        <v>40</v>
      </c>
      <c r="F60" s="293" t="s">
        <v>44</v>
      </c>
      <c r="G60" s="293" t="s">
        <v>44</v>
      </c>
      <c r="H60" s="293" t="s">
        <v>44</v>
      </c>
      <c r="I60" s="293" t="s">
        <v>44</v>
      </c>
      <c r="J60" s="293" t="s">
        <v>44</v>
      </c>
      <c r="K60" s="293" t="s">
        <v>44</v>
      </c>
      <c r="L60" s="293" t="s">
        <v>44</v>
      </c>
      <c r="M60" s="293" t="s">
        <v>37</v>
      </c>
      <c r="N60" s="293">
        <v>0</v>
      </c>
      <c r="O60" s="293" t="s">
        <v>806</v>
      </c>
      <c r="P60" s="293" t="s">
        <v>42</v>
      </c>
      <c r="Q60" s="293" t="s">
        <v>44</v>
      </c>
      <c r="R60" s="293" t="s">
        <v>44</v>
      </c>
      <c r="S60" s="293" t="s">
        <v>44</v>
      </c>
      <c r="T60" s="293" t="s">
        <v>37</v>
      </c>
      <c r="U60" s="193" t="s">
        <v>807</v>
      </c>
      <c r="V60" s="293" t="s">
        <v>212</v>
      </c>
      <c r="W60" s="293" t="s">
        <v>808</v>
      </c>
      <c r="X60" s="322" t="s">
        <v>773</v>
      </c>
      <c r="Y60" s="293"/>
      <c r="Z60" s="296">
        <v>0</v>
      </c>
      <c r="AA60" s="296">
        <v>0</v>
      </c>
      <c r="AB60" s="296">
        <v>0</v>
      </c>
      <c r="AC60" s="296">
        <v>0</v>
      </c>
      <c r="AD60" s="296">
        <v>0</v>
      </c>
      <c r="AE60" s="296">
        <v>0</v>
      </c>
      <c r="AF60" s="296">
        <v>0</v>
      </c>
      <c r="AG60" s="296">
        <v>0</v>
      </c>
      <c r="AH60" s="293" t="s">
        <v>41</v>
      </c>
      <c r="AI60" s="193">
        <v>0</v>
      </c>
      <c r="AJ60" s="193">
        <v>0</v>
      </c>
      <c r="AK60" s="193">
        <v>0</v>
      </c>
      <c r="AL60" s="362" t="s">
        <v>809</v>
      </c>
    </row>
    <row r="61" spans="1:38" x14ac:dyDescent="0.35">
      <c r="A61" s="293" t="s">
        <v>36</v>
      </c>
      <c r="B61" s="293" t="s">
        <v>37</v>
      </c>
      <c r="C61" s="193" t="s">
        <v>213</v>
      </c>
      <c r="D61" s="293" t="s">
        <v>214</v>
      </c>
      <c r="E61" s="293" t="s">
        <v>40</v>
      </c>
      <c r="F61" s="293" t="s">
        <v>37</v>
      </c>
      <c r="G61" s="293" t="s">
        <v>37</v>
      </c>
      <c r="H61" s="293" t="s">
        <v>37</v>
      </c>
      <c r="I61" s="293" t="s">
        <v>44</v>
      </c>
      <c r="J61" s="293" t="s">
        <v>44</v>
      </c>
      <c r="K61" s="293" t="s">
        <v>43</v>
      </c>
      <c r="L61" s="293" t="s">
        <v>43</v>
      </c>
      <c r="M61" s="293" t="s">
        <v>44</v>
      </c>
      <c r="N61" s="293">
        <v>0</v>
      </c>
      <c r="O61" s="293" t="s">
        <v>55</v>
      </c>
      <c r="P61" s="293" t="s">
        <v>42</v>
      </c>
      <c r="Q61" s="293" t="s">
        <v>44</v>
      </c>
      <c r="R61" s="293" t="s">
        <v>44</v>
      </c>
      <c r="S61" s="293" t="s">
        <v>44</v>
      </c>
      <c r="T61" s="293" t="s">
        <v>44</v>
      </c>
      <c r="U61" s="193">
        <v>0</v>
      </c>
      <c r="V61" s="293">
        <v>0</v>
      </c>
      <c r="W61" s="293">
        <v>0</v>
      </c>
      <c r="X61" s="322">
        <v>1394.2856312189731</v>
      </c>
      <c r="Y61" s="293">
        <v>2016</v>
      </c>
      <c r="Z61" s="322">
        <v>478.69286176344457</v>
      </c>
      <c r="AA61" s="322">
        <v>915.5927694555287</v>
      </c>
      <c r="AB61" s="296">
        <v>0</v>
      </c>
      <c r="AC61" s="296">
        <v>0</v>
      </c>
      <c r="AD61" s="296">
        <v>0</v>
      </c>
      <c r="AE61" s="296">
        <v>0</v>
      </c>
      <c r="AF61" s="296">
        <v>0</v>
      </c>
      <c r="AG61" s="296">
        <v>0</v>
      </c>
      <c r="AH61" s="293" t="s">
        <v>44</v>
      </c>
      <c r="AI61" s="193">
        <v>0</v>
      </c>
      <c r="AJ61" s="193">
        <v>0</v>
      </c>
      <c r="AK61" s="193">
        <v>0</v>
      </c>
      <c r="AL61" s="362" t="s">
        <v>936</v>
      </c>
    </row>
    <row r="62" spans="1:38" x14ac:dyDescent="0.35">
      <c r="A62" s="293" t="s">
        <v>48</v>
      </c>
      <c r="B62" s="293" t="s">
        <v>43</v>
      </c>
      <c r="C62" s="193" t="s">
        <v>213</v>
      </c>
      <c r="D62" s="293" t="s">
        <v>214</v>
      </c>
      <c r="E62" s="293" t="s">
        <v>40</v>
      </c>
      <c r="F62" s="293" t="s">
        <v>44</v>
      </c>
      <c r="G62" s="293" t="s">
        <v>44</v>
      </c>
      <c r="H62" s="293" t="s">
        <v>44</v>
      </c>
      <c r="I62" s="293" t="s">
        <v>44</v>
      </c>
      <c r="J62" s="293" t="s">
        <v>44</v>
      </c>
      <c r="K62" s="293" t="s">
        <v>44</v>
      </c>
      <c r="L62" s="293" t="s">
        <v>44</v>
      </c>
      <c r="M62" s="293" t="s">
        <v>43</v>
      </c>
      <c r="N62" s="293">
        <v>0</v>
      </c>
      <c r="O62" s="293" t="s">
        <v>59</v>
      </c>
      <c r="P62" s="293" t="s">
        <v>42</v>
      </c>
      <c r="Q62" s="293" t="s">
        <v>44</v>
      </c>
      <c r="R62" s="293" t="s">
        <v>44</v>
      </c>
      <c r="S62" s="293" t="s">
        <v>44</v>
      </c>
      <c r="T62" s="293" t="s">
        <v>44</v>
      </c>
      <c r="U62" s="193">
        <v>0</v>
      </c>
      <c r="V62" s="293">
        <v>0</v>
      </c>
      <c r="W62" s="293">
        <v>0</v>
      </c>
      <c r="X62" s="322" t="s">
        <v>773</v>
      </c>
      <c r="Y62" s="293">
        <v>0</v>
      </c>
      <c r="Z62" s="296">
        <v>0</v>
      </c>
      <c r="AA62" s="296">
        <v>0</v>
      </c>
      <c r="AB62" s="296">
        <v>0</v>
      </c>
      <c r="AC62" s="296">
        <v>0</v>
      </c>
      <c r="AD62" s="296">
        <v>0</v>
      </c>
      <c r="AE62" s="296">
        <v>0</v>
      </c>
      <c r="AF62" s="296">
        <v>0</v>
      </c>
      <c r="AG62" s="296">
        <v>0</v>
      </c>
      <c r="AH62" s="293" t="s">
        <v>773</v>
      </c>
      <c r="AI62" s="193">
        <v>0</v>
      </c>
      <c r="AJ62" s="193">
        <v>0</v>
      </c>
      <c r="AK62" s="193">
        <v>0</v>
      </c>
      <c r="AL62" s="362" t="s">
        <v>937</v>
      </c>
    </row>
    <row r="63" spans="1:38" ht="26.5" x14ac:dyDescent="0.35">
      <c r="A63" s="293" t="s">
        <v>36</v>
      </c>
      <c r="B63" s="293" t="s">
        <v>37</v>
      </c>
      <c r="C63" s="193" t="s">
        <v>38</v>
      </c>
      <c r="D63" s="293" t="s">
        <v>216</v>
      </c>
      <c r="E63" s="293" t="s">
        <v>40</v>
      </c>
      <c r="F63" s="293" t="s">
        <v>37</v>
      </c>
      <c r="G63" s="293" t="s">
        <v>37</v>
      </c>
      <c r="H63" s="293" t="s">
        <v>37</v>
      </c>
      <c r="I63" s="293" t="s">
        <v>37</v>
      </c>
      <c r="J63" s="293" t="s">
        <v>41</v>
      </c>
      <c r="K63" s="293" t="s">
        <v>41</v>
      </c>
      <c r="L63" s="293" t="s">
        <v>41</v>
      </c>
      <c r="M63" s="293" t="s">
        <v>41</v>
      </c>
      <c r="N63" s="293" t="s">
        <v>217</v>
      </c>
      <c r="O63" s="293" t="s">
        <v>218</v>
      </c>
      <c r="P63" s="293" t="s">
        <v>42</v>
      </c>
      <c r="Q63" s="293" t="s">
        <v>41</v>
      </c>
      <c r="R63" s="293" t="s">
        <v>41</v>
      </c>
      <c r="S63" s="293" t="s">
        <v>37</v>
      </c>
      <c r="T63" s="293" t="s">
        <v>41</v>
      </c>
      <c r="U63" s="193" t="s">
        <v>219</v>
      </c>
      <c r="V63" s="293">
        <v>0</v>
      </c>
      <c r="W63" s="293">
        <v>0</v>
      </c>
      <c r="X63" s="322">
        <v>2745.1688252724148</v>
      </c>
      <c r="Y63" s="293">
        <v>2016</v>
      </c>
      <c r="Z63" s="296">
        <v>0</v>
      </c>
      <c r="AA63" s="296">
        <v>0</v>
      </c>
      <c r="AB63" s="296">
        <v>0</v>
      </c>
      <c r="AC63" s="296">
        <v>0</v>
      </c>
      <c r="AD63" s="296">
        <v>0</v>
      </c>
      <c r="AE63" s="296">
        <v>0</v>
      </c>
      <c r="AF63" s="296">
        <v>0</v>
      </c>
      <c r="AG63" s="296">
        <v>0</v>
      </c>
      <c r="AH63" s="293" t="s">
        <v>37</v>
      </c>
      <c r="AI63" s="298">
        <v>0.7</v>
      </c>
      <c r="AJ63" s="193" t="s">
        <v>220</v>
      </c>
      <c r="AK63" s="193">
        <v>0</v>
      </c>
      <c r="AL63" s="362" t="s">
        <v>221</v>
      </c>
    </row>
    <row r="64" spans="1:38" x14ac:dyDescent="0.35">
      <c r="A64" s="293" t="s">
        <v>222</v>
      </c>
      <c r="B64" s="293" t="s">
        <v>41</v>
      </c>
      <c r="C64" s="193">
        <v>0</v>
      </c>
      <c r="D64" s="293" t="s">
        <v>216</v>
      </c>
      <c r="E64" s="293" t="s">
        <v>40</v>
      </c>
      <c r="F64" s="293">
        <v>0</v>
      </c>
      <c r="G64" s="293">
        <v>0</v>
      </c>
      <c r="H64" s="293">
        <v>0</v>
      </c>
      <c r="I64" s="293">
        <v>0</v>
      </c>
      <c r="J64" s="293">
        <v>0</v>
      </c>
      <c r="K64" s="293">
        <v>0</v>
      </c>
      <c r="L64" s="293">
        <v>0</v>
      </c>
      <c r="M64" s="293">
        <v>0</v>
      </c>
      <c r="N64" s="293">
        <v>0</v>
      </c>
      <c r="O64" s="293">
        <v>0</v>
      </c>
      <c r="P64" s="293">
        <v>0</v>
      </c>
      <c r="Q64" s="293">
        <v>0</v>
      </c>
      <c r="R64" s="293">
        <v>0</v>
      </c>
      <c r="S64" s="293">
        <v>0</v>
      </c>
      <c r="T64" s="293">
        <v>0</v>
      </c>
      <c r="U64" s="193">
        <v>0</v>
      </c>
      <c r="V64" s="293">
        <v>0</v>
      </c>
      <c r="W64" s="293">
        <v>0</v>
      </c>
      <c r="X64" s="322">
        <v>0</v>
      </c>
      <c r="Y64" s="293">
        <v>0</v>
      </c>
      <c r="Z64" s="296">
        <v>0</v>
      </c>
      <c r="AA64" s="296">
        <v>0</v>
      </c>
      <c r="AB64" s="296">
        <v>0</v>
      </c>
      <c r="AC64" s="296">
        <v>0</v>
      </c>
      <c r="AD64" s="296">
        <v>0</v>
      </c>
      <c r="AE64" s="296">
        <v>0</v>
      </c>
      <c r="AF64" s="296">
        <v>0</v>
      </c>
      <c r="AG64" s="296">
        <v>0</v>
      </c>
      <c r="AH64" s="293">
        <v>0</v>
      </c>
      <c r="AI64" s="193">
        <v>0</v>
      </c>
      <c r="AJ64" s="193">
        <v>0</v>
      </c>
      <c r="AK64" s="193">
        <v>0</v>
      </c>
      <c r="AL64" s="362">
        <v>0</v>
      </c>
    </row>
    <row r="65" spans="1:38" x14ac:dyDescent="0.35">
      <c r="A65" s="293" t="s">
        <v>223</v>
      </c>
      <c r="B65" s="293" t="s">
        <v>37</v>
      </c>
      <c r="C65" s="193" t="s">
        <v>224</v>
      </c>
      <c r="D65" s="293" t="s">
        <v>758</v>
      </c>
      <c r="E65" s="293" t="s">
        <v>40</v>
      </c>
      <c r="F65" s="293" t="s">
        <v>37</v>
      </c>
      <c r="G65" s="293" t="s">
        <v>37</v>
      </c>
      <c r="H65" s="293" t="s">
        <v>37</v>
      </c>
      <c r="I65" s="293" t="s">
        <v>41</v>
      </c>
      <c r="J65" s="293" t="s">
        <v>41</v>
      </c>
      <c r="K65" s="293" t="s">
        <v>37</v>
      </c>
      <c r="L65" s="293" t="s">
        <v>37</v>
      </c>
      <c r="M65" s="293" t="s">
        <v>41</v>
      </c>
      <c r="N65" s="293">
        <v>0</v>
      </c>
      <c r="O65" s="293" t="s">
        <v>225</v>
      </c>
      <c r="P65" s="293" t="s">
        <v>2524</v>
      </c>
      <c r="Q65" s="293" t="s">
        <v>41</v>
      </c>
      <c r="R65" s="293" t="s">
        <v>41</v>
      </c>
      <c r="S65" s="293" t="s">
        <v>41</v>
      </c>
      <c r="T65" s="293" t="s">
        <v>41</v>
      </c>
      <c r="U65" s="193">
        <v>0</v>
      </c>
      <c r="V65" s="293">
        <v>0</v>
      </c>
      <c r="W65" s="293"/>
      <c r="X65" s="322">
        <v>771.22925306629895</v>
      </c>
      <c r="Y65" s="293">
        <v>2016</v>
      </c>
      <c r="Z65" s="296">
        <v>0</v>
      </c>
      <c r="AA65" s="296">
        <v>0</v>
      </c>
      <c r="AB65" s="296">
        <v>0</v>
      </c>
      <c r="AC65" s="296">
        <v>0</v>
      </c>
      <c r="AD65" s="296">
        <v>0</v>
      </c>
      <c r="AE65" s="296">
        <v>0</v>
      </c>
      <c r="AF65" s="296">
        <v>0</v>
      </c>
      <c r="AG65" s="296"/>
      <c r="AH65" s="293" t="s">
        <v>37</v>
      </c>
      <c r="AI65" s="193" t="s">
        <v>71</v>
      </c>
      <c r="AJ65" s="193" t="s">
        <v>226</v>
      </c>
      <c r="AK65" s="193">
        <v>0</v>
      </c>
      <c r="AL65" s="362" t="s">
        <v>810</v>
      </c>
    </row>
    <row r="66" spans="1:38" x14ac:dyDescent="0.35">
      <c r="A66" s="293" t="s">
        <v>96</v>
      </c>
      <c r="B66" s="293" t="s">
        <v>41</v>
      </c>
      <c r="C66" s="193"/>
      <c r="D66" s="293" t="s">
        <v>758</v>
      </c>
      <c r="E66" s="293" t="s">
        <v>40</v>
      </c>
      <c r="F66" s="293"/>
      <c r="G66" s="293"/>
      <c r="H66" s="293"/>
      <c r="I66" s="293"/>
      <c r="J66" s="293"/>
      <c r="K66" s="293"/>
      <c r="L66" s="293"/>
      <c r="M66" s="293"/>
      <c r="N66" s="293">
        <v>0</v>
      </c>
      <c r="O66" s="293">
        <v>0</v>
      </c>
      <c r="P66" s="293">
        <v>0</v>
      </c>
      <c r="Q66" s="293">
        <v>0</v>
      </c>
      <c r="R66" s="293">
        <v>0</v>
      </c>
      <c r="S66" s="293">
        <v>0</v>
      </c>
      <c r="T66" s="293">
        <v>0</v>
      </c>
      <c r="U66" s="193">
        <v>0</v>
      </c>
      <c r="V66" s="293">
        <v>0</v>
      </c>
      <c r="W66" s="293">
        <v>0</v>
      </c>
      <c r="X66" s="322">
        <v>0</v>
      </c>
      <c r="Y66" s="293"/>
      <c r="Z66" s="296">
        <v>0</v>
      </c>
      <c r="AA66" s="296">
        <v>0</v>
      </c>
      <c r="AB66" s="296">
        <v>0</v>
      </c>
      <c r="AC66" s="296">
        <v>0</v>
      </c>
      <c r="AD66" s="296">
        <v>0</v>
      </c>
      <c r="AE66" s="296">
        <v>0</v>
      </c>
      <c r="AF66" s="296">
        <v>0</v>
      </c>
      <c r="AG66" s="296"/>
      <c r="AH66" s="293"/>
      <c r="AI66" s="193"/>
      <c r="AJ66" s="193"/>
      <c r="AK66" s="193"/>
      <c r="AL66" s="362"/>
    </row>
    <row r="67" spans="1:38" ht="26.5" x14ac:dyDescent="0.35">
      <c r="A67" s="293" t="s">
        <v>223</v>
      </c>
      <c r="B67" s="293" t="s">
        <v>37</v>
      </c>
      <c r="C67" s="193" t="s">
        <v>224</v>
      </c>
      <c r="D67" s="293" t="s">
        <v>759</v>
      </c>
      <c r="E67" s="293" t="s">
        <v>40</v>
      </c>
      <c r="F67" s="293" t="s">
        <v>37</v>
      </c>
      <c r="G67" s="293" t="s">
        <v>37</v>
      </c>
      <c r="H67" s="293" t="s">
        <v>37</v>
      </c>
      <c r="I67" s="293" t="s">
        <v>41</v>
      </c>
      <c r="J67" s="293" t="s">
        <v>41</v>
      </c>
      <c r="K67" s="293" t="s">
        <v>37</v>
      </c>
      <c r="L67" s="293" t="s">
        <v>37</v>
      </c>
      <c r="M67" s="293" t="s">
        <v>41</v>
      </c>
      <c r="N67" s="293">
        <v>0</v>
      </c>
      <c r="O67" s="293" t="s">
        <v>225</v>
      </c>
      <c r="P67" s="293" t="s">
        <v>2524</v>
      </c>
      <c r="Q67" s="293" t="s">
        <v>41</v>
      </c>
      <c r="R67" s="293" t="s">
        <v>41</v>
      </c>
      <c r="S67" s="293" t="s">
        <v>41</v>
      </c>
      <c r="T67" s="293" t="s">
        <v>41</v>
      </c>
      <c r="U67" s="193">
        <v>0</v>
      </c>
      <c r="V67" s="293">
        <v>0</v>
      </c>
      <c r="W67" s="293">
        <v>0</v>
      </c>
      <c r="X67" s="322">
        <v>195.60786642016745</v>
      </c>
      <c r="Y67" s="293">
        <v>2016</v>
      </c>
      <c r="Z67" s="296">
        <v>0</v>
      </c>
      <c r="AA67" s="296">
        <v>0</v>
      </c>
      <c r="AB67" s="296">
        <v>0</v>
      </c>
      <c r="AC67" s="296">
        <v>0</v>
      </c>
      <c r="AD67" s="296">
        <v>0</v>
      </c>
      <c r="AE67" s="296">
        <v>0</v>
      </c>
      <c r="AF67" s="296">
        <v>0</v>
      </c>
      <c r="AG67" s="296"/>
      <c r="AH67" s="293" t="s">
        <v>37</v>
      </c>
      <c r="AI67" s="193" t="s">
        <v>71</v>
      </c>
      <c r="AJ67" s="193" t="s">
        <v>811</v>
      </c>
      <c r="AK67" s="193">
        <v>0</v>
      </c>
      <c r="AL67" s="362" t="s">
        <v>820</v>
      </c>
    </row>
    <row r="68" spans="1:38" x14ac:dyDescent="0.35">
      <c r="A68" s="293" t="s">
        <v>96</v>
      </c>
      <c r="B68" s="293" t="s">
        <v>41</v>
      </c>
      <c r="C68" s="193">
        <v>0</v>
      </c>
      <c r="D68" s="293" t="s">
        <v>759</v>
      </c>
      <c r="E68" s="293" t="s">
        <v>40</v>
      </c>
      <c r="F68" s="293">
        <v>0</v>
      </c>
      <c r="G68" s="293">
        <v>0</v>
      </c>
      <c r="H68" s="293">
        <v>0</v>
      </c>
      <c r="I68" s="293">
        <v>0</v>
      </c>
      <c r="J68" s="293">
        <v>0</v>
      </c>
      <c r="K68" s="293">
        <v>0</v>
      </c>
      <c r="L68" s="293">
        <v>0</v>
      </c>
      <c r="M68" s="293">
        <v>0</v>
      </c>
      <c r="N68" s="293">
        <v>0</v>
      </c>
      <c r="O68" s="293">
        <v>0</v>
      </c>
      <c r="P68" s="293">
        <v>0</v>
      </c>
      <c r="Q68" s="293">
        <v>0</v>
      </c>
      <c r="R68" s="293">
        <v>0</v>
      </c>
      <c r="S68" s="293">
        <v>0</v>
      </c>
      <c r="T68" s="293">
        <v>0</v>
      </c>
      <c r="U68" s="193">
        <v>0</v>
      </c>
      <c r="V68" s="293">
        <v>0</v>
      </c>
      <c r="W68" s="293">
        <v>0</v>
      </c>
      <c r="X68" s="322">
        <v>0</v>
      </c>
      <c r="Y68" s="293">
        <v>0</v>
      </c>
      <c r="Z68" s="296">
        <v>0</v>
      </c>
      <c r="AA68" s="296">
        <v>0</v>
      </c>
      <c r="AB68" s="296">
        <v>0</v>
      </c>
      <c r="AC68" s="296">
        <v>0</v>
      </c>
      <c r="AD68" s="296">
        <v>0</v>
      </c>
      <c r="AE68" s="296">
        <v>0</v>
      </c>
      <c r="AF68" s="296">
        <v>0</v>
      </c>
      <c r="AG68" s="296">
        <v>0</v>
      </c>
      <c r="AH68" s="293">
        <v>0</v>
      </c>
      <c r="AI68" s="193">
        <v>0</v>
      </c>
      <c r="AJ68" s="193">
        <v>0</v>
      </c>
      <c r="AK68" s="193">
        <v>0</v>
      </c>
      <c r="AL68" s="362">
        <v>0</v>
      </c>
    </row>
    <row r="69" spans="1:38" ht="52.5" x14ac:dyDescent="0.35">
      <c r="A69" s="293" t="s">
        <v>223</v>
      </c>
      <c r="B69" s="293" t="s">
        <v>37</v>
      </c>
      <c r="C69" s="193" t="s">
        <v>224</v>
      </c>
      <c r="D69" s="293" t="s">
        <v>763</v>
      </c>
      <c r="E69" s="293" t="s">
        <v>40</v>
      </c>
      <c r="F69" s="293" t="s">
        <v>37</v>
      </c>
      <c r="G69" s="293" t="s">
        <v>37</v>
      </c>
      <c r="H69" s="293" t="s">
        <v>37</v>
      </c>
      <c r="I69" s="293" t="s">
        <v>37</v>
      </c>
      <c r="J69" s="293" t="s">
        <v>37</v>
      </c>
      <c r="K69" s="293" t="s">
        <v>37</v>
      </c>
      <c r="L69" s="293" t="s">
        <v>37</v>
      </c>
      <c r="M69" s="293" t="s">
        <v>41</v>
      </c>
      <c r="N69" s="293">
        <v>0</v>
      </c>
      <c r="O69" s="293" t="s">
        <v>2530</v>
      </c>
      <c r="P69" s="293" t="s">
        <v>2525</v>
      </c>
      <c r="Q69" s="293" t="s">
        <v>41</v>
      </c>
      <c r="R69" s="293" t="s">
        <v>41</v>
      </c>
      <c r="S69" s="293" t="s">
        <v>41</v>
      </c>
      <c r="T69" s="293" t="s">
        <v>41</v>
      </c>
      <c r="U69" s="193">
        <v>0</v>
      </c>
      <c r="V69" s="293">
        <v>0</v>
      </c>
      <c r="W69" s="293">
        <v>0</v>
      </c>
      <c r="X69" s="322">
        <v>6262.1823735050602</v>
      </c>
      <c r="Y69" s="293">
        <v>2016</v>
      </c>
      <c r="Z69" s="322">
        <v>3030.4824287028518</v>
      </c>
      <c r="AA69" s="296">
        <v>0</v>
      </c>
      <c r="AB69" s="296">
        <v>0</v>
      </c>
      <c r="AC69" s="296">
        <v>0</v>
      </c>
      <c r="AD69" s="296">
        <v>0</v>
      </c>
      <c r="AE69" s="296">
        <v>0</v>
      </c>
      <c r="AF69" s="296">
        <v>0</v>
      </c>
      <c r="AG69" s="296"/>
      <c r="AH69" s="293" t="s">
        <v>37</v>
      </c>
      <c r="AI69" s="297">
        <v>1</v>
      </c>
      <c r="AJ69" s="193" t="s">
        <v>812</v>
      </c>
      <c r="AK69" s="193"/>
      <c r="AL69" s="416" t="s">
        <v>827</v>
      </c>
    </row>
    <row r="70" spans="1:38" ht="26.5" x14ac:dyDescent="0.35">
      <c r="A70" s="293" t="s">
        <v>2532</v>
      </c>
      <c r="B70" s="293" t="s">
        <v>37</v>
      </c>
      <c r="C70" s="193" t="s">
        <v>228</v>
      </c>
      <c r="D70" s="293" t="s">
        <v>763</v>
      </c>
      <c r="E70" s="293" t="s">
        <v>40</v>
      </c>
      <c r="F70" s="293" t="s">
        <v>41</v>
      </c>
      <c r="G70" s="293" t="s">
        <v>41</v>
      </c>
      <c r="H70" s="293" t="s">
        <v>41</v>
      </c>
      <c r="I70" s="293" t="s">
        <v>41</v>
      </c>
      <c r="J70" s="293" t="s">
        <v>41</v>
      </c>
      <c r="K70" s="293" t="s">
        <v>41</v>
      </c>
      <c r="L70" s="293" t="s">
        <v>41</v>
      </c>
      <c r="M70" s="293" t="s">
        <v>37</v>
      </c>
      <c r="N70" s="293">
        <v>0</v>
      </c>
      <c r="O70" s="293" t="s">
        <v>813</v>
      </c>
      <c r="P70" s="293" t="s">
        <v>229</v>
      </c>
      <c r="Q70" s="293" t="s">
        <v>41</v>
      </c>
      <c r="R70" s="293" t="s">
        <v>41</v>
      </c>
      <c r="S70" s="293" t="s">
        <v>41</v>
      </c>
      <c r="T70" s="293" t="s">
        <v>41</v>
      </c>
      <c r="U70" s="193">
        <v>0</v>
      </c>
      <c r="V70" s="293"/>
      <c r="W70" s="293">
        <v>0</v>
      </c>
      <c r="X70" s="322" t="s">
        <v>773</v>
      </c>
      <c r="Y70" s="293"/>
      <c r="Z70" s="296">
        <v>0</v>
      </c>
      <c r="AA70" s="296">
        <v>0</v>
      </c>
      <c r="AB70" s="296">
        <v>0</v>
      </c>
      <c r="AC70" s="296">
        <v>0</v>
      </c>
      <c r="AD70" s="296">
        <v>0</v>
      </c>
      <c r="AE70" s="296">
        <v>0</v>
      </c>
      <c r="AF70" s="296">
        <v>0</v>
      </c>
      <c r="AG70" s="296"/>
      <c r="AH70" s="293" t="s">
        <v>37</v>
      </c>
      <c r="AI70" s="297">
        <v>1</v>
      </c>
      <c r="AJ70" s="193" t="s">
        <v>814</v>
      </c>
      <c r="AK70" s="193"/>
      <c r="AL70" s="362" t="s">
        <v>828</v>
      </c>
    </row>
    <row r="71" spans="1:38" ht="39.5" x14ac:dyDescent="0.35">
      <c r="A71" s="293" t="s">
        <v>223</v>
      </c>
      <c r="B71" s="293" t="s">
        <v>37</v>
      </c>
      <c r="C71" s="193">
        <v>0</v>
      </c>
      <c r="D71" s="293" t="s">
        <v>764</v>
      </c>
      <c r="E71" s="293" t="s">
        <v>40</v>
      </c>
      <c r="F71" s="293" t="s">
        <v>37</v>
      </c>
      <c r="G71" s="293" t="s">
        <v>37</v>
      </c>
      <c r="H71" s="293" t="s">
        <v>37</v>
      </c>
      <c r="I71" s="293" t="s">
        <v>37</v>
      </c>
      <c r="J71" s="293" t="s">
        <v>37</v>
      </c>
      <c r="K71" s="293" t="s">
        <v>37</v>
      </c>
      <c r="L71" s="293" t="s">
        <v>37</v>
      </c>
      <c r="M71" s="293" t="s">
        <v>41</v>
      </c>
      <c r="N71" s="293">
        <v>0</v>
      </c>
      <c r="O71" s="293" t="s">
        <v>2530</v>
      </c>
      <c r="P71" s="293" t="s">
        <v>2525</v>
      </c>
      <c r="Q71" s="293" t="s">
        <v>41</v>
      </c>
      <c r="R71" s="293" t="s">
        <v>41</v>
      </c>
      <c r="S71" s="293" t="s">
        <v>41</v>
      </c>
      <c r="T71" s="293" t="s">
        <v>41</v>
      </c>
      <c r="U71" s="193">
        <v>0</v>
      </c>
      <c r="V71" s="293">
        <v>0</v>
      </c>
      <c r="W71" s="293">
        <v>0</v>
      </c>
      <c r="X71" s="322">
        <v>395.91786568537259</v>
      </c>
      <c r="Y71" s="293">
        <v>2016</v>
      </c>
      <c r="Z71" s="296">
        <v>0</v>
      </c>
      <c r="AA71" s="296">
        <v>0</v>
      </c>
      <c r="AB71" s="296">
        <v>0</v>
      </c>
      <c r="AC71" s="296">
        <v>0</v>
      </c>
      <c r="AD71" s="296">
        <v>0</v>
      </c>
      <c r="AE71" s="296">
        <v>0</v>
      </c>
      <c r="AF71" s="296">
        <v>0</v>
      </c>
      <c r="AG71" s="296"/>
      <c r="AH71" s="293" t="s">
        <v>37</v>
      </c>
      <c r="AI71" s="193" t="s">
        <v>815</v>
      </c>
      <c r="AJ71" s="193" t="s">
        <v>816</v>
      </c>
      <c r="AK71" s="193"/>
      <c r="AL71" s="416" t="s">
        <v>829</v>
      </c>
    </row>
    <row r="72" spans="1:38" x14ac:dyDescent="0.35">
      <c r="A72" s="293" t="s">
        <v>2532</v>
      </c>
      <c r="B72" s="293" t="s">
        <v>41</v>
      </c>
      <c r="C72" s="193">
        <v>0</v>
      </c>
      <c r="D72" s="293" t="s">
        <v>764</v>
      </c>
      <c r="E72" s="293" t="s">
        <v>40</v>
      </c>
      <c r="F72" s="293"/>
      <c r="G72" s="293"/>
      <c r="H72" s="293"/>
      <c r="I72" s="293"/>
      <c r="J72" s="293"/>
      <c r="K72" s="293"/>
      <c r="L72" s="293"/>
      <c r="M72" s="293"/>
      <c r="N72" s="293">
        <v>0</v>
      </c>
      <c r="O72" s="293">
        <v>0</v>
      </c>
      <c r="P72" s="293">
        <v>0</v>
      </c>
      <c r="Q72" s="293"/>
      <c r="R72" s="293"/>
      <c r="S72" s="293"/>
      <c r="T72" s="293"/>
      <c r="U72" s="193">
        <v>0</v>
      </c>
      <c r="V72" s="293">
        <v>0</v>
      </c>
      <c r="W72" s="293">
        <v>0</v>
      </c>
      <c r="X72" s="322">
        <v>0</v>
      </c>
      <c r="Y72" s="293"/>
      <c r="Z72" s="293">
        <v>0</v>
      </c>
      <c r="AA72" s="293">
        <v>0</v>
      </c>
      <c r="AB72" s="293">
        <v>0</v>
      </c>
      <c r="AC72" s="293">
        <v>0</v>
      </c>
      <c r="AD72" s="293">
        <v>0</v>
      </c>
      <c r="AE72" s="293">
        <v>0</v>
      </c>
      <c r="AF72" s="293">
        <v>0</v>
      </c>
      <c r="AG72" s="293"/>
      <c r="AH72" s="293">
        <v>0</v>
      </c>
      <c r="AI72" s="193">
        <v>0</v>
      </c>
      <c r="AJ72" s="193">
        <v>0</v>
      </c>
      <c r="AK72" s="193">
        <v>0</v>
      </c>
      <c r="AL72" s="362" t="s">
        <v>830</v>
      </c>
    </row>
    <row r="73" spans="1:38" ht="39.5" x14ac:dyDescent="0.35">
      <c r="A73" s="293" t="s">
        <v>152</v>
      </c>
      <c r="B73" s="293" t="s">
        <v>37</v>
      </c>
      <c r="C73" s="193">
        <v>0</v>
      </c>
      <c r="D73" s="293" t="s">
        <v>230</v>
      </c>
      <c r="E73" s="293" t="s">
        <v>40</v>
      </c>
      <c r="F73" s="293" t="s">
        <v>37</v>
      </c>
      <c r="G73" s="293" t="s">
        <v>37</v>
      </c>
      <c r="H73" s="293" t="s">
        <v>37</v>
      </c>
      <c r="I73" s="293" t="s">
        <v>37</v>
      </c>
      <c r="J73" s="293" t="s">
        <v>37</v>
      </c>
      <c r="K73" s="293" t="s">
        <v>37</v>
      </c>
      <c r="L73" s="293" t="s">
        <v>37</v>
      </c>
      <c r="M73" s="293" t="s">
        <v>41</v>
      </c>
      <c r="N73" s="293">
        <v>0</v>
      </c>
      <c r="O73" s="293" t="s">
        <v>2530</v>
      </c>
      <c r="P73" s="293" t="s">
        <v>42</v>
      </c>
      <c r="Q73" s="293" t="s">
        <v>41</v>
      </c>
      <c r="R73" s="293" t="s">
        <v>41</v>
      </c>
      <c r="S73" s="293" t="s">
        <v>43</v>
      </c>
      <c r="T73" s="293" t="s">
        <v>41</v>
      </c>
      <c r="U73" s="193">
        <v>0</v>
      </c>
      <c r="V73" s="293" t="s">
        <v>817</v>
      </c>
      <c r="W73" s="293">
        <v>0</v>
      </c>
      <c r="X73" s="322">
        <v>26302.340188177965</v>
      </c>
      <c r="Y73" s="293">
        <v>2016</v>
      </c>
      <c r="Z73" s="293">
        <v>0</v>
      </c>
      <c r="AA73" s="293">
        <v>0</v>
      </c>
      <c r="AB73" s="293">
        <v>0</v>
      </c>
      <c r="AC73" s="293">
        <v>0</v>
      </c>
      <c r="AD73" s="293">
        <v>0</v>
      </c>
      <c r="AE73" s="293">
        <v>0</v>
      </c>
      <c r="AF73" s="293">
        <v>0</v>
      </c>
      <c r="AG73" s="293">
        <v>0</v>
      </c>
      <c r="AH73" s="293" t="s">
        <v>44</v>
      </c>
      <c r="AI73" s="193">
        <v>0</v>
      </c>
      <c r="AJ73" s="193"/>
      <c r="AK73" s="193">
        <v>0</v>
      </c>
      <c r="AL73" s="416" t="s">
        <v>818</v>
      </c>
    </row>
    <row r="74" spans="1:38" ht="52.5" x14ac:dyDescent="0.35">
      <c r="A74" s="293" t="s">
        <v>231</v>
      </c>
      <c r="B74" s="293" t="s">
        <v>37</v>
      </c>
      <c r="C74" s="193">
        <v>0</v>
      </c>
      <c r="D74" s="293" t="s">
        <v>230</v>
      </c>
      <c r="E74" s="293" t="s">
        <v>40</v>
      </c>
      <c r="F74" s="293" t="s">
        <v>41</v>
      </c>
      <c r="G74" s="293" t="s">
        <v>41</v>
      </c>
      <c r="H74" s="293" t="s">
        <v>41</v>
      </c>
      <c r="I74" s="293" t="s">
        <v>41</v>
      </c>
      <c r="J74" s="293" t="s">
        <v>41</v>
      </c>
      <c r="K74" s="293" t="s">
        <v>41</v>
      </c>
      <c r="L74" s="293" t="s">
        <v>41</v>
      </c>
      <c r="M74" s="293" t="s">
        <v>37</v>
      </c>
      <c r="N74" s="293">
        <v>0</v>
      </c>
      <c r="O74" s="293" t="s">
        <v>2713</v>
      </c>
      <c r="P74" s="293" t="s">
        <v>42</v>
      </c>
      <c r="Q74" s="293" t="s">
        <v>41</v>
      </c>
      <c r="R74" s="293" t="s">
        <v>41</v>
      </c>
      <c r="S74" s="293" t="s">
        <v>43</v>
      </c>
      <c r="T74" s="293" t="s">
        <v>44</v>
      </c>
      <c r="U74" s="193">
        <v>0</v>
      </c>
      <c r="V74" s="293">
        <v>0</v>
      </c>
      <c r="W74" s="293">
        <v>0</v>
      </c>
      <c r="X74" s="322" t="s">
        <v>773</v>
      </c>
      <c r="Y74" s="293">
        <v>0</v>
      </c>
      <c r="Z74" s="293">
        <v>0</v>
      </c>
      <c r="AA74" s="293">
        <v>0</v>
      </c>
      <c r="AB74" s="293">
        <v>0</v>
      </c>
      <c r="AC74" s="293">
        <v>0</v>
      </c>
      <c r="AD74" s="293">
        <v>0</v>
      </c>
      <c r="AE74" s="293">
        <v>0</v>
      </c>
      <c r="AF74" s="293">
        <v>0</v>
      </c>
      <c r="AG74" s="293">
        <v>0</v>
      </c>
      <c r="AH74" s="293" t="s">
        <v>773</v>
      </c>
      <c r="AI74" s="193">
        <v>0</v>
      </c>
      <c r="AJ74" s="193">
        <v>0</v>
      </c>
      <c r="AK74" s="193">
        <v>0</v>
      </c>
      <c r="AL74" s="416" t="s">
        <v>819</v>
      </c>
    </row>
    <row r="75" spans="1:38" x14ac:dyDescent="0.35">
      <c r="A75" s="32"/>
      <c r="B75" s="32"/>
      <c r="AL75" s="555"/>
    </row>
    <row r="76" spans="1:38" x14ac:dyDescent="0.35">
      <c r="A76" s="32"/>
      <c r="B76" s="32"/>
      <c r="AL76" s="555"/>
    </row>
    <row r="77" spans="1:38" x14ac:dyDescent="0.35">
      <c r="A77" s="32"/>
      <c r="B77" s="32"/>
      <c r="AL77" s="555"/>
    </row>
    <row r="78" spans="1:38" x14ac:dyDescent="0.35">
      <c r="A78" s="32"/>
      <c r="B78" s="32"/>
      <c r="AL78" s="555"/>
    </row>
    <row r="79" spans="1:38" x14ac:dyDescent="0.35">
      <c r="A79" s="32"/>
      <c r="B79" s="32"/>
      <c r="AL79" s="555"/>
    </row>
    <row r="80" spans="1:38" x14ac:dyDescent="0.35">
      <c r="A80" s="32"/>
      <c r="B80" s="32"/>
      <c r="AL80" s="555"/>
    </row>
    <row r="81" spans="1:38" x14ac:dyDescent="0.35">
      <c r="A81" s="32"/>
      <c r="B81" s="32"/>
      <c r="AL81" s="555"/>
    </row>
    <row r="82" spans="1:38" x14ac:dyDescent="0.35">
      <c r="A82" s="32"/>
      <c r="B82" s="32"/>
      <c r="AL82" s="555"/>
    </row>
    <row r="83" spans="1:38" x14ac:dyDescent="0.35">
      <c r="A83" s="32"/>
      <c r="B83" s="32"/>
      <c r="AL83" s="555"/>
    </row>
    <row r="84" spans="1:38" x14ac:dyDescent="0.35">
      <c r="A84" s="32"/>
      <c r="B84" s="32"/>
      <c r="AL84" s="555"/>
    </row>
    <row r="85" spans="1:38" x14ac:dyDescent="0.35">
      <c r="A85" s="32"/>
      <c r="B85" s="32"/>
      <c r="AL85" s="555"/>
    </row>
    <row r="86" spans="1:38" x14ac:dyDescent="0.35">
      <c r="A86" s="32"/>
      <c r="B86" s="32"/>
      <c r="AL86" s="555"/>
    </row>
    <row r="87" spans="1:38" x14ac:dyDescent="0.35">
      <c r="A87" s="32"/>
      <c r="B87" s="32"/>
      <c r="AL87" s="555"/>
    </row>
    <row r="88" spans="1:38" x14ac:dyDescent="0.35">
      <c r="A88" s="32"/>
      <c r="B88" s="32"/>
      <c r="AL88" s="555"/>
    </row>
    <row r="89" spans="1:38" x14ac:dyDescent="0.35">
      <c r="A89" s="32"/>
      <c r="B89" s="32"/>
      <c r="AL89" s="555"/>
    </row>
    <row r="90" spans="1:38" x14ac:dyDescent="0.35">
      <c r="A90" s="32"/>
      <c r="B90" s="32"/>
      <c r="AL90" s="555"/>
    </row>
    <row r="91" spans="1:38" x14ac:dyDescent="0.35">
      <c r="A91" s="32"/>
      <c r="B91" s="32"/>
      <c r="AL91" s="555"/>
    </row>
    <row r="92" spans="1:38" x14ac:dyDescent="0.35">
      <c r="A92" s="32"/>
      <c r="B92" s="32"/>
      <c r="AL92" s="555"/>
    </row>
    <row r="93" spans="1:38" x14ac:dyDescent="0.35">
      <c r="A93" s="32"/>
      <c r="B93" s="32"/>
      <c r="AL93" s="555"/>
    </row>
    <row r="94" spans="1:38" x14ac:dyDescent="0.35">
      <c r="A94" s="32"/>
      <c r="B94" s="32"/>
      <c r="AL94" s="555"/>
    </row>
    <row r="95" spans="1:38" x14ac:dyDescent="0.35">
      <c r="A95" s="32"/>
      <c r="B95" s="32"/>
      <c r="AL95" s="555"/>
    </row>
    <row r="96" spans="1:38" x14ac:dyDescent="0.35">
      <c r="A96" s="32"/>
      <c r="B96" s="32"/>
      <c r="AL96" s="555"/>
    </row>
    <row r="97" spans="1:38" x14ac:dyDescent="0.35">
      <c r="A97" s="32"/>
      <c r="B97" s="32"/>
      <c r="AL97" s="555"/>
    </row>
    <row r="98" spans="1:38" x14ac:dyDescent="0.35">
      <c r="A98" s="32"/>
      <c r="B98" s="32"/>
      <c r="AL98" s="555"/>
    </row>
    <row r="99" spans="1:38" x14ac:dyDescent="0.35">
      <c r="A99" s="32"/>
      <c r="B99" s="32"/>
      <c r="AL99" s="555"/>
    </row>
    <row r="100" spans="1:38" x14ac:dyDescent="0.35">
      <c r="A100" s="32"/>
      <c r="B100" s="32"/>
      <c r="AL100" s="555"/>
    </row>
    <row r="101" spans="1:38" x14ac:dyDescent="0.35">
      <c r="A101" s="32"/>
      <c r="B101" s="32"/>
      <c r="AL101" s="555"/>
    </row>
    <row r="102" spans="1:38" x14ac:dyDescent="0.35">
      <c r="A102" s="32"/>
      <c r="B102" s="32"/>
      <c r="AL102" s="555"/>
    </row>
    <row r="103" spans="1:38" x14ac:dyDescent="0.35">
      <c r="A103" s="32"/>
      <c r="B103" s="32"/>
      <c r="AL103" s="555"/>
    </row>
    <row r="104" spans="1:38" x14ac:dyDescent="0.35">
      <c r="A104" s="32"/>
      <c r="B104" s="32"/>
      <c r="AL104" s="555"/>
    </row>
  </sheetData>
  <mergeCells count="3">
    <mergeCell ref="F3:N3"/>
    <mergeCell ref="E3:E4"/>
    <mergeCell ref="P3:P4"/>
  </mergeCells>
  <hyperlinks>
    <hyperlink ref="AL73" r:id="rId1" display="https://www.env.go.jp/en/policy/tax/20170130_greening.pdf, OECD, Environmental Performance Review – Japan, OECD Publications, Paris, November 2010, based on data_x000d__x000a_from the Government of Japan" xr:uid="{00000000-0004-0000-0300-000000000000}"/>
    <hyperlink ref="AL74" r:id="rId2" display="https://www.env.go.jp/en/policy/tax/20170130_greening.pdf, OECD, Environmental Performance Review – Japan, OECD Publications, Paris, November 2010, based on data_x000d__x000a_from the Government of Japan" xr:uid="{00000000-0004-0000-0300-000001000000}"/>
  </hyperlinks>
  <pageMargins left="0.7" right="0.7" top="0.75" bottom="0.75" header="0.3" footer="0.3"/>
  <pageSetup paperSize="9"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3">
    <tabColor theme="4"/>
  </sheetPr>
  <dimension ref="A1:N263"/>
  <sheetViews>
    <sheetView showGridLines="0" workbookViewId="0">
      <selection activeCell="C3" sqref="C3:E3"/>
    </sheetView>
  </sheetViews>
  <sheetFormatPr defaultColWidth="9.1796875" defaultRowHeight="13" x14ac:dyDescent="0.3"/>
  <cols>
    <col min="1" max="1" width="15" style="15" customWidth="1"/>
    <col min="2" max="2" width="31.453125" style="1" customWidth="1"/>
    <col min="3" max="3" width="28.1796875" style="1" customWidth="1"/>
    <col min="4" max="4" width="13.453125" style="1" customWidth="1"/>
    <col min="5" max="5" width="10.453125" style="487" customWidth="1"/>
    <col min="6" max="6" width="31" style="1" customWidth="1"/>
    <col min="7" max="7" width="11" style="1" customWidth="1"/>
    <col min="8" max="16384" width="9.1796875" style="1"/>
  </cols>
  <sheetData>
    <row r="1" spans="1:14" ht="18.5" x14ac:dyDescent="0.45">
      <c r="A1" s="248" t="s">
        <v>1078</v>
      </c>
    </row>
    <row r="2" spans="1:14" s="241" customFormat="1" ht="13.5" thickBot="1" x14ac:dyDescent="0.35">
      <c r="A2" s="240"/>
      <c r="E2" s="487"/>
    </row>
    <row r="3" spans="1:14" ht="14.5" x14ac:dyDescent="0.35">
      <c r="A3" s="606" t="s">
        <v>4</v>
      </c>
      <c r="B3" s="608" t="s">
        <v>232</v>
      </c>
      <c r="C3" s="602" t="s">
        <v>2716</v>
      </c>
      <c r="D3" s="603"/>
      <c r="E3" s="603"/>
      <c r="F3" s="604" t="s">
        <v>234</v>
      </c>
      <c r="G3" s="605"/>
    </row>
    <row r="4" spans="1:14" ht="52" x14ac:dyDescent="0.35">
      <c r="A4" s="607"/>
      <c r="B4" s="609"/>
      <c r="C4" s="9" t="s">
        <v>2717</v>
      </c>
      <c r="D4" s="9" t="s">
        <v>2718</v>
      </c>
      <c r="E4" s="488" t="s">
        <v>235</v>
      </c>
      <c r="F4" s="9" t="s">
        <v>2715</v>
      </c>
      <c r="G4" s="462" t="s">
        <v>236</v>
      </c>
      <c r="I4" s="11"/>
      <c r="J4" s="11"/>
    </row>
    <row r="5" spans="1:14" ht="14.5" x14ac:dyDescent="0.35">
      <c r="A5" s="293" t="s">
        <v>39</v>
      </c>
      <c r="B5" s="299" t="s">
        <v>19</v>
      </c>
      <c r="C5" s="486">
        <v>1.5263385345311107</v>
      </c>
      <c r="D5" s="486" t="s">
        <v>2972</v>
      </c>
      <c r="E5" s="489"/>
      <c r="F5" s="299" t="s">
        <v>2972</v>
      </c>
      <c r="G5" s="299" t="s">
        <v>2972</v>
      </c>
      <c r="I5" s="11"/>
      <c r="J5" s="11"/>
      <c r="K5" s="11"/>
      <c r="L5" s="11"/>
      <c r="M5" s="11"/>
      <c r="N5" s="11"/>
    </row>
    <row r="6" spans="1:14" ht="14.5" x14ac:dyDescent="0.35">
      <c r="A6" s="293" t="s">
        <v>39</v>
      </c>
      <c r="B6" s="299" t="s">
        <v>239</v>
      </c>
      <c r="C6" s="486">
        <v>0.36503397482460903</v>
      </c>
      <c r="D6" s="486" t="s">
        <v>2972</v>
      </c>
      <c r="E6" s="489"/>
      <c r="F6" s="299" t="s">
        <v>2972</v>
      </c>
      <c r="G6" s="299" t="s">
        <v>2972</v>
      </c>
      <c r="I6" s="11"/>
      <c r="J6" s="11"/>
      <c r="K6" s="11"/>
      <c r="L6" s="11"/>
      <c r="M6" s="11"/>
      <c r="N6" s="11"/>
    </row>
    <row r="7" spans="1:14" ht="14.5" x14ac:dyDescent="0.35">
      <c r="A7" s="293" t="s">
        <v>39</v>
      </c>
      <c r="B7" s="299" t="s">
        <v>240</v>
      </c>
      <c r="C7" s="486" t="s">
        <v>2972</v>
      </c>
      <c r="D7" s="486" t="s">
        <v>2972</v>
      </c>
      <c r="E7" s="489"/>
      <c r="F7" s="299" t="s">
        <v>2972</v>
      </c>
      <c r="G7" s="299" t="s">
        <v>2972</v>
      </c>
      <c r="I7" s="11"/>
      <c r="J7" s="11"/>
      <c r="K7" s="11"/>
      <c r="L7" s="11"/>
      <c r="M7" s="11"/>
      <c r="N7" s="11"/>
    </row>
    <row r="8" spans="1:14" ht="14.5" x14ac:dyDescent="0.35">
      <c r="A8" s="293" t="s">
        <v>39</v>
      </c>
      <c r="B8" s="299" t="s">
        <v>23</v>
      </c>
      <c r="C8" s="486" t="s">
        <v>2972</v>
      </c>
      <c r="D8" s="486" t="s">
        <v>2972</v>
      </c>
      <c r="E8" s="489"/>
      <c r="F8" s="299">
        <v>1.3792215673473891E-2</v>
      </c>
      <c r="G8" s="299">
        <v>1.3792215673473891E-2</v>
      </c>
      <c r="I8" s="11"/>
      <c r="J8" s="11"/>
      <c r="K8" s="11"/>
      <c r="L8" s="11"/>
      <c r="M8" s="11"/>
      <c r="N8" s="11"/>
    </row>
    <row r="9" spans="1:14" ht="14.5" x14ac:dyDescent="0.35">
      <c r="A9" s="293" t="s">
        <v>39</v>
      </c>
      <c r="B9" s="299" t="s">
        <v>18</v>
      </c>
      <c r="C9" s="486">
        <v>0.23998455271844574</v>
      </c>
      <c r="D9" s="486" t="s">
        <v>2972</v>
      </c>
      <c r="E9" s="489"/>
      <c r="F9" s="299" t="s">
        <v>2972</v>
      </c>
      <c r="G9" s="299" t="s">
        <v>2972</v>
      </c>
      <c r="I9" s="11"/>
      <c r="J9" s="11"/>
      <c r="K9" s="11"/>
      <c r="L9" s="11"/>
      <c r="M9" s="11"/>
      <c r="N9" s="11"/>
    </row>
    <row r="10" spans="1:14" ht="14.5" x14ac:dyDescent="0.35">
      <c r="A10" s="293" t="s">
        <v>39</v>
      </c>
      <c r="B10" s="299" t="s">
        <v>237</v>
      </c>
      <c r="C10" s="486">
        <v>0.47353273812260366</v>
      </c>
      <c r="D10" s="486">
        <v>0.47353273812260366</v>
      </c>
      <c r="E10" s="489"/>
      <c r="F10" s="299" t="s">
        <v>2972</v>
      </c>
      <c r="G10" s="299" t="s">
        <v>2972</v>
      </c>
      <c r="I10" s="11"/>
      <c r="J10" s="11"/>
      <c r="K10" s="11"/>
      <c r="L10" s="11"/>
      <c r="M10" s="11"/>
      <c r="N10" s="11"/>
    </row>
    <row r="11" spans="1:14" ht="14.5" x14ac:dyDescent="0.35">
      <c r="A11" s="293" t="s">
        <v>39</v>
      </c>
      <c r="B11" s="299" t="s">
        <v>238</v>
      </c>
      <c r="C11" s="486">
        <v>0.44318986364096108</v>
      </c>
      <c r="D11" s="486" t="s">
        <v>2972</v>
      </c>
      <c r="E11" s="489"/>
      <c r="F11" s="299" t="s">
        <v>2972</v>
      </c>
      <c r="G11" s="299" t="s">
        <v>2972</v>
      </c>
      <c r="I11" s="11"/>
      <c r="J11" s="11"/>
      <c r="K11" s="11"/>
      <c r="L11" s="11"/>
      <c r="M11" s="11"/>
      <c r="N11" s="11"/>
    </row>
    <row r="12" spans="1:14" ht="14.5" x14ac:dyDescent="0.35">
      <c r="A12" s="293" t="s">
        <v>54</v>
      </c>
      <c r="B12" s="299" t="s">
        <v>19</v>
      </c>
      <c r="C12" s="486" t="s">
        <v>2972</v>
      </c>
      <c r="D12" s="486" t="s">
        <v>2972</v>
      </c>
      <c r="E12" s="489"/>
      <c r="F12" s="299" t="s">
        <v>2972</v>
      </c>
      <c r="G12" s="299" t="s">
        <v>2972</v>
      </c>
      <c r="I12" s="11"/>
      <c r="J12" s="11"/>
      <c r="K12" s="11"/>
      <c r="L12" s="11"/>
      <c r="M12" s="11"/>
      <c r="N12" s="11"/>
    </row>
    <row r="13" spans="1:14" ht="14.5" x14ac:dyDescent="0.35">
      <c r="A13" s="293" t="s">
        <v>54</v>
      </c>
      <c r="B13" s="299" t="s">
        <v>239</v>
      </c>
      <c r="C13" s="486">
        <v>0.42570770484746911</v>
      </c>
      <c r="D13" s="486">
        <v>0.32286800194155196</v>
      </c>
      <c r="E13" s="489"/>
      <c r="F13" s="299" t="s">
        <v>2972</v>
      </c>
      <c r="G13" s="299" t="s">
        <v>2972</v>
      </c>
      <c r="I13" s="11"/>
      <c r="J13" s="11"/>
      <c r="K13" s="11"/>
      <c r="L13" s="11"/>
      <c r="M13" s="11"/>
      <c r="N13" s="11"/>
    </row>
    <row r="14" spans="1:14" ht="14.5" x14ac:dyDescent="0.35">
      <c r="A14" s="293" t="s">
        <v>54</v>
      </c>
      <c r="B14" s="299" t="s">
        <v>240</v>
      </c>
      <c r="C14" s="486" t="s">
        <v>2972</v>
      </c>
      <c r="D14" s="486" t="s">
        <v>2972</v>
      </c>
      <c r="E14" s="489"/>
      <c r="F14" s="299" t="s">
        <v>2972</v>
      </c>
      <c r="G14" s="299" t="s">
        <v>2972</v>
      </c>
      <c r="I14" s="11"/>
      <c r="J14" s="11"/>
      <c r="K14" s="11"/>
      <c r="L14" s="11"/>
      <c r="M14" s="11"/>
      <c r="N14" s="11"/>
    </row>
    <row r="15" spans="1:14" ht="14.5" x14ac:dyDescent="0.35">
      <c r="A15" s="293" t="s">
        <v>54</v>
      </c>
      <c r="B15" s="299" t="s">
        <v>23</v>
      </c>
      <c r="C15" s="486" t="s">
        <v>2972</v>
      </c>
      <c r="D15" s="486" t="s">
        <v>2972</v>
      </c>
      <c r="E15" s="489"/>
      <c r="F15" s="299">
        <v>4.51438305354837E-3</v>
      </c>
      <c r="G15" s="299">
        <v>2.750501414951782E-3</v>
      </c>
      <c r="I15" s="11"/>
      <c r="J15" s="11"/>
      <c r="K15" s="11"/>
      <c r="L15" s="11"/>
      <c r="M15" s="11"/>
      <c r="N15" s="11"/>
    </row>
    <row r="16" spans="1:14" ht="14.5" x14ac:dyDescent="0.35">
      <c r="A16" s="293" t="s">
        <v>54</v>
      </c>
      <c r="B16" s="299" t="s">
        <v>18</v>
      </c>
      <c r="C16" s="486" t="s">
        <v>2972</v>
      </c>
      <c r="D16" s="486" t="s">
        <v>2972</v>
      </c>
      <c r="E16" s="489"/>
      <c r="F16" s="299" t="s">
        <v>2972</v>
      </c>
      <c r="G16" s="299" t="s">
        <v>2972</v>
      </c>
      <c r="I16" s="11"/>
      <c r="J16" s="11"/>
      <c r="K16" s="11"/>
      <c r="L16" s="11"/>
      <c r="M16" s="11"/>
      <c r="N16" s="11"/>
    </row>
    <row r="17" spans="1:14" ht="14.5" x14ac:dyDescent="0.35">
      <c r="A17" s="293" t="s">
        <v>54</v>
      </c>
      <c r="B17" s="299" t="s">
        <v>237</v>
      </c>
      <c r="C17" s="486">
        <v>0.56699050288027397</v>
      </c>
      <c r="D17" s="486" t="s">
        <v>2972</v>
      </c>
      <c r="E17" s="489"/>
      <c r="F17" s="299" t="s">
        <v>2972</v>
      </c>
      <c r="G17" s="299" t="s">
        <v>2972</v>
      </c>
      <c r="I17" s="11"/>
      <c r="J17" s="11"/>
      <c r="K17" s="11"/>
      <c r="L17" s="11"/>
      <c r="M17" s="11"/>
      <c r="N17" s="11"/>
    </row>
    <row r="18" spans="1:14" ht="14.5" x14ac:dyDescent="0.35">
      <c r="A18" s="293" t="s">
        <v>54</v>
      </c>
      <c r="B18" s="299" t="s">
        <v>238</v>
      </c>
      <c r="C18" s="486" t="s">
        <v>2972</v>
      </c>
      <c r="D18" s="486" t="s">
        <v>2972</v>
      </c>
      <c r="E18" s="489"/>
      <c r="F18" s="299" t="s">
        <v>2972</v>
      </c>
      <c r="G18" s="299" t="s">
        <v>2972</v>
      </c>
      <c r="I18" s="11"/>
      <c r="J18" s="11"/>
      <c r="K18" s="11"/>
      <c r="L18" s="11"/>
      <c r="M18" s="11"/>
      <c r="N18" s="11"/>
    </row>
    <row r="19" spans="1:14" ht="14.5" x14ac:dyDescent="0.35">
      <c r="A19" s="293" t="s">
        <v>62</v>
      </c>
      <c r="B19" s="299" t="s">
        <v>19</v>
      </c>
      <c r="C19" s="486">
        <v>0.9117671083676534</v>
      </c>
      <c r="D19" s="486" t="s">
        <v>2972</v>
      </c>
      <c r="E19" s="489"/>
      <c r="F19" s="299" t="s">
        <v>2972</v>
      </c>
      <c r="G19" s="299" t="s">
        <v>2972</v>
      </c>
      <c r="I19" s="11"/>
      <c r="J19" s="11"/>
      <c r="K19" s="11"/>
      <c r="L19" s="11"/>
      <c r="M19" s="11"/>
      <c r="N19" s="11"/>
    </row>
    <row r="20" spans="1:14" ht="14.5" x14ac:dyDescent="0.35">
      <c r="A20" s="293" t="s">
        <v>62</v>
      </c>
      <c r="B20" s="299" t="s">
        <v>239</v>
      </c>
      <c r="C20" s="486">
        <v>0.69294300235941653</v>
      </c>
      <c r="D20" s="486" t="s">
        <v>2972</v>
      </c>
      <c r="E20" s="489"/>
      <c r="F20" s="299" t="s">
        <v>2972</v>
      </c>
      <c r="G20" s="299" t="s">
        <v>2972</v>
      </c>
      <c r="I20" s="11"/>
      <c r="J20" s="11"/>
      <c r="K20" s="11"/>
      <c r="L20" s="11"/>
      <c r="M20" s="11"/>
      <c r="N20" s="11"/>
    </row>
    <row r="21" spans="1:14" ht="14.5" x14ac:dyDescent="0.35">
      <c r="A21" s="293" t="s">
        <v>62</v>
      </c>
      <c r="B21" s="299" t="s">
        <v>240</v>
      </c>
      <c r="C21" s="486" t="s">
        <v>2972</v>
      </c>
      <c r="D21" s="486" t="s">
        <v>2972</v>
      </c>
      <c r="E21" s="489"/>
      <c r="F21" s="299" t="s">
        <v>2972</v>
      </c>
      <c r="G21" s="299" t="s">
        <v>2972</v>
      </c>
      <c r="I21" s="11"/>
      <c r="J21" s="11"/>
      <c r="K21" s="11"/>
      <c r="L21" s="11"/>
      <c r="M21" s="11"/>
      <c r="N21" s="11"/>
    </row>
    <row r="22" spans="1:14" ht="14.5" x14ac:dyDescent="0.35">
      <c r="A22" s="293" t="s">
        <v>62</v>
      </c>
      <c r="B22" s="299" t="s">
        <v>23</v>
      </c>
      <c r="C22" s="486" t="s">
        <v>2972</v>
      </c>
      <c r="D22" s="486" t="s">
        <v>2972</v>
      </c>
      <c r="E22" s="489"/>
      <c r="F22" s="299" t="s">
        <v>2972</v>
      </c>
      <c r="G22" s="299">
        <v>2.0973861494014974E-3</v>
      </c>
      <c r="I22" s="11"/>
      <c r="J22" s="11"/>
      <c r="K22" s="11"/>
      <c r="L22" s="11"/>
      <c r="M22" s="11"/>
      <c r="N22" s="11"/>
    </row>
    <row r="23" spans="1:14" ht="14.5" x14ac:dyDescent="0.35">
      <c r="A23" s="293" t="s">
        <v>62</v>
      </c>
      <c r="B23" s="299" t="s">
        <v>18</v>
      </c>
      <c r="C23" s="486">
        <v>0.36470684334706138</v>
      </c>
      <c r="D23" s="486" t="s">
        <v>2972</v>
      </c>
      <c r="E23" s="489"/>
      <c r="F23" s="299" t="s">
        <v>2972</v>
      </c>
      <c r="G23" s="299" t="s">
        <v>2972</v>
      </c>
      <c r="I23" s="11"/>
      <c r="J23" s="11"/>
      <c r="K23" s="11"/>
      <c r="L23" s="11"/>
      <c r="M23" s="11"/>
      <c r="N23" s="11"/>
    </row>
    <row r="24" spans="1:14" ht="14.5" x14ac:dyDescent="0.35">
      <c r="A24" s="293" t="s">
        <v>62</v>
      </c>
      <c r="B24" s="299" t="s">
        <v>237</v>
      </c>
      <c r="C24" s="486">
        <v>0.76159370228356926</v>
      </c>
      <c r="D24" s="486" t="s">
        <v>2972</v>
      </c>
      <c r="E24" s="489"/>
      <c r="F24" s="299" t="s">
        <v>2972</v>
      </c>
      <c r="G24" s="299" t="s">
        <v>2972</v>
      </c>
      <c r="I24" s="11"/>
      <c r="J24" s="11"/>
      <c r="K24" s="11"/>
      <c r="L24" s="11"/>
      <c r="M24" s="11"/>
      <c r="N24" s="11"/>
    </row>
    <row r="25" spans="1:14" ht="14.5" x14ac:dyDescent="0.35">
      <c r="A25" s="293" t="s">
        <v>62</v>
      </c>
      <c r="B25" s="299" t="s">
        <v>238</v>
      </c>
      <c r="C25" s="486" t="s">
        <v>2972</v>
      </c>
      <c r="D25" s="486" t="s">
        <v>2972</v>
      </c>
      <c r="E25" s="489"/>
      <c r="F25" s="299" t="s">
        <v>2972</v>
      </c>
      <c r="G25" s="299" t="s">
        <v>2972</v>
      </c>
      <c r="I25" s="11"/>
      <c r="J25" s="11"/>
      <c r="K25" s="11"/>
      <c r="L25" s="11"/>
      <c r="M25" s="11"/>
      <c r="N25" s="11"/>
    </row>
    <row r="26" spans="1:14" ht="14.5" x14ac:dyDescent="0.35">
      <c r="A26" s="293" t="s">
        <v>758</v>
      </c>
      <c r="B26" s="299" t="s">
        <v>19</v>
      </c>
      <c r="C26" s="486" t="s">
        <v>2972</v>
      </c>
      <c r="D26" s="486" t="s">
        <v>2972</v>
      </c>
      <c r="E26" s="489"/>
      <c r="F26" s="299" t="s">
        <v>2972</v>
      </c>
      <c r="G26" s="299" t="s">
        <v>2972</v>
      </c>
      <c r="I26" s="11"/>
      <c r="J26" s="11"/>
      <c r="K26" s="11"/>
      <c r="L26" s="11"/>
      <c r="M26" s="11"/>
      <c r="N26" s="11"/>
    </row>
    <row r="27" spans="1:14" ht="14.5" x14ac:dyDescent="0.35">
      <c r="A27" s="293" t="s">
        <v>758</v>
      </c>
      <c r="B27" s="299" t="s">
        <v>239</v>
      </c>
      <c r="C27" s="486">
        <v>9.9932104573010674E-2</v>
      </c>
      <c r="D27" s="486" t="s">
        <v>2972</v>
      </c>
      <c r="E27" s="489"/>
      <c r="F27" s="299" t="s">
        <v>2972</v>
      </c>
      <c r="G27" s="299" t="s">
        <v>2972</v>
      </c>
      <c r="I27" s="11"/>
      <c r="J27" s="11"/>
      <c r="K27" s="11"/>
      <c r="L27" s="11"/>
      <c r="M27" s="11"/>
      <c r="N27" s="11"/>
    </row>
    <row r="28" spans="1:14" ht="14.5" x14ac:dyDescent="0.35">
      <c r="A28" s="293" t="s">
        <v>758</v>
      </c>
      <c r="B28" s="299" t="s">
        <v>240</v>
      </c>
      <c r="C28" s="486" t="s">
        <v>2972</v>
      </c>
      <c r="D28" s="486" t="s">
        <v>2972</v>
      </c>
      <c r="E28" s="489"/>
      <c r="F28" s="299" t="s">
        <v>2972</v>
      </c>
      <c r="G28" s="299" t="s">
        <v>2972</v>
      </c>
      <c r="I28" s="11"/>
      <c r="J28" s="11"/>
      <c r="K28" s="11"/>
      <c r="L28" s="11"/>
      <c r="M28" s="11"/>
      <c r="N28" s="11"/>
    </row>
    <row r="29" spans="1:14" ht="14.5" x14ac:dyDescent="0.35">
      <c r="A29" s="293" t="s">
        <v>758</v>
      </c>
      <c r="B29" s="299" t="s">
        <v>23</v>
      </c>
      <c r="C29" s="486" t="s">
        <v>2972</v>
      </c>
      <c r="D29" s="486" t="s">
        <v>2972</v>
      </c>
      <c r="E29" s="489"/>
      <c r="F29" s="299" t="s">
        <v>2972</v>
      </c>
      <c r="G29" s="299" t="s">
        <v>2972</v>
      </c>
      <c r="I29" s="11"/>
      <c r="J29" s="11"/>
      <c r="K29" s="11"/>
      <c r="L29" s="11"/>
      <c r="M29" s="11"/>
      <c r="N29" s="11"/>
    </row>
    <row r="30" spans="1:14" ht="14.5" x14ac:dyDescent="0.35">
      <c r="A30" s="293" t="s">
        <v>758</v>
      </c>
      <c r="B30" s="299" t="s">
        <v>18</v>
      </c>
      <c r="C30" s="486">
        <v>0.11050551889745494</v>
      </c>
      <c r="D30" s="486" t="s">
        <v>2972</v>
      </c>
      <c r="E30" s="489"/>
      <c r="F30" s="299" t="s">
        <v>2972</v>
      </c>
      <c r="G30" s="299" t="s">
        <v>2972</v>
      </c>
      <c r="I30" s="11"/>
      <c r="J30" s="11"/>
      <c r="K30" s="11"/>
      <c r="L30" s="11"/>
      <c r="M30" s="11"/>
      <c r="N30" s="11"/>
    </row>
    <row r="31" spans="1:14" ht="14.5" x14ac:dyDescent="0.35">
      <c r="A31" s="293" t="s">
        <v>758</v>
      </c>
      <c r="B31" s="299" t="s">
        <v>237</v>
      </c>
      <c r="C31" s="486">
        <v>0.13520225978714459</v>
      </c>
      <c r="D31" s="486" t="s">
        <v>2972</v>
      </c>
      <c r="E31" s="489"/>
      <c r="F31" s="299" t="s">
        <v>2972</v>
      </c>
      <c r="G31" s="299" t="s">
        <v>2972</v>
      </c>
      <c r="I31" s="11"/>
      <c r="J31" s="11"/>
      <c r="K31" s="11"/>
      <c r="L31" s="11"/>
      <c r="M31" s="11"/>
      <c r="N31" s="11"/>
    </row>
    <row r="32" spans="1:14" ht="14.5" x14ac:dyDescent="0.35">
      <c r="A32" s="293" t="s">
        <v>758</v>
      </c>
      <c r="B32" s="299" t="s">
        <v>238</v>
      </c>
      <c r="C32" s="486" t="s">
        <v>2972</v>
      </c>
      <c r="D32" s="486" t="s">
        <v>2972</v>
      </c>
      <c r="E32" s="489"/>
      <c r="F32" s="299" t="s">
        <v>2972</v>
      </c>
      <c r="G32" s="299" t="s">
        <v>2972</v>
      </c>
      <c r="I32" s="11"/>
      <c r="J32" s="11"/>
      <c r="K32" s="11"/>
      <c r="L32" s="11"/>
      <c r="M32" s="11"/>
      <c r="N32" s="11"/>
    </row>
    <row r="33" spans="1:14" ht="14.5" x14ac:dyDescent="0.35">
      <c r="A33" s="293" t="s">
        <v>759</v>
      </c>
      <c r="B33" s="299" t="s">
        <v>19</v>
      </c>
      <c r="C33" s="486" t="s">
        <v>2972</v>
      </c>
      <c r="D33" s="486" t="s">
        <v>2972</v>
      </c>
      <c r="E33" s="489"/>
      <c r="F33" s="299" t="s">
        <v>2972</v>
      </c>
      <c r="G33" s="299" t="s">
        <v>2972</v>
      </c>
      <c r="I33" s="11"/>
      <c r="J33" s="11"/>
      <c r="K33" s="11"/>
      <c r="L33" s="11"/>
      <c r="M33" s="11"/>
      <c r="N33" s="11"/>
    </row>
    <row r="34" spans="1:14" ht="14.5" x14ac:dyDescent="0.35">
      <c r="A34" s="293" t="s">
        <v>759</v>
      </c>
      <c r="B34" s="299" t="s">
        <v>239</v>
      </c>
      <c r="C34" s="486">
        <v>0.19663111271212791</v>
      </c>
      <c r="D34" s="486" t="s">
        <v>2972</v>
      </c>
      <c r="E34" s="489"/>
      <c r="F34" s="299" t="s">
        <v>2972</v>
      </c>
      <c r="G34" s="299" t="s">
        <v>2972</v>
      </c>
      <c r="I34" s="11"/>
      <c r="J34" s="11"/>
      <c r="K34" s="11"/>
      <c r="L34" s="11"/>
      <c r="M34" s="11"/>
      <c r="N34" s="11"/>
    </row>
    <row r="35" spans="1:14" ht="14.5" x14ac:dyDescent="0.35">
      <c r="A35" s="293" t="s">
        <v>759</v>
      </c>
      <c r="B35" s="299" t="s">
        <v>240</v>
      </c>
      <c r="C35" s="486" t="s">
        <v>2972</v>
      </c>
      <c r="D35" s="486" t="s">
        <v>2972</v>
      </c>
      <c r="E35" s="489"/>
      <c r="F35" s="299" t="s">
        <v>2972</v>
      </c>
      <c r="G35" s="299" t="s">
        <v>2972</v>
      </c>
      <c r="I35" s="11"/>
      <c r="J35" s="11"/>
      <c r="K35" s="11"/>
      <c r="L35" s="11"/>
      <c r="M35" s="11"/>
      <c r="N35" s="11"/>
    </row>
    <row r="36" spans="1:14" ht="14.5" x14ac:dyDescent="0.35">
      <c r="A36" s="293" t="s">
        <v>759</v>
      </c>
      <c r="B36" s="299" t="s">
        <v>23</v>
      </c>
      <c r="C36" s="486" t="s">
        <v>2972</v>
      </c>
      <c r="D36" s="486" t="s">
        <v>2972</v>
      </c>
      <c r="E36" s="489"/>
      <c r="F36" s="299" t="s">
        <v>2972</v>
      </c>
      <c r="G36" s="299" t="s">
        <v>2972</v>
      </c>
      <c r="I36" s="11"/>
      <c r="J36" s="11"/>
      <c r="K36" s="11"/>
      <c r="L36" s="11"/>
      <c r="M36" s="11"/>
      <c r="N36" s="11"/>
    </row>
    <row r="37" spans="1:14" ht="14.5" x14ac:dyDescent="0.35">
      <c r="A37" s="293" t="s">
        <v>759</v>
      </c>
      <c r="B37" s="299" t="s">
        <v>18</v>
      </c>
      <c r="C37" s="486">
        <v>9.5111850478057536E-2</v>
      </c>
      <c r="D37" s="486" t="s">
        <v>2972</v>
      </c>
      <c r="E37" s="489"/>
      <c r="F37" s="299" t="s">
        <v>2972</v>
      </c>
      <c r="G37" s="299" t="s">
        <v>2972</v>
      </c>
      <c r="I37" s="11"/>
      <c r="J37" s="11"/>
      <c r="K37" s="11"/>
      <c r="L37" s="11"/>
      <c r="M37" s="11"/>
      <c r="N37" s="11"/>
    </row>
    <row r="38" spans="1:14" ht="14.5" x14ac:dyDescent="0.35">
      <c r="A38" s="293" t="s">
        <v>759</v>
      </c>
      <c r="B38" s="299" t="s">
        <v>237</v>
      </c>
      <c r="C38" s="486">
        <v>0.22208440709465038</v>
      </c>
      <c r="D38" s="486" t="s">
        <v>2972</v>
      </c>
      <c r="E38" s="489"/>
      <c r="F38" s="299" t="s">
        <v>2972</v>
      </c>
      <c r="G38" s="299" t="s">
        <v>2972</v>
      </c>
      <c r="I38" s="11"/>
      <c r="J38" s="11"/>
      <c r="K38" s="11"/>
      <c r="L38" s="11"/>
      <c r="M38" s="11"/>
      <c r="N38" s="11"/>
    </row>
    <row r="39" spans="1:14" ht="14.5" x14ac:dyDescent="0.35">
      <c r="A39" s="293" t="s">
        <v>759</v>
      </c>
      <c r="B39" s="299" t="s">
        <v>238</v>
      </c>
      <c r="C39" s="486" t="s">
        <v>2972</v>
      </c>
      <c r="D39" s="486" t="s">
        <v>2972</v>
      </c>
      <c r="E39" s="489"/>
      <c r="F39" s="299" t="s">
        <v>2972</v>
      </c>
      <c r="G39" s="299" t="s">
        <v>2972</v>
      </c>
      <c r="I39" s="11"/>
      <c r="J39" s="11"/>
      <c r="K39" s="11"/>
      <c r="L39" s="11"/>
      <c r="M39" s="11"/>
      <c r="N39" s="11"/>
    </row>
    <row r="40" spans="1:14" ht="14.5" x14ac:dyDescent="0.35">
      <c r="A40" s="293" t="s">
        <v>68</v>
      </c>
      <c r="B40" s="299" t="s">
        <v>19</v>
      </c>
      <c r="C40" s="486" t="s">
        <v>2972</v>
      </c>
      <c r="D40" s="486" t="s">
        <v>2972</v>
      </c>
      <c r="E40" s="489"/>
      <c r="F40" s="299" t="s">
        <v>2972</v>
      </c>
      <c r="G40" s="299" t="s">
        <v>2972</v>
      </c>
      <c r="I40" s="11"/>
      <c r="J40" s="11"/>
      <c r="K40" s="11"/>
      <c r="L40" s="11"/>
      <c r="M40" s="11"/>
      <c r="N40" s="11"/>
    </row>
    <row r="41" spans="1:14" ht="14.5" x14ac:dyDescent="0.35">
      <c r="A41" s="293" t="s">
        <v>68</v>
      </c>
      <c r="B41" s="299" t="s">
        <v>239</v>
      </c>
      <c r="C41" s="486">
        <v>0.62901700443008268</v>
      </c>
      <c r="D41" s="486" t="s">
        <v>2972</v>
      </c>
      <c r="E41" s="489"/>
      <c r="F41" s="299" t="s">
        <v>2972</v>
      </c>
      <c r="G41" s="299" t="s">
        <v>2972</v>
      </c>
      <c r="I41" s="11"/>
      <c r="J41" s="11"/>
      <c r="K41" s="11"/>
      <c r="L41" s="11"/>
      <c r="M41" s="11"/>
      <c r="N41" s="11"/>
    </row>
    <row r="42" spans="1:14" ht="14.5" x14ac:dyDescent="0.35">
      <c r="A42" s="293" t="s">
        <v>68</v>
      </c>
      <c r="B42" s="299" t="s">
        <v>240</v>
      </c>
      <c r="C42" s="486" t="s">
        <v>2972</v>
      </c>
      <c r="D42" s="486" t="s">
        <v>2972</v>
      </c>
      <c r="E42" s="489"/>
      <c r="F42" s="299" t="s">
        <v>2972</v>
      </c>
      <c r="G42" s="299" t="s">
        <v>2972</v>
      </c>
      <c r="I42" s="11"/>
      <c r="J42" s="11"/>
      <c r="K42" s="11"/>
      <c r="L42" s="11"/>
      <c r="M42" s="11"/>
      <c r="N42" s="11"/>
    </row>
    <row r="43" spans="1:14" ht="14.5" x14ac:dyDescent="0.35">
      <c r="A43" s="293" t="s">
        <v>68</v>
      </c>
      <c r="B43" s="299" t="s">
        <v>23</v>
      </c>
      <c r="C43" s="486" t="s">
        <v>2972</v>
      </c>
      <c r="D43" s="486" t="s">
        <v>2972</v>
      </c>
      <c r="E43" s="489"/>
      <c r="F43" s="299" t="s">
        <v>2972</v>
      </c>
      <c r="G43" s="299">
        <v>7.6954542137905855E-4</v>
      </c>
      <c r="I43" s="11"/>
      <c r="J43" s="11"/>
      <c r="K43" s="11"/>
      <c r="L43" s="11"/>
      <c r="M43" s="11"/>
      <c r="N43" s="11"/>
    </row>
    <row r="44" spans="1:14" ht="14.5" x14ac:dyDescent="0.35">
      <c r="A44" s="293" t="s">
        <v>68</v>
      </c>
      <c r="B44" s="299" t="s">
        <v>18</v>
      </c>
      <c r="C44" s="486">
        <v>2.0557856256840566E-2</v>
      </c>
      <c r="D44" s="486" t="s">
        <v>2972</v>
      </c>
      <c r="E44" s="489"/>
      <c r="F44" s="299" t="s">
        <v>2972</v>
      </c>
      <c r="G44" s="299" t="s">
        <v>2972</v>
      </c>
      <c r="I44" s="11"/>
      <c r="J44" s="11"/>
      <c r="K44" s="11"/>
      <c r="L44" s="11"/>
      <c r="M44" s="11"/>
      <c r="N44" s="11"/>
    </row>
    <row r="45" spans="1:14" ht="14.5" x14ac:dyDescent="0.35">
      <c r="A45" s="293" t="s">
        <v>68</v>
      </c>
      <c r="B45" s="299" t="s">
        <v>237</v>
      </c>
      <c r="C45" s="486">
        <v>0.79347985448480729</v>
      </c>
      <c r="D45" s="486" t="s">
        <v>2972</v>
      </c>
      <c r="E45" s="489"/>
      <c r="F45" s="299" t="s">
        <v>2972</v>
      </c>
      <c r="G45" s="299" t="s">
        <v>2972</v>
      </c>
      <c r="I45" s="11"/>
      <c r="J45" s="11"/>
      <c r="K45" s="11"/>
      <c r="L45" s="11"/>
      <c r="M45" s="11"/>
      <c r="N45" s="11"/>
    </row>
    <row r="46" spans="1:14" ht="14.5" x14ac:dyDescent="0.35">
      <c r="A46" s="293" t="s">
        <v>68</v>
      </c>
      <c r="B46" s="299" t="s">
        <v>238</v>
      </c>
      <c r="C46" s="486" t="s">
        <v>2972</v>
      </c>
      <c r="D46" s="486" t="s">
        <v>2972</v>
      </c>
      <c r="E46" s="489"/>
      <c r="F46" s="299" t="s">
        <v>2972</v>
      </c>
      <c r="G46" s="299" t="s">
        <v>2972</v>
      </c>
      <c r="I46" s="11"/>
      <c r="J46" s="11"/>
      <c r="K46" s="11"/>
      <c r="L46" s="11"/>
      <c r="M46" s="11"/>
      <c r="N46" s="11"/>
    </row>
    <row r="47" spans="1:14" ht="14.5" x14ac:dyDescent="0.35">
      <c r="A47" s="293" t="s">
        <v>76</v>
      </c>
      <c r="B47" s="299" t="s">
        <v>19</v>
      </c>
      <c r="C47" s="486">
        <v>2.9409236310000502</v>
      </c>
      <c r="D47" s="486" t="s">
        <v>2972</v>
      </c>
      <c r="E47" s="489"/>
      <c r="F47" s="299" t="s">
        <v>2972</v>
      </c>
      <c r="G47" s="299" t="s">
        <v>2972</v>
      </c>
      <c r="I47" s="11"/>
      <c r="J47" s="11"/>
      <c r="K47" s="11"/>
      <c r="L47" s="11"/>
      <c r="M47" s="11"/>
      <c r="N47" s="11"/>
    </row>
    <row r="48" spans="1:14" ht="14.5" x14ac:dyDescent="0.35">
      <c r="A48" s="293" t="s">
        <v>76</v>
      </c>
      <c r="B48" s="299" t="s">
        <v>239</v>
      </c>
      <c r="C48" s="486">
        <v>0.48072790122116199</v>
      </c>
      <c r="D48" s="486" t="s">
        <v>2972</v>
      </c>
      <c r="E48" s="489"/>
      <c r="F48" s="299" t="s">
        <v>2972</v>
      </c>
      <c r="G48" s="299" t="s">
        <v>2972</v>
      </c>
      <c r="I48" s="11"/>
      <c r="J48" s="11"/>
      <c r="K48" s="11"/>
      <c r="L48" s="11"/>
      <c r="M48" s="11"/>
      <c r="N48" s="11"/>
    </row>
    <row r="49" spans="1:14" ht="14.5" x14ac:dyDescent="0.35">
      <c r="A49" s="293" t="s">
        <v>76</v>
      </c>
      <c r="B49" s="299" t="s">
        <v>240</v>
      </c>
      <c r="C49" s="486" t="s">
        <v>2972</v>
      </c>
      <c r="D49" s="486" t="s">
        <v>2972</v>
      </c>
      <c r="E49" s="489"/>
      <c r="F49" s="299" t="s">
        <v>2972</v>
      </c>
      <c r="G49" s="299" t="s">
        <v>2972</v>
      </c>
      <c r="I49" s="11"/>
      <c r="J49" s="11"/>
      <c r="K49" s="11"/>
      <c r="L49" s="11"/>
      <c r="M49" s="11"/>
      <c r="N49" s="11"/>
    </row>
    <row r="50" spans="1:14" ht="14.5" x14ac:dyDescent="0.35">
      <c r="A50" s="293" t="s">
        <v>76</v>
      </c>
      <c r="B50" s="299" t="s">
        <v>23</v>
      </c>
      <c r="C50" s="486" t="s">
        <v>2972</v>
      </c>
      <c r="D50" s="486" t="s">
        <v>2972</v>
      </c>
      <c r="E50" s="489"/>
      <c r="F50" s="299">
        <v>5.6556223673077883E-3</v>
      </c>
      <c r="G50" s="299">
        <v>5.6556223673077883E-3</v>
      </c>
      <c r="I50" s="11"/>
      <c r="J50" s="11"/>
      <c r="K50" s="11"/>
      <c r="L50" s="11"/>
      <c r="M50" s="11"/>
      <c r="N50" s="11"/>
    </row>
    <row r="51" spans="1:14" ht="14.5" x14ac:dyDescent="0.35">
      <c r="A51" s="293" t="s">
        <v>76</v>
      </c>
      <c r="B51" s="299" t="s">
        <v>18</v>
      </c>
      <c r="C51" s="486">
        <v>0.14139055918269469</v>
      </c>
      <c r="D51" s="486" t="s">
        <v>2972</v>
      </c>
      <c r="E51" s="489"/>
      <c r="F51" s="299" t="s">
        <v>2972</v>
      </c>
      <c r="G51" s="299" t="s">
        <v>2972</v>
      </c>
      <c r="I51" s="11"/>
      <c r="J51" s="11"/>
      <c r="K51" s="11"/>
      <c r="L51" s="11"/>
      <c r="M51" s="11"/>
      <c r="N51" s="11"/>
    </row>
    <row r="52" spans="1:14" ht="14.5" x14ac:dyDescent="0.35">
      <c r="A52" s="293" t="s">
        <v>76</v>
      </c>
      <c r="B52" s="299" t="s">
        <v>237</v>
      </c>
      <c r="C52" s="486">
        <v>0.58252910383270218</v>
      </c>
      <c r="D52" s="486">
        <v>0.58252910383270218</v>
      </c>
      <c r="E52" s="489"/>
      <c r="F52" s="299" t="s">
        <v>2972</v>
      </c>
      <c r="G52" s="299" t="s">
        <v>2972</v>
      </c>
      <c r="I52" s="11"/>
      <c r="J52" s="11"/>
      <c r="K52" s="11"/>
      <c r="L52" s="11"/>
      <c r="M52" s="11"/>
      <c r="N52" s="11"/>
    </row>
    <row r="53" spans="1:14" ht="14.5" x14ac:dyDescent="0.35">
      <c r="A53" s="293" t="s">
        <v>76</v>
      </c>
      <c r="B53" s="299" t="s">
        <v>238</v>
      </c>
      <c r="C53" s="486" t="s">
        <v>2972</v>
      </c>
      <c r="D53" s="486" t="s">
        <v>2972</v>
      </c>
      <c r="E53" s="489"/>
      <c r="F53" s="299" t="s">
        <v>2972</v>
      </c>
      <c r="G53" s="299" t="s">
        <v>2972</v>
      </c>
      <c r="I53" s="11"/>
      <c r="J53" s="11"/>
      <c r="K53" s="11"/>
      <c r="L53" s="11"/>
      <c r="M53" s="11"/>
      <c r="N53" s="11"/>
    </row>
    <row r="54" spans="1:14" ht="14.5" x14ac:dyDescent="0.35">
      <c r="A54" s="293" t="s">
        <v>78</v>
      </c>
      <c r="B54" s="299" t="s">
        <v>19</v>
      </c>
      <c r="C54" s="486">
        <v>1.0713323293968455</v>
      </c>
      <c r="D54" s="486" t="s">
        <v>2972</v>
      </c>
      <c r="E54" s="489"/>
      <c r="F54" s="299" t="s">
        <v>2972</v>
      </c>
      <c r="G54" s="299" t="s">
        <v>2972</v>
      </c>
      <c r="I54" s="11"/>
      <c r="J54" s="11"/>
      <c r="K54" s="11"/>
      <c r="L54" s="11"/>
      <c r="M54" s="11"/>
      <c r="N54" s="11"/>
    </row>
    <row r="55" spans="1:14" ht="14.5" x14ac:dyDescent="0.35">
      <c r="A55" s="293" t="s">
        <v>78</v>
      </c>
      <c r="B55" s="299" t="s">
        <v>239</v>
      </c>
      <c r="C55" s="486">
        <v>0.61673541253863839</v>
      </c>
      <c r="D55" s="486">
        <v>0.65764500277403504</v>
      </c>
      <c r="E55" s="489"/>
      <c r="F55" s="299" t="s">
        <v>2972</v>
      </c>
      <c r="G55" s="299" t="s">
        <v>2972</v>
      </c>
      <c r="I55" s="11"/>
      <c r="J55" s="11"/>
      <c r="K55" s="11"/>
      <c r="L55" s="11"/>
      <c r="M55" s="11"/>
      <c r="N55" s="11"/>
    </row>
    <row r="56" spans="1:14" ht="14.5" x14ac:dyDescent="0.35">
      <c r="A56" s="293" t="s">
        <v>78</v>
      </c>
      <c r="B56" s="299" t="s">
        <v>240</v>
      </c>
      <c r="C56" s="486">
        <v>0.52187658714432905</v>
      </c>
      <c r="D56" s="486">
        <v>0.5355131172227946</v>
      </c>
      <c r="E56" s="489"/>
      <c r="F56" s="299" t="s">
        <v>2972</v>
      </c>
      <c r="G56" s="299" t="s">
        <v>2972</v>
      </c>
      <c r="I56" s="11"/>
      <c r="J56" s="11"/>
      <c r="K56" s="11"/>
      <c r="L56" s="11"/>
      <c r="M56" s="11"/>
      <c r="N56" s="11"/>
    </row>
    <row r="57" spans="1:14" ht="14.5" x14ac:dyDescent="0.35">
      <c r="A57" s="293" t="s">
        <v>78</v>
      </c>
      <c r="B57" s="299" t="s">
        <v>23</v>
      </c>
      <c r="C57" s="486" t="s">
        <v>2972</v>
      </c>
      <c r="D57" s="486" t="s">
        <v>2972</v>
      </c>
      <c r="E57" s="489"/>
      <c r="F57" s="299">
        <v>1.591693746532456E-3</v>
      </c>
      <c r="G57" s="299">
        <v>1.591693746532456E-3</v>
      </c>
      <c r="I57" s="11"/>
      <c r="J57" s="11"/>
      <c r="K57" s="11"/>
      <c r="L57" s="11"/>
      <c r="M57" s="11"/>
      <c r="N57" s="11"/>
    </row>
    <row r="58" spans="1:14" ht="14.5" x14ac:dyDescent="0.35">
      <c r="A58" s="293" t="s">
        <v>78</v>
      </c>
      <c r="B58" s="299" t="s">
        <v>18</v>
      </c>
      <c r="C58" s="486">
        <v>0.22038836490449393</v>
      </c>
      <c r="D58" s="486">
        <v>0.72651636680668941</v>
      </c>
      <c r="E58" s="489"/>
      <c r="F58" s="299" t="s">
        <v>2972</v>
      </c>
      <c r="G58" s="299" t="s">
        <v>2972</v>
      </c>
      <c r="I58" s="11"/>
      <c r="J58" s="11"/>
      <c r="K58" s="11"/>
      <c r="L58" s="11"/>
      <c r="M58" s="11"/>
      <c r="N58" s="11"/>
    </row>
    <row r="59" spans="1:14" ht="14.5" x14ac:dyDescent="0.35">
      <c r="A59" s="293" t="s">
        <v>78</v>
      </c>
      <c r="B59" s="299" t="s">
        <v>237</v>
      </c>
      <c r="C59" s="486">
        <v>0.72691040432975917</v>
      </c>
      <c r="D59" s="486">
        <v>0.72691041776997767</v>
      </c>
      <c r="E59" s="489"/>
      <c r="F59" s="299" t="s">
        <v>2972</v>
      </c>
      <c r="G59" s="299" t="s">
        <v>2972</v>
      </c>
      <c r="I59" s="11"/>
      <c r="J59" s="11"/>
      <c r="K59" s="11"/>
      <c r="L59" s="11"/>
      <c r="M59" s="11"/>
      <c r="N59" s="11"/>
    </row>
    <row r="60" spans="1:14" ht="14.5" x14ac:dyDescent="0.35">
      <c r="A60" s="293" t="s">
        <v>78</v>
      </c>
      <c r="B60" s="299" t="s">
        <v>238</v>
      </c>
      <c r="C60" s="486" t="s">
        <v>2972</v>
      </c>
      <c r="D60" s="486" t="s">
        <v>2972</v>
      </c>
      <c r="E60" s="489"/>
      <c r="F60" s="299" t="s">
        <v>2972</v>
      </c>
      <c r="G60" s="299" t="s">
        <v>2972</v>
      </c>
      <c r="I60" s="11"/>
      <c r="J60" s="11"/>
      <c r="K60" s="11"/>
      <c r="L60" s="11"/>
      <c r="M60" s="11"/>
      <c r="N60" s="11"/>
    </row>
    <row r="61" spans="1:14" ht="14.5" x14ac:dyDescent="0.35">
      <c r="A61" s="293" t="s">
        <v>82</v>
      </c>
      <c r="B61" s="299" t="s">
        <v>19</v>
      </c>
      <c r="C61" s="486">
        <v>8.5360404181881862</v>
      </c>
      <c r="D61" s="486" t="s">
        <v>2972</v>
      </c>
      <c r="E61" s="489"/>
      <c r="F61" s="299" t="s">
        <v>2972</v>
      </c>
      <c r="G61" s="299" t="s">
        <v>2972</v>
      </c>
      <c r="I61" s="11"/>
      <c r="J61" s="11"/>
      <c r="K61" s="11"/>
      <c r="L61" s="11"/>
      <c r="M61" s="11"/>
      <c r="N61" s="11"/>
    </row>
    <row r="62" spans="1:14" ht="14.5" x14ac:dyDescent="0.35">
      <c r="A62" s="293" t="s">
        <v>82</v>
      </c>
      <c r="B62" s="299" t="s">
        <v>239</v>
      </c>
      <c r="C62" s="486">
        <v>0.26962132959831925</v>
      </c>
      <c r="D62" s="486" t="s">
        <v>2972</v>
      </c>
      <c r="E62" s="489"/>
      <c r="F62" s="299" t="s">
        <v>2972</v>
      </c>
      <c r="G62" s="299" t="s">
        <v>2972</v>
      </c>
      <c r="I62" s="11"/>
      <c r="J62" s="11"/>
      <c r="K62" s="11"/>
      <c r="L62" s="11"/>
      <c r="M62" s="11"/>
      <c r="N62" s="11"/>
    </row>
    <row r="63" spans="1:14" ht="14.5" x14ac:dyDescent="0.35">
      <c r="A63" s="293" t="s">
        <v>82</v>
      </c>
      <c r="B63" s="299" t="s">
        <v>240</v>
      </c>
      <c r="C63" s="486">
        <v>0.26822069931469167</v>
      </c>
      <c r="D63" s="486" t="s">
        <v>2972</v>
      </c>
      <c r="E63" s="489"/>
      <c r="F63" s="299" t="s">
        <v>2972</v>
      </c>
      <c r="G63" s="299" t="s">
        <v>2972</v>
      </c>
      <c r="I63" s="11"/>
      <c r="J63" s="11"/>
      <c r="K63" s="11"/>
      <c r="L63" s="11"/>
      <c r="M63" s="11"/>
      <c r="N63" s="11"/>
    </row>
    <row r="64" spans="1:14" ht="14.5" x14ac:dyDescent="0.35">
      <c r="A64" s="293" t="s">
        <v>82</v>
      </c>
      <c r="B64" s="299" t="s">
        <v>23</v>
      </c>
      <c r="C64" s="486" t="s">
        <v>2972</v>
      </c>
      <c r="D64" s="486" t="s">
        <v>2972</v>
      </c>
      <c r="E64" s="489"/>
      <c r="F64" s="299">
        <v>8.8354722024911223E-2</v>
      </c>
      <c r="G64" s="299">
        <v>4.022217998099145E-4</v>
      </c>
      <c r="I64" s="11"/>
      <c r="J64" s="11"/>
      <c r="K64" s="11"/>
      <c r="L64" s="11"/>
      <c r="M64" s="11"/>
      <c r="N64" s="11"/>
    </row>
    <row r="65" spans="1:14" ht="14.5" x14ac:dyDescent="0.35">
      <c r="A65" s="293" t="s">
        <v>82</v>
      </c>
      <c r="B65" s="299" t="s">
        <v>18</v>
      </c>
      <c r="C65" s="486">
        <v>0.38678095182832278</v>
      </c>
      <c r="D65" s="486" t="s">
        <v>2972</v>
      </c>
      <c r="E65" s="489"/>
      <c r="F65" s="299" t="s">
        <v>2972</v>
      </c>
      <c r="G65" s="299" t="s">
        <v>2972</v>
      </c>
      <c r="I65" s="11"/>
      <c r="J65" s="11"/>
      <c r="K65" s="11"/>
      <c r="L65" s="11"/>
      <c r="M65" s="11"/>
      <c r="N65" s="11"/>
    </row>
    <row r="66" spans="1:14" ht="14.5" x14ac:dyDescent="0.35">
      <c r="A66" s="293" t="s">
        <v>82</v>
      </c>
      <c r="B66" s="299" t="s">
        <v>237</v>
      </c>
      <c r="C66" s="486">
        <v>0.42419088589865445</v>
      </c>
      <c r="D66" s="486" t="s">
        <v>2972</v>
      </c>
      <c r="E66" s="489"/>
      <c r="F66" s="299" t="s">
        <v>2972</v>
      </c>
      <c r="G66" s="299" t="s">
        <v>2972</v>
      </c>
      <c r="I66" s="11"/>
      <c r="J66" s="11"/>
      <c r="K66" s="11"/>
      <c r="L66" s="11"/>
      <c r="M66" s="11"/>
      <c r="N66" s="11"/>
    </row>
    <row r="67" spans="1:14" ht="14.5" x14ac:dyDescent="0.35">
      <c r="A67" s="293" t="s">
        <v>82</v>
      </c>
      <c r="B67" s="299" t="s">
        <v>238</v>
      </c>
      <c r="C67" s="486">
        <v>0.41718773448051627</v>
      </c>
      <c r="D67" s="486" t="s">
        <v>2972</v>
      </c>
      <c r="E67" s="489"/>
      <c r="F67" s="299" t="s">
        <v>2972</v>
      </c>
      <c r="G67" s="299" t="s">
        <v>2972</v>
      </c>
      <c r="I67" s="11"/>
      <c r="J67" s="11"/>
      <c r="K67" s="11"/>
      <c r="L67" s="11"/>
      <c r="M67" s="11"/>
      <c r="N67" s="11"/>
    </row>
    <row r="68" spans="1:14" ht="14.5" x14ac:dyDescent="0.35">
      <c r="A68" s="293" t="s">
        <v>87</v>
      </c>
      <c r="B68" s="299" t="s">
        <v>19</v>
      </c>
      <c r="C68" s="486" t="s">
        <v>2972</v>
      </c>
      <c r="D68" s="486" t="s">
        <v>2972</v>
      </c>
      <c r="E68" s="489"/>
      <c r="F68" s="299" t="s">
        <v>2972</v>
      </c>
      <c r="G68" s="299" t="s">
        <v>2972</v>
      </c>
      <c r="I68" s="11"/>
      <c r="J68" s="11"/>
      <c r="K68" s="11"/>
      <c r="L68" s="11"/>
      <c r="M68" s="11"/>
      <c r="N68" s="11"/>
    </row>
    <row r="69" spans="1:14" ht="14.5" x14ac:dyDescent="0.35">
      <c r="A69" s="293" t="s">
        <v>87</v>
      </c>
      <c r="B69" s="299" t="s">
        <v>239</v>
      </c>
      <c r="C69" s="486">
        <v>0.58020160982056068</v>
      </c>
      <c r="D69" s="486" t="s">
        <v>2972</v>
      </c>
      <c r="E69" s="489"/>
      <c r="F69" s="299" t="s">
        <v>2972</v>
      </c>
      <c r="G69" s="299" t="s">
        <v>2972</v>
      </c>
      <c r="I69" s="11"/>
      <c r="J69" s="11"/>
      <c r="K69" s="11"/>
      <c r="L69" s="11"/>
      <c r="M69" s="11"/>
      <c r="N69" s="11"/>
    </row>
    <row r="70" spans="1:14" ht="14.5" x14ac:dyDescent="0.35">
      <c r="A70" s="293" t="s">
        <v>87</v>
      </c>
      <c r="B70" s="299" t="s">
        <v>240</v>
      </c>
      <c r="C70" s="486" t="s">
        <v>2972</v>
      </c>
      <c r="D70" s="486" t="s">
        <v>2972</v>
      </c>
      <c r="E70" s="489"/>
      <c r="F70" s="299" t="s">
        <v>2972</v>
      </c>
      <c r="G70" s="299" t="s">
        <v>2972</v>
      </c>
      <c r="I70" s="11"/>
      <c r="J70" s="11"/>
      <c r="K70" s="11"/>
      <c r="L70" s="11"/>
      <c r="M70" s="11"/>
      <c r="N70" s="11"/>
    </row>
    <row r="71" spans="1:14" ht="14.5" x14ac:dyDescent="0.35">
      <c r="A71" s="293" t="s">
        <v>87</v>
      </c>
      <c r="B71" s="299" t="s">
        <v>23</v>
      </c>
      <c r="C71" s="486" t="s">
        <v>2972</v>
      </c>
      <c r="D71" s="486" t="s">
        <v>2972</v>
      </c>
      <c r="E71" s="489"/>
      <c r="F71" s="299">
        <v>6.1023557550538973E-3</v>
      </c>
      <c r="G71" s="299">
        <v>6.1023557550538973E-3</v>
      </c>
      <c r="I71" s="11"/>
      <c r="J71" s="11"/>
      <c r="K71" s="11"/>
      <c r="L71" s="11"/>
      <c r="M71" s="11"/>
      <c r="N71" s="11"/>
    </row>
    <row r="72" spans="1:14" ht="14.5" x14ac:dyDescent="0.35">
      <c r="A72" s="293" t="s">
        <v>87</v>
      </c>
      <c r="B72" s="299" t="s">
        <v>18</v>
      </c>
      <c r="C72" s="486">
        <v>0.17100247916734926</v>
      </c>
      <c r="D72" s="486" t="s">
        <v>2972</v>
      </c>
      <c r="E72" s="489"/>
      <c r="F72" s="299" t="s">
        <v>2972</v>
      </c>
      <c r="G72" s="299" t="s">
        <v>2972</v>
      </c>
      <c r="I72" s="11"/>
      <c r="J72" s="11"/>
      <c r="K72" s="11"/>
      <c r="L72" s="11"/>
      <c r="M72" s="11"/>
      <c r="N72" s="11"/>
    </row>
    <row r="73" spans="1:14" ht="14.5" x14ac:dyDescent="0.35">
      <c r="A73" s="293" t="s">
        <v>87</v>
      </c>
      <c r="B73" s="299" t="s">
        <v>237</v>
      </c>
      <c r="C73" s="486">
        <v>0.70306783307667942</v>
      </c>
      <c r="D73" s="486" t="s">
        <v>2972</v>
      </c>
      <c r="E73" s="489"/>
      <c r="F73" s="299" t="s">
        <v>2972</v>
      </c>
      <c r="G73" s="299" t="s">
        <v>2972</v>
      </c>
      <c r="I73" s="11"/>
      <c r="J73" s="11"/>
      <c r="K73" s="11"/>
      <c r="L73" s="11"/>
      <c r="M73" s="11"/>
      <c r="N73" s="11"/>
    </row>
    <row r="74" spans="1:14" ht="14.5" x14ac:dyDescent="0.35">
      <c r="A74" s="293" t="s">
        <v>87</v>
      </c>
      <c r="B74" s="299" t="s">
        <v>238</v>
      </c>
      <c r="C74" s="486" t="s">
        <v>2972</v>
      </c>
      <c r="D74" s="486" t="s">
        <v>2972</v>
      </c>
      <c r="E74" s="489"/>
      <c r="F74" s="299" t="s">
        <v>2972</v>
      </c>
      <c r="G74" s="299" t="s">
        <v>2972</v>
      </c>
      <c r="I74" s="11"/>
      <c r="J74" s="11"/>
      <c r="K74" s="11"/>
      <c r="L74" s="11"/>
      <c r="M74" s="11"/>
      <c r="N74" s="11"/>
    </row>
    <row r="75" spans="1:14" ht="14.5" x14ac:dyDescent="0.35">
      <c r="A75" s="293" t="s">
        <v>92</v>
      </c>
      <c r="B75" s="299" t="s">
        <v>19</v>
      </c>
      <c r="C75" s="486">
        <v>3.9352472945174846</v>
      </c>
      <c r="D75" s="486" t="s">
        <v>2972</v>
      </c>
      <c r="E75" s="489"/>
      <c r="F75" s="299" t="s">
        <v>2972</v>
      </c>
      <c r="G75" s="299" t="s">
        <v>2972</v>
      </c>
      <c r="I75" s="11"/>
      <c r="J75" s="11"/>
      <c r="K75" s="11"/>
      <c r="L75" s="11"/>
      <c r="M75" s="11"/>
      <c r="N75" s="11"/>
    </row>
    <row r="76" spans="1:14" ht="14.5" x14ac:dyDescent="0.35">
      <c r="A76" s="293" t="s">
        <v>92</v>
      </c>
      <c r="B76" s="299" t="s">
        <v>239</v>
      </c>
      <c r="C76" s="486">
        <v>0.41149352391638411</v>
      </c>
      <c r="D76" s="486">
        <v>0.45613093640998126</v>
      </c>
      <c r="E76" s="489"/>
      <c r="F76" s="299" t="s">
        <v>2972</v>
      </c>
      <c r="G76" s="299" t="s">
        <v>2972</v>
      </c>
      <c r="I76" s="11"/>
      <c r="J76" s="11"/>
      <c r="K76" s="11"/>
      <c r="L76" s="11"/>
      <c r="M76" s="11"/>
      <c r="N76" s="11"/>
    </row>
    <row r="77" spans="1:14" ht="14.5" x14ac:dyDescent="0.35">
      <c r="A77" s="293" t="s">
        <v>92</v>
      </c>
      <c r="B77" s="299" t="s">
        <v>240</v>
      </c>
      <c r="C77" s="486" t="s">
        <v>2972</v>
      </c>
      <c r="D77" s="486" t="s">
        <v>2972</v>
      </c>
      <c r="E77" s="489"/>
      <c r="F77" s="299" t="s">
        <v>2972</v>
      </c>
      <c r="G77" s="299" t="s">
        <v>2972</v>
      </c>
      <c r="I77" s="11"/>
      <c r="J77" s="11"/>
      <c r="K77" s="11"/>
      <c r="L77" s="11"/>
      <c r="M77" s="11"/>
      <c r="N77" s="11"/>
    </row>
    <row r="78" spans="1:14" ht="14.5" x14ac:dyDescent="0.35">
      <c r="A78" s="293" t="s">
        <v>92</v>
      </c>
      <c r="B78" s="299" t="s">
        <v>23</v>
      </c>
      <c r="C78" s="486" t="s">
        <v>2972</v>
      </c>
      <c r="D78" s="486" t="s">
        <v>2972</v>
      </c>
      <c r="E78" s="489"/>
      <c r="F78" s="299">
        <v>1.8318413542454327E-2</v>
      </c>
      <c r="G78" s="299">
        <v>1.8318413542454327E-2</v>
      </c>
      <c r="I78" s="11"/>
      <c r="J78" s="11"/>
      <c r="K78" s="11"/>
      <c r="L78" s="11"/>
      <c r="M78" s="11"/>
      <c r="N78" s="11"/>
    </row>
    <row r="79" spans="1:14" ht="14.5" x14ac:dyDescent="0.35">
      <c r="A79" s="293" t="s">
        <v>92</v>
      </c>
      <c r="B79" s="299" t="s">
        <v>18</v>
      </c>
      <c r="C79" s="486">
        <v>0.20269775837256382</v>
      </c>
      <c r="D79" s="486" t="s">
        <v>2972</v>
      </c>
      <c r="E79" s="489"/>
      <c r="F79" s="299" t="s">
        <v>2972</v>
      </c>
      <c r="G79" s="299" t="s">
        <v>2972</v>
      </c>
      <c r="I79" s="11"/>
      <c r="J79" s="11"/>
      <c r="K79" s="11"/>
      <c r="L79" s="11"/>
      <c r="M79" s="11"/>
      <c r="N79" s="11"/>
    </row>
    <row r="80" spans="1:14" ht="14.5" x14ac:dyDescent="0.35">
      <c r="A80" s="293" t="s">
        <v>92</v>
      </c>
      <c r="B80" s="299" t="s">
        <v>237</v>
      </c>
      <c r="C80" s="486">
        <v>0.55394297143693438</v>
      </c>
      <c r="D80" s="486">
        <v>0.55394297143693438</v>
      </c>
      <c r="E80" s="489"/>
      <c r="F80" s="299" t="s">
        <v>2972</v>
      </c>
      <c r="G80" s="299" t="s">
        <v>2972</v>
      </c>
      <c r="I80" s="11"/>
      <c r="J80" s="11"/>
      <c r="K80" s="11"/>
      <c r="L80" s="11"/>
      <c r="M80" s="11"/>
      <c r="N80" s="11"/>
    </row>
    <row r="81" spans="1:14" ht="14.5" x14ac:dyDescent="0.35">
      <c r="A81" s="293" t="s">
        <v>92</v>
      </c>
      <c r="B81" s="299" t="s">
        <v>238</v>
      </c>
      <c r="C81" s="486" t="s">
        <v>2972</v>
      </c>
      <c r="D81" s="486" t="s">
        <v>2972</v>
      </c>
      <c r="E81" s="489"/>
      <c r="F81" s="299" t="s">
        <v>2972</v>
      </c>
      <c r="G81" s="299" t="s">
        <v>2972</v>
      </c>
      <c r="I81" s="11"/>
      <c r="J81" s="11"/>
      <c r="K81" s="11"/>
      <c r="L81" s="11"/>
      <c r="M81" s="11"/>
      <c r="N81" s="11"/>
    </row>
    <row r="82" spans="1:14" ht="14.5" x14ac:dyDescent="0.35">
      <c r="A82" s="293" t="s">
        <v>98</v>
      </c>
      <c r="B82" s="299" t="s">
        <v>19</v>
      </c>
      <c r="C82" s="486">
        <v>0.95884281370140723</v>
      </c>
      <c r="D82" s="486" t="s">
        <v>2972</v>
      </c>
      <c r="E82" s="489"/>
      <c r="F82" s="299" t="s">
        <v>2972</v>
      </c>
      <c r="G82" s="299" t="s">
        <v>2972</v>
      </c>
      <c r="I82" s="11"/>
      <c r="J82" s="11"/>
      <c r="K82" s="11"/>
      <c r="L82" s="11"/>
      <c r="M82" s="11"/>
      <c r="N82" s="11"/>
    </row>
    <row r="83" spans="1:14" ht="14.5" x14ac:dyDescent="0.35">
      <c r="A83" s="293" t="s">
        <v>98</v>
      </c>
      <c r="B83" s="299" t="s">
        <v>239</v>
      </c>
      <c r="C83" s="486">
        <v>0.45485676714730566</v>
      </c>
      <c r="D83" s="486">
        <v>0.39440401070251219</v>
      </c>
      <c r="E83" s="489"/>
      <c r="F83" s="299" t="s">
        <v>2972</v>
      </c>
      <c r="G83" s="299" t="s">
        <v>2972</v>
      </c>
      <c r="I83" s="11"/>
      <c r="J83" s="11"/>
      <c r="K83" s="11"/>
      <c r="L83" s="11"/>
      <c r="M83" s="11"/>
      <c r="N83" s="11"/>
    </row>
    <row r="84" spans="1:14" ht="14.5" x14ac:dyDescent="0.35">
      <c r="A84" s="293" t="s">
        <v>98</v>
      </c>
      <c r="B84" s="299" t="s">
        <v>240</v>
      </c>
      <c r="C84" s="486" t="s">
        <v>773</v>
      </c>
      <c r="D84" s="486" t="s">
        <v>773</v>
      </c>
      <c r="E84" s="489"/>
      <c r="F84" s="299" t="s">
        <v>2972</v>
      </c>
      <c r="G84" s="299" t="s">
        <v>2972</v>
      </c>
      <c r="I84" s="11"/>
      <c r="J84" s="11"/>
      <c r="K84" s="11"/>
      <c r="L84" s="11"/>
      <c r="M84" s="11"/>
      <c r="N84" s="11"/>
    </row>
    <row r="85" spans="1:14" ht="14.5" x14ac:dyDescent="0.35">
      <c r="A85" s="293" t="s">
        <v>98</v>
      </c>
      <c r="B85" s="299" t="s">
        <v>23</v>
      </c>
      <c r="C85" s="486" t="s">
        <v>2972</v>
      </c>
      <c r="D85" s="486" t="s">
        <v>2972</v>
      </c>
      <c r="E85" s="489"/>
      <c r="F85" s="299">
        <v>2.0546631722173012E-2</v>
      </c>
      <c r="G85" s="299">
        <v>2.0546631722173012E-2</v>
      </c>
      <c r="I85" s="11"/>
      <c r="J85" s="11"/>
      <c r="K85" s="11"/>
      <c r="L85" s="11"/>
      <c r="M85" s="11"/>
      <c r="N85" s="11"/>
    </row>
    <row r="86" spans="1:14" ht="14.5" x14ac:dyDescent="0.35">
      <c r="A86" s="293" t="s">
        <v>98</v>
      </c>
      <c r="B86" s="299" t="s">
        <v>18</v>
      </c>
      <c r="C86" s="486">
        <v>0.12757175340389199</v>
      </c>
      <c r="D86" s="486">
        <v>0.83647620700046577</v>
      </c>
      <c r="E86" s="489"/>
      <c r="F86" s="299" t="s">
        <v>2972</v>
      </c>
      <c r="G86" s="299" t="s">
        <v>2972</v>
      </c>
      <c r="I86" s="11"/>
      <c r="J86" s="11"/>
      <c r="K86" s="11"/>
      <c r="L86" s="11"/>
      <c r="M86" s="11"/>
      <c r="N86" s="11"/>
    </row>
    <row r="87" spans="1:14" ht="14.5" x14ac:dyDescent="0.35">
      <c r="A87" s="293" t="s">
        <v>98</v>
      </c>
      <c r="B87" s="299" t="s">
        <v>237</v>
      </c>
      <c r="C87" s="486">
        <v>0.58553334490032605</v>
      </c>
      <c r="D87" s="486">
        <v>0.58553334490032605</v>
      </c>
      <c r="E87" s="489"/>
      <c r="F87" s="299" t="s">
        <v>2972</v>
      </c>
      <c r="G87" s="299" t="s">
        <v>2972</v>
      </c>
      <c r="I87" s="11"/>
      <c r="J87" s="11"/>
      <c r="K87" s="11"/>
      <c r="L87" s="11"/>
      <c r="M87" s="11"/>
      <c r="N87" s="11"/>
    </row>
    <row r="88" spans="1:14" ht="14.5" x14ac:dyDescent="0.35">
      <c r="A88" s="293" t="s">
        <v>98</v>
      </c>
      <c r="B88" s="299" t="s">
        <v>238</v>
      </c>
      <c r="C88" s="486">
        <v>0.56726967225839442</v>
      </c>
      <c r="D88" s="486">
        <v>0.56726967225839442</v>
      </c>
      <c r="E88" s="489"/>
      <c r="F88" s="299" t="s">
        <v>2972</v>
      </c>
      <c r="G88" s="299" t="s">
        <v>2972</v>
      </c>
      <c r="I88" s="11"/>
      <c r="J88" s="11"/>
      <c r="K88" s="11"/>
      <c r="L88" s="11"/>
      <c r="M88" s="11"/>
      <c r="N88" s="11"/>
    </row>
    <row r="89" spans="1:14" ht="14.5" x14ac:dyDescent="0.35">
      <c r="A89" s="293" t="s">
        <v>103</v>
      </c>
      <c r="B89" s="299" t="s">
        <v>19</v>
      </c>
      <c r="C89" s="486">
        <v>3.6417155688057812</v>
      </c>
      <c r="D89" s="486" t="s">
        <v>2972</v>
      </c>
      <c r="E89" s="489"/>
      <c r="F89" s="299" t="s">
        <v>2972</v>
      </c>
      <c r="G89" s="299" t="s">
        <v>2972</v>
      </c>
      <c r="I89" s="11"/>
      <c r="J89" s="11"/>
      <c r="K89" s="11"/>
      <c r="L89" s="11"/>
      <c r="M89" s="11"/>
      <c r="N89" s="11"/>
    </row>
    <row r="90" spans="1:14" ht="14.5" x14ac:dyDescent="0.35">
      <c r="A90" s="293" t="s">
        <v>103</v>
      </c>
      <c r="B90" s="299" t="s">
        <v>239</v>
      </c>
      <c r="C90" s="486">
        <v>0.44379870558710866</v>
      </c>
      <c r="D90" s="486" t="s">
        <v>2972</v>
      </c>
      <c r="E90" s="489"/>
      <c r="F90" s="299" t="s">
        <v>2972</v>
      </c>
      <c r="G90" s="299" t="s">
        <v>2972</v>
      </c>
      <c r="I90" s="11"/>
      <c r="J90" s="11"/>
      <c r="K90" s="11"/>
      <c r="L90" s="11"/>
      <c r="M90" s="11"/>
      <c r="N90" s="11"/>
    </row>
    <row r="91" spans="1:14" ht="14.5" x14ac:dyDescent="0.35">
      <c r="A91" s="293" t="s">
        <v>103</v>
      </c>
      <c r="B91" s="299" t="s">
        <v>240</v>
      </c>
      <c r="C91" s="486" t="s">
        <v>2972</v>
      </c>
      <c r="D91" s="486" t="s">
        <v>2972</v>
      </c>
      <c r="E91" s="489"/>
      <c r="F91" s="299" t="s">
        <v>2972</v>
      </c>
      <c r="G91" s="299" t="s">
        <v>2972</v>
      </c>
      <c r="I91" s="11"/>
      <c r="J91" s="11"/>
      <c r="K91" s="11"/>
      <c r="L91" s="11"/>
      <c r="M91" s="11"/>
      <c r="N91" s="11"/>
    </row>
    <row r="92" spans="1:14" ht="14.5" x14ac:dyDescent="0.35">
      <c r="A92" s="293" t="s">
        <v>103</v>
      </c>
      <c r="B92" s="299" t="s">
        <v>23</v>
      </c>
      <c r="C92" s="486" t="s">
        <v>2972</v>
      </c>
      <c r="D92" s="486" t="s">
        <v>2972</v>
      </c>
      <c r="E92" s="489"/>
      <c r="F92" s="299">
        <v>1.934071739909806E-2</v>
      </c>
      <c r="G92" s="299">
        <v>1.4500820801177424E-2</v>
      </c>
      <c r="I92" s="11"/>
      <c r="J92" s="11"/>
      <c r="K92" s="11"/>
      <c r="L92" s="11"/>
      <c r="M92" s="11"/>
      <c r="N92" s="11"/>
    </row>
    <row r="93" spans="1:14" ht="14.5" x14ac:dyDescent="0.35">
      <c r="A93" s="293" t="s">
        <v>103</v>
      </c>
      <c r="B93" s="299" t="s">
        <v>18</v>
      </c>
      <c r="C93" s="486">
        <v>0.17012283714172499</v>
      </c>
      <c r="D93" s="486" t="s">
        <v>2972</v>
      </c>
      <c r="E93" s="489"/>
      <c r="F93" s="299" t="s">
        <v>2972</v>
      </c>
      <c r="G93" s="299" t="s">
        <v>2972</v>
      </c>
      <c r="I93" s="11"/>
      <c r="J93" s="11"/>
      <c r="K93" s="11"/>
      <c r="L93" s="11"/>
      <c r="M93" s="11"/>
      <c r="N93" s="11"/>
    </row>
    <row r="94" spans="1:14" ht="14.5" x14ac:dyDescent="0.35">
      <c r="A94" s="293" t="s">
        <v>103</v>
      </c>
      <c r="B94" s="299" t="s">
        <v>237</v>
      </c>
      <c r="C94" s="486">
        <v>0.6174877823273015</v>
      </c>
      <c r="D94" s="486" t="s">
        <v>2972</v>
      </c>
      <c r="E94" s="489"/>
      <c r="F94" s="299" t="s">
        <v>2972</v>
      </c>
      <c r="G94" s="299" t="s">
        <v>2972</v>
      </c>
      <c r="I94" s="11"/>
      <c r="J94" s="11"/>
      <c r="K94" s="11"/>
      <c r="L94" s="11"/>
      <c r="M94" s="11"/>
      <c r="N94" s="11"/>
    </row>
    <row r="95" spans="1:14" ht="14.5" x14ac:dyDescent="0.35">
      <c r="A95" s="293" t="s">
        <v>103</v>
      </c>
      <c r="B95" s="299" t="s">
        <v>238</v>
      </c>
      <c r="C95" s="486" t="s">
        <v>2972</v>
      </c>
      <c r="D95" s="486" t="s">
        <v>2972</v>
      </c>
      <c r="E95" s="489"/>
      <c r="F95" s="299" t="s">
        <v>2972</v>
      </c>
      <c r="G95" s="299" t="s">
        <v>2972</v>
      </c>
      <c r="I95" s="11"/>
      <c r="J95" s="11"/>
      <c r="K95" s="11"/>
      <c r="L95" s="11"/>
      <c r="M95" s="11"/>
      <c r="N95" s="11"/>
    </row>
    <row r="96" spans="1:14" ht="14.5" x14ac:dyDescent="0.35">
      <c r="A96" s="293" t="s">
        <v>110</v>
      </c>
      <c r="B96" s="299" t="s">
        <v>19</v>
      </c>
      <c r="C96" s="486" t="s">
        <v>2972</v>
      </c>
      <c r="D96" s="486" t="s">
        <v>2972</v>
      </c>
      <c r="E96" s="489"/>
      <c r="F96" s="299" t="s">
        <v>2972</v>
      </c>
      <c r="G96" s="299" t="s">
        <v>2972</v>
      </c>
      <c r="I96" s="11"/>
      <c r="J96" s="11"/>
      <c r="K96" s="11"/>
      <c r="L96" s="11"/>
      <c r="M96" s="11"/>
      <c r="N96" s="11"/>
    </row>
    <row r="97" spans="1:14" ht="14.5" x14ac:dyDescent="0.35">
      <c r="A97" s="293" t="s">
        <v>110</v>
      </c>
      <c r="B97" s="299" t="s">
        <v>239</v>
      </c>
      <c r="C97" s="486">
        <v>0.40577145927845792</v>
      </c>
      <c r="D97" s="486" t="s">
        <v>2972</v>
      </c>
      <c r="E97" s="489"/>
      <c r="F97" s="299" t="s">
        <v>2972</v>
      </c>
      <c r="G97" s="299" t="s">
        <v>2972</v>
      </c>
      <c r="I97" s="11"/>
      <c r="J97" s="11"/>
      <c r="K97" s="11"/>
      <c r="L97" s="11"/>
      <c r="M97" s="11"/>
      <c r="N97" s="11"/>
    </row>
    <row r="98" spans="1:14" ht="14.5" x14ac:dyDescent="0.35">
      <c r="A98" s="293" t="s">
        <v>110</v>
      </c>
      <c r="B98" s="299" t="s">
        <v>240</v>
      </c>
      <c r="C98" s="486" t="s">
        <v>2972</v>
      </c>
      <c r="D98" s="486" t="s">
        <v>2972</v>
      </c>
      <c r="E98" s="489"/>
      <c r="F98" s="299" t="s">
        <v>2972</v>
      </c>
      <c r="G98" s="299" t="s">
        <v>2972</v>
      </c>
      <c r="I98" s="11"/>
      <c r="J98" s="11"/>
      <c r="K98" s="11"/>
      <c r="L98" s="11"/>
      <c r="M98" s="11"/>
      <c r="N98" s="11"/>
    </row>
    <row r="99" spans="1:14" ht="14.5" x14ac:dyDescent="0.35">
      <c r="A99" s="293" t="s">
        <v>110</v>
      </c>
      <c r="B99" s="299" t="s">
        <v>23</v>
      </c>
      <c r="C99" s="486" t="s">
        <v>2972</v>
      </c>
      <c r="D99" s="486" t="s">
        <v>2972</v>
      </c>
      <c r="E99" s="489"/>
      <c r="F99" s="299">
        <v>6.0926645537305989E-3</v>
      </c>
      <c r="G99" s="299">
        <v>6.0926645537305989E-3</v>
      </c>
      <c r="I99" s="11"/>
      <c r="J99" s="11"/>
      <c r="K99" s="11"/>
      <c r="L99" s="11"/>
      <c r="M99" s="11"/>
      <c r="N99" s="11"/>
    </row>
    <row r="100" spans="1:14" ht="14.5" x14ac:dyDescent="0.35">
      <c r="A100" s="293" t="s">
        <v>110</v>
      </c>
      <c r="B100" s="299" t="s">
        <v>18</v>
      </c>
      <c r="C100" s="486">
        <v>0.40577145927845792</v>
      </c>
      <c r="D100" s="486" t="s">
        <v>2972</v>
      </c>
      <c r="E100" s="489"/>
      <c r="F100" s="299" t="s">
        <v>2972</v>
      </c>
      <c r="G100" s="299" t="s">
        <v>2972</v>
      </c>
      <c r="I100" s="11"/>
      <c r="J100" s="11"/>
      <c r="K100" s="11"/>
      <c r="L100" s="11"/>
      <c r="M100" s="11"/>
      <c r="N100" s="11"/>
    </row>
    <row r="101" spans="1:14" ht="14.5" x14ac:dyDescent="0.35">
      <c r="A101" s="293" t="s">
        <v>110</v>
      </c>
      <c r="B101" s="299" t="s">
        <v>237</v>
      </c>
      <c r="C101" s="486">
        <v>0.8164170501999003</v>
      </c>
      <c r="D101" s="486" t="s">
        <v>2972</v>
      </c>
      <c r="E101" s="489"/>
      <c r="F101" s="299" t="s">
        <v>2972</v>
      </c>
      <c r="G101" s="299" t="s">
        <v>2972</v>
      </c>
      <c r="I101" s="11"/>
      <c r="J101" s="11"/>
      <c r="K101" s="11"/>
      <c r="L101" s="11"/>
      <c r="M101" s="11"/>
      <c r="N101" s="11"/>
    </row>
    <row r="102" spans="1:14" ht="14.5" x14ac:dyDescent="0.35">
      <c r="A102" s="293" t="s">
        <v>110</v>
      </c>
      <c r="B102" s="299" t="s">
        <v>238</v>
      </c>
      <c r="C102" s="486" t="s">
        <v>2972</v>
      </c>
      <c r="D102" s="486" t="s">
        <v>2972</v>
      </c>
      <c r="E102" s="489"/>
      <c r="F102" s="299" t="s">
        <v>2972</v>
      </c>
      <c r="G102" s="299" t="s">
        <v>2972</v>
      </c>
      <c r="I102" s="11"/>
      <c r="J102" s="11"/>
      <c r="K102" s="11"/>
      <c r="L102" s="11"/>
      <c r="M102" s="11"/>
      <c r="N102" s="11"/>
    </row>
    <row r="103" spans="1:14" ht="14.5" x14ac:dyDescent="0.35">
      <c r="A103" s="293" t="s">
        <v>114</v>
      </c>
      <c r="B103" s="299" t="s">
        <v>19</v>
      </c>
      <c r="C103" s="486">
        <v>4.4597289601062808</v>
      </c>
      <c r="D103" s="486" t="s">
        <v>2972</v>
      </c>
      <c r="E103" s="489"/>
      <c r="F103" s="299" t="s">
        <v>2972</v>
      </c>
      <c r="G103" s="299" t="s">
        <v>2972</v>
      </c>
      <c r="I103" s="11"/>
      <c r="J103" s="11"/>
      <c r="K103" s="11"/>
      <c r="L103" s="11"/>
      <c r="M103" s="11"/>
      <c r="N103" s="11"/>
    </row>
    <row r="104" spans="1:14" ht="14.5" x14ac:dyDescent="0.35">
      <c r="A104" s="293" t="s">
        <v>114</v>
      </c>
      <c r="B104" s="299" t="s">
        <v>239</v>
      </c>
      <c r="C104" s="486">
        <v>0.59821413785030175</v>
      </c>
      <c r="D104" s="486">
        <v>0.56636862078916272</v>
      </c>
      <c r="E104" s="489"/>
      <c r="F104" s="299" t="s">
        <v>2972</v>
      </c>
      <c r="G104" s="299" t="s">
        <v>2972</v>
      </c>
      <c r="I104" s="11"/>
      <c r="J104" s="11"/>
      <c r="K104" s="11"/>
      <c r="L104" s="11"/>
      <c r="M104" s="11"/>
      <c r="N104" s="11"/>
    </row>
    <row r="105" spans="1:14" ht="14.5" x14ac:dyDescent="0.35">
      <c r="A105" s="293" t="s">
        <v>114</v>
      </c>
      <c r="B105" s="299" t="s">
        <v>240</v>
      </c>
      <c r="C105" s="486" t="s">
        <v>2972</v>
      </c>
      <c r="D105" s="486" t="s">
        <v>2972</v>
      </c>
      <c r="E105" s="489"/>
      <c r="F105" s="299" t="s">
        <v>2972</v>
      </c>
      <c r="G105" s="299" t="s">
        <v>2972</v>
      </c>
      <c r="I105" s="11"/>
      <c r="J105" s="11"/>
      <c r="K105" s="11"/>
      <c r="L105" s="11"/>
      <c r="M105" s="11"/>
      <c r="N105" s="11"/>
    </row>
    <row r="106" spans="1:14" ht="14.5" x14ac:dyDescent="0.35">
      <c r="A106" s="293" t="s">
        <v>114</v>
      </c>
      <c r="B106" s="299" t="s">
        <v>23</v>
      </c>
      <c r="C106" s="486" t="s">
        <v>2972</v>
      </c>
      <c r="D106" s="486" t="s">
        <v>2972</v>
      </c>
      <c r="E106" s="489"/>
      <c r="F106" s="299" t="s">
        <v>2972</v>
      </c>
      <c r="G106" s="299">
        <v>1.6787572891654823E-3</v>
      </c>
      <c r="I106" s="11"/>
      <c r="J106" s="11"/>
      <c r="K106" s="11"/>
      <c r="L106" s="11"/>
      <c r="M106" s="11"/>
      <c r="N106" s="11"/>
    </row>
    <row r="107" spans="1:14" ht="14.5" x14ac:dyDescent="0.35">
      <c r="A107" s="293" t="s">
        <v>114</v>
      </c>
      <c r="B107" s="299" t="s">
        <v>18</v>
      </c>
      <c r="C107" s="486">
        <v>0.51934645954819414</v>
      </c>
      <c r="D107" s="486" t="s">
        <v>2972</v>
      </c>
      <c r="E107" s="489"/>
      <c r="F107" s="299" t="s">
        <v>2972</v>
      </c>
      <c r="G107" s="299" t="s">
        <v>2972</v>
      </c>
      <c r="I107" s="11"/>
      <c r="J107" s="11"/>
      <c r="K107" s="11"/>
      <c r="L107" s="11"/>
      <c r="M107" s="11"/>
      <c r="N107" s="11"/>
    </row>
    <row r="108" spans="1:14" ht="14.5" x14ac:dyDescent="0.35">
      <c r="A108" s="293" t="s">
        <v>114</v>
      </c>
      <c r="B108" s="299" t="s">
        <v>237</v>
      </c>
      <c r="C108" s="486">
        <v>0.65052692812379187</v>
      </c>
      <c r="D108" s="486" t="s">
        <v>2972</v>
      </c>
      <c r="E108" s="489"/>
      <c r="F108" s="299" t="s">
        <v>2972</v>
      </c>
      <c r="G108" s="299" t="s">
        <v>2972</v>
      </c>
      <c r="I108" s="11"/>
      <c r="J108" s="11"/>
      <c r="K108" s="11"/>
      <c r="L108" s="11"/>
      <c r="M108" s="11"/>
      <c r="N108" s="11"/>
    </row>
    <row r="109" spans="1:14" ht="14.5" x14ac:dyDescent="0.35">
      <c r="A109" s="293" t="s">
        <v>114</v>
      </c>
      <c r="B109" s="299" t="s">
        <v>238</v>
      </c>
      <c r="C109" s="486" t="s">
        <v>2972</v>
      </c>
      <c r="D109" s="486" t="s">
        <v>2972</v>
      </c>
      <c r="E109" s="489"/>
      <c r="F109" s="299" t="s">
        <v>2972</v>
      </c>
      <c r="G109" s="299" t="s">
        <v>2972</v>
      </c>
      <c r="I109" s="11"/>
      <c r="J109" s="11"/>
      <c r="K109" s="11"/>
      <c r="L109" s="11"/>
      <c r="M109" s="11"/>
      <c r="N109" s="11"/>
    </row>
    <row r="110" spans="1:14" ht="14.5" x14ac:dyDescent="0.35">
      <c r="A110" s="293" t="s">
        <v>124</v>
      </c>
      <c r="B110" s="299" t="s">
        <v>19</v>
      </c>
      <c r="C110" s="486">
        <v>2.3573144748175348</v>
      </c>
      <c r="D110" s="486" t="s">
        <v>2972</v>
      </c>
      <c r="E110" s="489"/>
      <c r="F110" s="299" t="s">
        <v>2972</v>
      </c>
      <c r="G110" s="299" t="s">
        <v>2972</v>
      </c>
      <c r="I110" s="11"/>
      <c r="J110" s="11"/>
      <c r="K110" s="11"/>
      <c r="L110" s="11"/>
      <c r="M110" s="11"/>
      <c r="N110" s="11"/>
    </row>
    <row r="111" spans="1:14" ht="14.5" x14ac:dyDescent="0.35">
      <c r="A111" s="293" t="s">
        <v>124</v>
      </c>
      <c r="B111" s="299" t="s">
        <v>239</v>
      </c>
      <c r="C111" s="486">
        <v>0.43430799220272903</v>
      </c>
      <c r="D111" s="486">
        <v>0.40074346071898087</v>
      </c>
      <c r="E111" s="489"/>
      <c r="F111" s="299" t="s">
        <v>2972</v>
      </c>
      <c r="G111" s="299" t="s">
        <v>2972</v>
      </c>
      <c r="I111" s="11"/>
      <c r="J111" s="11"/>
      <c r="K111" s="11"/>
      <c r="L111" s="11"/>
      <c r="M111" s="11"/>
      <c r="N111" s="11"/>
    </row>
    <row r="112" spans="1:14" ht="14.5" x14ac:dyDescent="0.35">
      <c r="A112" s="293" t="s">
        <v>124</v>
      </c>
      <c r="B112" s="299" t="s">
        <v>240</v>
      </c>
      <c r="C112" s="486">
        <v>0.39271952491046735</v>
      </c>
      <c r="D112" s="486" t="s">
        <v>773</v>
      </c>
      <c r="E112" s="489"/>
      <c r="F112" s="299" t="s">
        <v>2972</v>
      </c>
      <c r="G112" s="299" t="s">
        <v>2972</v>
      </c>
      <c r="I112" s="11"/>
      <c r="J112" s="11"/>
      <c r="K112" s="11"/>
      <c r="L112" s="11"/>
      <c r="M112" s="11"/>
      <c r="N112" s="11"/>
    </row>
    <row r="113" spans="1:14" ht="14.5" x14ac:dyDescent="0.35">
      <c r="A113" s="293" t="s">
        <v>124</v>
      </c>
      <c r="B113" s="299" t="s">
        <v>23</v>
      </c>
      <c r="C113" s="486" t="s">
        <v>2972</v>
      </c>
      <c r="D113" s="486" t="s">
        <v>2972</v>
      </c>
      <c r="E113" s="489"/>
      <c r="F113" s="299" t="s">
        <v>2972</v>
      </c>
      <c r="G113" s="299">
        <v>4.5332970669567971E-4</v>
      </c>
      <c r="I113" s="11"/>
      <c r="J113" s="11"/>
      <c r="K113" s="11"/>
      <c r="L113" s="11"/>
      <c r="M113" s="11"/>
      <c r="N113" s="11"/>
    </row>
    <row r="114" spans="1:14" ht="14.5" x14ac:dyDescent="0.35">
      <c r="A114" s="293" t="s">
        <v>124</v>
      </c>
      <c r="B114" s="299" t="s">
        <v>18</v>
      </c>
      <c r="C114" s="486">
        <v>0.15984405458089668</v>
      </c>
      <c r="D114" s="486" t="s">
        <v>773</v>
      </c>
      <c r="E114" s="489"/>
      <c r="F114" s="299" t="s">
        <v>2972</v>
      </c>
      <c r="G114" s="299" t="s">
        <v>2972</v>
      </c>
      <c r="I114" s="11"/>
      <c r="J114" s="11"/>
      <c r="K114" s="11"/>
      <c r="L114" s="11"/>
      <c r="M114" s="11"/>
      <c r="N114" s="11"/>
    </row>
    <row r="115" spans="1:14" ht="14.5" x14ac:dyDescent="0.35">
      <c r="A115" s="293" t="s">
        <v>124</v>
      </c>
      <c r="B115" s="299" t="s">
        <v>237</v>
      </c>
      <c r="C115" s="486">
        <v>0.53285280384423583</v>
      </c>
      <c r="D115" s="486" t="s">
        <v>773</v>
      </c>
      <c r="E115" s="489"/>
      <c r="F115" s="299" t="s">
        <v>2972</v>
      </c>
      <c r="G115" s="299" t="s">
        <v>2972</v>
      </c>
      <c r="I115" s="11"/>
      <c r="J115" s="11"/>
      <c r="K115" s="11"/>
      <c r="L115" s="11"/>
      <c r="M115" s="11"/>
      <c r="N115" s="11"/>
    </row>
    <row r="116" spans="1:14" ht="14.5" x14ac:dyDescent="0.35">
      <c r="A116" s="293" t="s">
        <v>124</v>
      </c>
      <c r="B116" s="299" t="s">
        <v>238</v>
      </c>
      <c r="C116" s="486">
        <v>0.49126433655197421</v>
      </c>
      <c r="D116" s="486" t="s">
        <v>773</v>
      </c>
      <c r="E116" s="489"/>
      <c r="F116" s="299" t="s">
        <v>2972</v>
      </c>
      <c r="G116" s="299" t="s">
        <v>2972</v>
      </c>
      <c r="I116" s="11"/>
      <c r="J116" s="11"/>
      <c r="K116" s="11"/>
      <c r="L116" s="11"/>
      <c r="M116" s="11"/>
      <c r="N116" s="11"/>
    </row>
    <row r="117" spans="1:14" ht="14.5" x14ac:dyDescent="0.35">
      <c r="A117" s="293" t="s">
        <v>130</v>
      </c>
      <c r="B117" s="299" t="s">
        <v>19</v>
      </c>
      <c r="C117" s="486">
        <v>9.1690777945311538E-2</v>
      </c>
      <c r="D117" s="486" t="s">
        <v>2972</v>
      </c>
      <c r="E117" s="489"/>
      <c r="F117" s="299" t="s">
        <v>2972</v>
      </c>
      <c r="G117" s="299" t="s">
        <v>2972</v>
      </c>
      <c r="I117" s="11"/>
      <c r="J117" s="11"/>
      <c r="K117" s="11"/>
      <c r="L117" s="11"/>
      <c r="M117" s="11"/>
      <c r="N117" s="11"/>
    </row>
    <row r="118" spans="1:14" ht="14.5" x14ac:dyDescent="0.35">
      <c r="A118" s="293" t="s">
        <v>130</v>
      </c>
      <c r="B118" s="299" t="s">
        <v>239</v>
      </c>
      <c r="C118" s="486">
        <v>0.62899873670483719</v>
      </c>
      <c r="D118" s="486">
        <v>0.44021761277965687</v>
      </c>
      <c r="E118" s="489"/>
      <c r="F118" s="299" t="s">
        <v>2972</v>
      </c>
      <c r="G118" s="299" t="s">
        <v>2972</v>
      </c>
      <c r="I118" s="11"/>
      <c r="J118" s="11"/>
      <c r="K118" s="11"/>
      <c r="L118" s="11"/>
      <c r="M118" s="11"/>
      <c r="N118" s="11"/>
    </row>
    <row r="119" spans="1:14" ht="14.5" x14ac:dyDescent="0.35">
      <c r="A119" s="293" t="s">
        <v>130</v>
      </c>
      <c r="B119" s="299" t="s">
        <v>240</v>
      </c>
      <c r="C119" s="486" t="s">
        <v>2972</v>
      </c>
      <c r="D119" s="486" t="s">
        <v>2972</v>
      </c>
      <c r="E119" s="489"/>
      <c r="F119" s="299" t="s">
        <v>2972</v>
      </c>
      <c r="G119" s="299" t="s">
        <v>2972</v>
      </c>
      <c r="I119" s="11"/>
      <c r="J119" s="11"/>
      <c r="K119" s="11"/>
      <c r="L119" s="11"/>
      <c r="M119" s="11"/>
      <c r="N119" s="11"/>
    </row>
    <row r="120" spans="1:14" ht="14.5" x14ac:dyDescent="0.35">
      <c r="A120" s="293" t="s">
        <v>130</v>
      </c>
      <c r="B120" s="299" t="s">
        <v>23</v>
      </c>
      <c r="C120" s="486" t="s">
        <v>2972</v>
      </c>
      <c r="D120" s="486" t="s">
        <v>2972</v>
      </c>
      <c r="E120" s="489"/>
      <c r="F120" s="299">
        <v>2.3126451770650799E-2</v>
      </c>
      <c r="G120" s="299">
        <v>1.273483027018216E-2</v>
      </c>
      <c r="I120" s="11"/>
      <c r="J120" s="11"/>
      <c r="K120" s="11"/>
      <c r="L120" s="11"/>
      <c r="M120" s="11"/>
      <c r="N120" s="11"/>
    </row>
    <row r="121" spans="1:14" ht="14.5" x14ac:dyDescent="0.35">
      <c r="A121" s="293" t="s">
        <v>130</v>
      </c>
      <c r="B121" s="299" t="s">
        <v>18</v>
      </c>
      <c r="C121" s="486">
        <v>0.2727291250662211</v>
      </c>
      <c r="D121" s="486">
        <v>0.2727291250662211</v>
      </c>
      <c r="E121" s="489"/>
      <c r="F121" s="299" t="s">
        <v>2972</v>
      </c>
      <c r="G121" s="299" t="s">
        <v>2972</v>
      </c>
      <c r="I121" s="11"/>
      <c r="J121" s="11"/>
      <c r="K121" s="11"/>
      <c r="L121" s="11"/>
      <c r="M121" s="11"/>
      <c r="N121" s="11"/>
    </row>
    <row r="122" spans="1:14" ht="14.5" x14ac:dyDescent="0.35">
      <c r="A122" s="293" t="s">
        <v>130</v>
      </c>
      <c r="B122" s="299" t="s">
        <v>237</v>
      </c>
      <c r="C122" s="486">
        <v>0.74208402950405483</v>
      </c>
      <c r="D122" s="486">
        <v>0.74208402950405483</v>
      </c>
      <c r="E122" s="489"/>
      <c r="F122" s="299" t="s">
        <v>2972</v>
      </c>
      <c r="G122" s="299" t="s">
        <v>2972</v>
      </c>
      <c r="I122" s="11"/>
      <c r="J122" s="11"/>
      <c r="K122" s="11"/>
      <c r="L122" s="11"/>
      <c r="M122" s="11"/>
      <c r="N122" s="11"/>
    </row>
    <row r="123" spans="1:14" ht="14.5" x14ac:dyDescent="0.35">
      <c r="A123" s="293" t="s">
        <v>130</v>
      </c>
      <c r="B123" s="299" t="s">
        <v>238</v>
      </c>
      <c r="C123" s="486" t="s">
        <v>2972</v>
      </c>
      <c r="D123" s="486" t="s">
        <v>2972</v>
      </c>
      <c r="E123" s="489"/>
      <c r="F123" s="299" t="s">
        <v>2972</v>
      </c>
      <c r="G123" s="299" t="s">
        <v>2972</v>
      </c>
      <c r="I123" s="11"/>
      <c r="J123" s="11"/>
      <c r="K123" s="11"/>
      <c r="L123" s="11"/>
      <c r="M123" s="11"/>
      <c r="N123" s="11"/>
    </row>
    <row r="124" spans="1:14" ht="14.5" x14ac:dyDescent="0.35">
      <c r="A124" s="293" t="s">
        <v>230</v>
      </c>
      <c r="B124" s="299" t="s">
        <v>19</v>
      </c>
      <c r="C124" s="486">
        <v>0.12843659635680421</v>
      </c>
      <c r="D124" s="486" t="s">
        <v>2972</v>
      </c>
      <c r="E124" s="489"/>
      <c r="F124" s="299" t="s">
        <v>2972</v>
      </c>
      <c r="G124" s="299" t="s">
        <v>2972</v>
      </c>
      <c r="I124" s="11"/>
      <c r="J124" s="11"/>
      <c r="K124" s="11"/>
      <c r="L124" s="11"/>
      <c r="M124" s="11"/>
      <c r="N124" s="11"/>
    </row>
    <row r="125" spans="1:14" ht="14.5" x14ac:dyDescent="0.35">
      <c r="A125" s="293" t="s">
        <v>230</v>
      </c>
      <c r="B125" s="299" t="s">
        <v>239</v>
      </c>
      <c r="C125" s="486">
        <v>0.39485079337120382</v>
      </c>
      <c r="D125" s="486" t="s">
        <v>2972</v>
      </c>
      <c r="E125" s="489"/>
      <c r="F125" s="299" t="s">
        <v>2972</v>
      </c>
      <c r="G125" s="299" t="s">
        <v>2972</v>
      </c>
      <c r="I125" s="11"/>
      <c r="J125" s="11"/>
      <c r="K125" s="11"/>
      <c r="L125" s="11"/>
      <c r="M125" s="11"/>
      <c r="N125" s="11"/>
    </row>
    <row r="126" spans="1:14" ht="14.5" x14ac:dyDescent="0.35">
      <c r="A126" s="293" t="s">
        <v>230</v>
      </c>
      <c r="B126" s="299" t="s">
        <v>240</v>
      </c>
      <c r="C126" s="486">
        <v>0.38310801884715312</v>
      </c>
      <c r="D126" s="486" t="s">
        <v>2972</v>
      </c>
      <c r="E126" s="489"/>
      <c r="F126" s="299" t="s">
        <v>2972</v>
      </c>
      <c r="G126" s="299" t="s">
        <v>2972</v>
      </c>
      <c r="I126" s="11"/>
      <c r="J126" s="11"/>
      <c r="K126" s="11"/>
      <c r="L126" s="11"/>
      <c r="M126" s="11"/>
      <c r="N126" s="11"/>
    </row>
    <row r="127" spans="1:14" ht="14.5" x14ac:dyDescent="0.35">
      <c r="A127" s="293" t="s">
        <v>230</v>
      </c>
      <c r="B127" s="299" t="s">
        <v>23</v>
      </c>
      <c r="C127" s="486" t="s">
        <v>2972</v>
      </c>
      <c r="D127" s="486" t="s">
        <v>2972</v>
      </c>
      <c r="E127" s="489"/>
      <c r="F127" s="299">
        <v>2.7522127790743757E-3</v>
      </c>
      <c r="G127" s="299" t="s">
        <v>2972</v>
      </c>
      <c r="I127" s="11"/>
      <c r="J127" s="11"/>
      <c r="K127" s="11"/>
      <c r="L127" s="11"/>
      <c r="M127" s="11"/>
      <c r="N127" s="11"/>
    </row>
    <row r="128" spans="1:14" ht="14.5" x14ac:dyDescent="0.35">
      <c r="A128" s="293" t="s">
        <v>230</v>
      </c>
      <c r="B128" s="299" t="s">
        <v>18</v>
      </c>
      <c r="C128" s="486">
        <v>0.12843659635680421</v>
      </c>
      <c r="D128" s="486" t="s">
        <v>2972</v>
      </c>
      <c r="E128" s="489"/>
      <c r="F128" s="299" t="s">
        <v>2972</v>
      </c>
      <c r="G128" s="299" t="s">
        <v>2972</v>
      </c>
      <c r="I128" s="11"/>
      <c r="J128" s="11"/>
      <c r="K128" s="11"/>
      <c r="L128" s="11"/>
      <c r="M128" s="11"/>
      <c r="N128" s="11"/>
    </row>
    <row r="129" spans="1:14" ht="14.5" x14ac:dyDescent="0.35">
      <c r="A129" s="293" t="s">
        <v>230</v>
      </c>
      <c r="B129" s="299" t="s">
        <v>237</v>
      </c>
      <c r="C129" s="486">
        <v>0.39485079337120382</v>
      </c>
      <c r="D129" s="486" t="s">
        <v>2972</v>
      </c>
      <c r="E129" s="489"/>
      <c r="F129" s="299" t="s">
        <v>2972</v>
      </c>
      <c r="G129" s="299" t="s">
        <v>2972</v>
      </c>
      <c r="I129" s="11"/>
      <c r="J129" s="11"/>
      <c r="K129" s="11"/>
      <c r="L129" s="11"/>
      <c r="M129" s="11"/>
      <c r="N129" s="11"/>
    </row>
    <row r="130" spans="1:14" ht="14.5" x14ac:dyDescent="0.35">
      <c r="A130" s="293" t="s">
        <v>230</v>
      </c>
      <c r="B130" s="299" t="s">
        <v>238</v>
      </c>
      <c r="C130" s="486">
        <v>0.38310801884715312</v>
      </c>
      <c r="D130" s="486" t="s">
        <v>2972</v>
      </c>
      <c r="E130" s="489"/>
      <c r="F130" s="299" t="s">
        <v>2972</v>
      </c>
      <c r="G130" s="299" t="s">
        <v>2972</v>
      </c>
      <c r="I130" s="11"/>
      <c r="J130" s="11"/>
      <c r="K130" s="11"/>
      <c r="L130" s="11"/>
      <c r="M130" s="11"/>
      <c r="N130" s="11"/>
    </row>
    <row r="131" spans="1:14" ht="14.5" x14ac:dyDescent="0.35">
      <c r="A131" s="293" t="s">
        <v>137</v>
      </c>
      <c r="B131" s="299" t="s">
        <v>19</v>
      </c>
      <c r="C131" s="486">
        <v>3.9526335346166315</v>
      </c>
      <c r="D131" s="486" t="s">
        <v>2972</v>
      </c>
      <c r="E131" s="489"/>
      <c r="F131" s="299" t="s">
        <v>2972</v>
      </c>
      <c r="G131" s="299" t="s">
        <v>2972</v>
      </c>
      <c r="I131" s="11"/>
      <c r="J131" s="11"/>
      <c r="K131" s="11"/>
      <c r="L131" s="11"/>
      <c r="M131" s="11"/>
      <c r="N131" s="11"/>
    </row>
    <row r="132" spans="1:14" ht="14.5" x14ac:dyDescent="0.35">
      <c r="A132" s="293" t="s">
        <v>137</v>
      </c>
      <c r="B132" s="299" t="s">
        <v>239</v>
      </c>
      <c r="C132" s="486">
        <v>0.50481199824130019</v>
      </c>
      <c r="D132" s="486" t="s">
        <v>2972</v>
      </c>
      <c r="E132" s="489"/>
      <c r="F132" s="299" t="s">
        <v>2972</v>
      </c>
      <c r="G132" s="299" t="s">
        <v>2972</v>
      </c>
      <c r="I132" s="11"/>
      <c r="J132" s="11"/>
      <c r="K132" s="11"/>
      <c r="L132" s="11"/>
      <c r="M132" s="11"/>
      <c r="N132" s="11"/>
    </row>
    <row r="133" spans="1:14" ht="14.5" x14ac:dyDescent="0.35">
      <c r="A133" s="293" t="s">
        <v>137</v>
      </c>
      <c r="B133" s="299" t="s">
        <v>240</v>
      </c>
      <c r="C133" s="486">
        <v>0.50481199824130019</v>
      </c>
      <c r="D133" s="486" t="s">
        <v>2972</v>
      </c>
      <c r="E133" s="489"/>
      <c r="F133" s="299" t="s">
        <v>2972</v>
      </c>
      <c r="G133" s="299" t="s">
        <v>2972</v>
      </c>
      <c r="I133" s="11"/>
      <c r="J133" s="11"/>
      <c r="K133" s="11"/>
      <c r="L133" s="11"/>
      <c r="M133" s="11"/>
      <c r="N133" s="11"/>
    </row>
    <row r="134" spans="1:14" ht="14.5" x14ac:dyDescent="0.35">
      <c r="A134" s="293" t="s">
        <v>137</v>
      </c>
      <c r="B134" s="299" t="s">
        <v>23</v>
      </c>
      <c r="C134" s="486" t="s">
        <v>2972</v>
      </c>
      <c r="D134" s="486" t="s">
        <v>2972</v>
      </c>
      <c r="E134" s="489"/>
      <c r="F134" s="299" t="s">
        <v>2972</v>
      </c>
      <c r="G134" s="299">
        <v>1.4951909625328832E-3</v>
      </c>
      <c r="I134" s="11"/>
      <c r="J134" s="11"/>
      <c r="K134" s="11"/>
      <c r="L134" s="11"/>
      <c r="M134" s="11"/>
      <c r="N134" s="11"/>
    </row>
    <row r="135" spans="1:14" ht="14.5" x14ac:dyDescent="0.35">
      <c r="A135" s="293" t="s">
        <v>137</v>
      </c>
      <c r="B135" s="299" t="s">
        <v>18</v>
      </c>
      <c r="C135" s="486">
        <v>0.30495974087304351</v>
      </c>
      <c r="D135" s="486" t="s">
        <v>2972</v>
      </c>
      <c r="E135" s="489"/>
      <c r="F135" s="299" t="s">
        <v>2972</v>
      </c>
      <c r="G135" s="299" t="s">
        <v>2972</v>
      </c>
      <c r="I135" s="11"/>
      <c r="J135" s="11"/>
      <c r="K135" s="11"/>
      <c r="L135" s="11"/>
      <c r="M135" s="11"/>
      <c r="N135" s="11"/>
    </row>
    <row r="136" spans="1:14" ht="14.5" x14ac:dyDescent="0.35">
      <c r="A136" s="293" t="s">
        <v>137</v>
      </c>
      <c r="B136" s="299" t="s">
        <v>237</v>
      </c>
      <c r="C136" s="486">
        <v>0.64544877194488814</v>
      </c>
      <c r="D136" s="486" t="s">
        <v>2972</v>
      </c>
      <c r="E136" s="489"/>
      <c r="F136" s="299" t="s">
        <v>2972</v>
      </c>
      <c r="G136" s="299" t="s">
        <v>2972</v>
      </c>
      <c r="I136" s="11"/>
      <c r="J136" s="11"/>
      <c r="K136" s="11"/>
      <c r="L136" s="11"/>
      <c r="M136" s="11"/>
      <c r="N136" s="11"/>
    </row>
    <row r="137" spans="1:14" ht="14.5" x14ac:dyDescent="0.35">
      <c r="A137" s="293" t="s">
        <v>137</v>
      </c>
      <c r="B137" s="299" t="s">
        <v>238</v>
      </c>
      <c r="C137" s="486">
        <v>0.1939307090017898</v>
      </c>
      <c r="D137" s="486" t="s">
        <v>2972</v>
      </c>
      <c r="E137" s="489"/>
      <c r="F137" s="299" t="s">
        <v>2972</v>
      </c>
      <c r="G137" s="299" t="s">
        <v>2972</v>
      </c>
      <c r="I137" s="11"/>
      <c r="J137" s="11"/>
      <c r="K137" s="11"/>
      <c r="L137" s="11"/>
      <c r="M137" s="11"/>
      <c r="N137" s="11"/>
    </row>
    <row r="138" spans="1:14" ht="14.5" x14ac:dyDescent="0.35">
      <c r="A138" s="293" t="s">
        <v>147</v>
      </c>
      <c r="B138" s="299" t="s">
        <v>19</v>
      </c>
      <c r="C138" s="486">
        <v>10.69415847895158</v>
      </c>
      <c r="D138" s="486" t="s">
        <v>2972</v>
      </c>
      <c r="E138" s="489"/>
      <c r="F138" s="299" t="s">
        <v>2972</v>
      </c>
      <c r="G138" s="299" t="s">
        <v>2972</v>
      </c>
      <c r="I138" s="11"/>
      <c r="J138" s="11"/>
      <c r="K138" s="11"/>
      <c r="L138" s="11"/>
      <c r="M138" s="11"/>
      <c r="N138" s="11"/>
    </row>
    <row r="139" spans="1:14" ht="14.5" x14ac:dyDescent="0.35">
      <c r="A139" s="293" t="s">
        <v>147</v>
      </c>
      <c r="B139" s="299" t="s">
        <v>239</v>
      </c>
      <c r="C139" s="486">
        <v>0.53824547332247619</v>
      </c>
      <c r="D139" s="486" t="s">
        <v>2972</v>
      </c>
      <c r="E139" s="489"/>
      <c r="F139" s="299" t="s">
        <v>2972</v>
      </c>
      <c r="G139" s="299" t="s">
        <v>2972</v>
      </c>
      <c r="I139" s="11"/>
      <c r="J139" s="11"/>
      <c r="K139" s="11"/>
      <c r="L139" s="11"/>
      <c r="M139" s="11"/>
      <c r="N139" s="11"/>
    </row>
    <row r="140" spans="1:14" ht="14.5" x14ac:dyDescent="0.35">
      <c r="A140" s="293" t="s">
        <v>147</v>
      </c>
      <c r="B140" s="299" t="s">
        <v>240</v>
      </c>
      <c r="C140" s="486" t="s">
        <v>2972</v>
      </c>
      <c r="D140" s="486" t="s">
        <v>2972</v>
      </c>
      <c r="E140" s="489"/>
      <c r="F140" s="299" t="s">
        <v>2972</v>
      </c>
      <c r="G140" s="299" t="s">
        <v>2972</v>
      </c>
      <c r="I140" s="11"/>
      <c r="J140" s="11"/>
      <c r="K140" s="11"/>
      <c r="L140" s="11"/>
      <c r="M140" s="11"/>
      <c r="N140" s="11"/>
    </row>
    <row r="141" spans="1:14" ht="14.5" x14ac:dyDescent="0.35">
      <c r="A141" s="293" t="s">
        <v>147</v>
      </c>
      <c r="B141" s="299" t="s">
        <v>23</v>
      </c>
      <c r="C141" s="486" t="s">
        <v>2972</v>
      </c>
      <c r="D141" s="486" t="s">
        <v>2972</v>
      </c>
      <c r="E141" s="489"/>
      <c r="F141" s="299" t="s">
        <v>2972</v>
      </c>
      <c r="G141" s="299">
        <v>8.477076843071376E-4</v>
      </c>
      <c r="I141" s="11"/>
      <c r="J141" s="11"/>
      <c r="K141" s="11"/>
      <c r="L141" s="11"/>
      <c r="M141" s="11"/>
      <c r="N141" s="11"/>
    </row>
    <row r="142" spans="1:14" ht="14.5" x14ac:dyDescent="0.35">
      <c r="A142" s="293" t="s">
        <v>147</v>
      </c>
      <c r="B142" s="299" t="s">
        <v>18</v>
      </c>
      <c r="C142" s="486">
        <v>0.49574597461115477</v>
      </c>
      <c r="D142" s="486" t="s">
        <v>2972</v>
      </c>
      <c r="E142" s="489"/>
      <c r="F142" s="299" t="s">
        <v>2972</v>
      </c>
      <c r="G142" s="299" t="s">
        <v>2972</v>
      </c>
      <c r="I142" s="11"/>
      <c r="J142" s="11"/>
      <c r="K142" s="11"/>
      <c r="L142" s="11"/>
      <c r="M142" s="11"/>
      <c r="N142" s="11"/>
    </row>
    <row r="143" spans="1:14" ht="14.5" x14ac:dyDescent="0.35">
      <c r="A143" s="293" t="s">
        <v>147</v>
      </c>
      <c r="B143" s="299" t="s">
        <v>237</v>
      </c>
      <c r="C143" s="486">
        <v>0.70821086402605715</v>
      </c>
      <c r="D143" s="486" t="s">
        <v>2972</v>
      </c>
      <c r="E143" s="489"/>
      <c r="F143" s="299" t="s">
        <v>2972</v>
      </c>
      <c r="G143" s="299" t="s">
        <v>2972</v>
      </c>
      <c r="I143" s="11"/>
      <c r="J143" s="11"/>
      <c r="K143" s="11"/>
      <c r="L143" s="11"/>
      <c r="M143" s="11"/>
      <c r="N143" s="11"/>
    </row>
    <row r="144" spans="1:14" ht="14.5" x14ac:dyDescent="0.35">
      <c r="A144" s="293" t="s">
        <v>147</v>
      </c>
      <c r="B144" s="299" t="s">
        <v>238</v>
      </c>
      <c r="C144" s="486" t="s">
        <v>2972</v>
      </c>
      <c r="D144" s="486" t="s">
        <v>2972</v>
      </c>
      <c r="E144" s="489"/>
      <c r="F144" s="299" t="s">
        <v>2972</v>
      </c>
      <c r="G144" s="299" t="s">
        <v>2972</v>
      </c>
      <c r="I144" s="11"/>
      <c r="J144" s="11"/>
      <c r="K144" s="11"/>
      <c r="L144" s="11"/>
      <c r="M144" s="11"/>
      <c r="N144" s="11"/>
    </row>
    <row r="145" spans="1:14" ht="14.5" x14ac:dyDescent="0.35">
      <c r="A145" s="293" t="s">
        <v>153</v>
      </c>
      <c r="B145" s="299" t="s">
        <v>19</v>
      </c>
      <c r="C145" s="486" t="s">
        <v>2972</v>
      </c>
      <c r="D145" s="486" t="s">
        <v>2972</v>
      </c>
      <c r="E145" s="489"/>
      <c r="F145" s="299" t="s">
        <v>2972</v>
      </c>
      <c r="G145" s="299" t="s">
        <v>2972</v>
      </c>
      <c r="I145" s="11"/>
      <c r="J145" s="11"/>
      <c r="K145" s="11"/>
      <c r="L145" s="11"/>
      <c r="M145" s="11"/>
      <c r="N145" s="11"/>
    </row>
    <row r="146" spans="1:14" ht="14.5" x14ac:dyDescent="0.35">
      <c r="A146" s="293" t="s">
        <v>153</v>
      </c>
      <c r="B146" s="299" t="s">
        <v>239</v>
      </c>
      <c r="C146" s="486">
        <v>0.27719167597534239</v>
      </c>
      <c r="D146" s="486" t="s">
        <v>2972</v>
      </c>
      <c r="E146" s="489"/>
      <c r="F146" s="299" t="s">
        <v>2972</v>
      </c>
      <c r="G146" s="299" t="s">
        <v>2972</v>
      </c>
      <c r="I146" s="11"/>
      <c r="J146" s="11"/>
      <c r="K146" s="11"/>
      <c r="L146" s="11"/>
      <c r="M146" s="11"/>
      <c r="N146" s="11"/>
    </row>
    <row r="147" spans="1:14" ht="14.5" x14ac:dyDescent="0.35">
      <c r="A147" s="293" t="s">
        <v>153</v>
      </c>
      <c r="B147" s="299" t="s">
        <v>240</v>
      </c>
      <c r="C147" s="486" t="s">
        <v>2972</v>
      </c>
      <c r="D147" s="486" t="s">
        <v>2972</v>
      </c>
      <c r="E147" s="489"/>
      <c r="F147" s="299" t="s">
        <v>2972</v>
      </c>
      <c r="G147" s="299" t="s">
        <v>2972</v>
      </c>
      <c r="I147" s="11"/>
      <c r="J147" s="11"/>
      <c r="K147" s="11"/>
      <c r="L147" s="11"/>
      <c r="M147" s="11"/>
      <c r="N147" s="11"/>
    </row>
    <row r="148" spans="1:14" ht="14.5" x14ac:dyDescent="0.35">
      <c r="A148" s="293" t="s">
        <v>153</v>
      </c>
      <c r="B148" s="299" t="s">
        <v>23</v>
      </c>
      <c r="C148" s="486" t="s">
        <v>2972</v>
      </c>
      <c r="D148" s="486" t="s">
        <v>2972</v>
      </c>
      <c r="E148" s="489"/>
      <c r="F148" s="299">
        <v>8.2743783873236523E-4</v>
      </c>
      <c r="G148" s="299">
        <v>4.1371891936618262E-4</v>
      </c>
      <c r="I148" s="11"/>
      <c r="J148" s="11"/>
      <c r="K148" s="11"/>
      <c r="L148" s="11"/>
      <c r="M148" s="11"/>
      <c r="N148" s="11"/>
    </row>
    <row r="149" spans="1:14" ht="14.5" x14ac:dyDescent="0.35">
      <c r="A149" s="293" t="s">
        <v>153</v>
      </c>
      <c r="B149" s="299" t="s">
        <v>18</v>
      </c>
      <c r="C149" s="486">
        <v>8.8039386041123657E-2</v>
      </c>
      <c r="D149" s="486" t="s">
        <v>2972</v>
      </c>
      <c r="E149" s="489"/>
      <c r="F149" s="299" t="s">
        <v>2972</v>
      </c>
      <c r="G149" s="299" t="s">
        <v>2972</v>
      </c>
      <c r="I149" s="11"/>
      <c r="J149" s="11"/>
      <c r="K149" s="11"/>
      <c r="L149" s="11"/>
      <c r="M149" s="11"/>
      <c r="N149" s="11"/>
    </row>
    <row r="150" spans="1:14" ht="14.5" x14ac:dyDescent="0.35">
      <c r="A150" s="293" t="s">
        <v>153</v>
      </c>
      <c r="B150" s="299" t="s">
        <v>237</v>
      </c>
      <c r="C150" s="486">
        <v>0.38227628149435278</v>
      </c>
      <c r="D150" s="486">
        <v>0.38227628149435278</v>
      </c>
      <c r="E150" s="489"/>
      <c r="F150" s="299" t="s">
        <v>2972</v>
      </c>
      <c r="G150" s="299" t="s">
        <v>2972</v>
      </c>
      <c r="I150" s="11"/>
      <c r="J150" s="11"/>
      <c r="K150" s="11"/>
      <c r="L150" s="11"/>
      <c r="M150" s="11"/>
      <c r="N150" s="11"/>
    </row>
    <row r="151" spans="1:14" ht="14.5" x14ac:dyDescent="0.35">
      <c r="A151" s="293" t="s">
        <v>153</v>
      </c>
      <c r="B151" s="299" t="s">
        <v>238</v>
      </c>
      <c r="C151" s="486" t="s">
        <v>2972</v>
      </c>
      <c r="D151" s="486" t="s">
        <v>2972</v>
      </c>
      <c r="E151" s="489"/>
      <c r="F151" s="299" t="s">
        <v>2972</v>
      </c>
      <c r="G151" s="299" t="s">
        <v>2972</v>
      </c>
      <c r="I151" s="11"/>
      <c r="J151" s="11"/>
      <c r="K151" s="11"/>
      <c r="L151" s="11"/>
      <c r="M151" s="11"/>
      <c r="N151" s="11"/>
    </row>
    <row r="152" spans="1:14" ht="14.5" x14ac:dyDescent="0.35">
      <c r="A152" s="293" t="s">
        <v>161</v>
      </c>
      <c r="B152" s="299" t="s">
        <v>19</v>
      </c>
      <c r="C152" s="486" t="s">
        <v>2972</v>
      </c>
      <c r="D152" s="486" t="s">
        <v>2972</v>
      </c>
      <c r="E152" s="489"/>
      <c r="F152" s="299" t="s">
        <v>2972</v>
      </c>
      <c r="G152" s="299" t="s">
        <v>2972</v>
      </c>
      <c r="I152" s="11"/>
      <c r="J152" s="11"/>
      <c r="K152" s="11"/>
      <c r="L152" s="11"/>
      <c r="M152" s="11"/>
      <c r="N152" s="11"/>
    </row>
    <row r="153" spans="1:14" ht="14.5" x14ac:dyDescent="0.35">
      <c r="A153" s="293" t="s">
        <v>161</v>
      </c>
      <c r="B153" s="299" t="s">
        <v>239</v>
      </c>
      <c r="C153" s="486">
        <v>0.58010595161199208</v>
      </c>
      <c r="D153" s="486" t="s">
        <v>773</v>
      </c>
      <c r="E153" s="489"/>
      <c r="F153" s="299" t="s">
        <v>2972</v>
      </c>
      <c r="G153" s="299" t="s">
        <v>2972</v>
      </c>
      <c r="I153" s="11"/>
      <c r="J153" s="11"/>
      <c r="K153" s="11"/>
      <c r="L153" s="11"/>
      <c r="M153" s="11"/>
      <c r="N153" s="11"/>
    </row>
    <row r="154" spans="1:14" ht="14.5" x14ac:dyDescent="0.35">
      <c r="A154" s="293" t="s">
        <v>161</v>
      </c>
      <c r="B154" s="299" t="s">
        <v>240</v>
      </c>
      <c r="C154" s="486" t="s">
        <v>773</v>
      </c>
      <c r="D154" s="486" t="s">
        <v>2972</v>
      </c>
      <c r="E154" s="489"/>
      <c r="F154" s="299" t="s">
        <v>2972</v>
      </c>
      <c r="G154" s="299" t="s">
        <v>2972</v>
      </c>
      <c r="I154" s="11"/>
      <c r="J154" s="11"/>
      <c r="K154" s="11"/>
      <c r="L154" s="11"/>
      <c r="M154" s="11"/>
      <c r="N154" s="11"/>
    </row>
    <row r="155" spans="1:14" ht="14.5" x14ac:dyDescent="0.35">
      <c r="A155" s="293" t="s">
        <v>161</v>
      </c>
      <c r="B155" s="299" t="s">
        <v>23</v>
      </c>
      <c r="C155" s="486" t="s">
        <v>773</v>
      </c>
      <c r="D155" s="486" t="s">
        <v>2972</v>
      </c>
      <c r="E155" s="489"/>
      <c r="F155" s="299">
        <v>1.8419960360245304E-3</v>
      </c>
      <c r="G155" s="299">
        <v>1.8419960360245304E-3</v>
      </c>
      <c r="I155" s="11"/>
      <c r="J155" s="11"/>
      <c r="K155" s="11"/>
      <c r="L155" s="11"/>
      <c r="M155" s="11"/>
      <c r="N155" s="11"/>
    </row>
    <row r="156" spans="1:14" ht="14.5" x14ac:dyDescent="0.35">
      <c r="A156" s="293" t="s">
        <v>161</v>
      </c>
      <c r="B156" s="299" t="s">
        <v>18</v>
      </c>
      <c r="C156" s="486" t="s">
        <v>2972</v>
      </c>
      <c r="D156" s="486" t="s">
        <v>2972</v>
      </c>
      <c r="E156" s="489"/>
      <c r="F156" s="299" t="s">
        <v>2972</v>
      </c>
      <c r="G156" s="299" t="s">
        <v>2972</v>
      </c>
      <c r="I156" s="11"/>
      <c r="J156" s="11"/>
      <c r="K156" s="11"/>
      <c r="L156" s="11"/>
      <c r="M156" s="11"/>
      <c r="N156" s="11"/>
    </row>
    <row r="157" spans="1:14" ht="14.5" x14ac:dyDescent="0.35">
      <c r="A157" s="293" t="s">
        <v>161</v>
      </c>
      <c r="B157" s="299" t="s">
        <v>237</v>
      </c>
      <c r="C157" s="486">
        <v>0.83280324780741077</v>
      </c>
      <c r="D157" s="486" t="s">
        <v>773</v>
      </c>
      <c r="E157" s="489"/>
      <c r="F157" s="299" t="s">
        <v>2972</v>
      </c>
      <c r="G157" s="299" t="s">
        <v>2972</v>
      </c>
      <c r="I157" s="11"/>
      <c r="J157" s="11"/>
      <c r="K157" s="11"/>
      <c r="L157" s="11"/>
      <c r="M157" s="11"/>
      <c r="N157" s="11"/>
    </row>
    <row r="158" spans="1:14" ht="14.5" x14ac:dyDescent="0.35">
      <c r="A158" s="293" t="s">
        <v>161</v>
      </c>
      <c r="B158" s="299" t="s">
        <v>238</v>
      </c>
      <c r="C158" s="486" t="s">
        <v>773</v>
      </c>
      <c r="D158" s="486" t="s">
        <v>2972</v>
      </c>
      <c r="E158" s="489"/>
      <c r="F158" s="299" t="s">
        <v>2972</v>
      </c>
      <c r="G158" s="299" t="s">
        <v>2972</v>
      </c>
      <c r="I158" s="11"/>
      <c r="J158" s="11"/>
      <c r="K158" s="11"/>
      <c r="L158" s="11"/>
      <c r="M158" s="11"/>
      <c r="N158" s="11"/>
    </row>
    <row r="159" spans="1:14" ht="14.5" x14ac:dyDescent="0.35">
      <c r="A159" s="293" t="s">
        <v>164</v>
      </c>
      <c r="B159" s="299" t="s">
        <v>19</v>
      </c>
      <c r="C159" s="486">
        <v>0.1551512747466734</v>
      </c>
      <c r="D159" s="486" t="s">
        <v>2972</v>
      </c>
      <c r="E159" s="489"/>
      <c r="F159" s="299" t="s">
        <v>2972</v>
      </c>
      <c r="G159" s="299" t="s">
        <v>2972</v>
      </c>
      <c r="I159" s="11"/>
      <c r="J159" s="11"/>
      <c r="K159" s="11"/>
      <c r="L159" s="11"/>
      <c r="M159" s="11"/>
      <c r="N159" s="11"/>
    </row>
    <row r="160" spans="1:14" ht="14.5" x14ac:dyDescent="0.35">
      <c r="A160" s="293" t="s">
        <v>164</v>
      </c>
      <c r="B160" s="299" t="s">
        <v>239</v>
      </c>
      <c r="C160" s="486">
        <v>0.4439706465688219</v>
      </c>
      <c r="D160" s="486" t="s">
        <v>2972</v>
      </c>
      <c r="E160" s="489"/>
      <c r="F160" s="299" t="s">
        <v>2972</v>
      </c>
      <c r="G160" s="299" t="s">
        <v>2972</v>
      </c>
      <c r="I160" s="11"/>
      <c r="J160" s="11"/>
      <c r="K160" s="11"/>
      <c r="L160" s="11"/>
      <c r="M160" s="11"/>
      <c r="N160" s="11"/>
    </row>
    <row r="161" spans="1:14" ht="14.5" x14ac:dyDescent="0.35">
      <c r="A161" s="293" t="s">
        <v>164</v>
      </c>
      <c r="B161" s="299" t="s">
        <v>240</v>
      </c>
      <c r="C161" s="486" t="s">
        <v>2972</v>
      </c>
      <c r="D161" s="486" t="s">
        <v>2972</v>
      </c>
      <c r="E161" s="489"/>
      <c r="F161" s="299" t="s">
        <v>2972</v>
      </c>
      <c r="G161" s="299" t="s">
        <v>2972</v>
      </c>
      <c r="I161" s="11"/>
      <c r="J161" s="11"/>
      <c r="K161" s="11"/>
      <c r="L161" s="11"/>
      <c r="M161" s="11"/>
      <c r="N161" s="11"/>
    </row>
    <row r="162" spans="1:14" ht="14.5" x14ac:dyDescent="0.35">
      <c r="A162" s="293" t="s">
        <v>164</v>
      </c>
      <c r="B162" s="299" t="s">
        <v>23</v>
      </c>
      <c r="C162" s="486" t="s">
        <v>2972</v>
      </c>
      <c r="D162" s="486" t="s">
        <v>2972</v>
      </c>
      <c r="E162" s="489"/>
      <c r="F162" s="299">
        <v>9.583138004399408E-2</v>
      </c>
      <c r="G162" s="299">
        <v>1.3712091161515994E-2</v>
      </c>
      <c r="I162" s="11"/>
      <c r="J162" s="11"/>
      <c r="K162" s="11"/>
      <c r="L162" s="11"/>
      <c r="M162" s="11"/>
      <c r="N162" s="11"/>
    </row>
    <row r="163" spans="1:14" ht="14.5" x14ac:dyDescent="0.35">
      <c r="A163" s="293" t="s">
        <v>164</v>
      </c>
      <c r="B163" s="299" t="s">
        <v>18</v>
      </c>
      <c r="C163" s="486">
        <v>0.31042876203526737</v>
      </c>
      <c r="D163" s="486">
        <v>0.25684252280840936</v>
      </c>
      <c r="E163" s="489"/>
      <c r="F163" s="299" t="s">
        <v>2972</v>
      </c>
      <c r="G163" s="299" t="s">
        <v>2972</v>
      </c>
      <c r="I163" s="11"/>
      <c r="J163" s="11"/>
      <c r="K163" s="11"/>
      <c r="L163" s="11"/>
      <c r="M163" s="11"/>
      <c r="N163" s="11"/>
    </row>
    <row r="164" spans="1:14" ht="14.5" x14ac:dyDescent="0.35">
      <c r="A164" s="293" t="s">
        <v>164</v>
      </c>
      <c r="B164" s="299" t="s">
        <v>237</v>
      </c>
      <c r="C164" s="486">
        <v>0.70047960765929829</v>
      </c>
      <c r="D164" s="486" t="s">
        <v>2972</v>
      </c>
      <c r="E164" s="489"/>
      <c r="F164" s="299" t="s">
        <v>2972</v>
      </c>
      <c r="G164" s="299" t="s">
        <v>2972</v>
      </c>
      <c r="I164" s="11"/>
      <c r="J164" s="11"/>
      <c r="K164" s="11"/>
      <c r="L164" s="11"/>
      <c r="M164" s="11"/>
      <c r="N164" s="11"/>
    </row>
    <row r="165" spans="1:14" ht="14.5" x14ac:dyDescent="0.35">
      <c r="A165" s="293" t="s">
        <v>164</v>
      </c>
      <c r="B165" s="299" t="s">
        <v>238</v>
      </c>
      <c r="C165" s="486" t="s">
        <v>2972</v>
      </c>
      <c r="D165" s="486" t="s">
        <v>2972</v>
      </c>
      <c r="E165" s="489"/>
      <c r="F165" s="299" t="s">
        <v>2972</v>
      </c>
      <c r="G165" s="299" t="s">
        <v>2972</v>
      </c>
      <c r="I165" s="11"/>
      <c r="J165" s="11"/>
      <c r="K165" s="11"/>
      <c r="L165" s="11"/>
      <c r="M165" s="11"/>
      <c r="N165" s="11"/>
    </row>
    <row r="166" spans="1:14" ht="14.5" x14ac:dyDescent="0.35">
      <c r="A166" s="293" t="s">
        <v>214</v>
      </c>
      <c r="B166" s="299" t="s">
        <v>19</v>
      </c>
      <c r="C166" s="486">
        <v>6.1054054643378902E-2</v>
      </c>
      <c r="D166" s="486" t="s">
        <v>2972</v>
      </c>
      <c r="E166" s="489"/>
      <c r="F166" s="299" t="s">
        <v>2972</v>
      </c>
      <c r="G166" s="299" t="s">
        <v>2972</v>
      </c>
      <c r="I166" s="11"/>
      <c r="J166" s="11"/>
      <c r="K166" s="11"/>
      <c r="L166" s="11"/>
      <c r="M166" s="11"/>
      <c r="N166" s="11"/>
    </row>
    <row r="167" spans="1:14" ht="14.5" x14ac:dyDescent="0.35">
      <c r="A167" s="293" t="s">
        <v>214</v>
      </c>
      <c r="B167" s="299" t="s">
        <v>239</v>
      </c>
      <c r="C167" s="486">
        <v>0.31689961695849056</v>
      </c>
      <c r="D167" s="486" t="s">
        <v>2972</v>
      </c>
      <c r="E167" s="489"/>
      <c r="F167" s="299" t="s">
        <v>2972</v>
      </c>
      <c r="G167" s="299" t="s">
        <v>2972</v>
      </c>
      <c r="I167" s="11"/>
      <c r="J167" s="11"/>
      <c r="K167" s="11"/>
      <c r="L167" s="11"/>
      <c r="M167" s="11"/>
      <c r="N167" s="11"/>
    </row>
    <row r="168" spans="1:14" ht="14.5" x14ac:dyDescent="0.35">
      <c r="A168" s="293" t="s">
        <v>214</v>
      </c>
      <c r="B168" s="299" t="s">
        <v>240</v>
      </c>
      <c r="C168" s="486" t="s">
        <v>2972</v>
      </c>
      <c r="D168" s="486" t="s">
        <v>2972</v>
      </c>
      <c r="E168" s="489"/>
      <c r="F168" s="299" t="s">
        <v>2972</v>
      </c>
      <c r="G168" s="299" t="s">
        <v>2972</v>
      </c>
      <c r="I168" s="11"/>
      <c r="J168" s="11"/>
      <c r="K168" s="11"/>
      <c r="L168" s="11"/>
      <c r="M168" s="11"/>
      <c r="N168" s="11"/>
    </row>
    <row r="169" spans="1:14" ht="14.5" x14ac:dyDescent="0.35">
      <c r="A169" s="293" t="s">
        <v>214</v>
      </c>
      <c r="B169" s="299" t="s">
        <v>23</v>
      </c>
      <c r="C169" s="486" t="s">
        <v>2972</v>
      </c>
      <c r="D169" s="486" t="s">
        <v>2972</v>
      </c>
      <c r="E169" s="489"/>
      <c r="F169" s="299">
        <v>1.1629343741595983E-2</v>
      </c>
      <c r="G169" s="299" t="s">
        <v>2972</v>
      </c>
      <c r="I169" s="11"/>
      <c r="J169" s="11"/>
      <c r="K169" s="11"/>
      <c r="L169" s="11"/>
      <c r="M169" s="11"/>
      <c r="N169" s="11"/>
    </row>
    <row r="170" spans="1:14" ht="14.5" x14ac:dyDescent="0.35">
      <c r="A170" s="293" t="s">
        <v>214</v>
      </c>
      <c r="B170" s="299" t="s">
        <v>18</v>
      </c>
      <c r="C170" s="486">
        <v>0.20060617954253065</v>
      </c>
      <c r="D170" s="486" t="s">
        <v>2972</v>
      </c>
      <c r="E170" s="489"/>
      <c r="F170" s="299" t="s">
        <v>2972</v>
      </c>
      <c r="G170" s="299" t="s">
        <v>2972</v>
      </c>
      <c r="I170" s="11"/>
      <c r="J170" s="11"/>
      <c r="K170" s="11"/>
      <c r="L170" s="11"/>
      <c r="M170" s="11"/>
      <c r="N170" s="11"/>
    </row>
    <row r="171" spans="1:14" ht="14.5" x14ac:dyDescent="0.35">
      <c r="A171" s="293" t="s">
        <v>214</v>
      </c>
      <c r="B171" s="299" t="s">
        <v>237</v>
      </c>
      <c r="C171" s="486">
        <v>0.43319305437445038</v>
      </c>
      <c r="D171" s="486" t="s">
        <v>2972</v>
      </c>
      <c r="E171" s="489"/>
      <c r="F171" s="299" t="s">
        <v>2972</v>
      </c>
      <c r="G171" s="299" t="s">
        <v>2972</v>
      </c>
      <c r="I171" s="11"/>
      <c r="J171" s="11"/>
      <c r="K171" s="11"/>
      <c r="L171" s="11"/>
      <c r="M171" s="11"/>
      <c r="N171" s="11"/>
    </row>
    <row r="172" spans="1:14" ht="14.5" x14ac:dyDescent="0.35">
      <c r="A172" s="293" t="s">
        <v>214</v>
      </c>
      <c r="B172" s="299" t="s">
        <v>238</v>
      </c>
      <c r="C172" s="486" t="s">
        <v>2972</v>
      </c>
      <c r="D172" s="486" t="s">
        <v>2972</v>
      </c>
      <c r="E172" s="489"/>
      <c r="F172" s="299" t="s">
        <v>2972</v>
      </c>
      <c r="G172" s="299" t="s">
        <v>2972</v>
      </c>
      <c r="I172" s="11"/>
      <c r="J172" s="11"/>
      <c r="K172" s="11"/>
      <c r="L172" s="11"/>
      <c r="M172" s="11"/>
      <c r="N172" s="11"/>
    </row>
    <row r="173" spans="1:14" ht="14.5" x14ac:dyDescent="0.35">
      <c r="A173" s="293" t="s">
        <v>169</v>
      </c>
      <c r="B173" s="299" t="s">
        <v>19</v>
      </c>
      <c r="C173" s="486">
        <v>4.4550127836172084</v>
      </c>
      <c r="D173" s="486" t="s">
        <v>2972</v>
      </c>
      <c r="E173" s="489"/>
      <c r="F173" s="299" t="s">
        <v>2972</v>
      </c>
      <c r="G173" s="299" t="s">
        <v>2972</v>
      </c>
      <c r="I173" s="11"/>
      <c r="J173" s="11"/>
      <c r="K173" s="11"/>
      <c r="L173" s="11"/>
      <c r="M173" s="11"/>
      <c r="N173" s="11"/>
    </row>
    <row r="174" spans="1:14" ht="14.5" x14ac:dyDescent="0.35">
      <c r="A174" s="293" t="s">
        <v>169</v>
      </c>
      <c r="B174" s="299" t="s">
        <v>239</v>
      </c>
      <c r="C174" s="486">
        <v>0.61730669071057154</v>
      </c>
      <c r="D174" s="486" t="s">
        <v>2972</v>
      </c>
      <c r="E174" s="489"/>
      <c r="F174" s="299" t="s">
        <v>2972</v>
      </c>
      <c r="G174" s="299" t="s">
        <v>2972</v>
      </c>
      <c r="I174" s="11"/>
      <c r="J174" s="11"/>
      <c r="K174" s="11"/>
      <c r="L174" s="11"/>
      <c r="M174" s="11"/>
      <c r="N174" s="11"/>
    </row>
    <row r="175" spans="1:14" ht="14.5" x14ac:dyDescent="0.35">
      <c r="A175" s="293" t="s">
        <v>169</v>
      </c>
      <c r="B175" s="299" t="s">
        <v>240</v>
      </c>
      <c r="C175" s="486" t="s">
        <v>2972</v>
      </c>
      <c r="D175" s="486" t="s">
        <v>2972</v>
      </c>
      <c r="E175" s="489"/>
      <c r="F175" s="299" t="s">
        <v>2972</v>
      </c>
      <c r="G175" s="299" t="s">
        <v>2972</v>
      </c>
      <c r="I175" s="11"/>
      <c r="J175" s="11"/>
      <c r="K175" s="11"/>
      <c r="L175" s="11"/>
      <c r="M175" s="11"/>
      <c r="N175" s="11"/>
    </row>
    <row r="176" spans="1:14" ht="14.5" x14ac:dyDescent="0.35">
      <c r="A176" s="293" t="s">
        <v>169</v>
      </c>
      <c r="B176" s="299" t="s">
        <v>23</v>
      </c>
      <c r="C176" s="486" t="s">
        <v>2972</v>
      </c>
      <c r="D176" s="486" t="s">
        <v>2972</v>
      </c>
      <c r="E176" s="489"/>
      <c r="F176" s="299">
        <v>8.4609315366278425E-3</v>
      </c>
      <c r="G176" s="299">
        <v>8.4609315366278425E-3</v>
      </c>
      <c r="I176" s="11"/>
      <c r="J176" s="11"/>
      <c r="K176" s="11"/>
      <c r="L176" s="11"/>
      <c r="M176" s="11"/>
      <c r="N176" s="11"/>
    </row>
    <row r="177" spans="1:14" ht="14.5" x14ac:dyDescent="0.35">
      <c r="A177" s="293" t="s">
        <v>169</v>
      </c>
      <c r="B177" s="299" t="s">
        <v>18</v>
      </c>
      <c r="C177" s="486">
        <v>0.35102985808332204</v>
      </c>
      <c r="D177" s="486" t="s">
        <v>2972</v>
      </c>
      <c r="E177" s="489"/>
      <c r="F177" s="299" t="s">
        <v>2972</v>
      </c>
      <c r="G177" s="299" t="s">
        <v>2972</v>
      </c>
      <c r="I177" s="11"/>
      <c r="J177" s="11"/>
      <c r="K177" s="11"/>
      <c r="L177" s="11"/>
      <c r="M177" s="11"/>
      <c r="N177" s="11"/>
    </row>
    <row r="178" spans="1:14" ht="14.5" x14ac:dyDescent="0.35">
      <c r="A178" s="293" t="s">
        <v>169</v>
      </c>
      <c r="B178" s="299" t="s">
        <v>237</v>
      </c>
      <c r="C178" s="486">
        <v>0.63403447665394486</v>
      </c>
      <c r="D178" s="486" t="s">
        <v>2972</v>
      </c>
      <c r="E178" s="489"/>
      <c r="F178" s="299" t="s">
        <v>2972</v>
      </c>
      <c r="G178" s="299" t="s">
        <v>2972</v>
      </c>
      <c r="I178" s="11"/>
      <c r="J178" s="11"/>
      <c r="K178" s="11"/>
      <c r="L178" s="11"/>
      <c r="M178" s="11"/>
      <c r="N178" s="11"/>
    </row>
    <row r="179" spans="1:14" ht="14.5" x14ac:dyDescent="0.35">
      <c r="A179" s="293" t="s">
        <v>169</v>
      </c>
      <c r="B179" s="299" t="s">
        <v>238</v>
      </c>
      <c r="C179" s="486" t="s">
        <v>2972</v>
      </c>
      <c r="D179" s="486" t="s">
        <v>2972</v>
      </c>
      <c r="E179" s="489"/>
      <c r="F179" s="299" t="s">
        <v>2972</v>
      </c>
      <c r="G179" s="299" t="s">
        <v>2972</v>
      </c>
      <c r="I179" s="11"/>
      <c r="J179" s="11"/>
      <c r="K179" s="11"/>
      <c r="L179" s="11"/>
      <c r="M179" s="11"/>
      <c r="N179" s="11"/>
    </row>
    <row r="180" spans="1:14" ht="14.5" x14ac:dyDescent="0.35">
      <c r="A180" s="293" t="s">
        <v>174</v>
      </c>
      <c r="B180" s="299" t="s">
        <v>19</v>
      </c>
      <c r="C180" s="486">
        <v>3.8057055438956104</v>
      </c>
      <c r="D180" s="486" t="s">
        <v>2972</v>
      </c>
      <c r="E180" s="489"/>
      <c r="F180" s="299" t="s">
        <v>2972</v>
      </c>
      <c r="G180" s="299" t="s">
        <v>2972</v>
      </c>
      <c r="I180" s="11"/>
      <c r="J180" s="11"/>
      <c r="K180" s="11"/>
      <c r="L180" s="11"/>
      <c r="M180" s="11"/>
      <c r="N180" s="11"/>
    </row>
    <row r="181" spans="1:14" ht="14.5" x14ac:dyDescent="0.35">
      <c r="A181" s="293" t="s">
        <v>174</v>
      </c>
      <c r="B181" s="299" t="s">
        <v>239</v>
      </c>
      <c r="C181" s="486">
        <v>0.56708780629335587</v>
      </c>
      <c r="D181" s="486" t="s">
        <v>2972</v>
      </c>
      <c r="E181" s="489"/>
      <c r="F181" s="299" t="s">
        <v>2972</v>
      </c>
      <c r="G181" s="299" t="s">
        <v>2972</v>
      </c>
      <c r="I181" s="11"/>
      <c r="J181" s="11"/>
      <c r="K181" s="11"/>
      <c r="L181" s="11"/>
      <c r="M181" s="11"/>
      <c r="N181" s="11"/>
    </row>
    <row r="182" spans="1:14" ht="14.5" x14ac:dyDescent="0.35">
      <c r="A182" s="293" t="s">
        <v>174</v>
      </c>
      <c r="B182" s="299" t="s">
        <v>240</v>
      </c>
      <c r="C182" s="486" t="s">
        <v>2972</v>
      </c>
      <c r="D182" s="486" t="s">
        <v>2972</v>
      </c>
      <c r="E182" s="489"/>
      <c r="F182" s="299" t="s">
        <v>2972</v>
      </c>
      <c r="G182" s="299" t="s">
        <v>2972</v>
      </c>
      <c r="I182" s="11"/>
      <c r="J182" s="11"/>
      <c r="K182" s="11"/>
      <c r="L182" s="11"/>
      <c r="M182" s="11"/>
      <c r="N182" s="11"/>
    </row>
    <row r="183" spans="1:14" ht="14.5" x14ac:dyDescent="0.35">
      <c r="A183" s="293" t="s">
        <v>174</v>
      </c>
      <c r="B183" s="299" t="s">
        <v>23</v>
      </c>
      <c r="C183" s="486" t="s">
        <v>2972</v>
      </c>
      <c r="D183" s="486" t="s">
        <v>2972</v>
      </c>
      <c r="E183" s="489"/>
      <c r="F183" s="299">
        <v>1.2560084303285843E-3</v>
      </c>
      <c r="G183" s="299">
        <v>1.2560084303285843E-3</v>
      </c>
      <c r="I183" s="11"/>
      <c r="J183" s="11"/>
      <c r="K183" s="11"/>
      <c r="L183" s="11"/>
      <c r="M183" s="11"/>
      <c r="N183" s="11"/>
    </row>
    <row r="184" spans="1:14" ht="14.5" x14ac:dyDescent="0.35">
      <c r="A184" s="293" t="s">
        <v>174</v>
      </c>
      <c r="B184" s="299" t="s">
        <v>18</v>
      </c>
      <c r="C184" s="486">
        <v>0.33365863951678842</v>
      </c>
      <c r="D184" s="486" t="s">
        <v>2972</v>
      </c>
      <c r="E184" s="489"/>
      <c r="F184" s="299" t="s">
        <v>2972</v>
      </c>
      <c r="G184" s="299" t="s">
        <v>2972</v>
      </c>
      <c r="I184" s="11"/>
      <c r="J184" s="11"/>
      <c r="K184" s="11"/>
      <c r="L184" s="11"/>
      <c r="M184" s="11"/>
      <c r="N184" s="11"/>
    </row>
    <row r="185" spans="1:14" ht="14.5" x14ac:dyDescent="0.35">
      <c r="A185" s="293" t="s">
        <v>174</v>
      </c>
      <c r="B185" s="299" t="s">
        <v>237</v>
      </c>
      <c r="C185" s="486">
        <v>0.83876242977342852</v>
      </c>
      <c r="D185" s="486" t="s">
        <v>2972</v>
      </c>
      <c r="E185" s="489"/>
      <c r="F185" s="299" t="s">
        <v>2972</v>
      </c>
      <c r="G185" s="299" t="s">
        <v>2972</v>
      </c>
      <c r="I185" s="11"/>
      <c r="J185" s="11"/>
      <c r="K185" s="11"/>
      <c r="L185" s="11"/>
      <c r="M185" s="11"/>
      <c r="N185" s="11"/>
    </row>
    <row r="186" spans="1:14" ht="14.5" x14ac:dyDescent="0.35">
      <c r="A186" s="293" t="s">
        <v>174</v>
      </c>
      <c r="B186" s="299" t="s">
        <v>238</v>
      </c>
      <c r="C186" s="486" t="s">
        <v>2972</v>
      </c>
      <c r="D186" s="486" t="s">
        <v>2972</v>
      </c>
      <c r="E186" s="489"/>
      <c r="F186" s="299" t="s">
        <v>2972</v>
      </c>
      <c r="G186" s="299" t="s">
        <v>2972</v>
      </c>
      <c r="I186" s="11"/>
      <c r="J186" s="11"/>
      <c r="K186" s="11"/>
      <c r="L186" s="11"/>
      <c r="M186" s="11"/>
      <c r="N186" s="11"/>
    </row>
    <row r="187" spans="1:14" ht="14.5" x14ac:dyDescent="0.35">
      <c r="A187" s="293" t="s">
        <v>178</v>
      </c>
      <c r="B187" s="299" t="s">
        <v>19</v>
      </c>
      <c r="C187" s="486">
        <v>5.4927356666535143</v>
      </c>
      <c r="D187" s="486" t="s">
        <v>2972</v>
      </c>
      <c r="E187" s="489"/>
      <c r="F187" s="299" t="s">
        <v>2972</v>
      </c>
      <c r="G187" s="299" t="s">
        <v>2972</v>
      </c>
      <c r="I187" s="11"/>
      <c r="J187" s="11"/>
      <c r="K187" s="11"/>
      <c r="L187" s="11"/>
      <c r="M187" s="11"/>
      <c r="N187" s="11"/>
    </row>
    <row r="188" spans="1:14" ht="14.5" x14ac:dyDescent="0.35">
      <c r="A188" s="293" t="s">
        <v>178</v>
      </c>
      <c r="B188" s="299" t="s">
        <v>239</v>
      </c>
      <c r="C188" s="486">
        <v>0.84576316931697115</v>
      </c>
      <c r="D188" s="486">
        <v>0.76126560128372078</v>
      </c>
      <c r="E188" s="489"/>
      <c r="F188" s="299" t="s">
        <v>2972</v>
      </c>
      <c r="G188" s="299" t="s">
        <v>2972</v>
      </c>
      <c r="I188" s="11"/>
      <c r="J188" s="11"/>
      <c r="K188" s="11"/>
      <c r="L188" s="11"/>
      <c r="M188" s="11"/>
      <c r="N188" s="11"/>
    </row>
    <row r="189" spans="1:14" ht="14.5" x14ac:dyDescent="0.35">
      <c r="A189" s="293" t="s">
        <v>178</v>
      </c>
      <c r="B189" s="299" t="s">
        <v>240</v>
      </c>
      <c r="C189" s="486" t="s">
        <v>2972</v>
      </c>
      <c r="D189" s="486" t="s">
        <v>2972</v>
      </c>
      <c r="E189" s="489"/>
      <c r="F189" s="299" t="s">
        <v>2972</v>
      </c>
      <c r="G189" s="299" t="s">
        <v>2972</v>
      </c>
      <c r="I189" s="11"/>
      <c r="J189" s="11"/>
      <c r="K189" s="11"/>
      <c r="L189" s="11"/>
      <c r="M189" s="11"/>
      <c r="N189" s="11"/>
    </row>
    <row r="190" spans="1:14" ht="14.5" x14ac:dyDescent="0.35">
      <c r="A190" s="293" t="s">
        <v>178</v>
      </c>
      <c r="B190" s="299" t="s">
        <v>23</v>
      </c>
      <c r="C190" s="486" t="s">
        <v>2972</v>
      </c>
      <c r="D190" s="486" t="s">
        <v>2972</v>
      </c>
      <c r="E190" s="489"/>
      <c r="F190" s="299">
        <v>1.9687224611661339E-3</v>
      </c>
      <c r="G190" s="299">
        <v>1.0631101290297124E-3</v>
      </c>
      <c r="I190" s="11"/>
      <c r="J190" s="11"/>
      <c r="K190" s="11"/>
      <c r="L190" s="11"/>
      <c r="M190" s="11"/>
      <c r="N190" s="11"/>
    </row>
    <row r="191" spans="1:14" ht="14.5" x14ac:dyDescent="0.35">
      <c r="A191" s="293" t="s">
        <v>178</v>
      </c>
      <c r="B191" s="299" t="s">
        <v>18</v>
      </c>
      <c r="C191" s="486">
        <v>0.27093558510568339</v>
      </c>
      <c r="D191" s="486" t="s">
        <v>2972</v>
      </c>
      <c r="E191" s="489"/>
      <c r="F191" s="299" t="s">
        <v>2972</v>
      </c>
      <c r="G191" s="299" t="s">
        <v>2972</v>
      </c>
      <c r="I191" s="11"/>
      <c r="J191" s="11"/>
      <c r="K191" s="11"/>
      <c r="L191" s="11"/>
      <c r="M191" s="11"/>
      <c r="N191" s="11"/>
    </row>
    <row r="192" spans="1:14" ht="14.5" x14ac:dyDescent="0.35">
      <c r="A192" s="293" t="s">
        <v>178</v>
      </c>
      <c r="B192" s="299" t="s">
        <v>237</v>
      </c>
      <c r="C192" s="486">
        <v>0.90939227926186061</v>
      </c>
      <c r="D192" s="486" t="s">
        <v>2972</v>
      </c>
      <c r="E192" s="489"/>
      <c r="F192" s="299" t="s">
        <v>2972</v>
      </c>
      <c r="G192" s="299" t="s">
        <v>2972</v>
      </c>
      <c r="I192" s="11"/>
      <c r="J192" s="11"/>
      <c r="K192" s="11"/>
      <c r="L192" s="11"/>
      <c r="M192" s="11"/>
      <c r="N192" s="11"/>
    </row>
    <row r="193" spans="1:14" ht="14.5" x14ac:dyDescent="0.35">
      <c r="A193" s="293" t="s">
        <v>178</v>
      </c>
      <c r="B193" s="299" t="s">
        <v>238</v>
      </c>
      <c r="C193" s="486" t="s">
        <v>2972</v>
      </c>
      <c r="D193" s="486" t="s">
        <v>2972</v>
      </c>
      <c r="E193" s="489"/>
      <c r="F193" s="299" t="s">
        <v>2972</v>
      </c>
      <c r="G193" s="299" t="s">
        <v>2972</v>
      </c>
      <c r="I193" s="11"/>
      <c r="J193" s="11"/>
      <c r="K193" s="11"/>
      <c r="L193" s="11"/>
      <c r="M193" s="11"/>
      <c r="N193" s="11"/>
    </row>
    <row r="194" spans="1:14" ht="14.5" x14ac:dyDescent="0.35">
      <c r="A194" s="293" t="s">
        <v>188</v>
      </c>
      <c r="B194" s="299" t="s">
        <v>19</v>
      </c>
      <c r="C194" s="486">
        <v>3.9005246205614656</v>
      </c>
      <c r="D194" s="486" t="s">
        <v>2972</v>
      </c>
      <c r="E194" s="489"/>
      <c r="F194" s="299" t="s">
        <v>2972</v>
      </c>
      <c r="G194" s="299" t="s">
        <v>2972</v>
      </c>
      <c r="I194" s="11"/>
      <c r="J194" s="11"/>
      <c r="K194" s="11"/>
      <c r="L194" s="11"/>
      <c r="M194" s="11"/>
      <c r="N194" s="11"/>
    </row>
    <row r="195" spans="1:14" ht="14.5" x14ac:dyDescent="0.35">
      <c r="A195" s="293" t="s">
        <v>188</v>
      </c>
      <c r="B195" s="299" t="s">
        <v>239</v>
      </c>
      <c r="C195" s="486">
        <v>0.57967796668651939</v>
      </c>
      <c r="D195" s="486" t="s">
        <v>2972</v>
      </c>
      <c r="E195" s="489"/>
      <c r="F195" s="299" t="s">
        <v>2972</v>
      </c>
      <c r="G195" s="299" t="s">
        <v>2972</v>
      </c>
      <c r="I195" s="11"/>
      <c r="J195" s="11"/>
      <c r="K195" s="11"/>
      <c r="L195" s="11"/>
      <c r="M195" s="11"/>
      <c r="N195" s="11"/>
    </row>
    <row r="196" spans="1:14" ht="14.5" x14ac:dyDescent="0.35">
      <c r="A196" s="293" t="s">
        <v>188</v>
      </c>
      <c r="B196" s="299" t="s">
        <v>240</v>
      </c>
      <c r="C196" s="486">
        <v>0.55207425398716126</v>
      </c>
      <c r="D196" s="486" t="s">
        <v>2972</v>
      </c>
      <c r="E196" s="489"/>
      <c r="F196" s="299" t="s">
        <v>2972</v>
      </c>
      <c r="G196" s="299" t="s">
        <v>2972</v>
      </c>
      <c r="I196" s="11"/>
      <c r="J196" s="11"/>
      <c r="K196" s="11"/>
      <c r="L196" s="11"/>
      <c r="M196" s="11"/>
      <c r="N196" s="11"/>
    </row>
    <row r="197" spans="1:14" ht="14.5" x14ac:dyDescent="0.35">
      <c r="A197" s="293" t="s">
        <v>188</v>
      </c>
      <c r="B197" s="299" t="s">
        <v>23</v>
      </c>
      <c r="C197" s="486" t="s">
        <v>2972</v>
      </c>
      <c r="D197" s="486" t="s">
        <v>2972</v>
      </c>
      <c r="E197" s="489"/>
      <c r="F197" s="299" t="s">
        <v>2972</v>
      </c>
      <c r="G197" s="299">
        <v>1.9802663458235131E-3</v>
      </c>
      <c r="I197" s="11"/>
      <c r="J197" s="11"/>
      <c r="K197" s="11"/>
      <c r="L197" s="11"/>
      <c r="M197" s="11"/>
      <c r="N197" s="11"/>
    </row>
    <row r="198" spans="1:14" ht="14.5" x14ac:dyDescent="0.35">
      <c r="A198" s="293" t="s">
        <v>188</v>
      </c>
      <c r="B198" s="299" t="s">
        <v>18</v>
      </c>
      <c r="C198" s="486">
        <v>0.27303672343930258</v>
      </c>
      <c r="D198" s="486" t="s">
        <v>2972</v>
      </c>
      <c r="E198" s="489"/>
      <c r="F198" s="299" t="s">
        <v>2972</v>
      </c>
      <c r="G198" s="299" t="s">
        <v>2972</v>
      </c>
      <c r="I198" s="11"/>
      <c r="J198" s="11"/>
      <c r="K198" s="11"/>
      <c r="L198" s="11"/>
      <c r="M198" s="11"/>
      <c r="N198" s="11"/>
    </row>
    <row r="199" spans="1:14" ht="14.5" x14ac:dyDescent="0.35">
      <c r="A199" s="293" t="s">
        <v>188</v>
      </c>
      <c r="B199" s="299" t="s">
        <v>237</v>
      </c>
      <c r="C199" s="486">
        <v>0.82589108235057618</v>
      </c>
      <c r="D199" s="486" t="s">
        <v>2972</v>
      </c>
      <c r="E199" s="489"/>
      <c r="F199" s="299" t="s">
        <v>2972</v>
      </c>
      <c r="G199" s="299" t="s">
        <v>2972</v>
      </c>
      <c r="I199" s="11"/>
      <c r="J199" s="11"/>
      <c r="K199" s="11"/>
      <c r="L199" s="11"/>
      <c r="M199" s="11"/>
      <c r="N199" s="11"/>
    </row>
    <row r="200" spans="1:14" ht="14.5" x14ac:dyDescent="0.35">
      <c r="A200" s="293" t="s">
        <v>188</v>
      </c>
      <c r="B200" s="299" t="s">
        <v>238</v>
      </c>
      <c r="C200" s="486">
        <v>0.77185381433802847</v>
      </c>
      <c r="D200" s="486" t="s">
        <v>2972</v>
      </c>
      <c r="E200" s="489"/>
      <c r="F200" s="299" t="s">
        <v>2972</v>
      </c>
      <c r="G200" s="299" t="s">
        <v>2972</v>
      </c>
      <c r="I200" s="11"/>
      <c r="J200" s="11"/>
      <c r="K200" s="11"/>
      <c r="L200" s="11"/>
      <c r="M200" s="11"/>
      <c r="N200" s="11"/>
    </row>
    <row r="201" spans="1:14" ht="14.5" x14ac:dyDescent="0.35">
      <c r="A201" s="293" t="s">
        <v>195</v>
      </c>
      <c r="B201" s="299" t="s">
        <v>19</v>
      </c>
      <c r="C201" s="486">
        <v>4.2450880025199833</v>
      </c>
      <c r="D201" s="486" t="s">
        <v>2972</v>
      </c>
      <c r="E201" s="489"/>
      <c r="F201" s="299" t="s">
        <v>2972</v>
      </c>
      <c r="G201" s="299" t="s">
        <v>2972</v>
      </c>
      <c r="I201" s="11"/>
      <c r="J201" s="11"/>
      <c r="K201" s="11"/>
      <c r="L201" s="11"/>
      <c r="M201" s="11"/>
      <c r="N201" s="11"/>
    </row>
    <row r="202" spans="1:14" ht="14.5" x14ac:dyDescent="0.35">
      <c r="A202" s="293" t="s">
        <v>195</v>
      </c>
      <c r="B202" s="299" t="s">
        <v>239</v>
      </c>
      <c r="C202" s="486">
        <v>0.56896483836673617</v>
      </c>
      <c r="D202" s="486">
        <v>0.46133647674922235</v>
      </c>
      <c r="E202" s="489"/>
      <c r="F202" s="299" t="s">
        <v>2972</v>
      </c>
      <c r="G202" s="299" t="s">
        <v>2972</v>
      </c>
      <c r="I202" s="11"/>
      <c r="J202" s="11"/>
      <c r="K202" s="11"/>
      <c r="L202" s="11"/>
      <c r="M202" s="11"/>
      <c r="N202" s="11"/>
    </row>
    <row r="203" spans="1:14" ht="14.5" x14ac:dyDescent="0.35">
      <c r="A203" s="293" t="s">
        <v>195</v>
      </c>
      <c r="B203" s="299" t="s">
        <v>240</v>
      </c>
      <c r="C203" s="486" t="s">
        <v>2972</v>
      </c>
      <c r="D203" s="486" t="s">
        <v>2972</v>
      </c>
      <c r="E203" s="489"/>
      <c r="F203" s="299" t="s">
        <v>2972</v>
      </c>
      <c r="G203" s="299" t="s">
        <v>2972</v>
      </c>
      <c r="I203" s="11"/>
      <c r="J203" s="11"/>
      <c r="K203" s="11"/>
      <c r="L203" s="11"/>
      <c r="M203" s="11"/>
      <c r="N203" s="11"/>
    </row>
    <row r="204" spans="1:14" ht="14.5" x14ac:dyDescent="0.35">
      <c r="A204" s="293" t="s">
        <v>195</v>
      </c>
      <c r="B204" s="299" t="s">
        <v>23</v>
      </c>
      <c r="C204" s="486" t="s">
        <v>2972</v>
      </c>
      <c r="D204" s="486" t="s">
        <v>2972</v>
      </c>
      <c r="E204" s="489"/>
      <c r="F204" s="299">
        <v>3.7529038862857823E-3</v>
      </c>
      <c r="G204" s="299">
        <v>3.7529038862857823E-3</v>
      </c>
      <c r="I204" s="11"/>
      <c r="J204" s="11"/>
      <c r="K204" s="11"/>
      <c r="L204" s="11"/>
      <c r="M204" s="11"/>
      <c r="N204" s="11"/>
    </row>
    <row r="205" spans="1:14" ht="14.5" x14ac:dyDescent="0.35">
      <c r="A205" s="293" t="s">
        <v>195</v>
      </c>
      <c r="B205" s="299" t="s">
        <v>18</v>
      </c>
      <c r="C205" s="486">
        <v>0.15688368704965153</v>
      </c>
      <c r="D205" s="486" t="s">
        <v>2972</v>
      </c>
      <c r="E205" s="489"/>
      <c r="F205" s="299" t="s">
        <v>2972</v>
      </c>
      <c r="G205" s="299" t="s">
        <v>2972</v>
      </c>
      <c r="I205" s="11"/>
      <c r="J205" s="11"/>
      <c r="K205" s="11"/>
      <c r="L205" s="11"/>
      <c r="M205" s="11"/>
      <c r="N205" s="11"/>
    </row>
    <row r="206" spans="1:14" ht="14.5" x14ac:dyDescent="0.35">
      <c r="A206" s="293" t="s">
        <v>195</v>
      </c>
      <c r="B206" s="299" t="s">
        <v>237</v>
      </c>
      <c r="C206" s="486">
        <v>0.67090847344174509</v>
      </c>
      <c r="D206" s="486" t="s">
        <v>2972</v>
      </c>
      <c r="E206" s="489"/>
      <c r="F206" s="299" t="s">
        <v>2972</v>
      </c>
      <c r="G206" s="299" t="s">
        <v>2972</v>
      </c>
      <c r="I206" s="11"/>
      <c r="J206" s="11"/>
      <c r="K206" s="11"/>
      <c r="L206" s="11"/>
      <c r="M206" s="11"/>
      <c r="N206" s="11"/>
    </row>
    <row r="207" spans="1:14" ht="14.5" x14ac:dyDescent="0.35">
      <c r="A207" s="293" t="s">
        <v>195</v>
      </c>
      <c r="B207" s="299" t="s">
        <v>238</v>
      </c>
      <c r="C207" s="486" t="s">
        <v>2972</v>
      </c>
      <c r="D207" s="486" t="s">
        <v>2972</v>
      </c>
      <c r="E207" s="489"/>
      <c r="F207" s="299" t="s">
        <v>2972</v>
      </c>
      <c r="G207" s="299" t="s">
        <v>2972</v>
      </c>
      <c r="I207" s="11"/>
      <c r="J207" s="11"/>
      <c r="K207" s="11"/>
      <c r="L207" s="11"/>
      <c r="M207" s="11"/>
      <c r="N207" s="11"/>
    </row>
    <row r="208" spans="1:14" ht="14.5" x14ac:dyDescent="0.35">
      <c r="A208" s="293" t="s">
        <v>201</v>
      </c>
      <c r="B208" s="299" t="s">
        <v>19</v>
      </c>
      <c r="C208" s="486">
        <v>1.276988882423747</v>
      </c>
      <c r="D208" s="486" t="s">
        <v>2972</v>
      </c>
      <c r="E208" s="489"/>
      <c r="F208" s="299" t="s">
        <v>2972</v>
      </c>
      <c r="G208" s="299" t="s">
        <v>2972</v>
      </c>
      <c r="I208" s="11"/>
      <c r="J208" s="11"/>
      <c r="K208" s="11"/>
      <c r="L208" s="11"/>
      <c r="M208" s="11"/>
      <c r="N208" s="11"/>
    </row>
    <row r="209" spans="1:14" ht="14.5" x14ac:dyDescent="0.35">
      <c r="A209" s="293" t="s">
        <v>201</v>
      </c>
      <c r="B209" s="299" t="s">
        <v>239</v>
      </c>
      <c r="C209" s="486">
        <v>0.36755071311500898</v>
      </c>
      <c r="D209" s="486">
        <v>0.36644028799985789</v>
      </c>
      <c r="E209" s="489"/>
      <c r="F209" s="299" t="s">
        <v>2972</v>
      </c>
      <c r="G209" s="299" t="s">
        <v>2972</v>
      </c>
      <c r="I209" s="11"/>
      <c r="J209" s="11"/>
      <c r="K209" s="11"/>
      <c r="L209" s="11"/>
      <c r="M209" s="11"/>
      <c r="N209" s="11"/>
    </row>
    <row r="210" spans="1:14" ht="14.5" x14ac:dyDescent="0.35">
      <c r="A210" s="293" t="s">
        <v>201</v>
      </c>
      <c r="B210" s="299" t="s">
        <v>240</v>
      </c>
      <c r="C210" s="486" t="s">
        <v>2972</v>
      </c>
      <c r="D210" s="486" t="s">
        <v>2972</v>
      </c>
      <c r="E210" s="489"/>
      <c r="F210" s="299" t="s">
        <v>2972</v>
      </c>
      <c r="G210" s="299" t="s">
        <v>2972</v>
      </c>
      <c r="I210" s="11"/>
      <c r="J210" s="11"/>
      <c r="K210" s="11"/>
      <c r="L210" s="11"/>
      <c r="M210" s="11"/>
      <c r="N210" s="11"/>
    </row>
    <row r="211" spans="1:14" ht="14.5" x14ac:dyDescent="0.35">
      <c r="A211" s="293" t="s">
        <v>201</v>
      </c>
      <c r="B211" s="299" t="s">
        <v>23</v>
      </c>
      <c r="C211" s="486" t="s">
        <v>2972</v>
      </c>
      <c r="D211" s="486" t="s">
        <v>2972</v>
      </c>
      <c r="E211" s="489"/>
      <c r="F211" s="299">
        <v>1.1104251151510844E-3</v>
      </c>
      <c r="G211" s="299">
        <v>5.5521255757554218E-4</v>
      </c>
      <c r="I211" s="11"/>
      <c r="J211" s="11"/>
      <c r="K211" s="11"/>
      <c r="L211" s="11"/>
      <c r="M211" s="11"/>
      <c r="N211" s="11"/>
    </row>
    <row r="212" spans="1:14" ht="14.5" x14ac:dyDescent="0.35">
      <c r="A212" s="293" t="s">
        <v>201</v>
      </c>
      <c r="B212" s="299" t="s">
        <v>18</v>
      </c>
      <c r="C212" s="486">
        <v>6.3816131367732815E-2</v>
      </c>
      <c r="D212" s="486" t="s">
        <v>773</v>
      </c>
      <c r="E212" s="489"/>
      <c r="F212" s="299" t="s">
        <v>2972</v>
      </c>
      <c r="G212" s="299" t="s">
        <v>2972</v>
      </c>
      <c r="I212" s="11"/>
      <c r="J212" s="11"/>
      <c r="K212" s="11"/>
      <c r="L212" s="11"/>
      <c r="M212" s="11"/>
      <c r="N212" s="11"/>
    </row>
    <row r="213" spans="1:14" ht="14.5" x14ac:dyDescent="0.35">
      <c r="A213" s="293" t="s">
        <v>201</v>
      </c>
      <c r="B213" s="299" t="s">
        <v>237</v>
      </c>
      <c r="C213" s="486">
        <v>0.47158644215351403</v>
      </c>
      <c r="D213" s="486" t="s">
        <v>773</v>
      </c>
      <c r="E213" s="489"/>
      <c r="F213" s="299" t="s">
        <v>2972</v>
      </c>
      <c r="G213" s="299" t="s">
        <v>2972</v>
      </c>
      <c r="I213" s="11"/>
      <c r="J213" s="11"/>
      <c r="K213" s="11"/>
      <c r="L213" s="11"/>
      <c r="M213" s="11"/>
      <c r="N213" s="11"/>
    </row>
    <row r="214" spans="1:14" ht="14.5" x14ac:dyDescent="0.35">
      <c r="A214" s="293" t="s">
        <v>201</v>
      </c>
      <c r="B214" s="299" t="s">
        <v>238</v>
      </c>
      <c r="C214" s="486" t="s">
        <v>2972</v>
      </c>
      <c r="D214" s="486" t="s">
        <v>2972</v>
      </c>
      <c r="E214" s="489"/>
      <c r="F214" s="299" t="s">
        <v>2972</v>
      </c>
      <c r="G214" s="299" t="s">
        <v>2972</v>
      </c>
      <c r="I214" s="11"/>
      <c r="J214" s="11"/>
      <c r="K214" s="11"/>
      <c r="L214" s="11"/>
      <c r="M214" s="11"/>
      <c r="N214" s="11"/>
    </row>
    <row r="215" spans="1:14" ht="14.5" x14ac:dyDescent="0.35">
      <c r="A215" s="293" t="s">
        <v>205</v>
      </c>
      <c r="B215" s="299" t="s">
        <v>19</v>
      </c>
      <c r="C215" s="486">
        <v>4.913724154706884</v>
      </c>
      <c r="D215" s="486" t="s">
        <v>2972</v>
      </c>
      <c r="E215" s="489"/>
      <c r="F215" s="299" t="s">
        <v>2972</v>
      </c>
      <c r="G215" s="299" t="s">
        <v>2972</v>
      </c>
      <c r="I215" s="11"/>
      <c r="J215" s="11"/>
      <c r="K215" s="11"/>
      <c r="L215" s="11"/>
      <c r="M215" s="11"/>
      <c r="N215" s="11"/>
    </row>
    <row r="216" spans="1:14" ht="14.5" x14ac:dyDescent="0.35">
      <c r="A216" s="293" t="s">
        <v>205</v>
      </c>
      <c r="B216" s="299" t="s">
        <v>239</v>
      </c>
      <c r="C216" s="486">
        <v>0.45523350985161759</v>
      </c>
      <c r="D216" s="486" t="s">
        <v>2972</v>
      </c>
      <c r="E216" s="489"/>
      <c r="F216" s="299" t="s">
        <v>2972</v>
      </c>
      <c r="G216" s="299" t="s">
        <v>2972</v>
      </c>
      <c r="I216" s="11"/>
      <c r="J216" s="11"/>
      <c r="K216" s="11"/>
      <c r="L216" s="11"/>
      <c r="M216" s="11"/>
      <c r="N216" s="11"/>
    </row>
    <row r="217" spans="1:14" ht="14.5" x14ac:dyDescent="0.35">
      <c r="A217" s="293" t="s">
        <v>205</v>
      </c>
      <c r="B217" s="299" t="s">
        <v>240</v>
      </c>
      <c r="C217" s="486" t="s">
        <v>2972</v>
      </c>
      <c r="D217" s="486" t="s">
        <v>2972</v>
      </c>
      <c r="E217" s="489"/>
      <c r="F217" s="299" t="s">
        <v>2972</v>
      </c>
      <c r="G217" s="299" t="s">
        <v>2972</v>
      </c>
      <c r="I217" s="11"/>
      <c r="J217" s="11"/>
      <c r="K217" s="11"/>
      <c r="L217" s="11"/>
      <c r="M217" s="11"/>
      <c r="N217" s="11"/>
    </row>
    <row r="218" spans="1:14" ht="14.5" x14ac:dyDescent="0.35">
      <c r="A218" s="293" t="s">
        <v>205</v>
      </c>
      <c r="B218" s="299" t="s">
        <v>23</v>
      </c>
      <c r="C218" s="486" t="s">
        <v>2972</v>
      </c>
      <c r="D218" s="486" t="s">
        <v>2972</v>
      </c>
      <c r="E218" s="489"/>
      <c r="F218" s="299">
        <v>2.4184736073947943E-2</v>
      </c>
      <c r="G218" s="299">
        <v>4.0691778156166382E-4</v>
      </c>
      <c r="I218" s="11"/>
      <c r="J218" s="11"/>
      <c r="K218" s="11"/>
      <c r="L218" s="11"/>
      <c r="M218" s="11"/>
      <c r="N218" s="11"/>
    </row>
    <row r="219" spans="1:14" ht="14.5" x14ac:dyDescent="0.35">
      <c r="A219" s="293" t="s">
        <v>205</v>
      </c>
      <c r="B219" s="299" t="s">
        <v>18</v>
      </c>
      <c r="C219" s="486">
        <v>0.2759747105327171</v>
      </c>
      <c r="D219" s="486" t="s">
        <v>2972</v>
      </c>
      <c r="E219" s="489"/>
      <c r="F219" s="299" t="s">
        <v>2972</v>
      </c>
      <c r="G219" s="299" t="s">
        <v>2972</v>
      </c>
      <c r="I219" s="11"/>
      <c r="J219" s="11"/>
      <c r="K219" s="11"/>
      <c r="L219" s="11"/>
      <c r="M219" s="11"/>
      <c r="N219" s="11"/>
    </row>
    <row r="220" spans="1:14" ht="14.5" x14ac:dyDescent="0.35">
      <c r="A220" s="293" t="s">
        <v>205</v>
      </c>
      <c r="B220" s="299" t="s">
        <v>237</v>
      </c>
      <c r="C220" s="486">
        <v>0.51673951641936267</v>
      </c>
      <c r="D220" s="486" t="s">
        <v>2972</v>
      </c>
      <c r="E220" s="489"/>
      <c r="F220" s="299" t="s">
        <v>2972</v>
      </c>
      <c r="G220" s="299" t="s">
        <v>2972</v>
      </c>
      <c r="I220" s="11"/>
      <c r="J220" s="11"/>
      <c r="K220" s="11"/>
      <c r="L220" s="11"/>
      <c r="M220" s="11"/>
      <c r="N220" s="11"/>
    </row>
    <row r="221" spans="1:14" ht="14.5" x14ac:dyDescent="0.35">
      <c r="A221" s="293" t="s">
        <v>205</v>
      </c>
      <c r="B221" s="299" t="s">
        <v>238</v>
      </c>
      <c r="C221" s="486" t="s">
        <v>2972</v>
      </c>
      <c r="D221" s="486" t="s">
        <v>2972</v>
      </c>
      <c r="E221" s="489"/>
      <c r="F221" s="299" t="s">
        <v>2972</v>
      </c>
      <c r="G221" s="299" t="s">
        <v>2972</v>
      </c>
      <c r="I221" s="11"/>
      <c r="J221" s="11"/>
      <c r="K221" s="11"/>
      <c r="L221" s="11"/>
      <c r="M221" s="11"/>
      <c r="N221" s="11"/>
    </row>
    <row r="222" spans="1:14" ht="14.5" x14ac:dyDescent="0.35">
      <c r="A222" s="293" t="s">
        <v>216</v>
      </c>
      <c r="B222" s="299" t="s">
        <v>19</v>
      </c>
      <c r="C222" s="486">
        <v>0.13025712100936726</v>
      </c>
      <c r="D222" s="486" t="s">
        <v>2972</v>
      </c>
      <c r="E222" s="489"/>
      <c r="F222" s="299" t="s">
        <v>2972</v>
      </c>
      <c r="G222" s="299" t="s">
        <v>2972</v>
      </c>
      <c r="I222" s="11"/>
      <c r="J222" s="11"/>
      <c r="K222" s="11"/>
      <c r="L222" s="11"/>
      <c r="M222" s="11"/>
      <c r="N222" s="11"/>
    </row>
    <row r="223" spans="1:14" ht="14.5" x14ac:dyDescent="0.35">
      <c r="A223" s="293" t="s">
        <v>216</v>
      </c>
      <c r="B223" s="299" t="s">
        <v>239</v>
      </c>
      <c r="C223" s="486">
        <v>0.4558999235327853</v>
      </c>
      <c r="D223" s="486" t="s">
        <v>2972</v>
      </c>
      <c r="E223" s="489"/>
      <c r="F223" s="299" t="s">
        <v>2972</v>
      </c>
      <c r="G223" s="299" t="s">
        <v>2972</v>
      </c>
      <c r="I223" s="11"/>
      <c r="J223" s="11"/>
      <c r="K223" s="11"/>
      <c r="L223" s="11"/>
      <c r="M223" s="11"/>
      <c r="N223" s="11"/>
    </row>
    <row r="224" spans="1:14" ht="14.5" x14ac:dyDescent="0.35">
      <c r="A224" s="293" t="s">
        <v>216</v>
      </c>
      <c r="B224" s="299" t="s">
        <v>240</v>
      </c>
      <c r="C224" s="486" t="s">
        <v>2972</v>
      </c>
      <c r="D224" s="486" t="s">
        <v>2972</v>
      </c>
      <c r="E224" s="489"/>
      <c r="F224" s="299" t="s">
        <v>2972</v>
      </c>
      <c r="G224" s="299" t="s">
        <v>2972</v>
      </c>
      <c r="I224" s="11"/>
      <c r="J224" s="11"/>
      <c r="K224" s="11"/>
      <c r="L224" s="11"/>
      <c r="M224" s="11"/>
      <c r="N224" s="11"/>
    </row>
    <row r="225" spans="1:14" ht="14.5" x14ac:dyDescent="0.35">
      <c r="A225" s="293" t="s">
        <v>216</v>
      </c>
      <c r="B225" s="299" t="s">
        <v>23</v>
      </c>
      <c r="C225" s="486" t="s">
        <v>2972</v>
      </c>
      <c r="D225" s="486" t="s">
        <v>2972</v>
      </c>
      <c r="E225" s="489"/>
      <c r="F225" s="299" t="s">
        <v>2972</v>
      </c>
      <c r="G225" s="299" t="s">
        <v>2972</v>
      </c>
      <c r="I225" s="11"/>
      <c r="J225" s="11"/>
      <c r="K225" s="11"/>
      <c r="L225" s="11"/>
      <c r="M225" s="11"/>
      <c r="N225" s="11"/>
    </row>
    <row r="226" spans="1:14" ht="14.5" x14ac:dyDescent="0.35">
      <c r="A226" s="293" t="s">
        <v>216</v>
      </c>
      <c r="B226" s="299" t="s">
        <v>18</v>
      </c>
      <c r="C226" s="486">
        <v>0.2540013859682661</v>
      </c>
      <c r="D226" s="486" t="s">
        <v>2972</v>
      </c>
      <c r="E226" s="489"/>
      <c r="F226" s="299" t="s">
        <v>2972</v>
      </c>
      <c r="G226" s="299" t="s">
        <v>2972</v>
      </c>
      <c r="I226" s="11"/>
      <c r="J226" s="11"/>
      <c r="K226" s="11"/>
      <c r="L226" s="11"/>
      <c r="M226" s="11"/>
      <c r="N226" s="11"/>
    </row>
    <row r="227" spans="1:14" ht="14.5" x14ac:dyDescent="0.35">
      <c r="A227" s="293" t="s">
        <v>216</v>
      </c>
      <c r="B227" s="299" t="s">
        <v>237</v>
      </c>
      <c r="C227" s="486">
        <v>0.43636135538138027</v>
      </c>
      <c r="D227" s="486">
        <v>0.43636135538138027</v>
      </c>
      <c r="E227" s="489"/>
      <c r="F227" s="299" t="s">
        <v>2972</v>
      </c>
      <c r="G227" s="299" t="s">
        <v>2972</v>
      </c>
      <c r="I227" s="11"/>
      <c r="J227" s="11"/>
      <c r="K227" s="11"/>
      <c r="L227" s="11"/>
      <c r="M227" s="11"/>
      <c r="N227" s="11"/>
    </row>
    <row r="228" spans="1:14" ht="14.5" x14ac:dyDescent="0.35">
      <c r="A228" s="293" t="s">
        <v>216</v>
      </c>
      <c r="B228" s="299" t="s">
        <v>238</v>
      </c>
      <c r="C228" s="486" t="s">
        <v>2972</v>
      </c>
      <c r="D228" s="486" t="s">
        <v>2972</v>
      </c>
      <c r="E228" s="489"/>
      <c r="F228" s="299" t="s">
        <v>2972</v>
      </c>
      <c r="G228" s="299" t="s">
        <v>2972</v>
      </c>
      <c r="I228" s="11"/>
      <c r="J228" s="11"/>
      <c r="K228" s="11"/>
      <c r="L228" s="11"/>
      <c r="M228" s="11"/>
      <c r="N228" s="11"/>
    </row>
    <row r="229" spans="1:14" ht="14.5" x14ac:dyDescent="0.35">
      <c r="A229" s="293" t="s">
        <v>458</v>
      </c>
      <c r="B229" s="299" t="s">
        <v>19</v>
      </c>
      <c r="C229" s="486">
        <v>5.6643844970216843</v>
      </c>
      <c r="D229" s="486" t="s">
        <v>2972</v>
      </c>
      <c r="E229" s="489"/>
      <c r="F229" s="299" t="s">
        <v>2972</v>
      </c>
      <c r="G229" s="299" t="s">
        <v>2972</v>
      </c>
      <c r="I229" s="11"/>
      <c r="J229" s="11"/>
      <c r="K229" s="11"/>
      <c r="L229" s="11"/>
      <c r="M229" s="11"/>
      <c r="N229" s="11"/>
    </row>
    <row r="230" spans="1:14" ht="14.5" x14ac:dyDescent="0.35">
      <c r="A230" s="293" t="s">
        <v>458</v>
      </c>
      <c r="B230" s="299" t="s">
        <v>239</v>
      </c>
      <c r="C230" s="486">
        <v>0.60783036550586289</v>
      </c>
      <c r="D230" s="486">
        <v>0.66318645833830125</v>
      </c>
      <c r="E230" s="489"/>
      <c r="F230" s="299" t="s">
        <v>2972</v>
      </c>
      <c r="G230" s="299" t="s">
        <v>2972</v>
      </c>
      <c r="I230" s="11"/>
      <c r="J230" s="11"/>
      <c r="K230" s="11"/>
      <c r="L230" s="11"/>
      <c r="M230" s="11"/>
      <c r="N230" s="11"/>
    </row>
    <row r="231" spans="1:14" ht="14.5" x14ac:dyDescent="0.35">
      <c r="A231" s="293" t="s">
        <v>458</v>
      </c>
      <c r="B231" s="299" t="s">
        <v>240</v>
      </c>
      <c r="C231" s="486" t="s">
        <v>2972</v>
      </c>
      <c r="D231" s="486" t="s">
        <v>2972</v>
      </c>
      <c r="E231" s="489"/>
      <c r="F231" s="299" t="s">
        <v>2972</v>
      </c>
      <c r="G231" s="299" t="s">
        <v>2972</v>
      </c>
      <c r="I231" s="11"/>
      <c r="J231" s="11"/>
      <c r="K231" s="11"/>
      <c r="L231" s="11"/>
      <c r="M231" s="11"/>
      <c r="N231" s="11"/>
    </row>
    <row r="232" spans="1:14" ht="14.5" x14ac:dyDescent="0.35">
      <c r="A232" s="293" t="s">
        <v>458</v>
      </c>
      <c r="B232" s="299" t="s">
        <v>23</v>
      </c>
      <c r="C232" s="486" t="s">
        <v>2972</v>
      </c>
      <c r="D232" s="486" t="s">
        <v>2972</v>
      </c>
      <c r="E232" s="489"/>
      <c r="F232" s="299">
        <v>5.8629387942617456E-3</v>
      </c>
      <c r="G232" s="299" t="s">
        <v>2972</v>
      </c>
      <c r="I232" s="11"/>
      <c r="J232" s="11"/>
      <c r="K232" s="11"/>
      <c r="L232" s="11"/>
      <c r="M232" s="11"/>
      <c r="N232" s="11"/>
    </row>
    <row r="233" spans="1:14" ht="14.5" x14ac:dyDescent="0.35">
      <c r="A233" s="293" t="s">
        <v>458</v>
      </c>
      <c r="B233" s="299" t="s">
        <v>18</v>
      </c>
      <c r="C233" s="486">
        <v>0.33155337107230926</v>
      </c>
      <c r="D233" s="486">
        <v>0.3743267889980384</v>
      </c>
      <c r="E233" s="489"/>
      <c r="F233" s="299" t="s">
        <v>2972</v>
      </c>
      <c r="G233" s="299" t="s">
        <v>2972</v>
      </c>
      <c r="I233" s="11"/>
      <c r="J233" s="11"/>
      <c r="K233" s="11"/>
      <c r="L233" s="11"/>
      <c r="M233" s="11"/>
      <c r="N233" s="11"/>
    </row>
    <row r="234" spans="1:14" ht="14.5" x14ac:dyDescent="0.35">
      <c r="A234" s="293" t="s">
        <v>458</v>
      </c>
      <c r="B234" s="299" t="s">
        <v>237</v>
      </c>
      <c r="C234" s="486">
        <v>0.60783036550586289</v>
      </c>
      <c r="D234" s="486">
        <v>0.66318645833830125</v>
      </c>
      <c r="E234" s="489"/>
      <c r="F234" s="299" t="s">
        <v>2972</v>
      </c>
      <c r="G234" s="299" t="s">
        <v>2972</v>
      </c>
      <c r="I234" s="11"/>
      <c r="J234" s="11"/>
      <c r="K234" s="11"/>
      <c r="L234" s="11"/>
      <c r="M234" s="11"/>
      <c r="N234" s="11"/>
    </row>
    <row r="235" spans="1:14" ht="14.5" x14ac:dyDescent="0.35">
      <c r="A235" s="293" t="s">
        <v>458</v>
      </c>
      <c r="B235" s="299" t="s">
        <v>238</v>
      </c>
      <c r="C235" s="486" t="s">
        <v>2972</v>
      </c>
      <c r="D235" s="486" t="s">
        <v>2972</v>
      </c>
      <c r="E235" s="489"/>
      <c r="F235" s="299" t="s">
        <v>2972</v>
      </c>
      <c r="G235" s="299" t="s">
        <v>2972</v>
      </c>
      <c r="I235" s="11"/>
      <c r="J235" s="11"/>
      <c r="K235" s="11"/>
      <c r="L235" s="11"/>
      <c r="M235" s="11"/>
      <c r="N235" s="11"/>
    </row>
    <row r="236" spans="1:14" ht="14.5" x14ac:dyDescent="0.35">
      <c r="A236" s="293" t="s">
        <v>763</v>
      </c>
      <c r="B236" s="299" t="s">
        <v>19</v>
      </c>
      <c r="C236" s="486">
        <v>1.6464303626139629E-2</v>
      </c>
      <c r="D236" s="486" t="s">
        <v>2972</v>
      </c>
      <c r="E236" s="489"/>
      <c r="F236" s="299" t="s">
        <v>2972</v>
      </c>
      <c r="G236" s="299" t="s">
        <v>2972</v>
      </c>
      <c r="I236" s="11"/>
      <c r="J236" s="11"/>
      <c r="K236" s="11"/>
      <c r="L236" s="11"/>
      <c r="M236" s="11"/>
      <c r="N236" s="11"/>
    </row>
    <row r="237" spans="1:14" ht="14.5" x14ac:dyDescent="0.35">
      <c r="A237" s="293" t="s">
        <v>763</v>
      </c>
      <c r="B237" s="299" t="s">
        <v>239</v>
      </c>
      <c r="C237" s="486">
        <v>6.5403920009443575E-2</v>
      </c>
      <c r="D237" s="486" t="s">
        <v>2972</v>
      </c>
      <c r="E237" s="489"/>
      <c r="F237" s="299" t="s">
        <v>2972</v>
      </c>
      <c r="G237" s="299" t="s">
        <v>2972</v>
      </c>
      <c r="I237" s="11"/>
      <c r="J237" s="11"/>
      <c r="K237" s="11"/>
      <c r="L237" s="11"/>
      <c r="M237" s="11"/>
      <c r="N237" s="11"/>
    </row>
    <row r="238" spans="1:14" ht="14.5" x14ac:dyDescent="0.35">
      <c r="A238" s="293" t="s">
        <v>763</v>
      </c>
      <c r="B238" s="299" t="s">
        <v>240</v>
      </c>
      <c r="C238" s="486" t="s">
        <v>2972</v>
      </c>
      <c r="D238" s="486" t="s">
        <v>2972</v>
      </c>
      <c r="E238" s="489"/>
      <c r="F238" s="299" t="s">
        <v>2972</v>
      </c>
      <c r="G238" s="299" t="s">
        <v>2972</v>
      </c>
      <c r="I238" s="11"/>
      <c r="J238" s="11"/>
      <c r="K238" s="11"/>
      <c r="L238" s="11"/>
      <c r="M238" s="11"/>
      <c r="N238" s="11"/>
    </row>
    <row r="239" spans="1:14" ht="14.5" x14ac:dyDescent="0.35">
      <c r="A239" s="293" t="s">
        <v>763</v>
      </c>
      <c r="B239" s="299" t="s">
        <v>23</v>
      </c>
      <c r="C239" s="486" t="s">
        <v>2972</v>
      </c>
      <c r="D239" s="486" t="s">
        <v>2972</v>
      </c>
      <c r="E239" s="489"/>
      <c r="F239" s="299">
        <v>2.1343146274149029E-4</v>
      </c>
      <c r="G239" s="299" t="s">
        <v>2972</v>
      </c>
      <c r="I239" s="11"/>
      <c r="J239" s="11"/>
      <c r="K239" s="11"/>
      <c r="L239" s="11"/>
      <c r="M239" s="11"/>
      <c r="N239" s="11"/>
    </row>
    <row r="240" spans="1:14" ht="14.5" x14ac:dyDescent="0.35">
      <c r="A240" s="293" t="s">
        <v>763</v>
      </c>
      <c r="B240" s="299" t="s">
        <v>18</v>
      </c>
      <c r="C240" s="486">
        <v>2.8288652422104356E-2</v>
      </c>
      <c r="D240" s="486" t="s">
        <v>2972</v>
      </c>
      <c r="E240" s="489"/>
      <c r="F240" s="299" t="s">
        <v>2972</v>
      </c>
      <c r="G240" s="299" t="s">
        <v>2972</v>
      </c>
      <c r="I240" s="11"/>
      <c r="J240" s="11"/>
      <c r="K240" s="11"/>
      <c r="L240" s="11"/>
      <c r="M240" s="11"/>
      <c r="N240" s="11"/>
    </row>
    <row r="241" spans="1:14" ht="14.5" x14ac:dyDescent="0.35">
      <c r="A241" s="293" t="s">
        <v>763</v>
      </c>
      <c r="B241" s="299" t="s">
        <v>237</v>
      </c>
      <c r="C241" s="486">
        <v>7.4793591693967654E-2</v>
      </c>
      <c r="D241" s="486" t="s">
        <v>2972</v>
      </c>
      <c r="E241" s="489"/>
      <c r="F241" s="299" t="s">
        <v>2972</v>
      </c>
      <c r="G241" s="299" t="s">
        <v>2972</v>
      </c>
      <c r="I241" s="11"/>
      <c r="J241" s="11"/>
      <c r="K241" s="11"/>
      <c r="L241" s="11"/>
      <c r="M241" s="11"/>
      <c r="N241" s="11"/>
    </row>
    <row r="242" spans="1:14" ht="14.5" x14ac:dyDescent="0.35">
      <c r="A242" s="293" t="s">
        <v>763</v>
      </c>
      <c r="B242" s="299" t="s">
        <v>238</v>
      </c>
      <c r="C242" s="486" t="s">
        <v>2972</v>
      </c>
      <c r="D242" s="486" t="s">
        <v>2972</v>
      </c>
      <c r="E242" s="489"/>
      <c r="F242" s="299" t="s">
        <v>2972</v>
      </c>
      <c r="G242" s="299" t="s">
        <v>2972</v>
      </c>
      <c r="I242" s="11"/>
      <c r="J242" s="11"/>
      <c r="K242" s="11"/>
      <c r="L242" s="11"/>
      <c r="M242" s="11"/>
      <c r="N242" s="11"/>
    </row>
    <row r="243" spans="1:14" ht="14.5" x14ac:dyDescent="0.35">
      <c r="A243" s="293" t="s">
        <v>764</v>
      </c>
      <c r="B243" s="299" t="s">
        <v>19</v>
      </c>
      <c r="C243" s="486">
        <v>8.0945445556242068E-3</v>
      </c>
      <c r="D243" s="486" t="s">
        <v>2972</v>
      </c>
      <c r="E243" s="489"/>
      <c r="F243" s="299" t="s">
        <v>2972</v>
      </c>
      <c r="G243" s="299" t="s">
        <v>2972</v>
      </c>
      <c r="I243" s="11"/>
      <c r="J243" s="11"/>
      <c r="K243" s="11"/>
      <c r="L243" s="11"/>
      <c r="M243" s="11"/>
      <c r="N243" s="11"/>
    </row>
    <row r="244" spans="1:14" ht="14.5" x14ac:dyDescent="0.35">
      <c r="A244" s="293" t="s">
        <v>764</v>
      </c>
      <c r="B244" s="299" t="s">
        <v>239</v>
      </c>
      <c r="C244" s="486">
        <v>6.7022828920568406E-2</v>
      </c>
      <c r="D244" s="486" t="s">
        <v>2972</v>
      </c>
      <c r="E244" s="489"/>
      <c r="F244" s="299" t="s">
        <v>2972</v>
      </c>
      <c r="G244" s="299" t="s">
        <v>2972</v>
      </c>
      <c r="I244" s="11"/>
      <c r="J244" s="11"/>
      <c r="K244" s="11"/>
      <c r="L244" s="11"/>
      <c r="M244" s="11"/>
      <c r="N244" s="11"/>
    </row>
    <row r="245" spans="1:14" ht="14.5" x14ac:dyDescent="0.35">
      <c r="A245" s="293" t="s">
        <v>764</v>
      </c>
      <c r="B245" s="299" t="s">
        <v>240</v>
      </c>
      <c r="C245" s="486" t="s">
        <v>2972</v>
      </c>
      <c r="D245" s="486" t="s">
        <v>2972</v>
      </c>
      <c r="E245" s="489"/>
      <c r="F245" s="299" t="s">
        <v>2972</v>
      </c>
      <c r="G245" s="299" t="s">
        <v>2972</v>
      </c>
      <c r="I245" s="11"/>
      <c r="J245" s="11"/>
      <c r="K245" s="11"/>
      <c r="L245" s="11"/>
      <c r="M245" s="11"/>
      <c r="N245" s="11"/>
    </row>
    <row r="246" spans="1:14" ht="14.5" x14ac:dyDescent="0.35">
      <c r="A246" s="293" t="s">
        <v>764</v>
      </c>
      <c r="B246" s="299" t="s">
        <v>23</v>
      </c>
      <c r="C246" s="486" t="s">
        <v>2972</v>
      </c>
      <c r="D246" s="486" t="s">
        <v>2972</v>
      </c>
      <c r="E246" s="489"/>
      <c r="F246" s="299" t="s">
        <v>2972</v>
      </c>
      <c r="G246" s="299" t="s">
        <v>2972</v>
      </c>
      <c r="I246" s="11"/>
      <c r="J246" s="11"/>
      <c r="K246" s="11"/>
      <c r="L246" s="11"/>
      <c r="M246" s="11"/>
      <c r="N246" s="11"/>
    </row>
    <row r="247" spans="1:14" ht="14.5" x14ac:dyDescent="0.35">
      <c r="A247" s="293" t="s">
        <v>764</v>
      </c>
      <c r="B247" s="299" t="s">
        <v>18</v>
      </c>
      <c r="C247" s="486">
        <v>1.5946252774579686E-2</v>
      </c>
      <c r="D247" s="486" t="s">
        <v>2972</v>
      </c>
      <c r="E247" s="489"/>
      <c r="F247" s="299" t="s">
        <v>2972</v>
      </c>
      <c r="G247" s="299" t="s">
        <v>2972</v>
      </c>
      <c r="I247" s="11"/>
      <c r="J247" s="11"/>
      <c r="K247" s="11"/>
      <c r="L247" s="11"/>
      <c r="M247" s="11"/>
      <c r="N247" s="11"/>
    </row>
    <row r="248" spans="1:14" ht="14.5" x14ac:dyDescent="0.35">
      <c r="A248" s="293" t="s">
        <v>764</v>
      </c>
      <c r="B248" s="299" t="s">
        <v>237</v>
      </c>
      <c r="C248" s="486">
        <v>5.7309375453819346E-2</v>
      </c>
      <c r="D248" s="486" t="s">
        <v>2972</v>
      </c>
      <c r="E248" s="489"/>
      <c r="F248" s="299" t="s">
        <v>2972</v>
      </c>
      <c r="G248" s="299" t="s">
        <v>2972</v>
      </c>
      <c r="I248" s="11"/>
      <c r="J248" s="11"/>
      <c r="K248" s="11"/>
      <c r="L248" s="11"/>
      <c r="M248" s="11"/>
      <c r="N248" s="11"/>
    </row>
    <row r="249" spans="1:14" ht="14.5" x14ac:dyDescent="0.35">
      <c r="A249" s="293" t="s">
        <v>764</v>
      </c>
      <c r="B249" s="299" t="s">
        <v>238</v>
      </c>
      <c r="C249" s="486" t="s">
        <v>2972</v>
      </c>
      <c r="D249" s="486" t="s">
        <v>2972</v>
      </c>
      <c r="E249" s="489"/>
      <c r="F249" s="299" t="s">
        <v>2972</v>
      </c>
      <c r="G249" s="299" t="s">
        <v>2972</v>
      </c>
      <c r="I249" s="11"/>
      <c r="J249" s="11"/>
      <c r="K249" s="11"/>
      <c r="L249" s="11"/>
      <c r="M249" s="11"/>
      <c r="N249" s="11"/>
    </row>
    <row r="250" spans="1:14" x14ac:dyDescent="0.3">
      <c r="A250" s="19"/>
    </row>
    <row r="251" spans="1:14" x14ac:dyDescent="0.3">
      <c r="A251" s="18"/>
    </row>
    <row r="252" spans="1:14" x14ac:dyDescent="0.3">
      <c r="A252" s="18"/>
    </row>
    <row r="253" spans="1:14" x14ac:dyDescent="0.3">
      <c r="A253" s="18"/>
    </row>
    <row r="254" spans="1:14" x14ac:dyDescent="0.3">
      <c r="A254" s="18"/>
    </row>
    <row r="255" spans="1:14" x14ac:dyDescent="0.3">
      <c r="A255" s="18"/>
    </row>
    <row r="256" spans="1:14" x14ac:dyDescent="0.3">
      <c r="A256" s="18"/>
    </row>
    <row r="257" spans="1:1" x14ac:dyDescent="0.3">
      <c r="A257" s="18"/>
    </row>
    <row r="258" spans="1:1" x14ac:dyDescent="0.3">
      <c r="A258" s="18"/>
    </row>
    <row r="259" spans="1:1" x14ac:dyDescent="0.3">
      <c r="A259" s="18"/>
    </row>
    <row r="260" spans="1:1" x14ac:dyDescent="0.3">
      <c r="A260" s="18"/>
    </row>
    <row r="261" spans="1:1" x14ac:dyDescent="0.3">
      <c r="A261" s="18"/>
    </row>
    <row r="262" spans="1:1" x14ac:dyDescent="0.3">
      <c r="A262" s="18"/>
    </row>
    <row r="263" spans="1:1" x14ac:dyDescent="0.3">
      <c r="A263" s="18"/>
    </row>
  </sheetData>
  <mergeCells count="4">
    <mergeCell ref="C3:E3"/>
    <mergeCell ref="F3:G3"/>
    <mergeCell ref="A3:A4"/>
    <mergeCell ref="B3:B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4">
    <tabColor theme="4"/>
  </sheetPr>
  <dimension ref="A1:BK109"/>
  <sheetViews>
    <sheetView showGridLines="0" showZeros="0" zoomScaleNormal="100" workbookViewId="0">
      <pane xSplit="4" ySplit="4" topLeftCell="AO5" activePane="bottomRight" state="frozen"/>
      <selection activeCell="I13" sqref="I13"/>
      <selection pane="topRight" activeCell="I13" sqref="I13"/>
      <selection pane="bottomLeft" activeCell="I13" sqref="I13"/>
      <selection pane="bottomRight" activeCell="B1" sqref="B1"/>
    </sheetView>
  </sheetViews>
  <sheetFormatPr defaultColWidth="9.1796875" defaultRowHeight="13" x14ac:dyDescent="0.3"/>
  <cols>
    <col min="1" max="1" width="32" style="12" bestFit="1" customWidth="1"/>
    <col min="2" max="2" width="13.1796875" style="12" bestFit="1" customWidth="1"/>
    <col min="3" max="3" width="40.7265625" style="60" customWidth="1"/>
    <col min="4" max="4" width="23.81640625" style="12" bestFit="1" customWidth="1"/>
    <col min="5" max="5" width="11.54296875" style="12" customWidth="1"/>
    <col min="6" max="6" width="7.26953125" style="12" customWidth="1"/>
    <col min="7" max="7" width="21.7265625" style="12" bestFit="1" customWidth="1"/>
    <col min="8" max="8" width="13" style="12" bestFit="1" customWidth="1"/>
    <col min="9" max="10" width="8" style="12" customWidth="1"/>
    <col min="11" max="11" width="59.26953125" style="60" customWidth="1"/>
    <col min="12" max="12" width="70" style="60" customWidth="1"/>
    <col min="13" max="13" width="24.81640625" style="12" customWidth="1"/>
    <col min="14" max="14" width="8.453125" style="12" customWidth="1"/>
    <col min="15" max="15" width="14.1796875" style="12" customWidth="1"/>
    <col min="16" max="16" width="10.7265625" style="12" customWidth="1"/>
    <col min="17" max="17" width="10.26953125" style="12" customWidth="1"/>
    <col min="18" max="18" width="15.81640625" style="12" bestFit="1" customWidth="1"/>
    <col min="19" max="19" width="12.1796875" style="12" customWidth="1"/>
    <col min="20" max="20" width="35.453125" style="307" customWidth="1"/>
    <col min="21" max="21" width="8" style="14" customWidth="1"/>
    <col min="22" max="22" width="20.81640625" style="12" customWidth="1"/>
    <col min="23" max="23" width="11.7265625" style="12" customWidth="1"/>
    <col min="24" max="24" width="9.453125" style="12" customWidth="1"/>
    <col min="25" max="25" width="13.1796875" style="12" bestFit="1" customWidth="1"/>
    <col min="26" max="26" width="23.81640625" style="60" customWidth="1"/>
    <col min="27" max="27" width="8" style="12" customWidth="1"/>
    <col min="28" max="28" width="14.453125" style="14" bestFit="1" customWidth="1"/>
    <col min="29" max="29" width="11.81640625" style="14" customWidth="1"/>
    <col min="30" max="30" width="10.54296875" style="12" customWidth="1"/>
    <col min="31" max="31" width="12.453125" style="12" customWidth="1"/>
    <col min="32" max="32" width="14.81640625" style="60" customWidth="1"/>
    <col min="33" max="35" width="8" style="12" customWidth="1"/>
    <col min="36" max="36" width="8" style="14" customWidth="1"/>
    <col min="37" max="37" width="7.453125" style="14" customWidth="1"/>
    <col min="38" max="38" width="16.1796875" style="60" customWidth="1"/>
    <col min="39" max="43" width="8" style="12" customWidth="1"/>
    <col min="44" max="44" width="19.81640625" style="307" customWidth="1"/>
    <col min="45" max="45" width="11.54296875" style="14" customWidth="1"/>
    <col min="46" max="46" width="11.54296875" style="12" customWidth="1"/>
    <col min="47" max="51" width="8" style="12" customWidth="1"/>
    <col min="52" max="53" width="8" style="14" customWidth="1"/>
    <col min="54" max="54" width="22.7265625" style="12" customWidth="1"/>
    <col min="55" max="55" width="14.7265625" style="302" customWidth="1"/>
    <col min="56" max="56" width="32.7265625" style="60" customWidth="1"/>
    <col min="57" max="57" width="29.81640625" style="12" customWidth="1"/>
    <col min="58" max="58" width="205.7265625" style="60" customWidth="1"/>
    <col min="59" max="16384" width="9.1796875" style="12"/>
  </cols>
  <sheetData>
    <row r="1" spans="1:63" ht="18.5" x14ac:dyDescent="0.45">
      <c r="A1" s="249" t="s">
        <v>2534</v>
      </c>
    </row>
    <row r="2" spans="1:63" ht="13.5" thickBot="1" x14ac:dyDescent="0.35">
      <c r="A2" s="274"/>
      <c r="B2" s="274"/>
      <c r="C2" s="300"/>
      <c r="D2" s="274"/>
      <c r="E2" s="274"/>
      <c r="F2" s="274"/>
      <c r="G2" s="274"/>
      <c r="H2" s="274"/>
      <c r="I2" s="274"/>
      <c r="J2" s="274"/>
      <c r="K2" s="300"/>
      <c r="L2" s="300"/>
      <c r="M2" s="274"/>
      <c r="N2" s="274"/>
      <c r="O2" s="274"/>
      <c r="P2" s="274"/>
      <c r="Q2" s="274"/>
      <c r="R2" s="274"/>
      <c r="S2" s="274"/>
      <c r="T2" s="300"/>
      <c r="U2" s="274"/>
      <c r="V2" s="274"/>
      <c r="W2" s="274"/>
      <c r="X2" s="274"/>
      <c r="Y2" s="274"/>
      <c r="Z2" s="300"/>
      <c r="AA2" s="274"/>
      <c r="AB2" s="274"/>
      <c r="AC2" s="274"/>
      <c r="AD2" s="274"/>
      <c r="AE2" s="274"/>
      <c r="AF2" s="300"/>
      <c r="AG2" s="274"/>
      <c r="AH2" s="274"/>
      <c r="AI2" s="274"/>
      <c r="AJ2" s="274"/>
      <c r="AK2" s="274"/>
      <c r="AL2" s="300"/>
      <c r="AM2" s="274"/>
      <c r="AN2" s="274"/>
      <c r="AO2" s="274"/>
      <c r="AP2" s="274"/>
      <c r="AQ2" s="274"/>
      <c r="AR2" s="300"/>
      <c r="AS2" s="274"/>
      <c r="AT2" s="274"/>
      <c r="AU2" s="274"/>
      <c r="AV2" s="274"/>
      <c r="AW2" s="274"/>
      <c r="AX2" s="274"/>
      <c r="AY2" s="274"/>
      <c r="AZ2" s="274"/>
      <c r="BA2" s="274"/>
      <c r="BB2" s="274"/>
      <c r="BC2" s="303"/>
      <c r="BD2" s="300"/>
      <c r="BE2" s="274"/>
      <c r="BF2" s="300"/>
    </row>
    <row r="3" spans="1:63" s="60" customFormat="1" ht="42.75" customHeight="1" x14ac:dyDescent="0.3">
      <c r="A3" s="598" t="s">
        <v>1</v>
      </c>
      <c r="B3" s="598" t="s">
        <v>756</v>
      </c>
      <c r="C3" s="598" t="s">
        <v>3</v>
      </c>
      <c r="D3" s="614" t="s">
        <v>4</v>
      </c>
      <c r="E3" s="614" t="s">
        <v>5</v>
      </c>
      <c r="F3" s="613" t="s">
        <v>241</v>
      </c>
      <c r="G3" s="611"/>
      <c r="H3" s="611"/>
      <c r="I3" s="611"/>
      <c r="J3" s="611"/>
      <c r="K3" s="612"/>
      <c r="L3" s="292" t="s">
        <v>7</v>
      </c>
      <c r="M3" s="278" t="s">
        <v>8</v>
      </c>
      <c r="N3" s="613" t="s">
        <v>242</v>
      </c>
      <c r="O3" s="611"/>
      <c r="P3" s="611"/>
      <c r="Q3" s="611"/>
      <c r="R3" s="611"/>
      <c r="S3" s="611"/>
      <c r="T3" s="612"/>
      <c r="U3" s="613" t="s">
        <v>243</v>
      </c>
      <c r="V3" s="611"/>
      <c r="W3" s="611"/>
      <c r="X3" s="611"/>
      <c r="Y3" s="611"/>
      <c r="Z3" s="612"/>
      <c r="AA3" s="610" t="s">
        <v>244</v>
      </c>
      <c r="AB3" s="611"/>
      <c r="AC3" s="611"/>
      <c r="AD3" s="611"/>
      <c r="AE3" s="611"/>
      <c r="AF3" s="612"/>
      <c r="AG3" s="610" t="s">
        <v>245</v>
      </c>
      <c r="AH3" s="611"/>
      <c r="AI3" s="611"/>
      <c r="AJ3" s="611"/>
      <c r="AK3" s="611"/>
      <c r="AL3" s="612"/>
      <c r="AM3" s="610" t="s">
        <v>246</v>
      </c>
      <c r="AN3" s="611"/>
      <c r="AO3" s="611"/>
      <c r="AP3" s="611"/>
      <c r="AQ3" s="611"/>
      <c r="AR3" s="612"/>
      <c r="AS3" s="276" t="s">
        <v>10</v>
      </c>
      <c r="AT3" s="277"/>
      <c r="AU3" s="613" t="s">
        <v>247</v>
      </c>
      <c r="AV3" s="611"/>
      <c r="AW3" s="611"/>
      <c r="AX3" s="611"/>
      <c r="AY3" s="611"/>
      <c r="AZ3" s="611"/>
      <c r="BA3" s="612"/>
      <c r="BB3" s="275" t="s">
        <v>12</v>
      </c>
      <c r="BC3" s="304"/>
      <c r="BD3" s="277"/>
      <c r="BE3" s="246" t="s">
        <v>2690</v>
      </c>
      <c r="BF3" s="250" t="s">
        <v>14</v>
      </c>
    </row>
    <row r="4" spans="1:63" s="60" customFormat="1" ht="39" x14ac:dyDescent="0.35">
      <c r="A4" s="599"/>
      <c r="B4" s="599"/>
      <c r="C4" s="599"/>
      <c r="D4" s="615"/>
      <c r="E4" s="615"/>
      <c r="F4" s="235" t="s">
        <v>248</v>
      </c>
      <c r="G4" s="120" t="s">
        <v>249</v>
      </c>
      <c r="H4" s="120" t="s">
        <v>250</v>
      </c>
      <c r="I4" s="120" t="s">
        <v>251</v>
      </c>
      <c r="J4" s="120" t="s">
        <v>252</v>
      </c>
      <c r="K4" s="236" t="s">
        <v>253</v>
      </c>
      <c r="L4" s="50"/>
      <c r="M4" s="279"/>
      <c r="N4" s="235" t="s">
        <v>232</v>
      </c>
      <c r="O4" s="120" t="s">
        <v>254</v>
      </c>
      <c r="P4" s="120" t="s">
        <v>255</v>
      </c>
      <c r="Q4" s="120" t="s">
        <v>256</v>
      </c>
      <c r="R4" s="120" t="s">
        <v>257</v>
      </c>
      <c r="S4" s="120" t="s">
        <v>258</v>
      </c>
      <c r="T4" s="280" t="s">
        <v>858</v>
      </c>
      <c r="U4" s="235" t="s">
        <v>232</v>
      </c>
      <c r="V4" s="120" t="s">
        <v>254</v>
      </c>
      <c r="W4" s="120" t="s">
        <v>255</v>
      </c>
      <c r="X4" s="120" t="s">
        <v>256</v>
      </c>
      <c r="Y4" s="120" t="s">
        <v>257</v>
      </c>
      <c r="Z4" s="280" t="s">
        <v>858</v>
      </c>
      <c r="AA4" s="235" t="s">
        <v>232</v>
      </c>
      <c r="AB4" s="120" t="s">
        <v>254</v>
      </c>
      <c r="AC4" s="120" t="s">
        <v>255</v>
      </c>
      <c r="AD4" s="120" t="s">
        <v>256</v>
      </c>
      <c r="AE4" s="120" t="s">
        <v>257</v>
      </c>
      <c r="AF4" s="280" t="s">
        <v>858</v>
      </c>
      <c r="AG4" s="235" t="s">
        <v>232</v>
      </c>
      <c r="AH4" s="120" t="s">
        <v>254</v>
      </c>
      <c r="AI4" s="120" t="s">
        <v>255</v>
      </c>
      <c r="AJ4" s="120" t="s">
        <v>256</v>
      </c>
      <c r="AK4" s="120" t="s">
        <v>257</v>
      </c>
      <c r="AL4" s="121" t="s">
        <v>858</v>
      </c>
      <c r="AM4" s="237" t="s">
        <v>232</v>
      </c>
      <c r="AN4" s="47" t="s">
        <v>254</v>
      </c>
      <c r="AO4" s="47" t="s">
        <v>255</v>
      </c>
      <c r="AP4" s="47" t="s">
        <v>256</v>
      </c>
      <c r="AQ4" s="47" t="s">
        <v>257</v>
      </c>
      <c r="AR4" s="238" t="s">
        <v>858</v>
      </c>
      <c r="AS4" s="119" t="s">
        <v>31</v>
      </c>
      <c r="AT4" s="280" t="s">
        <v>32</v>
      </c>
      <c r="AU4" s="235" t="s">
        <v>259</v>
      </c>
      <c r="AV4" s="119" t="s">
        <v>260</v>
      </c>
      <c r="AW4" s="120" t="s">
        <v>261</v>
      </c>
      <c r="AX4" s="120" t="s">
        <v>262</v>
      </c>
      <c r="AY4" s="120" t="s">
        <v>250</v>
      </c>
      <c r="AZ4" s="120" t="s">
        <v>251</v>
      </c>
      <c r="BA4" s="280" t="s">
        <v>252</v>
      </c>
      <c r="BB4" s="237" t="s">
        <v>33</v>
      </c>
      <c r="BC4" s="305" t="s">
        <v>34</v>
      </c>
      <c r="BD4" s="239" t="s">
        <v>35</v>
      </c>
      <c r="BE4" s="281"/>
      <c r="BF4" s="281"/>
      <c r="BJ4" s="11"/>
      <c r="BK4" s="11"/>
    </row>
    <row r="5" spans="1:63" ht="117.5" x14ac:dyDescent="0.35">
      <c r="A5" s="299" t="s">
        <v>263</v>
      </c>
      <c r="B5" s="299" t="s">
        <v>37</v>
      </c>
      <c r="C5" s="295" t="s">
        <v>2723</v>
      </c>
      <c r="D5" s="299" t="s">
        <v>39</v>
      </c>
      <c r="E5" s="299" t="s">
        <v>40</v>
      </c>
      <c r="F5" s="299" t="s">
        <v>37</v>
      </c>
      <c r="G5" s="299" t="s">
        <v>37</v>
      </c>
      <c r="H5" s="299" t="s">
        <v>37</v>
      </c>
      <c r="I5" s="299" t="s">
        <v>37</v>
      </c>
      <c r="J5" s="299" t="s">
        <v>37</v>
      </c>
      <c r="K5" s="295" t="s">
        <v>2759</v>
      </c>
      <c r="L5" s="295" t="s">
        <v>264</v>
      </c>
      <c r="M5" s="299" t="s">
        <v>42</v>
      </c>
      <c r="N5" s="299" t="s">
        <v>41</v>
      </c>
      <c r="O5" s="299" t="s">
        <v>41</v>
      </c>
      <c r="P5" s="299" t="s">
        <v>41</v>
      </c>
      <c r="Q5" s="299" t="s">
        <v>41</v>
      </c>
      <c r="R5" s="299" t="s">
        <v>41</v>
      </c>
      <c r="S5" s="299" t="s">
        <v>41</v>
      </c>
      <c r="T5" s="295" t="s">
        <v>265</v>
      </c>
      <c r="U5" s="299" t="s">
        <v>41</v>
      </c>
      <c r="V5" s="299" t="s">
        <v>41</v>
      </c>
      <c r="W5" s="299" t="s">
        <v>41</v>
      </c>
      <c r="X5" s="299" t="s">
        <v>41</v>
      </c>
      <c r="Y5" s="299" t="s">
        <v>41</v>
      </c>
      <c r="Z5" s="295" t="s">
        <v>266</v>
      </c>
      <c r="AA5" s="299" t="s">
        <v>41</v>
      </c>
      <c r="AB5" s="299" t="s">
        <v>41</v>
      </c>
      <c r="AC5" s="299" t="s">
        <v>41</v>
      </c>
      <c r="AD5" s="299" t="s">
        <v>41</v>
      </c>
      <c r="AE5" s="299" t="s">
        <v>41</v>
      </c>
      <c r="AF5" s="295">
        <v>0</v>
      </c>
      <c r="AG5" s="299" t="s">
        <v>41</v>
      </c>
      <c r="AH5" s="299" t="s">
        <v>41</v>
      </c>
      <c r="AI5" s="299" t="s">
        <v>41</v>
      </c>
      <c r="AJ5" s="299" t="s">
        <v>41</v>
      </c>
      <c r="AK5" s="299" t="s">
        <v>41</v>
      </c>
      <c r="AL5" s="295" t="s">
        <v>267</v>
      </c>
      <c r="AM5" s="299" t="s">
        <v>41</v>
      </c>
      <c r="AN5" s="299" t="s">
        <v>41</v>
      </c>
      <c r="AO5" s="299" t="s">
        <v>41</v>
      </c>
      <c r="AP5" s="299" t="s">
        <v>37</v>
      </c>
      <c r="AQ5" s="299" t="s">
        <v>41</v>
      </c>
      <c r="AR5" s="295">
        <v>0</v>
      </c>
      <c r="AS5" s="322">
        <v>2079.8661235598629</v>
      </c>
      <c r="AT5" s="299">
        <v>2016</v>
      </c>
      <c r="AU5" s="299">
        <v>0</v>
      </c>
      <c r="AV5" s="299">
        <v>0</v>
      </c>
      <c r="AW5" s="299">
        <v>0</v>
      </c>
      <c r="AX5" s="299">
        <v>0</v>
      </c>
      <c r="AY5" s="299">
        <v>0</v>
      </c>
      <c r="AZ5" s="299">
        <v>0</v>
      </c>
      <c r="BA5" s="299">
        <v>0</v>
      </c>
      <c r="BB5" s="299" t="s">
        <v>41</v>
      </c>
      <c r="BC5" s="309">
        <v>0</v>
      </c>
      <c r="BD5" s="295">
        <v>0</v>
      </c>
      <c r="BE5" s="299">
        <v>0</v>
      </c>
      <c r="BF5" s="416" t="s">
        <v>268</v>
      </c>
      <c r="BJ5" s="11"/>
      <c r="BK5" s="11"/>
    </row>
    <row r="6" spans="1:63" ht="39.5" x14ac:dyDescent="0.35">
      <c r="A6" s="299" t="s">
        <v>269</v>
      </c>
      <c r="B6" s="299" t="s">
        <v>37</v>
      </c>
      <c r="C6" s="295" t="s">
        <v>270</v>
      </c>
      <c r="D6" s="299" t="s">
        <v>39</v>
      </c>
      <c r="E6" s="299" t="s">
        <v>40</v>
      </c>
      <c r="F6" s="299" t="s">
        <v>37</v>
      </c>
      <c r="G6" s="299" t="s">
        <v>37</v>
      </c>
      <c r="H6" s="299" t="s">
        <v>41</v>
      </c>
      <c r="I6" s="299" t="s">
        <v>41</v>
      </c>
      <c r="J6" s="299" t="s">
        <v>41</v>
      </c>
      <c r="K6" s="295" t="s">
        <v>271</v>
      </c>
      <c r="L6" s="295" t="s">
        <v>272</v>
      </c>
      <c r="M6" s="299" t="s">
        <v>42</v>
      </c>
      <c r="N6" s="299" t="s">
        <v>41</v>
      </c>
      <c r="O6" s="299" t="s">
        <v>37</v>
      </c>
      <c r="P6" s="299" t="s">
        <v>41</v>
      </c>
      <c r="Q6" s="299" t="s">
        <v>41</v>
      </c>
      <c r="R6" s="299" t="s">
        <v>41</v>
      </c>
      <c r="S6" s="299" t="s">
        <v>37</v>
      </c>
      <c r="T6" s="295" t="s">
        <v>273</v>
      </c>
      <c r="U6" s="299" t="s">
        <v>41</v>
      </c>
      <c r="V6" s="299" t="s">
        <v>41</v>
      </c>
      <c r="W6" s="299" t="s">
        <v>41</v>
      </c>
      <c r="X6" s="299" t="s">
        <v>41</v>
      </c>
      <c r="Y6" s="299" t="s">
        <v>41</v>
      </c>
      <c r="Z6" s="295" t="s">
        <v>266</v>
      </c>
      <c r="AA6" s="299">
        <v>0</v>
      </c>
      <c r="AB6" s="299">
        <v>0</v>
      </c>
      <c r="AC6" s="299">
        <v>0</v>
      </c>
      <c r="AD6" s="299">
        <v>0</v>
      </c>
      <c r="AE6" s="299">
        <v>0</v>
      </c>
      <c r="AF6" s="295">
        <v>0</v>
      </c>
      <c r="AG6" s="299">
        <v>0</v>
      </c>
      <c r="AH6" s="299">
        <v>0</v>
      </c>
      <c r="AI6" s="299">
        <v>0</v>
      </c>
      <c r="AJ6" s="299">
        <v>0</v>
      </c>
      <c r="AK6" s="299">
        <v>0</v>
      </c>
      <c r="AL6" s="295">
        <v>0</v>
      </c>
      <c r="AM6" s="299">
        <v>0</v>
      </c>
      <c r="AN6" s="299">
        <v>0</v>
      </c>
      <c r="AO6" s="299">
        <v>0</v>
      </c>
      <c r="AP6" s="299">
        <v>0</v>
      </c>
      <c r="AQ6" s="299">
        <v>0</v>
      </c>
      <c r="AR6" s="295">
        <v>0</v>
      </c>
      <c r="AS6" s="322">
        <v>386.18203885726899</v>
      </c>
      <c r="AT6" s="299">
        <v>2016</v>
      </c>
      <c r="AU6" s="299">
        <v>0</v>
      </c>
      <c r="AV6" s="299">
        <v>0</v>
      </c>
      <c r="AW6" s="299">
        <v>0</v>
      </c>
      <c r="AX6" s="299">
        <v>0</v>
      </c>
      <c r="AY6" s="299">
        <v>0</v>
      </c>
      <c r="AZ6" s="299">
        <v>0</v>
      </c>
      <c r="BA6" s="299">
        <v>0</v>
      </c>
      <c r="BB6" s="299" t="s">
        <v>41</v>
      </c>
      <c r="BC6" s="309">
        <v>0</v>
      </c>
      <c r="BD6" s="295">
        <v>0</v>
      </c>
      <c r="BE6" s="299">
        <v>0</v>
      </c>
      <c r="BF6" s="416" t="s">
        <v>2724</v>
      </c>
      <c r="BJ6" s="11"/>
      <c r="BK6" s="11"/>
    </row>
    <row r="7" spans="1:63" ht="26.5" x14ac:dyDescent="0.35">
      <c r="A7" s="299" t="s">
        <v>831</v>
      </c>
      <c r="B7" s="299" t="s">
        <v>37</v>
      </c>
      <c r="C7" s="295" t="s">
        <v>275</v>
      </c>
      <c r="D7" s="299" t="s">
        <v>39</v>
      </c>
      <c r="E7" s="299" t="s">
        <v>40</v>
      </c>
      <c r="F7" s="299" t="s">
        <v>37</v>
      </c>
      <c r="G7" s="299" t="s">
        <v>37</v>
      </c>
      <c r="H7" s="299" t="s">
        <v>37</v>
      </c>
      <c r="I7" s="299" t="s">
        <v>37</v>
      </c>
      <c r="J7" s="299" t="s">
        <v>37</v>
      </c>
      <c r="K7" s="295">
        <v>0</v>
      </c>
      <c r="L7" s="295" t="s">
        <v>276</v>
      </c>
      <c r="M7" s="299" t="s">
        <v>42</v>
      </c>
      <c r="N7" s="299" t="s">
        <v>41</v>
      </c>
      <c r="O7" s="299" t="s">
        <v>41</v>
      </c>
      <c r="P7" s="299" t="s">
        <v>41</v>
      </c>
      <c r="Q7" s="299" t="s">
        <v>41</v>
      </c>
      <c r="R7" s="299" t="s">
        <v>41</v>
      </c>
      <c r="S7" s="299" t="s">
        <v>41</v>
      </c>
      <c r="T7" s="295" t="s">
        <v>277</v>
      </c>
      <c r="U7" s="299" t="s">
        <v>41</v>
      </c>
      <c r="V7" s="299" t="s">
        <v>41</v>
      </c>
      <c r="W7" s="299" t="s">
        <v>41</v>
      </c>
      <c r="X7" s="299" t="s">
        <v>41</v>
      </c>
      <c r="Y7" s="299" t="s">
        <v>41</v>
      </c>
      <c r="Z7" s="295" t="s">
        <v>277</v>
      </c>
      <c r="AA7" s="299" t="s">
        <v>41</v>
      </c>
      <c r="AB7" s="299" t="s">
        <v>41</v>
      </c>
      <c r="AC7" s="299" t="s">
        <v>41</v>
      </c>
      <c r="AD7" s="299" t="s">
        <v>41</v>
      </c>
      <c r="AE7" s="299" t="s">
        <v>41</v>
      </c>
      <c r="AF7" s="295" t="s">
        <v>277</v>
      </c>
      <c r="AG7" s="299" t="s">
        <v>41</v>
      </c>
      <c r="AH7" s="299" t="s">
        <v>41</v>
      </c>
      <c r="AI7" s="299" t="s">
        <v>41</v>
      </c>
      <c r="AJ7" s="299" t="s">
        <v>41</v>
      </c>
      <c r="AK7" s="299" t="s">
        <v>41</v>
      </c>
      <c r="AL7" s="295" t="s">
        <v>277</v>
      </c>
      <c r="AM7" s="299" t="s">
        <v>41</v>
      </c>
      <c r="AN7" s="299" t="s">
        <v>41</v>
      </c>
      <c r="AO7" s="299" t="s">
        <v>41</v>
      </c>
      <c r="AP7" s="299" t="s">
        <v>41</v>
      </c>
      <c r="AQ7" s="299" t="s">
        <v>41</v>
      </c>
      <c r="AR7" s="295" t="s">
        <v>277</v>
      </c>
      <c r="AS7" s="322">
        <v>315.38199840010299</v>
      </c>
      <c r="AT7" s="299">
        <v>2016</v>
      </c>
      <c r="AU7" s="299">
        <v>0</v>
      </c>
      <c r="AV7" s="299">
        <v>0</v>
      </c>
      <c r="AW7" s="299">
        <v>0</v>
      </c>
      <c r="AX7" s="299">
        <v>0</v>
      </c>
      <c r="AY7" s="299">
        <v>0</v>
      </c>
      <c r="AZ7" s="299">
        <v>0</v>
      </c>
      <c r="BA7" s="299">
        <v>0</v>
      </c>
      <c r="BB7" s="299" t="s">
        <v>41</v>
      </c>
      <c r="BC7" s="309">
        <v>0</v>
      </c>
      <c r="BD7" s="295">
        <v>0</v>
      </c>
      <c r="BE7" s="299">
        <v>0</v>
      </c>
      <c r="BF7" s="416" t="s">
        <v>278</v>
      </c>
      <c r="BJ7" s="11"/>
      <c r="BK7" s="11"/>
    </row>
    <row r="8" spans="1:63" ht="39.5" x14ac:dyDescent="0.35">
      <c r="A8" s="299" t="s">
        <v>263</v>
      </c>
      <c r="B8" s="299" t="s">
        <v>37</v>
      </c>
      <c r="C8" s="295" t="s">
        <v>279</v>
      </c>
      <c r="D8" s="299" t="s">
        <v>54</v>
      </c>
      <c r="E8" s="299" t="s">
        <v>40</v>
      </c>
      <c r="F8" s="299" t="s">
        <v>37</v>
      </c>
      <c r="G8" s="299" t="s">
        <v>37</v>
      </c>
      <c r="H8" s="299" t="s">
        <v>37</v>
      </c>
      <c r="I8" s="299" t="s">
        <v>37</v>
      </c>
      <c r="J8" s="299" t="s">
        <v>37</v>
      </c>
      <c r="K8" s="295" t="s">
        <v>2725</v>
      </c>
      <c r="L8" s="295" t="s">
        <v>280</v>
      </c>
      <c r="M8" s="299" t="s">
        <v>229</v>
      </c>
      <c r="N8" s="299" t="s">
        <v>37</v>
      </c>
      <c r="O8" s="299" t="s">
        <v>37</v>
      </c>
      <c r="P8" s="299" t="s">
        <v>37</v>
      </c>
      <c r="Q8" s="299" t="s">
        <v>37</v>
      </c>
      <c r="R8" s="299" t="s">
        <v>37</v>
      </c>
      <c r="S8" s="299" t="s">
        <v>41</v>
      </c>
      <c r="T8" s="295" t="s">
        <v>281</v>
      </c>
      <c r="U8" s="299" t="s">
        <v>41</v>
      </c>
      <c r="V8" s="299" t="s">
        <v>41</v>
      </c>
      <c r="W8" s="299" t="s">
        <v>41</v>
      </c>
      <c r="X8" s="299" t="s">
        <v>41</v>
      </c>
      <c r="Y8" s="299" t="s">
        <v>41</v>
      </c>
      <c r="Z8" s="295" t="s">
        <v>282</v>
      </c>
      <c r="AA8" s="299" t="s">
        <v>41</v>
      </c>
      <c r="AB8" s="299" t="s">
        <v>41</v>
      </c>
      <c r="AC8" s="299" t="s">
        <v>41</v>
      </c>
      <c r="AD8" s="299" t="s">
        <v>37</v>
      </c>
      <c r="AE8" s="299" t="s">
        <v>37</v>
      </c>
      <c r="AF8" s="295">
        <v>0</v>
      </c>
      <c r="AG8" s="299" t="s">
        <v>41</v>
      </c>
      <c r="AH8" s="299" t="s">
        <v>41</v>
      </c>
      <c r="AI8" s="299" t="s">
        <v>41</v>
      </c>
      <c r="AJ8" s="299" t="s">
        <v>41</v>
      </c>
      <c r="AK8" s="299" t="s">
        <v>41</v>
      </c>
      <c r="AL8" s="295" t="s">
        <v>283</v>
      </c>
      <c r="AM8" s="299" t="s">
        <v>41</v>
      </c>
      <c r="AN8" s="299" t="s">
        <v>41</v>
      </c>
      <c r="AO8" s="299" t="s">
        <v>41</v>
      </c>
      <c r="AP8" s="299" t="s">
        <v>37</v>
      </c>
      <c r="AQ8" s="299" t="s">
        <v>37</v>
      </c>
      <c r="AR8" s="295" t="s">
        <v>284</v>
      </c>
      <c r="AS8" s="322">
        <v>1478.2445439642461</v>
      </c>
      <c r="AT8" s="299">
        <v>2016</v>
      </c>
      <c r="AU8" s="299">
        <v>0</v>
      </c>
      <c r="AV8" s="299">
        <v>0</v>
      </c>
      <c r="AW8" s="299">
        <v>0</v>
      </c>
      <c r="AX8" s="299">
        <v>0</v>
      </c>
      <c r="AY8" s="299">
        <v>0</v>
      </c>
      <c r="AZ8" s="299">
        <v>0</v>
      </c>
      <c r="BA8" s="299">
        <v>0</v>
      </c>
      <c r="BB8" s="299" t="s">
        <v>41</v>
      </c>
      <c r="BC8" s="309">
        <v>0</v>
      </c>
      <c r="BD8" s="295">
        <v>0</v>
      </c>
      <c r="BE8" s="299">
        <v>0</v>
      </c>
      <c r="BF8" s="416" t="s">
        <v>938</v>
      </c>
      <c r="BJ8" s="11"/>
      <c r="BK8" s="11"/>
    </row>
    <row r="9" spans="1:63" ht="91.5" x14ac:dyDescent="0.35">
      <c r="A9" s="299" t="s">
        <v>269</v>
      </c>
      <c r="B9" s="299" t="s">
        <v>37</v>
      </c>
      <c r="C9" s="295" t="s">
        <v>285</v>
      </c>
      <c r="D9" s="299" t="s">
        <v>54</v>
      </c>
      <c r="E9" s="299" t="s">
        <v>40</v>
      </c>
      <c r="F9" s="299" t="s">
        <v>37</v>
      </c>
      <c r="G9" s="299" t="s">
        <v>37</v>
      </c>
      <c r="H9" s="299" t="s">
        <v>41</v>
      </c>
      <c r="I9" s="299" t="s">
        <v>41</v>
      </c>
      <c r="J9" s="299" t="s">
        <v>41</v>
      </c>
      <c r="K9" s="295">
        <v>0</v>
      </c>
      <c r="L9" s="295" t="s">
        <v>2726</v>
      </c>
      <c r="M9" s="299" t="s">
        <v>229</v>
      </c>
      <c r="N9" s="299" t="s">
        <v>41</v>
      </c>
      <c r="O9" s="299" t="s">
        <v>41</v>
      </c>
      <c r="P9" s="299" t="s">
        <v>41</v>
      </c>
      <c r="Q9" s="299" t="s">
        <v>41</v>
      </c>
      <c r="R9" s="299" t="s">
        <v>41</v>
      </c>
      <c r="S9" s="299" t="s">
        <v>41</v>
      </c>
      <c r="T9" s="295" t="s">
        <v>286</v>
      </c>
      <c r="U9" s="299" t="s">
        <v>41</v>
      </c>
      <c r="V9" s="299" t="s">
        <v>41</v>
      </c>
      <c r="W9" s="299" t="s">
        <v>41</v>
      </c>
      <c r="X9" s="299" t="s">
        <v>41</v>
      </c>
      <c r="Y9" s="299" t="s">
        <v>41</v>
      </c>
      <c r="Z9" s="295" t="s">
        <v>286</v>
      </c>
      <c r="AA9" s="299">
        <v>0</v>
      </c>
      <c r="AB9" s="299">
        <v>0</v>
      </c>
      <c r="AC9" s="299">
        <v>0</v>
      </c>
      <c r="AD9" s="299">
        <v>0</v>
      </c>
      <c r="AE9" s="299">
        <v>0</v>
      </c>
      <c r="AF9" s="295">
        <v>0</v>
      </c>
      <c r="AG9" s="299">
        <v>0</v>
      </c>
      <c r="AH9" s="299">
        <v>0</v>
      </c>
      <c r="AI9" s="299">
        <v>0</v>
      </c>
      <c r="AJ9" s="299">
        <v>0</v>
      </c>
      <c r="AK9" s="299">
        <v>0</v>
      </c>
      <c r="AL9" s="295">
        <v>0</v>
      </c>
      <c r="AM9" s="299">
        <v>0</v>
      </c>
      <c r="AN9" s="299">
        <v>0</v>
      </c>
      <c r="AO9" s="299">
        <v>0</v>
      </c>
      <c r="AP9" s="299">
        <v>0</v>
      </c>
      <c r="AQ9" s="299">
        <v>0</v>
      </c>
      <c r="AR9" s="295">
        <v>0</v>
      </c>
      <c r="AS9" s="322">
        <v>357.26570871225653</v>
      </c>
      <c r="AT9" s="299">
        <v>2016</v>
      </c>
      <c r="AU9" s="299">
        <v>0</v>
      </c>
      <c r="AV9" s="299">
        <v>0</v>
      </c>
      <c r="AW9" s="299">
        <v>0</v>
      </c>
      <c r="AX9" s="299">
        <v>0</v>
      </c>
      <c r="AY9" s="299">
        <v>0</v>
      </c>
      <c r="AZ9" s="299">
        <v>0</v>
      </c>
      <c r="BA9" s="299">
        <v>0</v>
      </c>
      <c r="BB9" s="299" t="s">
        <v>41</v>
      </c>
      <c r="BC9" s="309">
        <v>0</v>
      </c>
      <c r="BD9" s="295">
        <v>0</v>
      </c>
      <c r="BE9" s="299">
        <v>0</v>
      </c>
      <c r="BF9" s="416" t="s">
        <v>938</v>
      </c>
      <c r="BJ9" s="11"/>
      <c r="BK9" s="11"/>
    </row>
    <row r="10" spans="1:63" ht="39.5" x14ac:dyDescent="0.35">
      <c r="A10" s="299" t="s">
        <v>274</v>
      </c>
      <c r="B10" s="299" t="s">
        <v>37</v>
      </c>
      <c r="C10" s="295" t="s">
        <v>287</v>
      </c>
      <c r="D10" s="299" t="s">
        <v>54</v>
      </c>
      <c r="E10" s="299" t="s">
        <v>40</v>
      </c>
      <c r="F10" s="299" t="s">
        <v>37</v>
      </c>
      <c r="G10" s="299" t="s">
        <v>37</v>
      </c>
      <c r="H10" s="299" t="s">
        <v>37</v>
      </c>
      <c r="I10" s="299" t="s">
        <v>37</v>
      </c>
      <c r="J10" s="299" t="s">
        <v>37</v>
      </c>
      <c r="K10" s="295">
        <v>0</v>
      </c>
      <c r="L10" s="295" t="s">
        <v>288</v>
      </c>
      <c r="M10" s="299" t="s">
        <v>42</v>
      </c>
      <c r="N10" s="299" t="s">
        <v>41</v>
      </c>
      <c r="O10" s="299" t="s">
        <v>41</v>
      </c>
      <c r="P10" s="299" t="s">
        <v>41</v>
      </c>
      <c r="Q10" s="299" t="s">
        <v>41</v>
      </c>
      <c r="R10" s="299" t="s">
        <v>41</v>
      </c>
      <c r="S10" s="299" t="s">
        <v>41</v>
      </c>
      <c r="T10" s="295" t="s">
        <v>277</v>
      </c>
      <c r="U10" s="299" t="s">
        <v>41</v>
      </c>
      <c r="V10" s="299" t="s">
        <v>41</v>
      </c>
      <c r="W10" s="299" t="s">
        <v>41</v>
      </c>
      <c r="X10" s="299" t="s">
        <v>41</v>
      </c>
      <c r="Y10" s="299" t="s">
        <v>41</v>
      </c>
      <c r="Z10" s="295" t="s">
        <v>277</v>
      </c>
      <c r="AA10" s="299" t="s">
        <v>41</v>
      </c>
      <c r="AB10" s="299" t="s">
        <v>41</v>
      </c>
      <c r="AC10" s="299" t="s">
        <v>41</v>
      </c>
      <c r="AD10" s="299" t="s">
        <v>41</v>
      </c>
      <c r="AE10" s="299" t="s">
        <v>41</v>
      </c>
      <c r="AF10" s="295" t="s">
        <v>277</v>
      </c>
      <c r="AG10" s="299" t="s">
        <v>41</v>
      </c>
      <c r="AH10" s="299" t="s">
        <v>41</v>
      </c>
      <c r="AI10" s="299" t="s">
        <v>41</v>
      </c>
      <c r="AJ10" s="299" t="s">
        <v>41</v>
      </c>
      <c r="AK10" s="299" t="s">
        <v>41</v>
      </c>
      <c r="AL10" s="295" t="s">
        <v>277</v>
      </c>
      <c r="AM10" s="299" t="s">
        <v>41</v>
      </c>
      <c r="AN10" s="299" t="s">
        <v>41</v>
      </c>
      <c r="AO10" s="299" t="s">
        <v>41</v>
      </c>
      <c r="AP10" s="299" t="s">
        <v>41</v>
      </c>
      <c r="AQ10" s="299" t="s">
        <v>41</v>
      </c>
      <c r="AR10" s="295" t="s">
        <v>277</v>
      </c>
      <c r="AS10" s="322">
        <v>893.8777005430851</v>
      </c>
      <c r="AT10" s="299">
        <v>2016</v>
      </c>
      <c r="AU10" s="299">
        <v>0</v>
      </c>
      <c r="AV10" s="299">
        <v>0</v>
      </c>
      <c r="AW10" s="299">
        <v>0</v>
      </c>
      <c r="AX10" s="299">
        <v>0</v>
      </c>
      <c r="AY10" s="299">
        <v>0</v>
      </c>
      <c r="AZ10" s="299">
        <v>0</v>
      </c>
      <c r="BA10" s="299">
        <v>0</v>
      </c>
      <c r="BB10" s="299" t="s">
        <v>37</v>
      </c>
      <c r="BC10" s="309">
        <v>0.78775944280629573</v>
      </c>
      <c r="BD10" s="295" t="s">
        <v>289</v>
      </c>
      <c r="BE10" s="299">
        <v>0</v>
      </c>
      <c r="BF10" s="416" t="s">
        <v>939</v>
      </c>
      <c r="BJ10" s="11"/>
      <c r="BK10" s="11"/>
    </row>
    <row r="11" spans="1:63" ht="65.5" x14ac:dyDescent="0.35">
      <c r="A11" s="299" t="s">
        <v>263</v>
      </c>
      <c r="B11" s="299" t="s">
        <v>37</v>
      </c>
      <c r="C11" s="295" t="s">
        <v>290</v>
      </c>
      <c r="D11" s="299" t="s">
        <v>62</v>
      </c>
      <c r="E11" s="299" t="s">
        <v>40</v>
      </c>
      <c r="F11" s="299" t="s">
        <v>37</v>
      </c>
      <c r="G11" s="299" t="s">
        <v>37</v>
      </c>
      <c r="H11" s="299" t="s">
        <v>37</v>
      </c>
      <c r="I11" s="299" t="s">
        <v>37</v>
      </c>
      <c r="J11" s="299" t="s">
        <v>37</v>
      </c>
      <c r="K11" s="295">
        <v>0</v>
      </c>
      <c r="L11" s="295" t="s">
        <v>291</v>
      </c>
      <c r="M11" s="299" t="s">
        <v>229</v>
      </c>
      <c r="N11" s="299" t="s">
        <v>37</v>
      </c>
      <c r="O11" s="299" t="s">
        <v>41</v>
      </c>
      <c r="P11" s="299" t="s">
        <v>41</v>
      </c>
      <c r="Q11" s="299" t="s">
        <v>41</v>
      </c>
      <c r="R11" s="299" t="s">
        <v>41</v>
      </c>
      <c r="S11" s="299" t="s">
        <v>41</v>
      </c>
      <c r="T11" s="295" t="s">
        <v>292</v>
      </c>
      <c r="U11" s="299" t="s">
        <v>37</v>
      </c>
      <c r="V11" s="299" t="s">
        <v>41</v>
      </c>
      <c r="W11" s="299" t="s">
        <v>41</v>
      </c>
      <c r="X11" s="299" t="s">
        <v>41</v>
      </c>
      <c r="Y11" s="299" t="s">
        <v>41</v>
      </c>
      <c r="Z11" s="295" t="s">
        <v>293</v>
      </c>
      <c r="AA11" s="299" t="s">
        <v>41</v>
      </c>
      <c r="AB11" s="299" t="s">
        <v>41</v>
      </c>
      <c r="AC11" s="299" t="s">
        <v>37</v>
      </c>
      <c r="AD11" s="299" t="s">
        <v>41</v>
      </c>
      <c r="AE11" s="299" t="s">
        <v>41</v>
      </c>
      <c r="AF11" s="295" t="s">
        <v>294</v>
      </c>
      <c r="AG11" s="299" t="s">
        <v>37</v>
      </c>
      <c r="AH11" s="299" t="s">
        <v>41</v>
      </c>
      <c r="AI11" s="299" t="s">
        <v>41</v>
      </c>
      <c r="AJ11" s="299" t="s">
        <v>41</v>
      </c>
      <c r="AK11" s="299" t="s">
        <v>41</v>
      </c>
      <c r="AL11" s="295">
        <v>0</v>
      </c>
      <c r="AM11" s="299" t="s">
        <v>41</v>
      </c>
      <c r="AN11" s="299" t="s">
        <v>41</v>
      </c>
      <c r="AO11" s="299" t="s">
        <v>37</v>
      </c>
      <c r="AP11" s="299" t="s">
        <v>37</v>
      </c>
      <c r="AQ11" s="299" t="s">
        <v>37</v>
      </c>
      <c r="AR11" s="295" t="s">
        <v>295</v>
      </c>
      <c r="AS11" s="322">
        <v>299.92621936441412</v>
      </c>
      <c r="AT11" s="299">
        <v>2016</v>
      </c>
      <c r="AU11" s="299">
        <v>0</v>
      </c>
      <c r="AV11" s="299">
        <v>0</v>
      </c>
      <c r="AW11" s="299">
        <v>0</v>
      </c>
      <c r="AX11" s="299">
        <v>0</v>
      </c>
      <c r="AY11" s="299">
        <v>0</v>
      </c>
      <c r="AZ11" s="299">
        <v>0</v>
      </c>
      <c r="BA11" s="299">
        <v>0</v>
      </c>
      <c r="BB11" s="299" t="s">
        <v>37</v>
      </c>
      <c r="BC11" s="309">
        <v>1</v>
      </c>
      <c r="BD11" s="295" t="s">
        <v>296</v>
      </c>
      <c r="BE11" s="299"/>
      <c r="BF11" s="490" t="s">
        <v>2760</v>
      </c>
      <c r="BJ11" s="11"/>
      <c r="BK11" s="11"/>
    </row>
    <row r="12" spans="1:63" ht="14.5" x14ac:dyDescent="0.35">
      <c r="A12" s="22" t="s">
        <v>269</v>
      </c>
      <c r="B12" s="22" t="s">
        <v>41</v>
      </c>
      <c r="C12" s="29">
        <v>0</v>
      </c>
      <c r="D12" s="22" t="s">
        <v>62</v>
      </c>
      <c r="E12" s="22" t="s">
        <v>40</v>
      </c>
      <c r="F12" s="22">
        <v>0</v>
      </c>
      <c r="G12" s="22">
        <v>0</v>
      </c>
      <c r="H12" s="22">
        <v>0</v>
      </c>
      <c r="I12" s="22">
        <v>0</v>
      </c>
      <c r="J12" s="22">
        <v>0</v>
      </c>
      <c r="K12" s="29">
        <v>0</v>
      </c>
      <c r="L12" s="29">
        <v>0</v>
      </c>
      <c r="M12" s="22"/>
      <c r="N12" s="22">
        <v>0</v>
      </c>
      <c r="O12" s="22">
        <v>0</v>
      </c>
      <c r="P12" s="22">
        <v>0</v>
      </c>
      <c r="Q12" s="22">
        <v>0</v>
      </c>
      <c r="R12" s="22">
        <v>0</v>
      </c>
      <c r="S12" s="22">
        <v>0</v>
      </c>
      <c r="T12" s="22">
        <v>0</v>
      </c>
      <c r="U12" s="22">
        <v>0</v>
      </c>
      <c r="V12" s="22">
        <v>0</v>
      </c>
      <c r="W12" s="22">
        <v>0</v>
      </c>
      <c r="X12" s="22">
        <v>0</v>
      </c>
      <c r="Y12" s="22">
        <v>0</v>
      </c>
      <c r="Z12" s="22">
        <v>0</v>
      </c>
      <c r="AA12" s="22">
        <v>0</v>
      </c>
      <c r="AB12" s="22">
        <v>0</v>
      </c>
      <c r="AC12" s="22">
        <v>0</v>
      </c>
      <c r="AD12" s="22">
        <v>0</v>
      </c>
      <c r="AE12" s="22">
        <v>0</v>
      </c>
      <c r="AF12" s="22">
        <v>0</v>
      </c>
      <c r="AG12" s="22">
        <v>0</v>
      </c>
      <c r="AH12" s="22">
        <v>0</v>
      </c>
      <c r="AI12" s="22">
        <v>0</v>
      </c>
      <c r="AJ12" s="22">
        <v>0</v>
      </c>
      <c r="AK12" s="22">
        <v>0</v>
      </c>
      <c r="AL12" s="22">
        <v>0</v>
      </c>
      <c r="AM12" s="22">
        <v>0</v>
      </c>
      <c r="AN12" s="22">
        <v>0</v>
      </c>
      <c r="AO12" s="22">
        <v>0</v>
      </c>
      <c r="AP12" s="22">
        <v>0</v>
      </c>
      <c r="AQ12" s="22">
        <v>0</v>
      </c>
      <c r="AR12" s="22">
        <v>0</v>
      </c>
      <c r="AS12" s="319">
        <v>0</v>
      </c>
      <c r="AT12" s="22">
        <v>0</v>
      </c>
      <c r="AU12" s="22">
        <v>0</v>
      </c>
      <c r="AV12" s="22">
        <v>0</v>
      </c>
      <c r="AW12" s="22">
        <v>0</v>
      </c>
      <c r="AX12" s="22">
        <v>0</v>
      </c>
      <c r="AY12" s="22">
        <v>0</v>
      </c>
      <c r="AZ12" s="22">
        <v>0</v>
      </c>
      <c r="BA12" s="22">
        <v>0</v>
      </c>
      <c r="BB12" s="22">
        <v>0</v>
      </c>
      <c r="BC12" s="306">
        <v>0</v>
      </c>
      <c r="BD12" s="29">
        <v>0</v>
      </c>
      <c r="BE12" s="63"/>
      <c r="BF12" s="396" t="s">
        <v>2761</v>
      </c>
      <c r="BJ12" s="11"/>
      <c r="BK12" s="11"/>
    </row>
    <row r="13" spans="1:63" ht="104.5" x14ac:dyDescent="0.35">
      <c r="A13" s="299" t="s">
        <v>274</v>
      </c>
      <c r="B13" s="299" t="s">
        <v>37</v>
      </c>
      <c r="C13" s="295" t="s">
        <v>298</v>
      </c>
      <c r="D13" s="299" t="s">
        <v>62</v>
      </c>
      <c r="E13" s="299" t="s">
        <v>40</v>
      </c>
      <c r="F13" s="299" t="s">
        <v>37</v>
      </c>
      <c r="G13" s="299" t="s">
        <v>37</v>
      </c>
      <c r="H13" s="299" t="s">
        <v>37</v>
      </c>
      <c r="I13" s="299" t="s">
        <v>37</v>
      </c>
      <c r="J13" s="299" t="s">
        <v>37</v>
      </c>
      <c r="K13" s="295">
        <v>0</v>
      </c>
      <c r="L13" s="295" t="s">
        <v>299</v>
      </c>
      <c r="M13" s="299" t="s">
        <v>297</v>
      </c>
      <c r="N13" s="299" t="s">
        <v>41</v>
      </c>
      <c r="O13" s="299" t="s">
        <v>41</v>
      </c>
      <c r="P13" s="299" t="s">
        <v>41</v>
      </c>
      <c r="Q13" s="299" t="s">
        <v>41</v>
      </c>
      <c r="R13" s="299" t="s">
        <v>41</v>
      </c>
      <c r="S13" s="299" t="s">
        <v>41</v>
      </c>
      <c r="T13" s="295" t="s">
        <v>277</v>
      </c>
      <c r="U13" s="299" t="s">
        <v>41</v>
      </c>
      <c r="V13" s="299" t="s">
        <v>41</v>
      </c>
      <c r="W13" s="299" t="s">
        <v>41</v>
      </c>
      <c r="X13" s="299" t="s">
        <v>41</v>
      </c>
      <c r="Y13" s="299" t="s">
        <v>41</v>
      </c>
      <c r="Z13" s="295" t="s">
        <v>277</v>
      </c>
      <c r="AA13" s="299" t="s">
        <v>41</v>
      </c>
      <c r="AB13" s="299" t="s">
        <v>41</v>
      </c>
      <c r="AC13" s="299" t="s">
        <v>41</v>
      </c>
      <c r="AD13" s="299" t="s">
        <v>41</v>
      </c>
      <c r="AE13" s="299" t="s">
        <v>41</v>
      </c>
      <c r="AF13" s="295" t="s">
        <v>277</v>
      </c>
      <c r="AG13" s="299" t="s">
        <v>41</v>
      </c>
      <c r="AH13" s="299" t="s">
        <v>41</v>
      </c>
      <c r="AI13" s="299" t="s">
        <v>41</v>
      </c>
      <c r="AJ13" s="299" t="s">
        <v>41</v>
      </c>
      <c r="AK13" s="299" t="s">
        <v>41</v>
      </c>
      <c r="AL13" s="295" t="s">
        <v>277</v>
      </c>
      <c r="AM13" s="299" t="s">
        <v>41</v>
      </c>
      <c r="AN13" s="299" t="s">
        <v>41</v>
      </c>
      <c r="AO13" s="299" t="s">
        <v>41</v>
      </c>
      <c r="AP13" s="299" t="s">
        <v>41</v>
      </c>
      <c r="AQ13" s="299" t="s">
        <v>41</v>
      </c>
      <c r="AR13" s="295" t="s">
        <v>277</v>
      </c>
      <c r="AS13" s="322">
        <v>13.070910483070131</v>
      </c>
      <c r="AT13" s="299">
        <v>2016</v>
      </c>
      <c r="AU13" s="299">
        <v>0</v>
      </c>
      <c r="AV13" s="299">
        <v>0</v>
      </c>
      <c r="AW13" s="299">
        <v>0</v>
      </c>
      <c r="AX13" s="299">
        <v>0</v>
      </c>
      <c r="AY13" s="299">
        <v>0</v>
      </c>
      <c r="AZ13" s="299">
        <v>0</v>
      </c>
      <c r="BA13" s="299">
        <v>0</v>
      </c>
      <c r="BB13" s="299">
        <v>0</v>
      </c>
      <c r="BC13" s="309">
        <v>0</v>
      </c>
      <c r="BD13" s="295">
        <v>0</v>
      </c>
      <c r="BE13" s="299"/>
      <c r="BF13" s="490" t="s">
        <v>2762</v>
      </c>
      <c r="BJ13" s="11"/>
      <c r="BK13" s="11"/>
    </row>
    <row r="14" spans="1:63" ht="14.5" x14ac:dyDescent="0.35">
      <c r="A14" s="299" t="s">
        <v>263</v>
      </c>
      <c r="B14" s="299" t="s">
        <v>37</v>
      </c>
      <c r="C14" s="295" t="s">
        <v>300</v>
      </c>
      <c r="D14" s="299" t="s">
        <v>68</v>
      </c>
      <c r="E14" s="299" t="s">
        <v>40</v>
      </c>
      <c r="F14" s="299" t="s">
        <v>37</v>
      </c>
      <c r="G14" s="299" t="s">
        <v>37</v>
      </c>
      <c r="H14" s="299" t="s">
        <v>41</v>
      </c>
      <c r="I14" s="299" t="s">
        <v>41</v>
      </c>
      <c r="J14" s="299" t="s">
        <v>41</v>
      </c>
      <c r="K14" s="295">
        <v>0</v>
      </c>
      <c r="L14" s="295" t="s">
        <v>301</v>
      </c>
      <c r="M14" s="299" t="s">
        <v>229</v>
      </c>
      <c r="N14" s="299" t="s">
        <v>41</v>
      </c>
      <c r="O14" s="299" t="s">
        <v>41</v>
      </c>
      <c r="P14" s="299" t="s">
        <v>41</v>
      </c>
      <c r="Q14" s="299" t="s">
        <v>41</v>
      </c>
      <c r="R14" s="299" t="s">
        <v>41</v>
      </c>
      <c r="S14" s="299" t="s">
        <v>41</v>
      </c>
      <c r="T14" s="295" t="s">
        <v>302</v>
      </c>
      <c r="U14" s="299" t="s">
        <v>41</v>
      </c>
      <c r="V14" s="299" t="s">
        <v>41</v>
      </c>
      <c r="W14" s="299" t="s">
        <v>41</v>
      </c>
      <c r="X14" s="299" t="s">
        <v>41</v>
      </c>
      <c r="Y14" s="299" t="s">
        <v>41</v>
      </c>
      <c r="Z14" s="295">
        <v>0</v>
      </c>
      <c r="AA14" s="299">
        <v>0</v>
      </c>
      <c r="AB14" s="299">
        <v>0</v>
      </c>
      <c r="AC14" s="299">
        <v>0</v>
      </c>
      <c r="AD14" s="299">
        <v>0</v>
      </c>
      <c r="AE14" s="299">
        <v>0</v>
      </c>
      <c r="AF14" s="295">
        <v>0</v>
      </c>
      <c r="AG14" s="299">
        <v>0</v>
      </c>
      <c r="AH14" s="299">
        <v>0</v>
      </c>
      <c r="AI14" s="299">
        <v>0</v>
      </c>
      <c r="AJ14" s="299">
        <v>0</v>
      </c>
      <c r="AK14" s="299">
        <v>0</v>
      </c>
      <c r="AL14" s="295">
        <v>0</v>
      </c>
      <c r="AM14" s="299">
        <v>0</v>
      </c>
      <c r="AN14" s="299">
        <v>0</v>
      </c>
      <c r="AO14" s="299">
        <v>0</v>
      </c>
      <c r="AP14" s="299">
        <v>0</v>
      </c>
      <c r="AQ14" s="299">
        <v>0</v>
      </c>
      <c r="AR14" s="295">
        <v>0</v>
      </c>
      <c r="AS14" s="322">
        <v>208.87661437431589</v>
      </c>
      <c r="AT14" s="299">
        <v>2016</v>
      </c>
      <c r="AU14" s="299">
        <v>0</v>
      </c>
      <c r="AV14" s="299">
        <v>0</v>
      </c>
      <c r="AW14" s="299">
        <v>0</v>
      </c>
      <c r="AX14" s="299">
        <v>0</v>
      </c>
      <c r="AY14" s="299">
        <v>0</v>
      </c>
      <c r="AZ14" s="299">
        <v>0</v>
      </c>
      <c r="BA14" s="299">
        <v>0</v>
      </c>
      <c r="BB14" s="299" t="s">
        <v>41</v>
      </c>
      <c r="BC14" s="309"/>
      <c r="BD14" s="295"/>
      <c r="BE14" s="299">
        <v>0</v>
      </c>
      <c r="BF14" s="416" t="s">
        <v>832</v>
      </c>
      <c r="BJ14" s="11"/>
      <c r="BK14" s="11"/>
    </row>
    <row r="15" spans="1:63" ht="26.5" x14ac:dyDescent="0.35">
      <c r="A15" s="299" t="s">
        <v>269</v>
      </c>
      <c r="B15" s="299" t="s">
        <v>37</v>
      </c>
      <c r="C15" s="295" t="s">
        <v>2727</v>
      </c>
      <c r="D15" s="299" t="s">
        <v>68</v>
      </c>
      <c r="E15" s="299" t="s">
        <v>40</v>
      </c>
      <c r="F15" s="299" t="s">
        <v>37</v>
      </c>
      <c r="G15" s="299" t="s">
        <v>37</v>
      </c>
      <c r="H15" s="299" t="s">
        <v>41</v>
      </c>
      <c r="I15" s="299" t="s">
        <v>41</v>
      </c>
      <c r="J15" s="299" t="s">
        <v>41</v>
      </c>
      <c r="K15" s="295" t="s">
        <v>303</v>
      </c>
      <c r="L15" s="295" t="s">
        <v>304</v>
      </c>
      <c r="M15" s="299" t="s">
        <v>42</v>
      </c>
      <c r="N15" s="299" t="s">
        <v>37</v>
      </c>
      <c r="O15" s="299" t="s">
        <v>37</v>
      </c>
      <c r="P15" s="299" t="s">
        <v>41</v>
      </c>
      <c r="Q15" s="299" t="s">
        <v>41</v>
      </c>
      <c r="R15" s="299" t="s">
        <v>41</v>
      </c>
      <c r="S15" s="299" t="s">
        <v>37</v>
      </c>
      <c r="T15" s="295">
        <v>0</v>
      </c>
      <c r="U15" s="299" t="s">
        <v>37</v>
      </c>
      <c r="V15" s="299" t="s">
        <v>37</v>
      </c>
      <c r="W15" s="299" t="s">
        <v>41</v>
      </c>
      <c r="X15" s="299" t="s">
        <v>41</v>
      </c>
      <c r="Y15" s="299" t="s">
        <v>41</v>
      </c>
      <c r="Z15" s="295" t="s">
        <v>305</v>
      </c>
      <c r="AA15" s="299">
        <v>0</v>
      </c>
      <c r="AB15" s="299">
        <v>0</v>
      </c>
      <c r="AC15" s="299">
        <v>0</v>
      </c>
      <c r="AD15" s="299">
        <v>0</v>
      </c>
      <c r="AE15" s="299">
        <v>0</v>
      </c>
      <c r="AF15" s="295">
        <v>0</v>
      </c>
      <c r="AG15" s="299">
        <v>0</v>
      </c>
      <c r="AH15" s="299">
        <v>0</v>
      </c>
      <c r="AI15" s="299">
        <v>0</v>
      </c>
      <c r="AJ15" s="299">
        <v>0</v>
      </c>
      <c r="AK15" s="299">
        <v>0</v>
      </c>
      <c r="AL15" s="295">
        <v>0</v>
      </c>
      <c r="AM15" s="299">
        <v>0</v>
      </c>
      <c r="AN15" s="299">
        <v>0</v>
      </c>
      <c r="AO15" s="299">
        <v>0</v>
      </c>
      <c r="AP15" s="299">
        <v>0</v>
      </c>
      <c r="AQ15" s="299">
        <v>0</v>
      </c>
      <c r="AR15" s="295">
        <v>0</v>
      </c>
      <c r="AS15" s="322">
        <v>94.230051597435747</v>
      </c>
      <c r="AT15" s="299">
        <v>2016</v>
      </c>
      <c r="AU15" s="299">
        <v>0</v>
      </c>
      <c r="AV15" s="299">
        <v>0</v>
      </c>
      <c r="AW15" s="299">
        <v>0</v>
      </c>
      <c r="AX15" s="299">
        <v>0</v>
      </c>
      <c r="AY15" s="299">
        <v>0</v>
      </c>
      <c r="AZ15" s="299">
        <v>0</v>
      </c>
      <c r="BA15" s="299">
        <v>0</v>
      </c>
      <c r="BB15" s="299" t="s">
        <v>41</v>
      </c>
      <c r="BC15" s="309"/>
      <c r="BD15" s="295"/>
      <c r="BE15" s="299">
        <v>0</v>
      </c>
      <c r="BF15" s="396" t="s">
        <v>2728</v>
      </c>
      <c r="BJ15" s="11"/>
      <c r="BK15" s="11"/>
    </row>
    <row r="16" spans="1:63" ht="130.5" x14ac:dyDescent="0.35">
      <c r="A16" s="299" t="s">
        <v>274</v>
      </c>
      <c r="B16" s="299" t="s">
        <v>37</v>
      </c>
      <c r="C16" s="295" t="s">
        <v>2729</v>
      </c>
      <c r="D16" s="299" t="s">
        <v>68</v>
      </c>
      <c r="E16" s="299" t="s">
        <v>40</v>
      </c>
      <c r="F16" s="299" t="s">
        <v>37</v>
      </c>
      <c r="G16" s="299" t="s">
        <v>37</v>
      </c>
      <c r="H16" s="299" t="s">
        <v>37</v>
      </c>
      <c r="I16" s="299" t="s">
        <v>37</v>
      </c>
      <c r="J16" s="299" t="s">
        <v>37</v>
      </c>
      <c r="K16" s="295">
        <v>0</v>
      </c>
      <c r="L16" s="295" t="s">
        <v>2730</v>
      </c>
      <c r="M16" s="299" t="s">
        <v>42</v>
      </c>
      <c r="N16" s="299" t="s">
        <v>41</v>
      </c>
      <c r="O16" s="299" t="s">
        <v>41</v>
      </c>
      <c r="P16" s="299" t="s">
        <v>41</v>
      </c>
      <c r="Q16" s="299" t="s">
        <v>41</v>
      </c>
      <c r="R16" s="299" t="s">
        <v>41</v>
      </c>
      <c r="S16" s="299" t="s">
        <v>41</v>
      </c>
      <c r="T16" s="295" t="s">
        <v>277</v>
      </c>
      <c r="U16" s="299" t="s">
        <v>41</v>
      </c>
      <c r="V16" s="299" t="s">
        <v>41</v>
      </c>
      <c r="W16" s="299" t="s">
        <v>41</v>
      </c>
      <c r="X16" s="299" t="s">
        <v>41</v>
      </c>
      <c r="Y16" s="299" t="s">
        <v>41</v>
      </c>
      <c r="Z16" s="295" t="s">
        <v>277</v>
      </c>
      <c r="AA16" s="299" t="s">
        <v>41</v>
      </c>
      <c r="AB16" s="299" t="s">
        <v>41</v>
      </c>
      <c r="AC16" s="299" t="s">
        <v>41</v>
      </c>
      <c r="AD16" s="299" t="s">
        <v>41</v>
      </c>
      <c r="AE16" s="299" t="s">
        <v>41</v>
      </c>
      <c r="AF16" s="295" t="s">
        <v>277</v>
      </c>
      <c r="AG16" s="299" t="s">
        <v>41</v>
      </c>
      <c r="AH16" s="299" t="s">
        <v>41</v>
      </c>
      <c r="AI16" s="299" t="s">
        <v>41</v>
      </c>
      <c r="AJ16" s="299" t="s">
        <v>41</v>
      </c>
      <c r="AK16" s="299" t="s">
        <v>41</v>
      </c>
      <c r="AL16" s="295" t="s">
        <v>277</v>
      </c>
      <c r="AM16" s="299" t="s">
        <v>41</v>
      </c>
      <c r="AN16" s="299" t="s">
        <v>41</v>
      </c>
      <c r="AO16" s="299" t="s">
        <v>41</v>
      </c>
      <c r="AP16" s="299" t="s">
        <v>41</v>
      </c>
      <c r="AQ16" s="299" t="s">
        <v>41</v>
      </c>
      <c r="AR16" s="295" t="s">
        <v>277</v>
      </c>
      <c r="AS16" s="322">
        <v>112.82321127846977</v>
      </c>
      <c r="AT16" s="299">
        <v>2016</v>
      </c>
      <c r="AU16" s="299">
        <v>0</v>
      </c>
      <c r="AV16" s="299">
        <v>0</v>
      </c>
      <c r="AW16" s="299">
        <v>0</v>
      </c>
      <c r="AX16" s="299">
        <v>0</v>
      </c>
      <c r="AY16" s="299">
        <v>0</v>
      </c>
      <c r="AZ16" s="299">
        <v>0</v>
      </c>
      <c r="BA16" s="299">
        <v>0</v>
      </c>
      <c r="BB16" s="299" t="s">
        <v>37</v>
      </c>
      <c r="BC16" s="309">
        <v>0.21</v>
      </c>
      <c r="BD16" s="295" t="s">
        <v>306</v>
      </c>
      <c r="BE16" s="299"/>
      <c r="BF16" s="416" t="s">
        <v>2763</v>
      </c>
      <c r="BJ16" s="11"/>
      <c r="BK16" s="11"/>
    </row>
    <row r="17" spans="1:63" ht="26.5" x14ac:dyDescent="0.35">
      <c r="A17" s="299" t="s">
        <v>263</v>
      </c>
      <c r="B17" s="299" t="s">
        <v>37</v>
      </c>
      <c r="C17" s="295">
        <v>0</v>
      </c>
      <c r="D17" s="299" t="s">
        <v>76</v>
      </c>
      <c r="E17" s="299" t="s">
        <v>40</v>
      </c>
      <c r="F17" s="299" t="s">
        <v>37</v>
      </c>
      <c r="G17" s="299" t="s">
        <v>37</v>
      </c>
      <c r="H17" s="299" t="s">
        <v>37</v>
      </c>
      <c r="I17" s="299" t="s">
        <v>37</v>
      </c>
      <c r="J17" s="299" t="s">
        <v>37</v>
      </c>
      <c r="K17" s="295">
        <v>0</v>
      </c>
      <c r="L17" s="295" t="s">
        <v>349</v>
      </c>
      <c r="M17" s="299" t="s">
        <v>42</v>
      </c>
      <c r="N17" s="299" t="s">
        <v>41</v>
      </c>
      <c r="O17" s="299" t="s">
        <v>37</v>
      </c>
      <c r="P17" s="299" t="s">
        <v>41</v>
      </c>
      <c r="Q17" s="299" t="s">
        <v>41</v>
      </c>
      <c r="R17" s="299" t="s">
        <v>41</v>
      </c>
      <c r="S17" s="299" t="s">
        <v>41</v>
      </c>
      <c r="T17" s="295" t="s">
        <v>307</v>
      </c>
      <c r="U17" s="299" t="s">
        <v>41</v>
      </c>
      <c r="V17" s="299" t="s">
        <v>37</v>
      </c>
      <c r="W17" s="299" t="s">
        <v>41</v>
      </c>
      <c r="X17" s="299" t="s">
        <v>41</v>
      </c>
      <c r="Y17" s="299" t="s">
        <v>41</v>
      </c>
      <c r="Z17" s="295" t="s">
        <v>307</v>
      </c>
      <c r="AA17" s="299" t="s">
        <v>41</v>
      </c>
      <c r="AB17" s="299" t="s">
        <v>41</v>
      </c>
      <c r="AC17" s="299" t="s">
        <v>41</v>
      </c>
      <c r="AD17" s="299" t="s">
        <v>41</v>
      </c>
      <c r="AE17" s="299" t="s">
        <v>41</v>
      </c>
      <c r="AF17" s="295" t="s">
        <v>308</v>
      </c>
      <c r="AG17" s="299" t="s">
        <v>41</v>
      </c>
      <c r="AH17" s="299" t="s">
        <v>37</v>
      </c>
      <c r="AI17" s="299" t="s">
        <v>41</v>
      </c>
      <c r="AJ17" s="299" t="s">
        <v>41</v>
      </c>
      <c r="AK17" s="299" t="s">
        <v>41</v>
      </c>
      <c r="AL17" s="295" t="s">
        <v>309</v>
      </c>
      <c r="AM17" s="299" t="s">
        <v>41</v>
      </c>
      <c r="AN17" s="299" t="s">
        <v>41</v>
      </c>
      <c r="AO17" s="299" t="s">
        <v>41</v>
      </c>
      <c r="AP17" s="299" t="s">
        <v>37</v>
      </c>
      <c r="AQ17" s="299" t="s">
        <v>41</v>
      </c>
      <c r="AR17" s="295">
        <v>0</v>
      </c>
      <c r="AS17" s="322">
        <v>111.07642329392496</v>
      </c>
      <c r="AT17" s="299">
        <v>2016</v>
      </c>
      <c r="AU17" s="299">
        <v>0</v>
      </c>
      <c r="AV17" s="299">
        <v>0</v>
      </c>
      <c r="AW17" s="299">
        <v>0</v>
      </c>
      <c r="AX17" s="299">
        <v>0</v>
      </c>
      <c r="AY17" s="299">
        <v>0</v>
      </c>
      <c r="AZ17" s="299">
        <v>0</v>
      </c>
      <c r="BA17" s="299">
        <v>0</v>
      </c>
      <c r="BB17" s="299" t="s">
        <v>41</v>
      </c>
      <c r="BC17" s="309">
        <v>0</v>
      </c>
      <c r="BD17" s="295">
        <v>0</v>
      </c>
      <c r="BE17" s="299">
        <v>0</v>
      </c>
      <c r="BF17" s="416" t="s">
        <v>833</v>
      </c>
      <c r="BJ17" s="11"/>
      <c r="BK17" s="11"/>
    </row>
    <row r="18" spans="1:63" ht="14.5" x14ac:dyDescent="0.35">
      <c r="A18" s="299" t="s">
        <v>269</v>
      </c>
      <c r="B18" s="299" t="s">
        <v>37</v>
      </c>
      <c r="C18" s="295">
        <v>0</v>
      </c>
      <c r="D18" s="299" t="s">
        <v>76</v>
      </c>
      <c r="E18" s="299" t="s">
        <v>40</v>
      </c>
      <c r="F18" s="299" t="s">
        <v>37</v>
      </c>
      <c r="G18" s="299" t="s">
        <v>37</v>
      </c>
      <c r="H18" s="299" t="s">
        <v>41</v>
      </c>
      <c r="I18" s="299" t="s">
        <v>37</v>
      </c>
      <c r="J18" s="299" t="s">
        <v>41</v>
      </c>
      <c r="K18" s="295">
        <v>0</v>
      </c>
      <c r="L18" s="295" t="s">
        <v>2773</v>
      </c>
      <c r="M18" s="299" t="s">
        <v>42</v>
      </c>
      <c r="N18" s="299" t="s">
        <v>41</v>
      </c>
      <c r="O18" s="299" t="s">
        <v>37</v>
      </c>
      <c r="P18" s="299" t="s">
        <v>41</v>
      </c>
      <c r="Q18" s="299" t="s">
        <v>41</v>
      </c>
      <c r="R18" s="299" t="s">
        <v>41</v>
      </c>
      <c r="S18" s="299" t="s">
        <v>41</v>
      </c>
      <c r="T18" s="295" t="s">
        <v>307</v>
      </c>
      <c r="U18" s="299" t="s">
        <v>41</v>
      </c>
      <c r="V18" s="299" t="s">
        <v>37</v>
      </c>
      <c r="W18" s="299" t="s">
        <v>41</v>
      </c>
      <c r="X18" s="299" t="s">
        <v>41</v>
      </c>
      <c r="Y18" s="299" t="s">
        <v>41</v>
      </c>
      <c r="Z18" s="295" t="s">
        <v>307</v>
      </c>
      <c r="AA18" s="299">
        <v>0</v>
      </c>
      <c r="AB18" s="299">
        <v>0</v>
      </c>
      <c r="AC18" s="299">
        <v>0</v>
      </c>
      <c r="AD18" s="299">
        <v>0</v>
      </c>
      <c r="AE18" s="299">
        <v>0</v>
      </c>
      <c r="AF18" s="295">
        <v>0</v>
      </c>
      <c r="AG18" s="299" t="s">
        <v>41</v>
      </c>
      <c r="AH18" s="299" t="s">
        <v>37</v>
      </c>
      <c r="AI18" s="299" t="s">
        <v>41</v>
      </c>
      <c r="AJ18" s="299" t="s">
        <v>41</v>
      </c>
      <c r="AK18" s="299" t="s">
        <v>41</v>
      </c>
      <c r="AL18" s="295" t="s">
        <v>310</v>
      </c>
      <c r="AM18" s="299" t="s">
        <v>41</v>
      </c>
      <c r="AN18" s="299" t="s">
        <v>37</v>
      </c>
      <c r="AO18" s="299" t="s">
        <v>41</v>
      </c>
      <c r="AP18" s="299" t="s">
        <v>41</v>
      </c>
      <c r="AQ18" s="299" t="s">
        <v>41</v>
      </c>
      <c r="AR18" s="295">
        <v>0</v>
      </c>
      <c r="AS18" s="322">
        <v>7.2391966301539696</v>
      </c>
      <c r="AT18" s="299">
        <v>2016</v>
      </c>
      <c r="AU18" s="299">
        <v>0</v>
      </c>
      <c r="AV18" s="299">
        <v>0</v>
      </c>
      <c r="AW18" s="299">
        <v>0</v>
      </c>
      <c r="AX18" s="299">
        <v>0</v>
      </c>
      <c r="AY18" s="299">
        <v>0</v>
      </c>
      <c r="AZ18" s="299">
        <v>0</v>
      </c>
      <c r="BA18" s="299">
        <v>0</v>
      </c>
      <c r="BB18" s="299" t="s">
        <v>41</v>
      </c>
      <c r="BC18" s="309">
        <v>0</v>
      </c>
      <c r="BD18" s="295">
        <v>0</v>
      </c>
      <c r="BE18" s="299">
        <v>0</v>
      </c>
      <c r="BF18" s="416" t="s">
        <v>119</v>
      </c>
      <c r="BJ18" s="11"/>
      <c r="BK18" s="11"/>
    </row>
    <row r="19" spans="1:63" ht="14.5" x14ac:dyDescent="0.35">
      <c r="A19" s="299" t="s">
        <v>274</v>
      </c>
      <c r="B19" s="299" t="s">
        <v>37</v>
      </c>
      <c r="C19" s="295" t="s">
        <v>834</v>
      </c>
      <c r="D19" s="299" t="s">
        <v>76</v>
      </c>
      <c r="E19" s="299" t="s">
        <v>40</v>
      </c>
      <c r="F19" s="299" t="s">
        <v>37</v>
      </c>
      <c r="G19" s="299" t="s">
        <v>37</v>
      </c>
      <c r="H19" s="299" t="s">
        <v>37</v>
      </c>
      <c r="I19" s="299" t="s">
        <v>37</v>
      </c>
      <c r="J19" s="299" t="s">
        <v>37</v>
      </c>
      <c r="K19" s="295">
        <v>0</v>
      </c>
      <c r="L19" s="295" t="s">
        <v>288</v>
      </c>
      <c r="M19" s="299" t="s">
        <v>42</v>
      </c>
      <c r="N19" s="299" t="s">
        <v>41</v>
      </c>
      <c r="O19" s="299" t="s">
        <v>41</v>
      </c>
      <c r="P19" s="299" t="s">
        <v>41</v>
      </c>
      <c r="Q19" s="299" t="s">
        <v>41</v>
      </c>
      <c r="R19" s="299" t="s">
        <v>41</v>
      </c>
      <c r="S19" s="299" t="s">
        <v>41</v>
      </c>
      <c r="T19" s="295" t="s">
        <v>277</v>
      </c>
      <c r="U19" s="299" t="s">
        <v>41</v>
      </c>
      <c r="V19" s="299" t="s">
        <v>41</v>
      </c>
      <c r="W19" s="299" t="s">
        <v>41</v>
      </c>
      <c r="X19" s="299" t="s">
        <v>41</v>
      </c>
      <c r="Y19" s="299" t="s">
        <v>41</v>
      </c>
      <c r="Z19" s="295" t="s">
        <v>277</v>
      </c>
      <c r="AA19" s="299" t="s">
        <v>41</v>
      </c>
      <c r="AB19" s="299" t="s">
        <v>41</v>
      </c>
      <c r="AC19" s="299" t="s">
        <v>41</v>
      </c>
      <c r="AD19" s="299" t="s">
        <v>41</v>
      </c>
      <c r="AE19" s="299" t="s">
        <v>41</v>
      </c>
      <c r="AF19" s="295" t="s">
        <v>277</v>
      </c>
      <c r="AG19" s="299" t="s">
        <v>41</v>
      </c>
      <c r="AH19" s="299" t="s">
        <v>41</v>
      </c>
      <c r="AI19" s="299" t="s">
        <v>41</v>
      </c>
      <c r="AJ19" s="299" t="s">
        <v>41</v>
      </c>
      <c r="AK19" s="299" t="s">
        <v>41</v>
      </c>
      <c r="AL19" s="295" t="s">
        <v>277</v>
      </c>
      <c r="AM19" s="299" t="s">
        <v>41</v>
      </c>
      <c r="AN19" s="299" t="s">
        <v>41</v>
      </c>
      <c r="AO19" s="299" t="s">
        <v>41</v>
      </c>
      <c r="AP19" s="299" t="s">
        <v>41</v>
      </c>
      <c r="AQ19" s="299" t="s">
        <v>41</v>
      </c>
      <c r="AR19" s="295" t="s">
        <v>277</v>
      </c>
      <c r="AS19" s="322">
        <v>14.704618155000249</v>
      </c>
      <c r="AT19" s="299">
        <v>2016</v>
      </c>
      <c r="AU19" s="299">
        <v>0</v>
      </c>
      <c r="AV19" s="299">
        <v>0</v>
      </c>
      <c r="AW19" s="299">
        <v>0</v>
      </c>
      <c r="AX19" s="299">
        <v>0</v>
      </c>
      <c r="AY19" s="299">
        <v>0</v>
      </c>
      <c r="AZ19" s="299">
        <v>0</v>
      </c>
      <c r="BA19" s="299">
        <v>0</v>
      </c>
      <c r="BB19" s="299" t="s">
        <v>37</v>
      </c>
      <c r="BC19" s="309">
        <v>1</v>
      </c>
      <c r="BD19" s="295" t="s">
        <v>311</v>
      </c>
      <c r="BE19" s="299">
        <v>0</v>
      </c>
      <c r="BF19" s="491" t="s">
        <v>835</v>
      </c>
      <c r="BJ19" s="11"/>
      <c r="BK19" s="11"/>
    </row>
    <row r="20" spans="1:63" ht="39.5" x14ac:dyDescent="0.35">
      <c r="A20" s="299" t="s">
        <v>263</v>
      </c>
      <c r="B20" s="299" t="s">
        <v>37</v>
      </c>
      <c r="C20" s="295" t="s">
        <v>312</v>
      </c>
      <c r="D20" s="299" t="s">
        <v>78</v>
      </c>
      <c r="E20" s="299" t="s">
        <v>313</v>
      </c>
      <c r="F20" s="299" t="s">
        <v>37</v>
      </c>
      <c r="G20" s="299" t="s">
        <v>41</v>
      </c>
      <c r="H20" s="299" t="s">
        <v>37</v>
      </c>
      <c r="I20" s="299" t="s">
        <v>37</v>
      </c>
      <c r="J20" s="299" t="s">
        <v>37</v>
      </c>
      <c r="K20" s="295" t="s">
        <v>314</v>
      </c>
      <c r="L20" s="295" t="s">
        <v>2731</v>
      </c>
      <c r="M20" s="299" t="s">
        <v>42</v>
      </c>
      <c r="N20" s="299" t="s">
        <v>41</v>
      </c>
      <c r="O20" s="299" t="s">
        <v>41</v>
      </c>
      <c r="P20" s="299" t="s">
        <v>41</v>
      </c>
      <c r="Q20" s="299" t="s">
        <v>37</v>
      </c>
      <c r="R20" s="299" t="s">
        <v>41</v>
      </c>
      <c r="S20" s="299" t="s">
        <v>41</v>
      </c>
      <c r="T20" s="295" t="s">
        <v>315</v>
      </c>
      <c r="U20" s="299">
        <v>0</v>
      </c>
      <c r="V20" s="299">
        <v>0</v>
      </c>
      <c r="W20" s="299">
        <v>0</v>
      </c>
      <c r="X20" s="299">
        <v>0</v>
      </c>
      <c r="Y20" s="299">
        <v>0</v>
      </c>
      <c r="Z20" s="295">
        <v>0</v>
      </c>
      <c r="AA20" s="299" t="s">
        <v>41</v>
      </c>
      <c r="AB20" s="299" t="s">
        <v>41</v>
      </c>
      <c r="AC20" s="299" t="s">
        <v>41</v>
      </c>
      <c r="AD20" s="299" t="s">
        <v>37</v>
      </c>
      <c r="AE20" s="299" t="s">
        <v>37</v>
      </c>
      <c r="AF20" s="295">
        <v>0</v>
      </c>
      <c r="AG20" s="299" t="s">
        <v>41</v>
      </c>
      <c r="AH20" s="299" t="s">
        <v>41</v>
      </c>
      <c r="AI20" s="299" t="s">
        <v>41</v>
      </c>
      <c r="AJ20" s="299" t="s">
        <v>37</v>
      </c>
      <c r="AK20" s="299" t="s">
        <v>37</v>
      </c>
      <c r="AL20" s="295">
        <v>0</v>
      </c>
      <c r="AM20" s="299" t="s">
        <v>41</v>
      </c>
      <c r="AN20" s="299" t="s">
        <v>41</v>
      </c>
      <c r="AO20" s="299" t="s">
        <v>41</v>
      </c>
      <c r="AP20" s="299" t="s">
        <v>37</v>
      </c>
      <c r="AQ20" s="299" t="s">
        <v>37</v>
      </c>
      <c r="AR20" s="295">
        <v>0</v>
      </c>
      <c r="AS20" s="322">
        <v>342.81089006895462</v>
      </c>
      <c r="AT20" s="299">
        <v>2016</v>
      </c>
      <c r="AU20" s="299">
        <v>0</v>
      </c>
      <c r="AV20" s="299">
        <v>0</v>
      </c>
      <c r="AW20" s="299">
        <v>0</v>
      </c>
      <c r="AX20" s="299">
        <v>0</v>
      </c>
      <c r="AY20" s="299">
        <v>0</v>
      </c>
      <c r="AZ20" s="299">
        <v>0</v>
      </c>
      <c r="BA20" s="299">
        <v>0</v>
      </c>
      <c r="BB20" s="299" t="s">
        <v>37</v>
      </c>
      <c r="BC20" s="309">
        <v>1</v>
      </c>
      <c r="BD20" s="295" t="s">
        <v>316</v>
      </c>
      <c r="BE20" s="299"/>
      <c r="BF20" s="490" t="s">
        <v>2764</v>
      </c>
      <c r="BJ20" s="11"/>
      <c r="BK20" s="11"/>
    </row>
    <row r="21" spans="1:63" ht="14.5" x14ac:dyDescent="0.35">
      <c r="A21" s="22" t="s">
        <v>269</v>
      </c>
      <c r="B21" s="22" t="s">
        <v>41</v>
      </c>
      <c r="C21" s="29"/>
      <c r="D21" s="22" t="s">
        <v>78</v>
      </c>
      <c r="E21" s="22" t="s">
        <v>40</v>
      </c>
      <c r="F21" s="22">
        <v>0</v>
      </c>
      <c r="G21" s="22">
        <v>0</v>
      </c>
      <c r="H21" s="22">
        <v>0</v>
      </c>
      <c r="I21" s="22">
        <v>0</v>
      </c>
      <c r="J21" s="22">
        <v>0</v>
      </c>
      <c r="K21" s="29">
        <v>0</v>
      </c>
      <c r="L21" s="29"/>
      <c r="M21" s="22">
        <v>0</v>
      </c>
      <c r="N21" s="22">
        <v>0</v>
      </c>
      <c r="O21" s="22">
        <v>0</v>
      </c>
      <c r="P21" s="22">
        <v>0</v>
      </c>
      <c r="Q21" s="22">
        <v>0</v>
      </c>
      <c r="R21" s="22">
        <v>0</v>
      </c>
      <c r="S21" s="22">
        <v>0</v>
      </c>
      <c r="T21" s="22">
        <v>0</v>
      </c>
      <c r="U21" s="22">
        <v>0</v>
      </c>
      <c r="V21" s="22">
        <v>0</v>
      </c>
      <c r="W21" s="22">
        <v>0</v>
      </c>
      <c r="X21" s="22">
        <v>0</v>
      </c>
      <c r="Y21" s="22">
        <v>0</v>
      </c>
      <c r="Z21" s="22">
        <v>0</v>
      </c>
      <c r="AA21" s="22">
        <v>0</v>
      </c>
      <c r="AB21" s="22">
        <v>0</v>
      </c>
      <c r="AC21" s="22">
        <v>0</v>
      </c>
      <c r="AD21" s="22">
        <v>0</v>
      </c>
      <c r="AE21" s="22">
        <v>0</v>
      </c>
      <c r="AF21" s="22">
        <v>0</v>
      </c>
      <c r="AG21" s="22">
        <v>0</v>
      </c>
      <c r="AH21" s="22">
        <v>0</v>
      </c>
      <c r="AI21" s="22">
        <v>0</v>
      </c>
      <c r="AJ21" s="22">
        <v>0</v>
      </c>
      <c r="AK21" s="22">
        <v>0</v>
      </c>
      <c r="AL21" s="22">
        <v>0</v>
      </c>
      <c r="AM21" s="22">
        <v>0</v>
      </c>
      <c r="AN21" s="22">
        <v>0</v>
      </c>
      <c r="AO21" s="22">
        <v>0</v>
      </c>
      <c r="AP21" s="22">
        <v>0</v>
      </c>
      <c r="AQ21" s="22">
        <v>0</v>
      </c>
      <c r="AR21" s="22">
        <v>0</v>
      </c>
      <c r="AS21" s="319">
        <v>0</v>
      </c>
      <c r="AT21" s="22">
        <v>0</v>
      </c>
      <c r="AU21" s="22">
        <v>0</v>
      </c>
      <c r="AV21" s="22">
        <v>0</v>
      </c>
      <c r="AW21" s="22">
        <v>0</v>
      </c>
      <c r="AX21" s="22">
        <v>0</v>
      </c>
      <c r="AY21" s="22">
        <v>0</v>
      </c>
      <c r="AZ21" s="22">
        <v>0</v>
      </c>
      <c r="BA21" s="22">
        <v>0</v>
      </c>
      <c r="BB21" s="22">
        <v>0</v>
      </c>
      <c r="BC21" s="306">
        <v>0</v>
      </c>
      <c r="BD21" s="29">
        <v>0</v>
      </c>
      <c r="BE21" s="22">
        <v>0</v>
      </c>
      <c r="BF21" s="416" t="s">
        <v>317</v>
      </c>
      <c r="BJ21" s="11"/>
      <c r="BK21" s="11"/>
    </row>
    <row r="22" spans="1:63" ht="208.5" x14ac:dyDescent="0.35">
      <c r="A22" s="299" t="s">
        <v>274</v>
      </c>
      <c r="B22" s="299" t="s">
        <v>37</v>
      </c>
      <c r="C22" s="295" t="s">
        <v>318</v>
      </c>
      <c r="D22" s="299" t="s">
        <v>78</v>
      </c>
      <c r="E22" s="299" t="s">
        <v>40</v>
      </c>
      <c r="F22" s="299" t="s">
        <v>37</v>
      </c>
      <c r="G22" s="299" t="s">
        <v>37</v>
      </c>
      <c r="H22" s="299" t="s">
        <v>37</v>
      </c>
      <c r="I22" s="299" t="s">
        <v>37</v>
      </c>
      <c r="J22" s="299" t="s">
        <v>37</v>
      </c>
      <c r="K22" s="295">
        <v>0</v>
      </c>
      <c r="L22" s="295" t="s">
        <v>288</v>
      </c>
      <c r="M22" s="299" t="s">
        <v>319</v>
      </c>
      <c r="N22" s="299" t="s">
        <v>41</v>
      </c>
      <c r="O22" s="299" t="s">
        <v>41</v>
      </c>
      <c r="P22" s="299" t="s">
        <v>41</v>
      </c>
      <c r="Q22" s="299" t="s">
        <v>41</v>
      </c>
      <c r="R22" s="299" t="s">
        <v>41</v>
      </c>
      <c r="S22" s="299" t="s">
        <v>41</v>
      </c>
      <c r="T22" s="295" t="s">
        <v>277</v>
      </c>
      <c r="U22" s="299" t="s">
        <v>41</v>
      </c>
      <c r="V22" s="299" t="s">
        <v>41</v>
      </c>
      <c r="W22" s="299" t="s">
        <v>41</v>
      </c>
      <c r="X22" s="299" t="s">
        <v>41</v>
      </c>
      <c r="Y22" s="299" t="s">
        <v>41</v>
      </c>
      <c r="Z22" s="295" t="s">
        <v>277</v>
      </c>
      <c r="AA22" s="299" t="s">
        <v>41</v>
      </c>
      <c r="AB22" s="299" t="s">
        <v>41</v>
      </c>
      <c r="AC22" s="299" t="s">
        <v>41</v>
      </c>
      <c r="AD22" s="299" t="s">
        <v>41</v>
      </c>
      <c r="AE22" s="299" t="s">
        <v>41</v>
      </c>
      <c r="AF22" s="295" t="s">
        <v>277</v>
      </c>
      <c r="AG22" s="299" t="s">
        <v>41</v>
      </c>
      <c r="AH22" s="299" t="s">
        <v>41</v>
      </c>
      <c r="AI22" s="299" t="s">
        <v>41</v>
      </c>
      <c r="AJ22" s="299" t="s">
        <v>41</v>
      </c>
      <c r="AK22" s="299" t="s">
        <v>41</v>
      </c>
      <c r="AL22" s="295" t="s">
        <v>277</v>
      </c>
      <c r="AM22" s="299" t="s">
        <v>41</v>
      </c>
      <c r="AN22" s="299" t="s">
        <v>41</v>
      </c>
      <c r="AO22" s="299" t="s">
        <v>41</v>
      </c>
      <c r="AP22" s="299" t="s">
        <v>41</v>
      </c>
      <c r="AQ22" s="299" t="s">
        <v>41</v>
      </c>
      <c r="AR22" s="295" t="s">
        <v>277</v>
      </c>
      <c r="AS22" s="322">
        <v>105.60275818340334</v>
      </c>
      <c r="AT22" s="299">
        <v>2016</v>
      </c>
      <c r="AU22" s="299">
        <v>0</v>
      </c>
      <c r="AV22" s="299">
        <v>0</v>
      </c>
      <c r="AW22" s="299">
        <v>0</v>
      </c>
      <c r="AX22" s="299">
        <v>0</v>
      </c>
      <c r="AY22" s="299">
        <v>0</v>
      </c>
      <c r="AZ22" s="299">
        <v>0</v>
      </c>
      <c r="BA22" s="299">
        <v>0</v>
      </c>
      <c r="BB22" s="299" t="s">
        <v>37</v>
      </c>
      <c r="BC22" s="309">
        <v>1</v>
      </c>
      <c r="BD22" s="295" t="s">
        <v>2732</v>
      </c>
      <c r="BE22" s="299">
        <v>0</v>
      </c>
      <c r="BF22" s="416" t="s">
        <v>836</v>
      </c>
      <c r="BJ22" s="11"/>
      <c r="BK22" s="11"/>
    </row>
    <row r="23" spans="1:63" ht="29" x14ac:dyDescent="0.35">
      <c r="A23" s="299" t="s">
        <v>263</v>
      </c>
      <c r="B23" s="299" t="s">
        <v>37</v>
      </c>
      <c r="C23" s="295" t="s">
        <v>320</v>
      </c>
      <c r="D23" s="299" t="s">
        <v>82</v>
      </c>
      <c r="E23" s="299" t="s">
        <v>40</v>
      </c>
      <c r="F23" s="299" t="s">
        <v>37</v>
      </c>
      <c r="G23" s="299" t="s">
        <v>37</v>
      </c>
      <c r="H23" s="299" t="s">
        <v>37</v>
      </c>
      <c r="I23" s="299" t="s">
        <v>37</v>
      </c>
      <c r="J23" s="299" t="s">
        <v>37</v>
      </c>
      <c r="K23" s="295">
        <v>0</v>
      </c>
      <c r="L23" s="295" t="s">
        <v>321</v>
      </c>
      <c r="M23" s="299" t="s">
        <v>322</v>
      </c>
      <c r="N23" s="299" t="s">
        <v>37</v>
      </c>
      <c r="O23" s="299" t="s">
        <v>41</v>
      </c>
      <c r="P23" s="299" t="s">
        <v>41</v>
      </c>
      <c r="Q23" s="299" t="s">
        <v>37</v>
      </c>
      <c r="R23" s="299" t="s">
        <v>41</v>
      </c>
      <c r="S23" s="299" t="s">
        <v>41</v>
      </c>
      <c r="T23" s="295" t="s">
        <v>323</v>
      </c>
      <c r="U23" s="299" t="s">
        <v>37</v>
      </c>
      <c r="V23" s="299" t="s">
        <v>41</v>
      </c>
      <c r="W23" s="299" t="s">
        <v>41</v>
      </c>
      <c r="X23" s="299" t="s">
        <v>37</v>
      </c>
      <c r="Y23" s="299" t="s">
        <v>41</v>
      </c>
      <c r="Z23" s="295">
        <v>0</v>
      </c>
      <c r="AA23" s="299" t="s">
        <v>37</v>
      </c>
      <c r="AB23" s="299" t="s">
        <v>41</v>
      </c>
      <c r="AC23" s="299" t="s">
        <v>41</v>
      </c>
      <c r="AD23" s="299" t="s">
        <v>37</v>
      </c>
      <c r="AE23" s="299" t="s">
        <v>41</v>
      </c>
      <c r="AF23" s="295">
        <v>0</v>
      </c>
      <c r="AG23" s="299" t="s">
        <v>37</v>
      </c>
      <c r="AH23" s="299" t="s">
        <v>41</v>
      </c>
      <c r="AI23" s="299" t="s">
        <v>41</v>
      </c>
      <c r="AJ23" s="299" t="s">
        <v>37</v>
      </c>
      <c r="AK23" s="299" t="s">
        <v>41</v>
      </c>
      <c r="AL23" s="295" t="s">
        <v>323</v>
      </c>
      <c r="AM23" s="299" t="s">
        <v>37</v>
      </c>
      <c r="AN23" s="299" t="s">
        <v>41</v>
      </c>
      <c r="AO23" s="299" t="s">
        <v>41</v>
      </c>
      <c r="AP23" s="299" t="s">
        <v>37</v>
      </c>
      <c r="AQ23" s="299" t="s">
        <v>37</v>
      </c>
      <c r="AR23" s="295" t="s">
        <v>324</v>
      </c>
      <c r="AS23" s="322">
        <v>1061.3776199289682</v>
      </c>
      <c r="AT23" s="299">
        <v>2016</v>
      </c>
      <c r="AU23" s="299">
        <v>0</v>
      </c>
      <c r="AV23" s="299">
        <v>0</v>
      </c>
      <c r="AW23" s="299">
        <v>0</v>
      </c>
      <c r="AX23" s="299">
        <v>0</v>
      </c>
      <c r="AY23" s="299">
        <v>0</v>
      </c>
      <c r="AZ23" s="299">
        <v>0</v>
      </c>
      <c r="BA23" s="299">
        <v>0</v>
      </c>
      <c r="BB23" s="299" t="s">
        <v>41</v>
      </c>
      <c r="BC23" s="309">
        <v>0</v>
      </c>
      <c r="BD23" s="295">
        <v>0</v>
      </c>
      <c r="BE23" s="299">
        <v>0</v>
      </c>
      <c r="BF23" s="396" t="s">
        <v>837</v>
      </c>
      <c r="BJ23" s="11"/>
      <c r="BK23" s="11"/>
    </row>
    <row r="24" spans="1:63" ht="39.5" x14ac:dyDescent="0.35">
      <c r="A24" s="299" t="s">
        <v>269</v>
      </c>
      <c r="B24" s="299" t="s">
        <v>37</v>
      </c>
      <c r="C24" s="295" t="s">
        <v>325</v>
      </c>
      <c r="D24" s="299" t="s">
        <v>82</v>
      </c>
      <c r="E24" s="299" t="s">
        <v>40</v>
      </c>
      <c r="F24" s="299" t="s">
        <v>37</v>
      </c>
      <c r="G24" s="299" t="s">
        <v>37</v>
      </c>
      <c r="H24" s="299" t="s">
        <v>37</v>
      </c>
      <c r="I24" s="299" t="s">
        <v>37</v>
      </c>
      <c r="J24" s="299" t="s">
        <v>37</v>
      </c>
      <c r="K24" s="295" t="s">
        <v>326</v>
      </c>
      <c r="L24" s="295" t="s">
        <v>2733</v>
      </c>
      <c r="M24" s="299" t="s">
        <v>322</v>
      </c>
      <c r="N24" s="299" t="s">
        <v>37</v>
      </c>
      <c r="O24" s="299" t="s">
        <v>41</v>
      </c>
      <c r="P24" s="299" t="s">
        <v>41</v>
      </c>
      <c r="Q24" s="299" t="s">
        <v>41</v>
      </c>
      <c r="R24" s="299" t="s">
        <v>41</v>
      </c>
      <c r="S24" s="299" t="s">
        <v>37</v>
      </c>
      <c r="T24" s="295">
        <v>0</v>
      </c>
      <c r="U24" s="299" t="s">
        <v>41</v>
      </c>
      <c r="V24" s="299" t="s">
        <v>41</v>
      </c>
      <c r="W24" s="299" t="s">
        <v>41</v>
      </c>
      <c r="X24" s="299" t="s">
        <v>41</v>
      </c>
      <c r="Y24" s="299" t="s">
        <v>41</v>
      </c>
      <c r="Z24" s="295" t="s">
        <v>327</v>
      </c>
      <c r="AA24" s="299" t="s">
        <v>41</v>
      </c>
      <c r="AB24" s="299" t="s">
        <v>41</v>
      </c>
      <c r="AC24" s="299" t="s">
        <v>41</v>
      </c>
      <c r="AD24" s="299" t="s">
        <v>41</v>
      </c>
      <c r="AE24" s="299" t="s">
        <v>41</v>
      </c>
      <c r="AF24" s="295" t="s">
        <v>327</v>
      </c>
      <c r="AG24" s="299" t="s">
        <v>41</v>
      </c>
      <c r="AH24" s="299" t="s">
        <v>41</v>
      </c>
      <c r="AI24" s="299" t="s">
        <v>41</v>
      </c>
      <c r="AJ24" s="299" t="s">
        <v>37</v>
      </c>
      <c r="AK24" s="299" t="s">
        <v>41</v>
      </c>
      <c r="AL24" s="295" t="s">
        <v>327</v>
      </c>
      <c r="AM24" s="299" t="s">
        <v>41</v>
      </c>
      <c r="AN24" s="299" t="s">
        <v>41</v>
      </c>
      <c r="AO24" s="299" t="s">
        <v>41</v>
      </c>
      <c r="AP24" s="299" t="s">
        <v>37</v>
      </c>
      <c r="AQ24" s="299" t="s">
        <v>41</v>
      </c>
      <c r="AR24" s="295" t="s">
        <v>327</v>
      </c>
      <c r="AS24" s="322">
        <v>1952.2785253364013</v>
      </c>
      <c r="AT24" s="299">
        <v>2016</v>
      </c>
      <c r="AU24" s="299">
        <v>0</v>
      </c>
      <c r="AV24" s="299">
        <v>0</v>
      </c>
      <c r="AW24" s="299">
        <v>0</v>
      </c>
      <c r="AX24" s="299">
        <v>0</v>
      </c>
      <c r="AY24" s="299">
        <v>0</v>
      </c>
      <c r="AZ24" s="299">
        <v>0</v>
      </c>
      <c r="BA24" s="299">
        <v>0</v>
      </c>
      <c r="BB24" s="299" t="s">
        <v>41</v>
      </c>
      <c r="BC24" s="309">
        <v>0</v>
      </c>
      <c r="BD24" s="295">
        <v>0</v>
      </c>
      <c r="BE24" s="299">
        <v>0</v>
      </c>
      <c r="BF24" s="416" t="s">
        <v>838</v>
      </c>
      <c r="BJ24" s="11"/>
      <c r="BK24" s="11"/>
    </row>
    <row r="25" spans="1:63" ht="26.5" x14ac:dyDescent="0.35">
      <c r="A25" s="299" t="s">
        <v>274</v>
      </c>
      <c r="B25" s="299" t="s">
        <v>37</v>
      </c>
      <c r="C25" s="295" t="s">
        <v>328</v>
      </c>
      <c r="D25" s="299" t="s">
        <v>82</v>
      </c>
      <c r="E25" s="299" t="s">
        <v>40</v>
      </c>
      <c r="F25" s="299" t="s">
        <v>37</v>
      </c>
      <c r="G25" s="299" t="s">
        <v>37</v>
      </c>
      <c r="H25" s="299" t="s">
        <v>37</v>
      </c>
      <c r="I25" s="299" t="s">
        <v>37</v>
      </c>
      <c r="J25" s="299" t="s">
        <v>41</v>
      </c>
      <c r="K25" s="295">
        <v>0</v>
      </c>
      <c r="L25" s="295" t="s">
        <v>329</v>
      </c>
      <c r="M25" s="299" t="s">
        <v>839</v>
      </c>
      <c r="N25" s="299" t="s">
        <v>41</v>
      </c>
      <c r="O25" s="299" t="s">
        <v>41</v>
      </c>
      <c r="P25" s="299" t="s">
        <v>41</v>
      </c>
      <c r="Q25" s="299" t="s">
        <v>41</v>
      </c>
      <c r="R25" s="299" t="s">
        <v>41</v>
      </c>
      <c r="S25" s="299" t="s">
        <v>41</v>
      </c>
      <c r="T25" s="295" t="s">
        <v>277</v>
      </c>
      <c r="U25" s="299" t="s">
        <v>41</v>
      </c>
      <c r="V25" s="299" t="s">
        <v>41</v>
      </c>
      <c r="W25" s="299" t="s">
        <v>41</v>
      </c>
      <c r="X25" s="299" t="s">
        <v>41</v>
      </c>
      <c r="Y25" s="299" t="s">
        <v>41</v>
      </c>
      <c r="Z25" s="295" t="s">
        <v>277</v>
      </c>
      <c r="AA25" s="299" t="s">
        <v>41</v>
      </c>
      <c r="AB25" s="299" t="s">
        <v>41</v>
      </c>
      <c r="AC25" s="299" t="s">
        <v>41</v>
      </c>
      <c r="AD25" s="299" t="s">
        <v>41</v>
      </c>
      <c r="AE25" s="299" t="s">
        <v>41</v>
      </c>
      <c r="AF25" s="295" t="s">
        <v>277</v>
      </c>
      <c r="AG25" s="299" t="s">
        <v>41</v>
      </c>
      <c r="AH25" s="299" t="s">
        <v>41</v>
      </c>
      <c r="AI25" s="299" t="s">
        <v>41</v>
      </c>
      <c r="AJ25" s="299" t="s">
        <v>41</v>
      </c>
      <c r="AK25" s="299" t="s">
        <v>41</v>
      </c>
      <c r="AL25" s="295" t="s">
        <v>277</v>
      </c>
      <c r="AM25" s="299" t="s">
        <v>41</v>
      </c>
      <c r="AN25" s="299" t="s">
        <v>41</v>
      </c>
      <c r="AO25" s="299" t="s">
        <v>41</v>
      </c>
      <c r="AP25" s="299" t="s">
        <v>41</v>
      </c>
      <c r="AQ25" s="299" t="s">
        <v>41</v>
      </c>
      <c r="AR25" s="295" t="s">
        <v>277</v>
      </c>
      <c r="AS25" s="322">
        <v>153.54409484267924</v>
      </c>
      <c r="AT25" s="299">
        <v>2016</v>
      </c>
      <c r="AU25" s="299">
        <v>0</v>
      </c>
      <c r="AV25" s="299">
        <v>0</v>
      </c>
      <c r="AW25" s="299">
        <v>0</v>
      </c>
      <c r="AX25" s="299">
        <v>0</v>
      </c>
      <c r="AY25" s="299">
        <v>0</v>
      </c>
      <c r="AZ25" s="299">
        <v>0</v>
      </c>
      <c r="BA25" s="299">
        <v>0</v>
      </c>
      <c r="BB25" s="299" t="s">
        <v>41</v>
      </c>
      <c r="BC25" s="309">
        <v>0</v>
      </c>
      <c r="BD25" s="295">
        <v>0</v>
      </c>
      <c r="BE25" s="299">
        <v>0</v>
      </c>
      <c r="BF25" s="416" t="s">
        <v>840</v>
      </c>
      <c r="BJ25" s="11"/>
      <c r="BK25" s="11"/>
    </row>
    <row r="26" spans="1:63" ht="39.5" x14ac:dyDescent="0.35">
      <c r="A26" s="299" t="s">
        <v>263</v>
      </c>
      <c r="B26" s="299" t="s">
        <v>37</v>
      </c>
      <c r="C26" s="295" t="s">
        <v>330</v>
      </c>
      <c r="D26" s="299" t="s">
        <v>87</v>
      </c>
      <c r="E26" s="299" t="s">
        <v>40</v>
      </c>
      <c r="F26" s="299" t="s">
        <v>41</v>
      </c>
      <c r="G26" s="299" t="s">
        <v>41</v>
      </c>
      <c r="H26" s="299" t="s">
        <v>41</v>
      </c>
      <c r="I26" s="299" t="s">
        <v>41</v>
      </c>
      <c r="J26" s="299" t="s">
        <v>37</v>
      </c>
      <c r="K26" s="295">
        <v>0</v>
      </c>
      <c r="L26" s="295" t="s">
        <v>331</v>
      </c>
      <c r="M26" s="299" t="s">
        <v>42</v>
      </c>
      <c r="N26" s="299">
        <v>0</v>
      </c>
      <c r="O26" s="299">
        <v>0</v>
      </c>
      <c r="P26" s="299">
        <v>0</v>
      </c>
      <c r="Q26" s="299">
        <v>0</v>
      </c>
      <c r="R26" s="299">
        <v>0</v>
      </c>
      <c r="S26" s="299">
        <v>0</v>
      </c>
      <c r="T26" s="295">
        <v>0</v>
      </c>
      <c r="U26" s="299">
        <v>0</v>
      </c>
      <c r="V26" s="299">
        <v>0</v>
      </c>
      <c r="W26" s="299">
        <v>0</v>
      </c>
      <c r="X26" s="299">
        <v>0</v>
      </c>
      <c r="Y26" s="299">
        <v>0</v>
      </c>
      <c r="Z26" s="295">
        <v>0</v>
      </c>
      <c r="AA26" s="299">
        <v>0</v>
      </c>
      <c r="AB26" s="299">
        <v>0</v>
      </c>
      <c r="AC26" s="299">
        <v>0</v>
      </c>
      <c r="AD26" s="299">
        <v>0</v>
      </c>
      <c r="AE26" s="299">
        <v>0</v>
      </c>
      <c r="AF26" s="295">
        <v>0</v>
      </c>
      <c r="AG26" s="299">
        <v>0</v>
      </c>
      <c r="AH26" s="299">
        <v>0</v>
      </c>
      <c r="AI26" s="299">
        <v>0</v>
      </c>
      <c r="AJ26" s="299">
        <v>0</v>
      </c>
      <c r="AK26" s="299">
        <v>0</v>
      </c>
      <c r="AL26" s="295">
        <v>0</v>
      </c>
      <c r="AM26" s="299" t="s">
        <v>41</v>
      </c>
      <c r="AN26" s="299" t="s">
        <v>41</v>
      </c>
      <c r="AO26" s="299" t="s">
        <v>41</v>
      </c>
      <c r="AP26" s="299" t="s">
        <v>41</v>
      </c>
      <c r="AQ26" s="299" t="s">
        <v>37</v>
      </c>
      <c r="AR26" s="295" t="s">
        <v>332</v>
      </c>
      <c r="AS26" s="322">
        <v>7.0520570536133587</v>
      </c>
      <c r="AT26" s="299">
        <v>2016</v>
      </c>
      <c r="AU26" s="299">
        <v>0</v>
      </c>
      <c r="AV26" s="299">
        <v>0</v>
      </c>
      <c r="AW26" s="299">
        <v>0</v>
      </c>
      <c r="AX26" s="299">
        <v>0</v>
      </c>
      <c r="AY26" s="299">
        <v>0</v>
      </c>
      <c r="AZ26" s="299">
        <v>0</v>
      </c>
      <c r="BA26" s="299">
        <v>0</v>
      </c>
      <c r="BB26" s="299" t="s">
        <v>41</v>
      </c>
      <c r="BC26" s="309"/>
      <c r="BD26" s="295"/>
      <c r="BE26" s="299">
        <v>0</v>
      </c>
      <c r="BF26" s="416" t="s">
        <v>333</v>
      </c>
      <c r="BJ26" s="11"/>
      <c r="BK26" s="11"/>
    </row>
    <row r="27" spans="1:63" ht="14.5" x14ac:dyDescent="0.35">
      <c r="A27" s="22" t="s">
        <v>269</v>
      </c>
      <c r="B27" s="22" t="s">
        <v>41</v>
      </c>
      <c r="C27" s="29"/>
      <c r="D27" s="22" t="s">
        <v>87</v>
      </c>
      <c r="E27" s="22" t="s">
        <v>40</v>
      </c>
      <c r="F27" s="22">
        <v>0</v>
      </c>
      <c r="G27" s="22">
        <v>0</v>
      </c>
      <c r="H27" s="22">
        <v>0</v>
      </c>
      <c r="I27" s="22">
        <v>0</v>
      </c>
      <c r="J27" s="22">
        <v>0</v>
      </c>
      <c r="K27" s="29">
        <v>0</v>
      </c>
      <c r="L27" s="29"/>
      <c r="M27" s="22"/>
      <c r="N27" s="22">
        <v>0</v>
      </c>
      <c r="O27" s="22">
        <v>0</v>
      </c>
      <c r="P27" s="22">
        <v>0</v>
      </c>
      <c r="Q27" s="22">
        <v>0</v>
      </c>
      <c r="R27" s="22">
        <v>0</v>
      </c>
      <c r="S27" s="22">
        <v>0</v>
      </c>
      <c r="T27" s="22">
        <v>0</v>
      </c>
      <c r="U27" s="22">
        <v>0</v>
      </c>
      <c r="V27" s="22">
        <v>0</v>
      </c>
      <c r="W27" s="22">
        <v>0</v>
      </c>
      <c r="X27" s="22">
        <v>0</v>
      </c>
      <c r="Y27" s="22">
        <v>0</v>
      </c>
      <c r="Z27" s="22">
        <v>0</v>
      </c>
      <c r="AA27" s="22">
        <v>0</v>
      </c>
      <c r="AB27" s="22">
        <v>0</v>
      </c>
      <c r="AC27" s="22">
        <v>0</v>
      </c>
      <c r="AD27" s="22">
        <v>0</v>
      </c>
      <c r="AE27" s="22">
        <v>0</v>
      </c>
      <c r="AF27" s="22">
        <v>0</v>
      </c>
      <c r="AG27" s="22">
        <v>0</v>
      </c>
      <c r="AH27" s="22">
        <v>0</v>
      </c>
      <c r="AI27" s="22">
        <v>0</v>
      </c>
      <c r="AJ27" s="22">
        <v>0</v>
      </c>
      <c r="AK27" s="22">
        <v>0</v>
      </c>
      <c r="AL27" s="22">
        <v>0</v>
      </c>
      <c r="AM27" s="22">
        <v>0</v>
      </c>
      <c r="AN27" s="22">
        <v>0</v>
      </c>
      <c r="AO27" s="22">
        <v>0</v>
      </c>
      <c r="AP27" s="22">
        <v>0</v>
      </c>
      <c r="AQ27" s="22">
        <v>0</v>
      </c>
      <c r="AR27" s="22">
        <v>0</v>
      </c>
      <c r="AS27" s="319">
        <v>0</v>
      </c>
      <c r="AT27" s="22"/>
      <c r="AU27" s="22">
        <v>0</v>
      </c>
      <c r="AV27" s="22">
        <v>0</v>
      </c>
      <c r="AW27" s="22">
        <v>0</v>
      </c>
      <c r="AX27" s="22">
        <v>0</v>
      </c>
      <c r="AY27" s="22">
        <v>0</v>
      </c>
      <c r="AZ27" s="22">
        <v>0</v>
      </c>
      <c r="BA27" s="22">
        <v>0</v>
      </c>
      <c r="BB27" s="22">
        <v>0</v>
      </c>
      <c r="BC27" s="306">
        <v>0</v>
      </c>
      <c r="BD27" s="29">
        <v>0</v>
      </c>
      <c r="BE27" s="22"/>
      <c r="BF27" s="416" t="s">
        <v>2765</v>
      </c>
      <c r="BJ27" s="11"/>
      <c r="BK27" s="11"/>
    </row>
    <row r="28" spans="1:63" ht="14.5" x14ac:dyDescent="0.35">
      <c r="A28" s="22" t="s">
        <v>274</v>
      </c>
      <c r="B28" s="22" t="s">
        <v>41</v>
      </c>
      <c r="C28" s="29"/>
      <c r="D28" s="22" t="s">
        <v>87</v>
      </c>
      <c r="E28" s="22" t="s">
        <v>40</v>
      </c>
      <c r="F28" s="22">
        <v>0</v>
      </c>
      <c r="G28" s="22">
        <v>0</v>
      </c>
      <c r="H28" s="22">
        <v>0</v>
      </c>
      <c r="I28" s="22">
        <v>0</v>
      </c>
      <c r="J28" s="22">
        <v>0</v>
      </c>
      <c r="K28" s="29">
        <v>0</v>
      </c>
      <c r="L28" s="29">
        <v>0</v>
      </c>
      <c r="M28" s="22">
        <v>0</v>
      </c>
      <c r="N28" s="22">
        <v>0</v>
      </c>
      <c r="O28" s="22">
        <v>0</v>
      </c>
      <c r="P28" s="22">
        <v>0</v>
      </c>
      <c r="Q28" s="22">
        <v>0</v>
      </c>
      <c r="R28" s="22">
        <v>0</v>
      </c>
      <c r="S28" s="22">
        <v>0</v>
      </c>
      <c r="T28" s="22">
        <v>0</v>
      </c>
      <c r="U28" s="22">
        <v>0</v>
      </c>
      <c r="V28" s="22">
        <v>0</v>
      </c>
      <c r="W28" s="22">
        <v>0</v>
      </c>
      <c r="X28" s="22">
        <v>0</v>
      </c>
      <c r="Y28" s="22">
        <v>0</v>
      </c>
      <c r="Z28" s="22">
        <v>0</v>
      </c>
      <c r="AA28" s="22">
        <v>0</v>
      </c>
      <c r="AB28" s="22">
        <v>0</v>
      </c>
      <c r="AC28" s="22">
        <v>0</v>
      </c>
      <c r="AD28" s="22">
        <v>0</v>
      </c>
      <c r="AE28" s="22">
        <v>0</v>
      </c>
      <c r="AF28" s="22">
        <v>0</v>
      </c>
      <c r="AG28" s="22">
        <v>0</v>
      </c>
      <c r="AH28" s="22">
        <v>0</v>
      </c>
      <c r="AI28" s="22">
        <v>0</v>
      </c>
      <c r="AJ28" s="22">
        <v>0</v>
      </c>
      <c r="AK28" s="22">
        <v>0</v>
      </c>
      <c r="AL28" s="22">
        <v>0</v>
      </c>
      <c r="AM28" s="22">
        <v>0</v>
      </c>
      <c r="AN28" s="22">
        <v>0</v>
      </c>
      <c r="AO28" s="22">
        <v>0</v>
      </c>
      <c r="AP28" s="22">
        <v>0</v>
      </c>
      <c r="AQ28" s="22">
        <v>0</v>
      </c>
      <c r="AR28" s="22">
        <v>0</v>
      </c>
      <c r="AS28" s="319">
        <v>0</v>
      </c>
      <c r="AT28" s="22">
        <v>0</v>
      </c>
      <c r="AU28" s="22">
        <v>0</v>
      </c>
      <c r="AV28" s="22">
        <v>0</v>
      </c>
      <c r="AW28" s="22">
        <v>0</v>
      </c>
      <c r="AX28" s="22">
        <v>0</v>
      </c>
      <c r="AY28" s="22">
        <v>0</v>
      </c>
      <c r="AZ28" s="22">
        <v>0</v>
      </c>
      <c r="BA28" s="22">
        <v>0</v>
      </c>
      <c r="BB28" s="22">
        <v>0</v>
      </c>
      <c r="BC28" s="306">
        <v>0</v>
      </c>
      <c r="BD28" s="29">
        <v>0</v>
      </c>
      <c r="BE28" s="22">
        <v>0</v>
      </c>
      <c r="BF28" s="490" t="s">
        <v>841</v>
      </c>
      <c r="BJ28" s="11"/>
      <c r="BK28" s="11"/>
    </row>
    <row r="29" spans="1:63" ht="39.5" x14ac:dyDescent="0.35">
      <c r="A29" s="299" t="s">
        <v>263</v>
      </c>
      <c r="B29" s="299" t="s">
        <v>37</v>
      </c>
      <c r="C29" s="295" t="s">
        <v>334</v>
      </c>
      <c r="D29" s="299" t="s">
        <v>92</v>
      </c>
      <c r="E29" s="299" t="s">
        <v>40</v>
      </c>
      <c r="F29" s="299" t="s">
        <v>37</v>
      </c>
      <c r="G29" s="299" t="s">
        <v>41</v>
      </c>
      <c r="H29" s="299" t="s">
        <v>41</v>
      </c>
      <c r="I29" s="299" t="s">
        <v>37</v>
      </c>
      <c r="J29" s="299" t="s">
        <v>37</v>
      </c>
      <c r="K29" s="295">
        <v>0</v>
      </c>
      <c r="L29" s="295" t="s">
        <v>335</v>
      </c>
      <c r="M29" s="299" t="s">
        <v>42</v>
      </c>
      <c r="N29" s="299" t="s">
        <v>41</v>
      </c>
      <c r="O29" s="299" t="s">
        <v>37</v>
      </c>
      <c r="P29" s="299" t="s">
        <v>37</v>
      </c>
      <c r="Q29" s="299" t="s">
        <v>37</v>
      </c>
      <c r="R29" s="299" t="s">
        <v>41</v>
      </c>
      <c r="S29" s="299" t="s">
        <v>41</v>
      </c>
      <c r="T29" s="295">
        <v>0</v>
      </c>
      <c r="U29" s="299" t="s">
        <v>41</v>
      </c>
      <c r="V29" s="299" t="s">
        <v>41</v>
      </c>
      <c r="W29" s="299" t="s">
        <v>41</v>
      </c>
      <c r="X29" s="299" t="s">
        <v>41</v>
      </c>
      <c r="Y29" s="299" t="s">
        <v>41</v>
      </c>
      <c r="Z29" s="295">
        <v>0</v>
      </c>
      <c r="AA29" s="299">
        <v>0</v>
      </c>
      <c r="AB29" s="299">
        <v>0</v>
      </c>
      <c r="AC29" s="299">
        <v>0</v>
      </c>
      <c r="AD29" s="299">
        <v>0</v>
      </c>
      <c r="AE29" s="299">
        <v>0</v>
      </c>
      <c r="AF29" s="295">
        <v>0</v>
      </c>
      <c r="AG29" s="299" t="s">
        <v>37</v>
      </c>
      <c r="AH29" s="299" t="s">
        <v>37</v>
      </c>
      <c r="AI29" s="299" t="s">
        <v>41</v>
      </c>
      <c r="AJ29" s="299" t="s">
        <v>37</v>
      </c>
      <c r="AK29" s="299" t="s">
        <v>41</v>
      </c>
      <c r="AL29" s="295">
        <v>0</v>
      </c>
      <c r="AM29" s="299" t="s">
        <v>37</v>
      </c>
      <c r="AN29" s="299" t="s">
        <v>41</v>
      </c>
      <c r="AO29" s="299" t="s">
        <v>41</v>
      </c>
      <c r="AP29" s="299" t="s">
        <v>37</v>
      </c>
      <c r="AQ29" s="299" t="s">
        <v>37</v>
      </c>
      <c r="AR29" s="295" t="s">
        <v>336</v>
      </c>
      <c r="AS29" s="322">
        <v>880.55223552942891</v>
      </c>
      <c r="AT29" s="299">
        <v>2016</v>
      </c>
      <c r="AU29" s="299">
        <v>0</v>
      </c>
      <c r="AV29" s="299">
        <v>0</v>
      </c>
      <c r="AW29" s="299">
        <v>0</v>
      </c>
      <c r="AX29" s="299">
        <v>0</v>
      </c>
      <c r="AY29" s="299">
        <v>0</v>
      </c>
      <c r="AZ29" s="299">
        <v>0</v>
      </c>
      <c r="BA29" s="299">
        <v>0</v>
      </c>
      <c r="BB29" s="299" t="s">
        <v>41</v>
      </c>
      <c r="BC29" s="309">
        <v>0</v>
      </c>
      <c r="BD29" s="295">
        <v>0</v>
      </c>
      <c r="BE29" s="299">
        <v>0</v>
      </c>
      <c r="BF29" s="416" t="s">
        <v>940</v>
      </c>
      <c r="BJ29" s="11"/>
      <c r="BK29" s="11"/>
    </row>
    <row r="30" spans="1:63" ht="14.5" x14ac:dyDescent="0.35">
      <c r="A30" s="299" t="s">
        <v>269</v>
      </c>
      <c r="B30" s="299" t="s">
        <v>37</v>
      </c>
      <c r="C30" s="295" t="s">
        <v>337</v>
      </c>
      <c r="D30" s="299" t="s">
        <v>92</v>
      </c>
      <c r="E30" s="299" t="s">
        <v>40</v>
      </c>
      <c r="F30" s="299" t="s">
        <v>37</v>
      </c>
      <c r="G30" s="299" t="s">
        <v>37</v>
      </c>
      <c r="H30" s="299" t="s">
        <v>41</v>
      </c>
      <c r="I30" s="299" t="s">
        <v>37</v>
      </c>
      <c r="J30" s="299" t="s">
        <v>41</v>
      </c>
      <c r="K30" s="295">
        <v>0</v>
      </c>
      <c r="L30" s="295" t="s">
        <v>338</v>
      </c>
      <c r="M30" s="299" t="s">
        <v>51</v>
      </c>
      <c r="N30" s="299" t="s">
        <v>41</v>
      </c>
      <c r="O30" s="299" t="s">
        <v>37</v>
      </c>
      <c r="P30" s="299" t="s">
        <v>41</v>
      </c>
      <c r="Q30" s="299" t="s">
        <v>41</v>
      </c>
      <c r="R30" s="299" t="s">
        <v>41</v>
      </c>
      <c r="S30" s="299" t="s">
        <v>37</v>
      </c>
      <c r="T30" s="295">
        <v>0</v>
      </c>
      <c r="U30" s="299" t="s">
        <v>41</v>
      </c>
      <c r="V30" s="299" t="s">
        <v>41</v>
      </c>
      <c r="W30" s="299" t="s">
        <v>41</v>
      </c>
      <c r="X30" s="299" t="s">
        <v>41</v>
      </c>
      <c r="Y30" s="299" t="s">
        <v>41</v>
      </c>
      <c r="Z30" s="295" t="s">
        <v>339</v>
      </c>
      <c r="AA30" s="299">
        <v>0</v>
      </c>
      <c r="AB30" s="299">
        <v>0</v>
      </c>
      <c r="AC30" s="299">
        <v>0</v>
      </c>
      <c r="AD30" s="299">
        <v>0</v>
      </c>
      <c r="AE30" s="299">
        <v>0</v>
      </c>
      <c r="AF30" s="295">
        <v>0</v>
      </c>
      <c r="AG30" s="299" t="s">
        <v>41</v>
      </c>
      <c r="AH30" s="299" t="s">
        <v>37</v>
      </c>
      <c r="AI30" s="299" t="s">
        <v>41</v>
      </c>
      <c r="AJ30" s="299" t="s">
        <v>37</v>
      </c>
      <c r="AK30" s="299" t="s">
        <v>41</v>
      </c>
      <c r="AL30" s="295" t="s">
        <v>327</v>
      </c>
      <c r="AM30" s="299">
        <v>0</v>
      </c>
      <c r="AN30" s="299">
        <v>0</v>
      </c>
      <c r="AO30" s="299">
        <v>0</v>
      </c>
      <c r="AP30" s="299">
        <v>0</v>
      </c>
      <c r="AQ30" s="299">
        <v>0</v>
      </c>
      <c r="AR30" s="295">
        <v>0</v>
      </c>
      <c r="AS30" s="322">
        <v>779.73185029798924</v>
      </c>
      <c r="AT30" s="299">
        <v>2016</v>
      </c>
      <c r="AU30" s="299">
        <v>0</v>
      </c>
      <c r="AV30" s="299">
        <v>0</v>
      </c>
      <c r="AW30" s="299">
        <v>0</v>
      </c>
      <c r="AX30" s="299">
        <v>0</v>
      </c>
      <c r="AY30" s="299">
        <v>0</v>
      </c>
      <c r="AZ30" s="299">
        <v>0</v>
      </c>
      <c r="BA30" s="299">
        <v>0</v>
      </c>
      <c r="BB30" s="299" t="s">
        <v>41</v>
      </c>
      <c r="BC30" s="309">
        <v>0</v>
      </c>
      <c r="BD30" s="295">
        <v>0</v>
      </c>
      <c r="BE30" s="299">
        <v>0</v>
      </c>
      <c r="BF30" s="416" t="s">
        <v>940</v>
      </c>
      <c r="BJ30" s="11"/>
      <c r="BK30" s="11"/>
    </row>
    <row r="31" spans="1:63" ht="195.5" x14ac:dyDescent="0.35">
      <c r="A31" s="299" t="s">
        <v>274</v>
      </c>
      <c r="B31" s="299" t="s">
        <v>37</v>
      </c>
      <c r="C31" s="295" t="s">
        <v>340</v>
      </c>
      <c r="D31" s="299" t="s">
        <v>92</v>
      </c>
      <c r="E31" s="299" t="s">
        <v>40</v>
      </c>
      <c r="F31" s="299" t="s">
        <v>37</v>
      </c>
      <c r="G31" s="299" t="s">
        <v>37</v>
      </c>
      <c r="H31" s="299" t="s">
        <v>37</v>
      </c>
      <c r="I31" s="299" t="s">
        <v>37</v>
      </c>
      <c r="J31" s="299" t="s">
        <v>37</v>
      </c>
      <c r="K31" s="295" t="s">
        <v>341</v>
      </c>
      <c r="L31" s="295" t="s">
        <v>342</v>
      </c>
      <c r="M31" s="299" t="s">
        <v>42</v>
      </c>
      <c r="N31" s="299" t="s">
        <v>41</v>
      </c>
      <c r="O31" s="299" t="s">
        <v>41</v>
      </c>
      <c r="P31" s="299" t="s">
        <v>41</v>
      </c>
      <c r="Q31" s="299" t="s">
        <v>41</v>
      </c>
      <c r="R31" s="299" t="s">
        <v>41</v>
      </c>
      <c r="S31" s="299" t="s">
        <v>41</v>
      </c>
      <c r="T31" s="295" t="s">
        <v>277</v>
      </c>
      <c r="U31" s="299" t="s">
        <v>41</v>
      </c>
      <c r="V31" s="299" t="s">
        <v>41</v>
      </c>
      <c r="W31" s="299" t="s">
        <v>41</v>
      </c>
      <c r="X31" s="299" t="s">
        <v>41</v>
      </c>
      <c r="Y31" s="299" t="s">
        <v>41</v>
      </c>
      <c r="Z31" s="295" t="s">
        <v>277</v>
      </c>
      <c r="AA31" s="299" t="s">
        <v>41</v>
      </c>
      <c r="AB31" s="299" t="s">
        <v>41</v>
      </c>
      <c r="AC31" s="299" t="s">
        <v>41</v>
      </c>
      <c r="AD31" s="299" t="s">
        <v>41</v>
      </c>
      <c r="AE31" s="299" t="s">
        <v>41</v>
      </c>
      <c r="AF31" s="295" t="s">
        <v>277</v>
      </c>
      <c r="AG31" s="299" t="s">
        <v>41</v>
      </c>
      <c r="AH31" s="299" t="s">
        <v>41</v>
      </c>
      <c r="AI31" s="299" t="s">
        <v>41</v>
      </c>
      <c r="AJ31" s="299" t="s">
        <v>41</v>
      </c>
      <c r="AK31" s="299" t="s">
        <v>41</v>
      </c>
      <c r="AL31" s="295" t="s">
        <v>277</v>
      </c>
      <c r="AM31" s="299" t="s">
        <v>41</v>
      </c>
      <c r="AN31" s="299" t="s">
        <v>41</v>
      </c>
      <c r="AO31" s="299" t="s">
        <v>41</v>
      </c>
      <c r="AP31" s="299" t="s">
        <v>41</v>
      </c>
      <c r="AQ31" s="299" t="s">
        <v>41</v>
      </c>
      <c r="AR31" s="295" t="s">
        <v>277</v>
      </c>
      <c r="AS31" s="322">
        <v>320.41368880649799</v>
      </c>
      <c r="AT31" s="299">
        <v>2016</v>
      </c>
      <c r="AU31" s="299">
        <v>0</v>
      </c>
      <c r="AV31" s="299">
        <v>0</v>
      </c>
      <c r="AW31" s="299">
        <v>0</v>
      </c>
      <c r="AX31" s="299">
        <v>0</v>
      </c>
      <c r="AY31" s="299">
        <v>0</v>
      </c>
      <c r="AZ31" s="299">
        <v>0</v>
      </c>
      <c r="BA31" s="299">
        <v>0</v>
      </c>
      <c r="BB31" s="299" t="s">
        <v>37</v>
      </c>
      <c r="BC31" s="309">
        <v>2.3091758018676412E-2</v>
      </c>
      <c r="BD31" s="295" t="s">
        <v>343</v>
      </c>
      <c r="BE31" s="299">
        <v>0</v>
      </c>
      <c r="BF31" s="416" t="s">
        <v>941</v>
      </c>
      <c r="BJ31" s="11"/>
      <c r="BK31" s="11"/>
    </row>
    <row r="32" spans="1:63" ht="78.5" x14ac:dyDescent="0.35">
      <c r="A32" s="299" t="s">
        <v>263</v>
      </c>
      <c r="B32" s="299" t="s">
        <v>37</v>
      </c>
      <c r="C32" s="295" t="s">
        <v>842</v>
      </c>
      <c r="D32" s="299" t="s">
        <v>98</v>
      </c>
      <c r="E32" s="299" t="s">
        <v>40</v>
      </c>
      <c r="F32" s="310" t="s">
        <v>37</v>
      </c>
      <c r="G32" s="245" t="s">
        <v>41</v>
      </c>
      <c r="H32" s="245" t="s">
        <v>37</v>
      </c>
      <c r="I32" s="245" t="s">
        <v>41</v>
      </c>
      <c r="J32" s="245" t="s">
        <v>37</v>
      </c>
      <c r="K32" s="295">
        <v>0</v>
      </c>
      <c r="L32" s="295" t="s">
        <v>960</v>
      </c>
      <c r="M32" s="299" t="s">
        <v>42</v>
      </c>
      <c r="N32" s="310" t="s">
        <v>41</v>
      </c>
      <c r="O32" s="245" t="s">
        <v>37</v>
      </c>
      <c r="P32" s="245" t="s">
        <v>41</v>
      </c>
      <c r="Q32" s="245" t="s">
        <v>41</v>
      </c>
      <c r="R32" s="245" t="s">
        <v>41</v>
      </c>
      <c r="S32" s="245" t="s">
        <v>41</v>
      </c>
      <c r="T32" s="295" t="s">
        <v>344</v>
      </c>
      <c r="U32" s="299"/>
      <c r="V32" s="299"/>
      <c r="W32" s="299"/>
      <c r="X32" s="299"/>
      <c r="Y32" s="299"/>
      <c r="Z32" s="295">
        <v>0</v>
      </c>
      <c r="AA32" s="310" t="s">
        <v>41</v>
      </c>
      <c r="AB32" s="245" t="s">
        <v>41</v>
      </c>
      <c r="AC32" s="245" t="s">
        <v>41</v>
      </c>
      <c r="AD32" s="245" t="s">
        <v>37</v>
      </c>
      <c r="AE32" s="245" t="s">
        <v>37</v>
      </c>
      <c r="AF32" s="295"/>
      <c r="AG32" s="299"/>
      <c r="AH32" s="299"/>
      <c r="AI32" s="299"/>
      <c r="AJ32" s="299"/>
      <c r="AK32" s="299"/>
      <c r="AL32" s="295">
        <v>0</v>
      </c>
      <c r="AM32" s="310" t="s">
        <v>41</v>
      </c>
      <c r="AN32" s="245" t="s">
        <v>41</v>
      </c>
      <c r="AO32" s="245" t="s">
        <v>41</v>
      </c>
      <c r="AP32" s="245" t="s">
        <v>37</v>
      </c>
      <c r="AQ32" s="245" t="s">
        <v>37</v>
      </c>
      <c r="AR32" s="295"/>
      <c r="AS32" s="322">
        <v>784.42473997096079</v>
      </c>
      <c r="AT32" s="299">
        <v>2016</v>
      </c>
      <c r="AU32" s="299">
        <v>0</v>
      </c>
      <c r="AV32" s="299">
        <v>0</v>
      </c>
      <c r="AW32" s="299">
        <v>0</v>
      </c>
      <c r="AX32" s="299">
        <v>0</v>
      </c>
      <c r="AY32" s="299">
        <v>0</v>
      </c>
      <c r="AZ32" s="299">
        <v>0</v>
      </c>
      <c r="BA32" s="299">
        <v>0</v>
      </c>
      <c r="BB32" s="299" t="s">
        <v>41</v>
      </c>
      <c r="BC32" s="309">
        <v>0</v>
      </c>
      <c r="BD32" s="295">
        <v>0</v>
      </c>
      <c r="BE32" s="299">
        <v>0</v>
      </c>
      <c r="BF32" s="416" t="s">
        <v>843</v>
      </c>
      <c r="BJ32" s="11"/>
      <c r="BK32" s="11"/>
    </row>
    <row r="33" spans="1:63" ht="65.5" x14ac:dyDescent="0.35">
      <c r="A33" s="299" t="s">
        <v>269</v>
      </c>
      <c r="B33" s="299" t="s">
        <v>37</v>
      </c>
      <c r="C33" s="295" t="s">
        <v>844</v>
      </c>
      <c r="D33" s="299" t="s">
        <v>98</v>
      </c>
      <c r="E33" s="299" t="s">
        <v>40</v>
      </c>
      <c r="F33" s="311" t="s">
        <v>37</v>
      </c>
      <c r="G33" s="312" t="s">
        <v>37</v>
      </c>
      <c r="H33" s="312" t="s">
        <v>37</v>
      </c>
      <c r="I33" s="312" t="s">
        <v>37</v>
      </c>
      <c r="J33" s="312" t="s">
        <v>37</v>
      </c>
      <c r="K33" s="295"/>
      <c r="L33" s="295" t="s">
        <v>2734</v>
      </c>
      <c r="M33" s="299" t="s">
        <v>229</v>
      </c>
      <c r="N33" s="310" t="s">
        <v>37</v>
      </c>
      <c r="O33" s="245" t="s">
        <v>37</v>
      </c>
      <c r="P33" s="245" t="s">
        <v>41</v>
      </c>
      <c r="Q33" s="245" t="s">
        <v>41</v>
      </c>
      <c r="R33" s="245" t="s">
        <v>41</v>
      </c>
      <c r="S33" s="245" t="s">
        <v>41</v>
      </c>
      <c r="T33" s="295" t="s">
        <v>845</v>
      </c>
      <c r="U33" s="299" t="s">
        <v>37</v>
      </c>
      <c r="V33" s="299" t="s">
        <v>41</v>
      </c>
      <c r="W33" s="299" t="s">
        <v>41</v>
      </c>
      <c r="X33" s="299" t="s">
        <v>41</v>
      </c>
      <c r="Y33" s="299" t="s">
        <v>41</v>
      </c>
      <c r="Z33" s="295" t="s">
        <v>845</v>
      </c>
      <c r="AA33" s="299" t="s">
        <v>37</v>
      </c>
      <c r="AB33" s="299" t="s">
        <v>41</v>
      </c>
      <c r="AC33" s="299" t="s">
        <v>41</v>
      </c>
      <c r="AD33" s="299" t="s">
        <v>41</v>
      </c>
      <c r="AE33" s="299" t="s">
        <v>41</v>
      </c>
      <c r="AF33" s="295" t="s">
        <v>845</v>
      </c>
      <c r="AG33" s="299" t="s">
        <v>37</v>
      </c>
      <c r="AH33" s="299" t="s">
        <v>41</v>
      </c>
      <c r="AI33" s="299" t="s">
        <v>41</v>
      </c>
      <c r="AJ33" s="299" t="s">
        <v>41</v>
      </c>
      <c r="AK33" s="299" t="s">
        <v>41</v>
      </c>
      <c r="AL33" s="295" t="s">
        <v>845</v>
      </c>
      <c r="AM33" s="299" t="s">
        <v>37</v>
      </c>
      <c r="AN33" s="299" t="s">
        <v>41</v>
      </c>
      <c r="AO33" s="299" t="s">
        <v>41</v>
      </c>
      <c r="AP33" s="299" t="s">
        <v>41</v>
      </c>
      <c r="AQ33" s="299" t="s">
        <v>41</v>
      </c>
      <c r="AR33" s="295" t="s">
        <v>845</v>
      </c>
      <c r="AS33" s="322">
        <v>1998.0457870273133</v>
      </c>
      <c r="AT33" s="299">
        <v>2016</v>
      </c>
      <c r="AU33" s="299">
        <v>0</v>
      </c>
      <c r="AV33" s="299">
        <v>0</v>
      </c>
      <c r="AW33" s="299">
        <v>0</v>
      </c>
      <c r="AX33" s="299">
        <v>0</v>
      </c>
      <c r="AY33" s="299">
        <v>0</v>
      </c>
      <c r="AZ33" s="299">
        <v>0</v>
      </c>
      <c r="BA33" s="299">
        <v>0</v>
      </c>
      <c r="BB33" s="299" t="s">
        <v>37</v>
      </c>
      <c r="BC33" s="309">
        <v>1.3299999999999999E-2</v>
      </c>
      <c r="BD33" s="295" t="s">
        <v>345</v>
      </c>
      <c r="BE33" s="299">
        <v>0</v>
      </c>
      <c r="BF33" s="416" t="s">
        <v>846</v>
      </c>
      <c r="BJ33" s="11"/>
      <c r="BK33" s="11"/>
    </row>
    <row r="34" spans="1:63" ht="15" thickBot="1" x14ac:dyDescent="0.4">
      <c r="A34" s="299" t="s">
        <v>274</v>
      </c>
      <c r="B34" s="299" t="s">
        <v>37</v>
      </c>
      <c r="C34" s="295">
        <v>0</v>
      </c>
      <c r="D34" s="299" t="s">
        <v>98</v>
      </c>
      <c r="E34" s="299" t="s">
        <v>40</v>
      </c>
      <c r="F34" s="313" t="s">
        <v>37</v>
      </c>
      <c r="G34" s="177" t="s">
        <v>37</v>
      </c>
      <c r="H34" s="177" t="s">
        <v>37</v>
      </c>
      <c r="I34" s="177" t="s">
        <v>37</v>
      </c>
      <c r="J34" s="177" t="s">
        <v>37</v>
      </c>
      <c r="K34" s="295">
        <v>0</v>
      </c>
      <c r="L34" s="295" t="s">
        <v>288</v>
      </c>
      <c r="M34" s="299" t="s">
        <v>42</v>
      </c>
      <c r="N34" s="299" t="s">
        <v>41</v>
      </c>
      <c r="O34" s="299" t="s">
        <v>41</v>
      </c>
      <c r="P34" s="299" t="s">
        <v>41</v>
      </c>
      <c r="Q34" s="299" t="s">
        <v>41</v>
      </c>
      <c r="R34" s="299" t="s">
        <v>41</v>
      </c>
      <c r="S34" s="299" t="s">
        <v>41</v>
      </c>
      <c r="T34" s="295" t="s">
        <v>277</v>
      </c>
      <c r="U34" s="299" t="s">
        <v>41</v>
      </c>
      <c r="V34" s="299" t="s">
        <v>41</v>
      </c>
      <c r="W34" s="299" t="s">
        <v>41</v>
      </c>
      <c r="X34" s="299" t="s">
        <v>41</v>
      </c>
      <c r="Y34" s="299" t="s">
        <v>41</v>
      </c>
      <c r="Z34" s="295" t="s">
        <v>277</v>
      </c>
      <c r="AA34" s="299" t="s">
        <v>41</v>
      </c>
      <c r="AB34" s="299" t="s">
        <v>41</v>
      </c>
      <c r="AC34" s="299" t="s">
        <v>41</v>
      </c>
      <c r="AD34" s="299" t="s">
        <v>41</v>
      </c>
      <c r="AE34" s="299" t="s">
        <v>41</v>
      </c>
      <c r="AF34" s="295" t="s">
        <v>277</v>
      </c>
      <c r="AG34" s="299" t="s">
        <v>41</v>
      </c>
      <c r="AH34" s="299" t="s">
        <v>41</v>
      </c>
      <c r="AI34" s="299" t="s">
        <v>41</v>
      </c>
      <c r="AJ34" s="299" t="s">
        <v>41</v>
      </c>
      <c r="AK34" s="299" t="s">
        <v>41</v>
      </c>
      <c r="AL34" s="295" t="s">
        <v>277</v>
      </c>
      <c r="AM34" s="299" t="s">
        <v>41</v>
      </c>
      <c r="AN34" s="299" t="s">
        <v>41</v>
      </c>
      <c r="AO34" s="299" t="s">
        <v>41</v>
      </c>
      <c r="AP34" s="299" t="s">
        <v>41</v>
      </c>
      <c r="AQ34" s="299" t="s">
        <v>41</v>
      </c>
      <c r="AR34" s="295" t="s">
        <v>277</v>
      </c>
      <c r="AS34" s="322">
        <v>4327.5772325056851</v>
      </c>
      <c r="AT34" s="299">
        <v>2016</v>
      </c>
      <c r="AU34" s="299">
        <v>0</v>
      </c>
      <c r="AV34" s="299">
        <v>0</v>
      </c>
      <c r="AW34" s="299">
        <v>0</v>
      </c>
      <c r="AX34" s="299">
        <v>0</v>
      </c>
      <c r="AY34" s="299">
        <v>0</v>
      </c>
      <c r="AZ34" s="299">
        <v>0</v>
      </c>
      <c r="BA34" s="299">
        <v>0</v>
      </c>
      <c r="BB34" s="299" t="s">
        <v>37</v>
      </c>
      <c r="BC34" s="309">
        <v>0.06</v>
      </c>
      <c r="BD34" s="295" t="s">
        <v>346</v>
      </c>
      <c r="BE34" s="299">
        <v>0</v>
      </c>
      <c r="BF34" s="416" t="s">
        <v>215</v>
      </c>
      <c r="BJ34" s="11"/>
      <c r="BK34" s="11"/>
    </row>
    <row r="35" spans="1:63" ht="52.5" x14ac:dyDescent="0.35">
      <c r="A35" s="299" t="s">
        <v>263</v>
      </c>
      <c r="B35" s="299" t="s">
        <v>37</v>
      </c>
      <c r="C35" s="295" t="s">
        <v>347</v>
      </c>
      <c r="D35" s="299" t="s">
        <v>103</v>
      </c>
      <c r="E35" s="299" t="s">
        <v>40</v>
      </c>
      <c r="F35" s="299" t="s">
        <v>37</v>
      </c>
      <c r="G35" s="299" t="s">
        <v>37</v>
      </c>
      <c r="H35" s="299" t="s">
        <v>37</v>
      </c>
      <c r="I35" s="299" t="s">
        <v>37</v>
      </c>
      <c r="J35" s="299" t="s">
        <v>37</v>
      </c>
      <c r="K35" s="295" t="s">
        <v>348</v>
      </c>
      <c r="L35" s="295" t="s">
        <v>349</v>
      </c>
      <c r="M35" s="299" t="s">
        <v>42</v>
      </c>
      <c r="N35" s="299" t="s">
        <v>41</v>
      </c>
      <c r="O35" s="299" t="s">
        <v>37</v>
      </c>
      <c r="P35" s="299" t="s">
        <v>37</v>
      </c>
      <c r="Q35" s="299" t="s">
        <v>41</v>
      </c>
      <c r="R35" s="299" t="s">
        <v>41</v>
      </c>
      <c r="S35" s="299" t="s">
        <v>41</v>
      </c>
      <c r="T35" s="295" t="s">
        <v>350</v>
      </c>
      <c r="U35" s="299" t="s">
        <v>41</v>
      </c>
      <c r="V35" s="299" t="s">
        <v>41</v>
      </c>
      <c r="W35" s="299" t="s">
        <v>41</v>
      </c>
      <c r="X35" s="299" t="s">
        <v>41</v>
      </c>
      <c r="Y35" s="299" t="s">
        <v>41</v>
      </c>
      <c r="Z35" s="295" t="s">
        <v>351</v>
      </c>
      <c r="AA35" s="299" t="s">
        <v>41</v>
      </c>
      <c r="AB35" s="299" t="s">
        <v>41</v>
      </c>
      <c r="AC35" s="299" t="s">
        <v>37</v>
      </c>
      <c r="AD35" s="299" t="s">
        <v>37</v>
      </c>
      <c r="AE35" s="299" t="s">
        <v>41</v>
      </c>
      <c r="AF35" s="295" t="s">
        <v>2735</v>
      </c>
      <c r="AG35" s="299" t="s">
        <v>41</v>
      </c>
      <c r="AH35" s="299" t="s">
        <v>41</v>
      </c>
      <c r="AI35" s="299" t="s">
        <v>37</v>
      </c>
      <c r="AJ35" s="299" t="s">
        <v>37</v>
      </c>
      <c r="AK35" s="299" t="s">
        <v>41</v>
      </c>
      <c r="AL35" s="295">
        <v>0</v>
      </c>
      <c r="AM35" s="299" t="s">
        <v>41</v>
      </c>
      <c r="AN35" s="299" t="s">
        <v>41</v>
      </c>
      <c r="AO35" s="299" t="s">
        <v>37</v>
      </c>
      <c r="AP35" s="299" t="s">
        <v>37</v>
      </c>
      <c r="AQ35" s="299" t="s">
        <v>41</v>
      </c>
      <c r="AR35" s="295" t="s">
        <v>2735</v>
      </c>
      <c r="AS35" s="322">
        <v>8445.7610808158952</v>
      </c>
      <c r="AT35" s="299">
        <v>2016</v>
      </c>
      <c r="AU35" s="299">
        <v>0</v>
      </c>
      <c r="AV35" s="299">
        <v>0</v>
      </c>
      <c r="AW35" s="299">
        <v>0</v>
      </c>
      <c r="AX35" s="299">
        <v>0</v>
      </c>
      <c r="AY35" s="299">
        <v>0</v>
      </c>
      <c r="AZ35" s="299">
        <v>0</v>
      </c>
      <c r="BA35" s="299">
        <v>0</v>
      </c>
      <c r="BB35" s="299" t="s">
        <v>41</v>
      </c>
      <c r="BC35" s="309">
        <v>0</v>
      </c>
      <c r="BD35" s="295">
        <v>0</v>
      </c>
      <c r="BE35" s="299">
        <v>0</v>
      </c>
      <c r="BF35" s="416" t="s">
        <v>352</v>
      </c>
      <c r="BJ35" s="11"/>
      <c r="BK35" s="11"/>
    </row>
    <row r="36" spans="1:63" ht="14.5" x14ac:dyDescent="0.35">
      <c r="A36" s="22" t="s">
        <v>269</v>
      </c>
      <c r="B36" s="22" t="s">
        <v>41</v>
      </c>
      <c r="C36" s="29"/>
      <c r="D36" s="22" t="s">
        <v>103</v>
      </c>
      <c r="E36" s="22" t="s">
        <v>40</v>
      </c>
      <c r="F36" s="22">
        <v>0</v>
      </c>
      <c r="G36" s="22">
        <v>0</v>
      </c>
      <c r="H36" s="22">
        <v>0</v>
      </c>
      <c r="I36" s="22">
        <v>0</v>
      </c>
      <c r="J36" s="22">
        <v>0</v>
      </c>
      <c r="K36" s="29">
        <v>0</v>
      </c>
      <c r="L36" s="29">
        <v>0</v>
      </c>
      <c r="M36" s="22">
        <v>0</v>
      </c>
      <c r="N36" s="22">
        <v>0</v>
      </c>
      <c r="O36" s="22">
        <v>0</v>
      </c>
      <c r="P36" s="22">
        <v>0</v>
      </c>
      <c r="Q36" s="22">
        <v>0</v>
      </c>
      <c r="R36" s="22">
        <v>0</v>
      </c>
      <c r="S36" s="22">
        <v>0</v>
      </c>
      <c r="T36" s="22">
        <v>0</v>
      </c>
      <c r="U36" s="22">
        <v>0</v>
      </c>
      <c r="V36" s="22">
        <v>0</v>
      </c>
      <c r="W36" s="22">
        <v>0</v>
      </c>
      <c r="X36" s="22">
        <v>0</v>
      </c>
      <c r="Y36" s="22">
        <v>0</v>
      </c>
      <c r="Z36" s="22">
        <v>0</v>
      </c>
      <c r="AA36" s="22">
        <v>0</v>
      </c>
      <c r="AB36" s="22">
        <v>0</v>
      </c>
      <c r="AC36" s="22">
        <v>0</v>
      </c>
      <c r="AD36" s="22">
        <v>0</v>
      </c>
      <c r="AE36" s="22">
        <v>0</v>
      </c>
      <c r="AF36" s="22">
        <v>0</v>
      </c>
      <c r="AG36" s="22">
        <v>0</v>
      </c>
      <c r="AH36" s="22">
        <v>0</v>
      </c>
      <c r="AI36" s="22">
        <v>0</v>
      </c>
      <c r="AJ36" s="22">
        <v>0</v>
      </c>
      <c r="AK36" s="22">
        <v>0</v>
      </c>
      <c r="AL36" s="22">
        <v>0</v>
      </c>
      <c r="AM36" s="22">
        <v>0</v>
      </c>
      <c r="AN36" s="22">
        <v>0</v>
      </c>
      <c r="AO36" s="22">
        <v>0</v>
      </c>
      <c r="AP36" s="22">
        <v>0</v>
      </c>
      <c r="AQ36" s="22">
        <v>0</v>
      </c>
      <c r="AR36" s="22">
        <v>0</v>
      </c>
      <c r="AS36" s="319">
        <v>0</v>
      </c>
      <c r="AT36" s="22">
        <v>0</v>
      </c>
      <c r="AU36" s="22">
        <v>0</v>
      </c>
      <c r="AV36" s="22">
        <v>0</v>
      </c>
      <c r="AW36" s="22">
        <v>0</v>
      </c>
      <c r="AX36" s="22">
        <v>0</v>
      </c>
      <c r="AY36" s="22">
        <v>0</v>
      </c>
      <c r="AZ36" s="22">
        <v>0</v>
      </c>
      <c r="BA36" s="22">
        <v>0</v>
      </c>
      <c r="BB36" s="22">
        <v>0</v>
      </c>
      <c r="BC36" s="306">
        <v>0</v>
      </c>
      <c r="BD36" s="29">
        <v>0</v>
      </c>
      <c r="BE36" s="22">
        <v>0</v>
      </c>
      <c r="BF36" s="416">
        <v>0</v>
      </c>
      <c r="BJ36" s="11"/>
      <c r="BK36" s="11"/>
    </row>
    <row r="37" spans="1:63" ht="39.5" x14ac:dyDescent="0.35">
      <c r="A37" s="299" t="s">
        <v>274</v>
      </c>
      <c r="B37" s="299" t="s">
        <v>37</v>
      </c>
      <c r="C37" s="295">
        <v>0</v>
      </c>
      <c r="D37" s="299" t="s">
        <v>103</v>
      </c>
      <c r="E37" s="299" t="s">
        <v>40</v>
      </c>
      <c r="F37" s="299" t="s">
        <v>37</v>
      </c>
      <c r="G37" s="299" t="s">
        <v>37</v>
      </c>
      <c r="H37" s="299" t="s">
        <v>37</v>
      </c>
      <c r="I37" s="299" t="s">
        <v>37</v>
      </c>
      <c r="J37" s="299" t="s">
        <v>37</v>
      </c>
      <c r="K37" s="295">
        <v>0</v>
      </c>
      <c r="L37" s="295" t="s">
        <v>288</v>
      </c>
      <c r="M37" s="299" t="s">
        <v>42</v>
      </c>
      <c r="N37" s="299" t="s">
        <v>41</v>
      </c>
      <c r="O37" s="299" t="s">
        <v>41</v>
      </c>
      <c r="P37" s="299" t="s">
        <v>41</v>
      </c>
      <c r="Q37" s="299" t="s">
        <v>41</v>
      </c>
      <c r="R37" s="299" t="s">
        <v>41</v>
      </c>
      <c r="S37" s="299" t="s">
        <v>41</v>
      </c>
      <c r="T37" s="295" t="s">
        <v>277</v>
      </c>
      <c r="U37" s="299" t="s">
        <v>41</v>
      </c>
      <c r="V37" s="299" t="s">
        <v>41</v>
      </c>
      <c r="W37" s="299" t="s">
        <v>41</v>
      </c>
      <c r="X37" s="299" t="s">
        <v>41</v>
      </c>
      <c r="Y37" s="299" t="s">
        <v>41</v>
      </c>
      <c r="Z37" s="295" t="s">
        <v>277</v>
      </c>
      <c r="AA37" s="299" t="s">
        <v>41</v>
      </c>
      <c r="AB37" s="299" t="s">
        <v>41</v>
      </c>
      <c r="AC37" s="299" t="s">
        <v>41</v>
      </c>
      <c r="AD37" s="299" t="s">
        <v>41</v>
      </c>
      <c r="AE37" s="299" t="s">
        <v>41</v>
      </c>
      <c r="AF37" s="295" t="s">
        <v>277</v>
      </c>
      <c r="AG37" s="299" t="s">
        <v>41</v>
      </c>
      <c r="AH37" s="299" t="s">
        <v>41</v>
      </c>
      <c r="AI37" s="299" t="s">
        <v>41</v>
      </c>
      <c r="AJ37" s="299" t="s">
        <v>41</v>
      </c>
      <c r="AK37" s="299" t="s">
        <v>41</v>
      </c>
      <c r="AL37" s="295" t="s">
        <v>277</v>
      </c>
      <c r="AM37" s="299" t="s">
        <v>41</v>
      </c>
      <c r="AN37" s="299" t="s">
        <v>41</v>
      </c>
      <c r="AO37" s="299" t="s">
        <v>41</v>
      </c>
      <c r="AP37" s="299" t="s">
        <v>41</v>
      </c>
      <c r="AQ37" s="299" t="s">
        <v>41</v>
      </c>
      <c r="AR37" s="295" t="s">
        <v>277</v>
      </c>
      <c r="AS37" s="322">
        <v>4056.8334056644712</v>
      </c>
      <c r="AT37" s="299">
        <v>2016</v>
      </c>
      <c r="AU37" s="299">
        <v>0</v>
      </c>
      <c r="AV37" s="299">
        <v>0</v>
      </c>
      <c r="AW37" s="299">
        <v>0</v>
      </c>
      <c r="AX37" s="299">
        <v>0</v>
      </c>
      <c r="AY37" s="299">
        <v>0</v>
      </c>
      <c r="AZ37" s="299">
        <v>0</v>
      </c>
      <c r="BA37" s="299">
        <v>0</v>
      </c>
      <c r="BB37" s="299" t="s">
        <v>41</v>
      </c>
      <c r="BC37" s="309">
        <v>0</v>
      </c>
      <c r="BD37" s="295">
        <v>0</v>
      </c>
      <c r="BE37" s="299">
        <v>0</v>
      </c>
      <c r="BF37" s="416" t="s">
        <v>2736</v>
      </c>
      <c r="BJ37" s="11"/>
      <c r="BK37" s="11"/>
    </row>
    <row r="38" spans="1:63" ht="14.5" x14ac:dyDescent="0.35">
      <c r="A38" s="299" t="s">
        <v>263</v>
      </c>
      <c r="B38" s="299" t="s">
        <v>37</v>
      </c>
      <c r="C38" s="295">
        <v>0</v>
      </c>
      <c r="D38" s="299" t="s">
        <v>110</v>
      </c>
      <c r="E38" s="299" t="s">
        <v>40</v>
      </c>
      <c r="F38" s="299" t="s">
        <v>37</v>
      </c>
      <c r="G38" s="299" t="s">
        <v>37</v>
      </c>
      <c r="H38" s="299" t="s">
        <v>37</v>
      </c>
      <c r="I38" s="299" t="s">
        <v>37</v>
      </c>
      <c r="J38" s="299" t="s">
        <v>37</v>
      </c>
      <c r="K38" s="295">
        <v>0</v>
      </c>
      <c r="L38" s="295" t="s">
        <v>349</v>
      </c>
      <c r="M38" s="299" t="s">
        <v>42</v>
      </c>
      <c r="N38" s="299" t="s">
        <v>41</v>
      </c>
      <c r="O38" s="299" t="s">
        <v>37</v>
      </c>
      <c r="P38" s="299" t="s">
        <v>41</v>
      </c>
      <c r="Q38" s="299" t="s">
        <v>41</v>
      </c>
      <c r="R38" s="299" t="s">
        <v>41</v>
      </c>
      <c r="S38" s="299" t="s">
        <v>41</v>
      </c>
      <c r="T38" s="295" t="s">
        <v>353</v>
      </c>
      <c r="U38" s="299" t="s">
        <v>41</v>
      </c>
      <c r="V38" s="299" t="s">
        <v>41</v>
      </c>
      <c r="W38" s="299" t="s">
        <v>41</v>
      </c>
      <c r="X38" s="299" t="s">
        <v>41</v>
      </c>
      <c r="Y38" s="299" t="s">
        <v>41</v>
      </c>
      <c r="Z38" s="295">
        <v>0</v>
      </c>
      <c r="AA38" s="299" t="s">
        <v>41</v>
      </c>
      <c r="AB38" s="299" t="s">
        <v>41</v>
      </c>
      <c r="AC38" s="299" t="s">
        <v>41</v>
      </c>
      <c r="AD38" s="299" t="s">
        <v>41</v>
      </c>
      <c r="AE38" s="299" t="s">
        <v>41</v>
      </c>
      <c r="AF38" s="295" t="s">
        <v>294</v>
      </c>
      <c r="AG38" s="299" t="s">
        <v>41</v>
      </c>
      <c r="AH38" s="299" t="s">
        <v>41</v>
      </c>
      <c r="AI38" s="299" t="s">
        <v>41</v>
      </c>
      <c r="AJ38" s="299" t="s">
        <v>37</v>
      </c>
      <c r="AK38" s="299" t="s">
        <v>41</v>
      </c>
      <c r="AL38" s="295">
        <v>0</v>
      </c>
      <c r="AM38" s="299" t="s">
        <v>41</v>
      </c>
      <c r="AN38" s="299" t="s">
        <v>41</v>
      </c>
      <c r="AO38" s="299" t="s">
        <v>41</v>
      </c>
      <c r="AP38" s="299" t="s">
        <v>37</v>
      </c>
      <c r="AQ38" s="299" t="s">
        <v>41</v>
      </c>
      <c r="AR38" s="295">
        <v>0</v>
      </c>
      <c r="AS38" s="322">
        <v>1356.2271296604315</v>
      </c>
      <c r="AT38" s="299">
        <v>2016</v>
      </c>
      <c r="AU38" s="299">
        <v>0</v>
      </c>
      <c r="AV38" s="299">
        <v>0</v>
      </c>
      <c r="AW38" s="299">
        <v>0</v>
      </c>
      <c r="AX38" s="299">
        <v>0</v>
      </c>
      <c r="AY38" s="299">
        <v>0</v>
      </c>
      <c r="AZ38" s="299">
        <v>0</v>
      </c>
      <c r="BA38" s="299">
        <v>0</v>
      </c>
      <c r="BB38" s="299" t="s">
        <v>41</v>
      </c>
      <c r="BC38" s="309">
        <v>0</v>
      </c>
      <c r="BD38" s="295">
        <v>0</v>
      </c>
      <c r="BE38" s="299">
        <v>0</v>
      </c>
      <c r="BF38" s="416" t="s">
        <v>111</v>
      </c>
      <c r="BJ38" s="11"/>
      <c r="BK38" s="11"/>
    </row>
    <row r="39" spans="1:63" ht="14.5" x14ac:dyDescent="0.35">
      <c r="A39" s="299" t="s">
        <v>269</v>
      </c>
      <c r="B39" s="299" t="s">
        <v>37</v>
      </c>
      <c r="C39" s="295" t="s">
        <v>354</v>
      </c>
      <c r="D39" s="299" t="s">
        <v>110</v>
      </c>
      <c r="E39" s="299" t="s">
        <v>40</v>
      </c>
      <c r="F39" s="299" t="s">
        <v>37</v>
      </c>
      <c r="G39" s="299" t="s">
        <v>37</v>
      </c>
      <c r="H39" s="299" t="s">
        <v>37</v>
      </c>
      <c r="I39" s="299" t="s">
        <v>37</v>
      </c>
      <c r="J39" s="299" t="s">
        <v>37</v>
      </c>
      <c r="K39" s="295">
        <v>0</v>
      </c>
      <c r="L39" s="295" t="s">
        <v>2773</v>
      </c>
      <c r="M39" s="299" t="s">
        <v>42</v>
      </c>
      <c r="N39" s="299" t="s">
        <v>41</v>
      </c>
      <c r="O39" s="299" t="s">
        <v>41</v>
      </c>
      <c r="P39" s="299" t="s">
        <v>37</v>
      </c>
      <c r="Q39" s="299" t="s">
        <v>41</v>
      </c>
      <c r="R39" s="299" t="s">
        <v>41</v>
      </c>
      <c r="S39" s="299" t="s">
        <v>37</v>
      </c>
      <c r="T39" s="295" t="s">
        <v>355</v>
      </c>
      <c r="U39" s="299" t="s">
        <v>41</v>
      </c>
      <c r="V39" s="299" t="s">
        <v>41</v>
      </c>
      <c r="W39" s="299" t="s">
        <v>41</v>
      </c>
      <c r="X39" s="299" t="s">
        <v>41</v>
      </c>
      <c r="Y39" s="299" t="s">
        <v>41</v>
      </c>
      <c r="Z39" s="295" t="s">
        <v>353</v>
      </c>
      <c r="AA39" s="299" t="s">
        <v>41</v>
      </c>
      <c r="AB39" s="299" t="s">
        <v>41</v>
      </c>
      <c r="AC39" s="299" t="s">
        <v>41</v>
      </c>
      <c r="AD39" s="299" t="s">
        <v>41</v>
      </c>
      <c r="AE39" s="299" t="s">
        <v>41</v>
      </c>
      <c r="AF39" s="295" t="s">
        <v>356</v>
      </c>
      <c r="AG39" s="299" t="s">
        <v>41</v>
      </c>
      <c r="AH39" s="299" t="s">
        <v>41</v>
      </c>
      <c r="AI39" s="299" t="s">
        <v>41</v>
      </c>
      <c r="AJ39" s="299" t="s">
        <v>41</v>
      </c>
      <c r="AK39" s="299" t="s">
        <v>41</v>
      </c>
      <c r="AL39" s="295" t="s">
        <v>310</v>
      </c>
      <c r="AM39" s="299" t="s">
        <v>41</v>
      </c>
      <c r="AN39" s="299" t="s">
        <v>41</v>
      </c>
      <c r="AO39" s="299" t="s">
        <v>41</v>
      </c>
      <c r="AP39" s="299" t="s">
        <v>41</v>
      </c>
      <c r="AQ39" s="299" t="s">
        <v>41</v>
      </c>
      <c r="AR39" s="295" t="s">
        <v>310</v>
      </c>
      <c r="AS39" s="322">
        <v>229.08418722027054</v>
      </c>
      <c r="AT39" s="299">
        <v>2016</v>
      </c>
      <c r="AU39" s="299">
        <v>0</v>
      </c>
      <c r="AV39" s="299">
        <v>0</v>
      </c>
      <c r="AW39" s="299">
        <v>0</v>
      </c>
      <c r="AX39" s="299">
        <v>0</v>
      </c>
      <c r="AY39" s="299">
        <v>0</v>
      </c>
      <c r="AZ39" s="299">
        <v>0</v>
      </c>
      <c r="BA39" s="299">
        <v>0</v>
      </c>
      <c r="BB39" s="299" t="s">
        <v>41</v>
      </c>
      <c r="BC39" s="309">
        <v>0</v>
      </c>
      <c r="BD39" s="295">
        <v>0</v>
      </c>
      <c r="BE39" s="299">
        <v>0</v>
      </c>
      <c r="BF39" s="416" t="s">
        <v>111</v>
      </c>
      <c r="BJ39" s="11"/>
      <c r="BK39" s="11"/>
    </row>
    <row r="40" spans="1:63" ht="14.5" x14ac:dyDescent="0.35">
      <c r="A40" s="299" t="s">
        <v>274</v>
      </c>
      <c r="B40" s="299" t="s">
        <v>37</v>
      </c>
      <c r="C40" s="295">
        <v>0</v>
      </c>
      <c r="D40" s="299" t="s">
        <v>110</v>
      </c>
      <c r="E40" s="299" t="s">
        <v>40</v>
      </c>
      <c r="F40" s="299" t="s">
        <v>37</v>
      </c>
      <c r="G40" s="299" t="s">
        <v>37</v>
      </c>
      <c r="H40" s="299" t="s">
        <v>37</v>
      </c>
      <c r="I40" s="299" t="s">
        <v>37</v>
      </c>
      <c r="J40" s="299" t="s">
        <v>37</v>
      </c>
      <c r="K40" s="295">
        <v>0</v>
      </c>
      <c r="L40" s="295" t="s">
        <v>288</v>
      </c>
      <c r="M40" s="299" t="s">
        <v>42</v>
      </c>
      <c r="N40" s="299" t="s">
        <v>41</v>
      </c>
      <c r="O40" s="299" t="s">
        <v>41</v>
      </c>
      <c r="P40" s="299" t="s">
        <v>41</v>
      </c>
      <c r="Q40" s="299" t="s">
        <v>41</v>
      </c>
      <c r="R40" s="299" t="s">
        <v>41</v>
      </c>
      <c r="S40" s="299" t="s">
        <v>41</v>
      </c>
      <c r="T40" s="295" t="s">
        <v>277</v>
      </c>
      <c r="U40" s="299" t="s">
        <v>41</v>
      </c>
      <c r="V40" s="299" t="s">
        <v>41</v>
      </c>
      <c r="W40" s="299" t="s">
        <v>41</v>
      </c>
      <c r="X40" s="299" t="s">
        <v>41</v>
      </c>
      <c r="Y40" s="299" t="s">
        <v>41</v>
      </c>
      <c r="Z40" s="295" t="s">
        <v>277</v>
      </c>
      <c r="AA40" s="299" t="s">
        <v>41</v>
      </c>
      <c r="AB40" s="299" t="s">
        <v>41</v>
      </c>
      <c r="AC40" s="299" t="s">
        <v>41</v>
      </c>
      <c r="AD40" s="299" t="s">
        <v>41</v>
      </c>
      <c r="AE40" s="299" t="s">
        <v>41</v>
      </c>
      <c r="AF40" s="295" t="s">
        <v>277</v>
      </c>
      <c r="AG40" s="299" t="s">
        <v>41</v>
      </c>
      <c r="AH40" s="299" t="s">
        <v>41</v>
      </c>
      <c r="AI40" s="299" t="s">
        <v>41</v>
      </c>
      <c r="AJ40" s="299" t="s">
        <v>41</v>
      </c>
      <c r="AK40" s="299" t="s">
        <v>41</v>
      </c>
      <c r="AL40" s="295" t="s">
        <v>277</v>
      </c>
      <c r="AM40" s="299" t="s">
        <v>41</v>
      </c>
      <c r="AN40" s="299" t="s">
        <v>41</v>
      </c>
      <c r="AO40" s="299" t="s">
        <v>41</v>
      </c>
      <c r="AP40" s="299" t="s">
        <v>41</v>
      </c>
      <c r="AQ40" s="299" t="s">
        <v>41</v>
      </c>
      <c r="AR40" s="295" t="s">
        <v>277</v>
      </c>
      <c r="AS40" s="322">
        <v>672.63016673185814</v>
      </c>
      <c r="AT40" s="299">
        <v>2016</v>
      </c>
      <c r="AU40" s="299">
        <v>0</v>
      </c>
      <c r="AV40" s="299">
        <v>0</v>
      </c>
      <c r="AW40" s="299">
        <v>0</v>
      </c>
      <c r="AX40" s="299">
        <v>0</v>
      </c>
      <c r="AY40" s="299">
        <v>0</v>
      </c>
      <c r="AZ40" s="299">
        <v>0</v>
      </c>
      <c r="BA40" s="299">
        <v>0</v>
      </c>
      <c r="BB40" s="299" t="s">
        <v>37</v>
      </c>
      <c r="BC40" s="309">
        <v>0.31</v>
      </c>
      <c r="BD40" s="295">
        <v>0</v>
      </c>
      <c r="BE40" s="299">
        <v>0</v>
      </c>
      <c r="BF40" s="416" t="s">
        <v>847</v>
      </c>
      <c r="BJ40" s="11"/>
      <c r="BK40" s="11"/>
    </row>
    <row r="41" spans="1:63" ht="130.5" x14ac:dyDescent="0.35">
      <c r="A41" s="299" t="s">
        <v>263</v>
      </c>
      <c r="B41" s="299" t="s">
        <v>37</v>
      </c>
      <c r="C41" s="295" t="s">
        <v>357</v>
      </c>
      <c r="D41" s="299" t="s">
        <v>114</v>
      </c>
      <c r="E41" s="299" t="s">
        <v>40</v>
      </c>
      <c r="F41" s="299" t="s">
        <v>37</v>
      </c>
      <c r="G41" s="299" t="s">
        <v>37</v>
      </c>
      <c r="H41" s="299" t="s">
        <v>37</v>
      </c>
      <c r="I41" s="299" t="s">
        <v>37</v>
      </c>
      <c r="J41" s="299" t="s">
        <v>37</v>
      </c>
      <c r="K41" s="295">
        <v>0</v>
      </c>
      <c r="L41" s="295" t="s">
        <v>2737</v>
      </c>
      <c r="M41" s="299" t="s">
        <v>42</v>
      </c>
      <c r="N41" s="299" t="s">
        <v>41</v>
      </c>
      <c r="O41" s="299" t="s">
        <v>41</v>
      </c>
      <c r="P41" s="299" t="s">
        <v>41</v>
      </c>
      <c r="Q41" s="299" t="s">
        <v>41</v>
      </c>
      <c r="R41" s="299" t="s">
        <v>41</v>
      </c>
      <c r="S41" s="299" t="s">
        <v>41</v>
      </c>
      <c r="T41" s="295" t="s">
        <v>353</v>
      </c>
      <c r="U41" s="299" t="s">
        <v>41</v>
      </c>
      <c r="V41" s="299" t="s">
        <v>41</v>
      </c>
      <c r="W41" s="299" t="s">
        <v>41</v>
      </c>
      <c r="X41" s="299" t="s">
        <v>41</v>
      </c>
      <c r="Y41" s="299" t="s">
        <v>41</v>
      </c>
      <c r="Z41" s="295" t="s">
        <v>353</v>
      </c>
      <c r="AA41" s="299" t="s">
        <v>41</v>
      </c>
      <c r="AB41" s="299" t="s">
        <v>41</v>
      </c>
      <c r="AC41" s="299" t="s">
        <v>37</v>
      </c>
      <c r="AD41" s="299" t="s">
        <v>41</v>
      </c>
      <c r="AE41" s="299" t="s">
        <v>41</v>
      </c>
      <c r="AF41" s="295" t="s">
        <v>353</v>
      </c>
      <c r="AG41" s="299" t="s">
        <v>41</v>
      </c>
      <c r="AH41" s="299" t="s">
        <v>41</v>
      </c>
      <c r="AI41" s="299" t="s">
        <v>37</v>
      </c>
      <c r="AJ41" s="299" t="s">
        <v>41</v>
      </c>
      <c r="AK41" s="299" t="s">
        <v>41</v>
      </c>
      <c r="AL41" s="295" t="s">
        <v>353</v>
      </c>
      <c r="AM41" s="299" t="s">
        <v>41</v>
      </c>
      <c r="AN41" s="299" t="s">
        <v>41</v>
      </c>
      <c r="AO41" s="299" t="s">
        <v>37</v>
      </c>
      <c r="AP41" s="299" t="s">
        <v>41</v>
      </c>
      <c r="AQ41" s="299" t="s">
        <v>41</v>
      </c>
      <c r="AR41" s="295" t="s">
        <v>353</v>
      </c>
      <c r="AS41" s="322">
        <v>401.07241266885541</v>
      </c>
      <c r="AT41" s="299">
        <v>2016</v>
      </c>
      <c r="AU41" s="299">
        <v>0</v>
      </c>
      <c r="AV41" s="299">
        <v>0</v>
      </c>
      <c r="AW41" s="299">
        <v>0</v>
      </c>
      <c r="AX41" s="299">
        <v>0</v>
      </c>
      <c r="AY41" s="299">
        <v>0</v>
      </c>
      <c r="AZ41" s="299">
        <v>0</v>
      </c>
      <c r="BA41" s="299">
        <v>0</v>
      </c>
      <c r="BB41" s="299" t="s">
        <v>41</v>
      </c>
      <c r="BC41" s="309">
        <v>0</v>
      </c>
      <c r="BD41" s="295">
        <v>0</v>
      </c>
      <c r="BE41" s="299">
        <v>0</v>
      </c>
      <c r="BF41" s="416" t="s">
        <v>358</v>
      </c>
      <c r="BJ41" s="11"/>
      <c r="BK41" s="11"/>
    </row>
    <row r="42" spans="1:63" ht="52.5" x14ac:dyDescent="0.35">
      <c r="A42" s="299" t="s">
        <v>269</v>
      </c>
      <c r="B42" s="299" t="s">
        <v>37</v>
      </c>
      <c r="C42" s="295" t="s">
        <v>359</v>
      </c>
      <c r="D42" s="299" t="s">
        <v>114</v>
      </c>
      <c r="E42" s="299" t="s">
        <v>40</v>
      </c>
      <c r="F42" s="299" t="s">
        <v>37</v>
      </c>
      <c r="G42" s="299" t="s">
        <v>37</v>
      </c>
      <c r="H42" s="299" t="s">
        <v>41</v>
      </c>
      <c r="I42" s="299" t="s">
        <v>41</v>
      </c>
      <c r="J42" s="299" t="s">
        <v>41</v>
      </c>
      <c r="K42" s="295">
        <v>0</v>
      </c>
      <c r="L42" s="295" t="s">
        <v>360</v>
      </c>
      <c r="M42" s="299" t="s">
        <v>42</v>
      </c>
      <c r="N42" s="299" t="s">
        <v>41</v>
      </c>
      <c r="O42" s="299" t="s">
        <v>41</v>
      </c>
      <c r="P42" s="299" t="s">
        <v>37</v>
      </c>
      <c r="Q42" s="299" t="s">
        <v>41</v>
      </c>
      <c r="R42" s="299" t="s">
        <v>41</v>
      </c>
      <c r="S42" s="299" t="s">
        <v>41</v>
      </c>
      <c r="T42" s="295" t="s">
        <v>361</v>
      </c>
      <c r="U42" s="299" t="s">
        <v>41</v>
      </c>
      <c r="V42" s="299" t="s">
        <v>41</v>
      </c>
      <c r="W42" s="299" t="s">
        <v>37</v>
      </c>
      <c r="X42" s="299" t="s">
        <v>41</v>
      </c>
      <c r="Y42" s="299" t="s">
        <v>41</v>
      </c>
      <c r="Z42" s="295" t="s">
        <v>361</v>
      </c>
      <c r="AA42" s="299">
        <v>0</v>
      </c>
      <c r="AB42" s="299">
        <v>0</v>
      </c>
      <c r="AC42" s="299">
        <v>0</v>
      </c>
      <c r="AD42" s="299">
        <v>0</v>
      </c>
      <c r="AE42" s="299">
        <v>0</v>
      </c>
      <c r="AF42" s="295">
        <v>0</v>
      </c>
      <c r="AG42" s="299">
        <v>0</v>
      </c>
      <c r="AH42" s="299">
        <v>0</v>
      </c>
      <c r="AI42" s="299">
        <v>0</v>
      </c>
      <c r="AJ42" s="299">
        <v>0</v>
      </c>
      <c r="AK42" s="299">
        <v>0</v>
      </c>
      <c r="AL42" s="295">
        <v>0</v>
      </c>
      <c r="AM42" s="299">
        <v>0</v>
      </c>
      <c r="AN42" s="299">
        <v>0</v>
      </c>
      <c r="AO42" s="299">
        <v>0</v>
      </c>
      <c r="AP42" s="299">
        <v>0</v>
      </c>
      <c r="AQ42" s="299">
        <v>0</v>
      </c>
      <c r="AR42" s="295">
        <v>0</v>
      </c>
      <c r="AS42" s="322">
        <v>128.75211664842672</v>
      </c>
      <c r="AT42" s="299">
        <v>2016</v>
      </c>
      <c r="AU42" s="299">
        <v>0</v>
      </c>
      <c r="AV42" s="299">
        <v>0</v>
      </c>
      <c r="AW42" s="299">
        <v>0</v>
      </c>
      <c r="AX42" s="299">
        <v>0</v>
      </c>
      <c r="AY42" s="299">
        <v>0</v>
      </c>
      <c r="AZ42" s="299">
        <v>0</v>
      </c>
      <c r="BA42" s="299">
        <v>0</v>
      </c>
      <c r="BB42" s="299" t="s">
        <v>41</v>
      </c>
      <c r="BC42" s="309">
        <v>0</v>
      </c>
      <c r="BD42" s="295">
        <v>0</v>
      </c>
      <c r="BE42" s="299">
        <v>0</v>
      </c>
      <c r="BF42" s="416" t="s">
        <v>362</v>
      </c>
      <c r="BJ42" s="11"/>
      <c r="BK42" s="11"/>
    </row>
    <row r="43" spans="1:63" ht="65.5" x14ac:dyDescent="0.35">
      <c r="A43" s="299" t="s">
        <v>274</v>
      </c>
      <c r="B43" s="299" t="s">
        <v>37</v>
      </c>
      <c r="C43" s="295" t="s">
        <v>363</v>
      </c>
      <c r="D43" s="299" t="s">
        <v>114</v>
      </c>
      <c r="E43" s="299" t="s">
        <v>40</v>
      </c>
      <c r="F43" s="299" t="s">
        <v>37</v>
      </c>
      <c r="G43" s="299" t="s">
        <v>37</v>
      </c>
      <c r="H43" s="299" t="s">
        <v>37</v>
      </c>
      <c r="I43" s="299" t="s">
        <v>37</v>
      </c>
      <c r="J43" s="299" t="s">
        <v>37</v>
      </c>
      <c r="K43" s="295">
        <v>0</v>
      </c>
      <c r="L43" s="295" t="s">
        <v>2738</v>
      </c>
      <c r="M43" s="299" t="s">
        <v>42</v>
      </c>
      <c r="N43" s="299" t="s">
        <v>41</v>
      </c>
      <c r="O43" s="299" t="s">
        <v>41</v>
      </c>
      <c r="P43" s="299" t="s">
        <v>41</v>
      </c>
      <c r="Q43" s="299" t="s">
        <v>41</v>
      </c>
      <c r="R43" s="299" t="s">
        <v>41</v>
      </c>
      <c r="S43" s="299" t="s">
        <v>41</v>
      </c>
      <c r="T43" s="295" t="s">
        <v>277</v>
      </c>
      <c r="U43" s="299" t="s">
        <v>41</v>
      </c>
      <c r="V43" s="299" t="s">
        <v>41</v>
      </c>
      <c r="W43" s="299" t="s">
        <v>41</v>
      </c>
      <c r="X43" s="299" t="s">
        <v>41</v>
      </c>
      <c r="Y43" s="299" t="s">
        <v>41</v>
      </c>
      <c r="Z43" s="295" t="s">
        <v>277</v>
      </c>
      <c r="AA43" s="299" t="s">
        <v>41</v>
      </c>
      <c r="AB43" s="299" t="s">
        <v>41</v>
      </c>
      <c r="AC43" s="299" t="s">
        <v>41</v>
      </c>
      <c r="AD43" s="299" t="s">
        <v>41</v>
      </c>
      <c r="AE43" s="299" t="s">
        <v>41</v>
      </c>
      <c r="AF43" s="295" t="s">
        <v>277</v>
      </c>
      <c r="AG43" s="299" t="s">
        <v>41</v>
      </c>
      <c r="AH43" s="299" t="s">
        <v>41</v>
      </c>
      <c r="AI43" s="299" t="s">
        <v>41</v>
      </c>
      <c r="AJ43" s="299" t="s">
        <v>41</v>
      </c>
      <c r="AK43" s="299" t="s">
        <v>41</v>
      </c>
      <c r="AL43" s="295" t="s">
        <v>277</v>
      </c>
      <c r="AM43" s="299" t="s">
        <v>41</v>
      </c>
      <c r="AN43" s="299" t="s">
        <v>41</v>
      </c>
      <c r="AO43" s="299" t="s">
        <v>41</v>
      </c>
      <c r="AP43" s="299" t="s">
        <v>41</v>
      </c>
      <c r="AQ43" s="299" t="s">
        <v>41</v>
      </c>
      <c r="AR43" s="295" t="s">
        <v>277</v>
      </c>
      <c r="AS43" s="322">
        <v>176.88933535878209</v>
      </c>
      <c r="AT43" s="299">
        <v>2016</v>
      </c>
      <c r="AU43" s="299">
        <v>0</v>
      </c>
      <c r="AV43" s="299">
        <v>0</v>
      </c>
      <c r="AW43" s="299">
        <v>0</v>
      </c>
      <c r="AX43" s="299">
        <v>0</v>
      </c>
      <c r="AY43" s="299">
        <v>0</v>
      </c>
      <c r="AZ43" s="299">
        <v>0</v>
      </c>
      <c r="BA43" s="299">
        <v>0</v>
      </c>
      <c r="BB43" s="299" t="s">
        <v>37</v>
      </c>
      <c r="BC43" s="309">
        <v>1</v>
      </c>
      <c r="BD43" s="295" t="s">
        <v>364</v>
      </c>
      <c r="BE43" s="299">
        <v>0</v>
      </c>
      <c r="BF43" s="416" t="s">
        <v>848</v>
      </c>
      <c r="BJ43" s="11"/>
      <c r="BK43" s="11"/>
    </row>
    <row r="44" spans="1:63" ht="14.5" x14ac:dyDescent="0.35">
      <c r="A44" s="299" t="s">
        <v>263</v>
      </c>
      <c r="B44" s="299" t="s">
        <v>37</v>
      </c>
      <c r="C44" s="295" t="s">
        <v>457</v>
      </c>
      <c r="D44" s="299" t="s">
        <v>124</v>
      </c>
      <c r="E44" s="299" t="s">
        <v>40</v>
      </c>
      <c r="F44" s="299" t="s">
        <v>37</v>
      </c>
      <c r="G44" s="299" t="s">
        <v>37</v>
      </c>
      <c r="H44" s="299" t="s">
        <v>37</v>
      </c>
      <c r="I44" s="299" t="s">
        <v>37</v>
      </c>
      <c r="J44" s="299" t="s">
        <v>37</v>
      </c>
      <c r="K44" s="295">
        <v>0</v>
      </c>
      <c r="L44" s="295" t="s">
        <v>349</v>
      </c>
      <c r="M44" s="299" t="s">
        <v>42</v>
      </c>
      <c r="N44" s="299" t="s">
        <v>41</v>
      </c>
      <c r="O44" s="299" t="s">
        <v>37</v>
      </c>
      <c r="P44" s="299" t="s">
        <v>41</v>
      </c>
      <c r="Q44" s="299" t="s">
        <v>41</v>
      </c>
      <c r="R44" s="299" t="s">
        <v>41</v>
      </c>
      <c r="S44" s="299" t="s">
        <v>41</v>
      </c>
      <c r="T44" s="295" t="s">
        <v>365</v>
      </c>
      <c r="U44" s="299" t="s">
        <v>44</v>
      </c>
      <c r="V44" s="299" t="s">
        <v>44</v>
      </c>
      <c r="W44" s="299" t="s">
        <v>44</v>
      </c>
      <c r="X44" s="299" t="s">
        <v>44</v>
      </c>
      <c r="Y44" s="299" t="s">
        <v>44</v>
      </c>
      <c r="Z44" s="295" t="s">
        <v>365</v>
      </c>
      <c r="AA44" s="299" t="s">
        <v>41</v>
      </c>
      <c r="AB44" s="299" t="s">
        <v>41</v>
      </c>
      <c r="AC44" s="299" t="s">
        <v>41</v>
      </c>
      <c r="AD44" s="299" t="s">
        <v>41</v>
      </c>
      <c r="AE44" s="299" t="s">
        <v>41</v>
      </c>
      <c r="AF44" s="295" t="s">
        <v>294</v>
      </c>
      <c r="AG44" s="299" t="s">
        <v>41</v>
      </c>
      <c r="AH44" s="299" t="s">
        <v>41</v>
      </c>
      <c r="AI44" s="299" t="s">
        <v>41</v>
      </c>
      <c r="AJ44" s="299" t="s">
        <v>37</v>
      </c>
      <c r="AK44" s="299" t="s">
        <v>41</v>
      </c>
      <c r="AL44" s="295">
        <v>0</v>
      </c>
      <c r="AM44" s="299" t="s">
        <v>41</v>
      </c>
      <c r="AN44" s="299" t="s">
        <v>41</v>
      </c>
      <c r="AO44" s="299" t="s">
        <v>41</v>
      </c>
      <c r="AP44" s="299" t="s">
        <v>37</v>
      </c>
      <c r="AQ44" s="299" t="s">
        <v>41</v>
      </c>
      <c r="AR44" s="295">
        <v>0</v>
      </c>
      <c r="AS44" s="322">
        <v>1019.085180651888</v>
      </c>
      <c r="AT44" s="299">
        <v>2016</v>
      </c>
      <c r="AU44" s="299"/>
      <c r="AV44" s="299"/>
      <c r="AW44" s="299"/>
      <c r="AX44" s="299"/>
      <c r="AY44" s="299"/>
      <c r="AZ44" s="299"/>
      <c r="BA44" s="299"/>
      <c r="BB44" s="299" t="s">
        <v>41</v>
      </c>
      <c r="BC44" s="309"/>
      <c r="BD44" s="295"/>
      <c r="BE44" s="299">
        <v>0</v>
      </c>
      <c r="BF44" s="416" t="s">
        <v>119</v>
      </c>
      <c r="BJ44" s="11"/>
      <c r="BK44" s="11"/>
    </row>
    <row r="45" spans="1:63" ht="14.5" x14ac:dyDescent="0.35">
      <c r="A45" s="299" t="s">
        <v>269</v>
      </c>
      <c r="B45" s="299" t="s">
        <v>37</v>
      </c>
      <c r="C45" s="295" t="s">
        <v>849</v>
      </c>
      <c r="D45" s="299" t="s">
        <v>124</v>
      </c>
      <c r="E45" s="299" t="s">
        <v>40</v>
      </c>
      <c r="F45" s="299" t="s">
        <v>37</v>
      </c>
      <c r="G45" s="299" t="s">
        <v>37</v>
      </c>
      <c r="H45" s="299" t="s">
        <v>37</v>
      </c>
      <c r="I45" s="299" t="s">
        <v>37</v>
      </c>
      <c r="J45" s="299" t="s">
        <v>37</v>
      </c>
      <c r="K45" s="295">
        <v>0</v>
      </c>
      <c r="L45" s="295" t="s">
        <v>2773</v>
      </c>
      <c r="M45" s="299" t="s">
        <v>42</v>
      </c>
      <c r="N45" s="299" t="s">
        <v>41</v>
      </c>
      <c r="O45" s="299" t="s">
        <v>37</v>
      </c>
      <c r="P45" s="299" t="s">
        <v>41</v>
      </c>
      <c r="Q45" s="299" t="s">
        <v>41</v>
      </c>
      <c r="R45" s="299" t="s">
        <v>41</v>
      </c>
      <c r="S45" s="299" t="s">
        <v>41</v>
      </c>
      <c r="T45" s="295" t="s">
        <v>365</v>
      </c>
      <c r="U45" s="299" t="s">
        <v>41</v>
      </c>
      <c r="V45" s="299" t="s">
        <v>41</v>
      </c>
      <c r="W45" s="299" t="s">
        <v>41</v>
      </c>
      <c r="X45" s="299" t="s">
        <v>41</v>
      </c>
      <c r="Y45" s="299" t="s">
        <v>41</v>
      </c>
      <c r="Z45" s="295" t="s">
        <v>850</v>
      </c>
      <c r="AA45" s="299" t="s">
        <v>41</v>
      </c>
      <c r="AB45" s="299" t="s">
        <v>41</v>
      </c>
      <c r="AC45" s="299" t="s">
        <v>41</v>
      </c>
      <c r="AD45" s="299" t="s">
        <v>41</v>
      </c>
      <c r="AE45" s="299" t="s">
        <v>41</v>
      </c>
      <c r="AF45" s="295"/>
      <c r="AG45" s="299" t="s">
        <v>41</v>
      </c>
      <c r="AH45" s="299" t="s">
        <v>41</v>
      </c>
      <c r="AI45" s="299" t="s">
        <v>41</v>
      </c>
      <c r="AJ45" s="299" t="s">
        <v>41</v>
      </c>
      <c r="AK45" s="299" t="s">
        <v>41</v>
      </c>
      <c r="AL45" s="295" t="s">
        <v>366</v>
      </c>
      <c r="AM45" s="299" t="s">
        <v>41</v>
      </c>
      <c r="AN45" s="299" t="s">
        <v>41</v>
      </c>
      <c r="AO45" s="299" t="s">
        <v>41</v>
      </c>
      <c r="AP45" s="299" t="s">
        <v>41</v>
      </c>
      <c r="AQ45" s="299" t="s">
        <v>41</v>
      </c>
      <c r="AR45" s="295">
        <v>0</v>
      </c>
      <c r="AS45" s="322">
        <v>761.59390724874197</v>
      </c>
      <c r="AT45" s="299">
        <v>2016</v>
      </c>
      <c r="AU45" s="299"/>
      <c r="AV45" s="299"/>
      <c r="AW45" s="299"/>
      <c r="AX45" s="299"/>
      <c r="AY45" s="299"/>
      <c r="AZ45" s="299"/>
      <c r="BA45" s="299"/>
      <c r="BB45" s="299" t="s">
        <v>41</v>
      </c>
      <c r="BC45" s="309"/>
      <c r="BD45" s="295"/>
      <c r="BE45" s="299">
        <v>0</v>
      </c>
      <c r="BF45" s="416" t="s">
        <v>851</v>
      </c>
      <c r="BJ45" s="11"/>
      <c r="BK45" s="11"/>
    </row>
    <row r="46" spans="1:63" ht="26.5" x14ac:dyDescent="0.35">
      <c r="A46" s="299" t="s">
        <v>274</v>
      </c>
      <c r="B46" s="299" t="s">
        <v>37</v>
      </c>
      <c r="C46" s="295">
        <v>0</v>
      </c>
      <c r="D46" s="299" t="s">
        <v>124</v>
      </c>
      <c r="E46" s="299" t="s">
        <v>40</v>
      </c>
      <c r="F46" s="299" t="s">
        <v>37</v>
      </c>
      <c r="G46" s="299" t="s">
        <v>37</v>
      </c>
      <c r="H46" s="299" t="s">
        <v>37</v>
      </c>
      <c r="I46" s="299" t="s">
        <v>37</v>
      </c>
      <c r="J46" s="299" t="s">
        <v>37</v>
      </c>
      <c r="K46" s="295">
        <v>0</v>
      </c>
      <c r="L46" s="295" t="s">
        <v>367</v>
      </c>
      <c r="M46" s="299" t="s">
        <v>42</v>
      </c>
      <c r="N46" s="299" t="s">
        <v>41</v>
      </c>
      <c r="O46" s="299" t="s">
        <v>41</v>
      </c>
      <c r="P46" s="299" t="s">
        <v>41</v>
      </c>
      <c r="Q46" s="299" t="s">
        <v>41</v>
      </c>
      <c r="R46" s="299" t="s">
        <v>41</v>
      </c>
      <c r="S46" s="299" t="s">
        <v>41</v>
      </c>
      <c r="T46" s="295" t="s">
        <v>277</v>
      </c>
      <c r="U46" s="299" t="s">
        <v>41</v>
      </c>
      <c r="V46" s="299" t="s">
        <v>41</v>
      </c>
      <c r="W46" s="299" t="s">
        <v>41</v>
      </c>
      <c r="X46" s="299" t="s">
        <v>41</v>
      </c>
      <c r="Y46" s="299" t="s">
        <v>41</v>
      </c>
      <c r="Z46" s="295" t="s">
        <v>277</v>
      </c>
      <c r="AA46" s="299" t="s">
        <v>41</v>
      </c>
      <c r="AB46" s="299" t="s">
        <v>41</v>
      </c>
      <c r="AC46" s="299" t="s">
        <v>41</v>
      </c>
      <c r="AD46" s="299" t="s">
        <v>41</v>
      </c>
      <c r="AE46" s="299" t="s">
        <v>41</v>
      </c>
      <c r="AF46" s="295" t="s">
        <v>277</v>
      </c>
      <c r="AG46" s="299" t="s">
        <v>41</v>
      </c>
      <c r="AH46" s="299" t="s">
        <v>41</v>
      </c>
      <c r="AI46" s="299" t="s">
        <v>41</v>
      </c>
      <c r="AJ46" s="299" t="s">
        <v>41</v>
      </c>
      <c r="AK46" s="299" t="s">
        <v>41</v>
      </c>
      <c r="AL46" s="295" t="s">
        <v>277</v>
      </c>
      <c r="AM46" s="299" t="s">
        <v>41</v>
      </c>
      <c r="AN46" s="299" t="s">
        <v>41</v>
      </c>
      <c r="AO46" s="299" t="s">
        <v>41</v>
      </c>
      <c r="AP46" s="299" t="s">
        <v>41</v>
      </c>
      <c r="AQ46" s="299" t="s">
        <v>41</v>
      </c>
      <c r="AR46" s="295" t="s">
        <v>277</v>
      </c>
      <c r="AS46" s="322">
        <v>76.794052314248148</v>
      </c>
      <c r="AT46" s="299">
        <v>2015</v>
      </c>
      <c r="AU46" s="299"/>
      <c r="AV46" s="299"/>
      <c r="AW46" s="299"/>
      <c r="AX46" s="299"/>
      <c r="AY46" s="299"/>
      <c r="AZ46" s="299"/>
      <c r="BA46" s="299"/>
      <c r="BB46" s="299" t="s">
        <v>37</v>
      </c>
      <c r="BC46" s="309">
        <v>0.4</v>
      </c>
      <c r="BD46" s="295">
        <v>0</v>
      </c>
      <c r="BE46" s="299">
        <v>0</v>
      </c>
      <c r="BF46" s="416" t="s">
        <v>852</v>
      </c>
      <c r="BJ46" s="11"/>
      <c r="BK46" s="11"/>
    </row>
    <row r="47" spans="1:63" ht="143.5" x14ac:dyDescent="0.35">
      <c r="A47" s="299" t="s">
        <v>263</v>
      </c>
      <c r="B47" s="299" t="s">
        <v>37</v>
      </c>
      <c r="C47" s="295" t="s">
        <v>368</v>
      </c>
      <c r="D47" s="299" t="s">
        <v>130</v>
      </c>
      <c r="E47" s="299" t="s">
        <v>40</v>
      </c>
      <c r="F47" s="299" t="s">
        <v>37</v>
      </c>
      <c r="G47" s="299" t="s">
        <v>37</v>
      </c>
      <c r="H47" s="299" t="s">
        <v>37</v>
      </c>
      <c r="I47" s="299" t="s">
        <v>37</v>
      </c>
      <c r="J47" s="299" t="s">
        <v>37</v>
      </c>
      <c r="K47" s="295" t="s">
        <v>369</v>
      </c>
      <c r="L47" s="295" t="s">
        <v>370</v>
      </c>
      <c r="M47" s="299" t="s">
        <v>2721</v>
      </c>
      <c r="N47" s="299" t="s">
        <v>37</v>
      </c>
      <c r="O47" s="299" t="s">
        <v>41</v>
      </c>
      <c r="P47" s="299" t="s">
        <v>37</v>
      </c>
      <c r="Q47" s="299" t="s">
        <v>41</v>
      </c>
      <c r="R47" s="299" t="s">
        <v>41</v>
      </c>
      <c r="S47" s="299" t="s">
        <v>41</v>
      </c>
      <c r="T47" s="295" t="s">
        <v>371</v>
      </c>
      <c r="U47" s="299" t="s">
        <v>41</v>
      </c>
      <c r="V47" s="299" t="s">
        <v>41</v>
      </c>
      <c r="W47" s="299" t="s">
        <v>37</v>
      </c>
      <c r="X47" s="299" t="s">
        <v>41</v>
      </c>
      <c r="Y47" s="299" t="s">
        <v>41</v>
      </c>
      <c r="Z47" s="295" t="s">
        <v>371</v>
      </c>
      <c r="AA47" s="299" t="s">
        <v>41</v>
      </c>
      <c r="AB47" s="299" t="s">
        <v>41</v>
      </c>
      <c r="AC47" s="299" t="s">
        <v>41</v>
      </c>
      <c r="AD47" s="299" t="s">
        <v>41</v>
      </c>
      <c r="AE47" s="299" t="s">
        <v>41</v>
      </c>
      <c r="AF47" s="295" t="s">
        <v>371</v>
      </c>
      <c r="AG47" s="299" t="s">
        <v>41</v>
      </c>
      <c r="AH47" s="299" t="s">
        <v>41</v>
      </c>
      <c r="AI47" s="299" t="s">
        <v>41</v>
      </c>
      <c r="AJ47" s="299" t="s">
        <v>37</v>
      </c>
      <c r="AK47" s="299" t="s">
        <v>41</v>
      </c>
      <c r="AL47" s="295" t="s">
        <v>371</v>
      </c>
      <c r="AM47" s="299" t="s">
        <v>41</v>
      </c>
      <c r="AN47" s="299" t="s">
        <v>41</v>
      </c>
      <c r="AO47" s="299" t="s">
        <v>41</v>
      </c>
      <c r="AP47" s="299" t="s">
        <v>37</v>
      </c>
      <c r="AQ47" s="299" t="s">
        <v>37</v>
      </c>
      <c r="AR47" s="295" t="s">
        <v>372</v>
      </c>
      <c r="AS47" s="322">
        <v>6933.8603855087822</v>
      </c>
      <c r="AT47" s="299">
        <v>2016</v>
      </c>
      <c r="AU47" s="322">
        <v>5159.1344390561962</v>
      </c>
      <c r="AV47" s="299"/>
      <c r="AW47" s="299"/>
      <c r="AX47" s="299"/>
      <c r="AY47" s="299"/>
      <c r="AZ47" s="299"/>
      <c r="BA47" s="299"/>
      <c r="BB47" s="299" t="s">
        <v>41</v>
      </c>
      <c r="BC47" s="309">
        <v>0</v>
      </c>
      <c r="BD47" s="295">
        <v>0</v>
      </c>
      <c r="BE47" s="299"/>
      <c r="BF47" s="416" t="s">
        <v>2739</v>
      </c>
      <c r="BJ47" s="11"/>
      <c r="BK47" s="11"/>
    </row>
    <row r="48" spans="1:63" ht="65.5" x14ac:dyDescent="0.35">
      <c r="A48" s="299" t="s">
        <v>269</v>
      </c>
      <c r="B48" s="299" t="s">
        <v>37</v>
      </c>
      <c r="C48" s="295" t="s">
        <v>373</v>
      </c>
      <c r="D48" s="299" t="s">
        <v>130</v>
      </c>
      <c r="E48" s="299" t="s">
        <v>40</v>
      </c>
      <c r="F48" s="299" t="s">
        <v>37</v>
      </c>
      <c r="G48" s="299" t="s">
        <v>37</v>
      </c>
      <c r="H48" s="299" t="s">
        <v>37</v>
      </c>
      <c r="I48" s="299" t="s">
        <v>37</v>
      </c>
      <c r="J48" s="299" t="s">
        <v>37</v>
      </c>
      <c r="K48" s="295" t="s">
        <v>2740</v>
      </c>
      <c r="L48" s="295" t="s">
        <v>374</v>
      </c>
      <c r="M48" s="299" t="s">
        <v>2722</v>
      </c>
      <c r="N48" s="299" t="s">
        <v>41</v>
      </c>
      <c r="O48" s="299" t="s">
        <v>41</v>
      </c>
      <c r="P48" s="299" t="s">
        <v>41</v>
      </c>
      <c r="Q48" s="299" t="s">
        <v>41</v>
      </c>
      <c r="R48" s="299" t="s">
        <v>41</v>
      </c>
      <c r="S48" s="299" t="s">
        <v>41</v>
      </c>
      <c r="T48" s="295" t="s">
        <v>371</v>
      </c>
      <c r="U48" s="299" t="s">
        <v>41</v>
      </c>
      <c r="V48" s="299" t="s">
        <v>41</v>
      </c>
      <c r="W48" s="299" t="s">
        <v>41</v>
      </c>
      <c r="X48" s="299" t="s">
        <v>41</v>
      </c>
      <c r="Y48" s="299" t="s">
        <v>41</v>
      </c>
      <c r="Z48" s="295" t="s">
        <v>371</v>
      </c>
      <c r="AA48" s="299" t="s">
        <v>41</v>
      </c>
      <c r="AB48" s="299" t="s">
        <v>41</v>
      </c>
      <c r="AC48" s="299" t="s">
        <v>41</v>
      </c>
      <c r="AD48" s="299" t="s">
        <v>41</v>
      </c>
      <c r="AE48" s="299" t="s">
        <v>41</v>
      </c>
      <c r="AF48" s="295" t="s">
        <v>371</v>
      </c>
      <c r="AG48" s="299" t="s">
        <v>41</v>
      </c>
      <c r="AH48" s="299" t="s">
        <v>41</v>
      </c>
      <c r="AI48" s="299" t="s">
        <v>41</v>
      </c>
      <c r="AJ48" s="299" t="s">
        <v>41</v>
      </c>
      <c r="AK48" s="299" t="s">
        <v>41</v>
      </c>
      <c r="AL48" s="295" t="s">
        <v>371</v>
      </c>
      <c r="AM48" s="299" t="s">
        <v>41</v>
      </c>
      <c r="AN48" s="299" t="s">
        <v>41</v>
      </c>
      <c r="AO48" s="299" t="s">
        <v>41</v>
      </c>
      <c r="AP48" s="299" t="s">
        <v>41</v>
      </c>
      <c r="AQ48" s="299" t="s">
        <v>41</v>
      </c>
      <c r="AR48" s="295" t="s">
        <v>371</v>
      </c>
      <c r="AS48" s="322">
        <v>1721.749052528628</v>
      </c>
      <c r="AT48" s="299">
        <v>2016</v>
      </c>
      <c r="AU48" s="299"/>
      <c r="AV48" s="299"/>
      <c r="AW48" s="299"/>
      <c r="AX48" s="299"/>
      <c r="AY48" s="299"/>
      <c r="AZ48" s="299"/>
      <c r="BA48" s="299"/>
      <c r="BB48" s="299" t="s">
        <v>41</v>
      </c>
      <c r="BC48" s="309">
        <v>0</v>
      </c>
      <c r="BD48" s="295">
        <v>0</v>
      </c>
      <c r="BE48" s="299"/>
      <c r="BF48" s="416" t="s">
        <v>2739</v>
      </c>
      <c r="BJ48" s="11"/>
      <c r="BK48" s="11"/>
    </row>
    <row r="49" spans="1:63" ht="104.5" x14ac:dyDescent="0.35">
      <c r="A49" s="299" t="s">
        <v>274</v>
      </c>
      <c r="B49" s="299" t="s">
        <v>37</v>
      </c>
      <c r="C49" s="295" t="s">
        <v>375</v>
      </c>
      <c r="D49" s="299" t="s">
        <v>130</v>
      </c>
      <c r="E49" s="299" t="s">
        <v>40</v>
      </c>
      <c r="F49" s="299" t="s">
        <v>37</v>
      </c>
      <c r="G49" s="299" t="s">
        <v>37</v>
      </c>
      <c r="H49" s="299" t="s">
        <v>37</v>
      </c>
      <c r="I49" s="299" t="s">
        <v>37</v>
      </c>
      <c r="J49" s="299" t="s">
        <v>37</v>
      </c>
      <c r="K49" s="295">
        <v>0</v>
      </c>
      <c r="L49" s="295" t="s">
        <v>376</v>
      </c>
      <c r="M49" s="299" t="s">
        <v>42</v>
      </c>
      <c r="N49" s="299" t="s">
        <v>41</v>
      </c>
      <c r="O49" s="299" t="s">
        <v>41</v>
      </c>
      <c r="P49" s="299" t="s">
        <v>41</v>
      </c>
      <c r="Q49" s="299" t="s">
        <v>41</v>
      </c>
      <c r="R49" s="299" t="s">
        <v>41</v>
      </c>
      <c r="S49" s="299" t="s">
        <v>41</v>
      </c>
      <c r="T49" s="295" t="s">
        <v>277</v>
      </c>
      <c r="U49" s="299" t="s">
        <v>41</v>
      </c>
      <c r="V49" s="299" t="s">
        <v>41</v>
      </c>
      <c r="W49" s="299" t="s">
        <v>41</v>
      </c>
      <c r="X49" s="299" t="s">
        <v>41</v>
      </c>
      <c r="Y49" s="299" t="s">
        <v>41</v>
      </c>
      <c r="Z49" s="295" t="s">
        <v>277</v>
      </c>
      <c r="AA49" s="299" t="s">
        <v>41</v>
      </c>
      <c r="AB49" s="299" t="s">
        <v>41</v>
      </c>
      <c r="AC49" s="299" t="s">
        <v>41</v>
      </c>
      <c r="AD49" s="299" t="s">
        <v>41</v>
      </c>
      <c r="AE49" s="299" t="s">
        <v>41</v>
      </c>
      <c r="AF49" s="295" t="s">
        <v>277</v>
      </c>
      <c r="AG49" s="299" t="s">
        <v>41</v>
      </c>
      <c r="AH49" s="299" t="s">
        <v>41</v>
      </c>
      <c r="AI49" s="299" t="s">
        <v>41</v>
      </c>
      <c r="AJ49" s="299" t="s">
        <v>41</v>
      </c>
      <c r="AK49" s="299" t="s">
        <v>41</v>
      </c>
      <c r="AL49" s="295" t="s">
        <v>277</v>
      </c>
      <c r="AM49" s="299" t="s">
        <v>41</v>
      </c>
      <c r="AN49" s="299" t="s">
        <v>41</v>
      </c>
      <c r="AO49" s="299" t="s">
        <v>41</v>
      </c>
      <c r="AP49" s="299" t="s">
        <v>41</v>
      </c>
      <c r="AQ49" s="299" t="s">
        <v>41</v>
      </c>
      <c r="AR49" s="295" t="s">
        <v>277</v>
      </c>
      <c r="AS49" s="322">
        <v>3952.8913158645423</v>
      </c>
      <c r="AT49" s="299">
        <v>2016</v>
      </c>
      <c r="AU49" s="299"/>
      <c r="AV49" s="299"/>
      <c r="AW49" s="299"/>
      <c r="AX49" s="299"/>
      <c r="AY49" s="299"/>
      <c r="AZ49" s="299"/>
      <c r="BA49" s="299"/>
      <c r="BB49" s="299" t="s">
        <v>37</v>
      </c>
      <c r="BC49" s="309">
        <v>0.44967402061855666</v>
      </c>
      <c r="BD49" s="295" t="s">
        <v>2767</v>
      </c>
      <c r="BE49" s="299"/>
      <c r="BF49" s="416" t="s">
        <v>2741</v>
      </c>
      <c r="BJ49" s="11"/>
      <c r="BK49" s="11"/>
    </row>
    <row r="50" spans="1:63" ht="130.5" x14ac:dyDescent="0.35">
      <c r="A50" s="299" t="s">
        <v>263</v>
      </c>
      <c r="B50" s="299" t="s">
        <v>37</v>
      </c>
      <c r="C50" s="295" t="s">
        <v>2742</v>
      </c>
      <c r="D50" s="299" t="s">
        <v>137</v>
      </c>
      <c r="E50" s="299" t="s">
        <v>40</v>
      </c>
      <c r="F50" s="299" t="s">
        <v>37</v>
      </c>
      <c r="G50" s="299" t="s">
        <v>37</v>
      </c>
      <c r="H50" s="299" t="s">
        <v>37</v>
      </c>
      <c r="I50" s="299" t="s">
        <v>37</v>
      </c>
      <c r="J50" s="299" t="s">
        <v>37</v>
      </c>
      <c r="K50" s="295">
        <v>0</v>
      </c>
      <c r="L50" s="295" t="s">
        <v>2743</v>
      </c>
      <c r="M50" s="299" t="s">
        <v>42</v>
      </c>
      <c r="N50" s="299" t="s">
        <v>41</v>
      </c>
      <c r="O50" s="299" t="s">
        <v>41</v>
      </c>
      <c r="P50" s="299" t="s">
        <v>41</v>
      </c>
      <c r="Q50" s="299" t="s">
        <v>37</v>
      </c>
      <c r="R50" s="299" t="s">
        <v>41</v>
      </c>
      <c r="S50" s="299" t="s">
        <v>41</v>
      </c>
      <c r="T50" s="295" t="s">
        <v>377</v>
      </c>
      <c r="U50" s="299" t="s">
        <v>41</v>
      </c>
      <c r="V50" s="299" t="s">
        <v>41</v>
      </c>
      <c r="W50" s="299" t="s">
        <v>41</v>
      </c>
      <c r="X50" s="299" t="s">
        <v>41</v>
      </c>
      <c r="Y50" s="299" t="s">
        <v>41</v>
      </c>
      <c r="Z50" s="295" t="s">
        <v>378</v>
      </c>
      <c r="AA50" s="299" t="s">
        <v>41</v>
      </c>
      <c r="AB50" s="299" t="s">
        <v>41</v>
      </c>
      <c r="AC50" s="299" t="s">
        <v>41</v>
      </c>
      <c r="AD50" s="299" t="s">
        <v>41</v>
      </c>
      <c r="AE50" s="299" t="s">
        <v>37</v>
      </c>
      <c r="AF50" s="295" t="s">
        <v>379</v>
      </c>
      <c r="AG50" s="299" t="s">
        <v>41</v>
      </c>
      <c r="AH50" s="299" t="s">
        <v>41</v>
      </c>
      <c r="AI50" s="299" t="s">
        <v>41</v>
      </c>
      <c r="AJ50" s="299" t="s">
        <v>41</v>
      </c>
      <c r="AK50" s="299" t="s">
        <v>41</v>
      </c>
      <c r="AL50" s="295" t="s">
        <v>380</v>
      </c>
      <c r="AM50" s="299" t="s">
        <v>41</v>
      </c>
      <c r="AN50" s="299" t="s">
        <v>41</v>
      </c>
      <c r="AO50" s="299" t="s">
        <v>41</v>
      </c>
      <c r="AP50" s="299" t="s">
        <v>41</v>
      </c>
      <c r="AQ50" s="299" t="s">
        <v>37</v>
      </c>
      <c r="AR50" s="295" t="s">
        <v>380</v>
      </c>
      <c r="AS50" s="322">
        <v>123.90839956831914</v>
      </c>
      <c r="AT50" s="299">
        <v>2016</v>
      </c>
      <c r="AU50" s="299">
        <v>0</v>
      </c>
      <c r="AV50" s="299">
        <v>0</v>
      </c>
      <c r="AW50" s="299">
        <v>0</v>
      </c>
      <c r="AX50" s="299">
        <v>0</v>
      </c>
      <c r="AY50" s="299">
        <v>0</v>
      </c>
      <c r="AZ50" s="299">
        <v>0</v>
      </c>
      <c r="BA50" s="299">
        <v>0</v>
      </c>
      <c r="BB50" s="299" t="s">
        <v>37</v>
      </c>
      <c r="BC50" s="309">
        <v>1</v>
      </c>
      <c r="BD50" s="295" t="s">
        <v>381</v>
      </c>
      <c r="BE50" s="299"/>
      <c r="BF50" s="416" t="s">
        <v>2766</v>
      </c>
      <c r="BJ50" s="11"/>
      <c r="BK50" s="11"/>
    </row>
    <row r="51" spans="1:63" ht="14.5" x14ac:dyDescent="0.35">
      <c r="A51" s="299" t="s">
        <v>269</v>
      </c>
      <c r="B51" s="299" t="s">
        <v>37</v>
      </c>
      <c r="C51" s="295" t="s">
        <v>2744</v>
      </c>
      <c r="D51" s="299" t="s">
        <v>137</v>
      </c>
      <c r="E51" s="299" t="s">
        <v>40</v>
      </c>
      <c r="F51" s="299" t="s">
        <v>37</v>
      </c>
      <c r="G51" s="299" t="s">
        <v>37</v>
      </c>
      <c r="H51" s="299" t="s">
        <v>41</v>
      </c>
      <c r="I51" s="299" t="s">
        <v>41</v>
      </c>
      <c r="J51" s="299" t="s">
        <v>41</v>
      </c>
      <c r="K51" s="295">
        <v>0</v>
      </c>
      <c r="L51" s="295" t="s">
        <v>2773</v>
      </c>
      <c r="M51" s="299" t="s">
        <v>42</v>
      </c>
      <c r="N51" s="299" t="s">
        <v>41</v>
      </c>
      <c r="O51" s="299" t="s">
        <v>37</v>
      </c>
      <c r="P51" s="299" t="s">
        <v>41</v>
      </c>
      <c r="Q51" s="299" t="s">
        <v>41</v>
      </c>
      <c r="R51" s="299" t="s">
        <v>41</v>
      </c>
      <c r="S51" s="299" t="s">
        <v>41</v>
      </c>
      <c r="T51" s="295" t="s">
        <v>382</v>
      </c>
      <c r="U51" s="299" t="s">
        <v>41</v>
      </c>
      <c r="V51" s="299" t="s">
        <v>37</v>
      </c>
      <c r="W51" s="299" t="s">
        <v>41</v>
      </c>
      <c r="X51" s="299" t="s">
        <v>41</v>
      </c>
      <c r="Y51" s="299" t="s">
        <v>41</v>
      </c>
      <c r="Z51" s="295" t="s">
        <v>382</v>
      </c>
      <c r="AA51" s="299">
        <v>0</v>
      </c>
      <c r="AB51" s="299">
        <v>0</v>
      </c>
      <c r="AC51" s="299">
        <v>0</v>
      </c>
      <c r="AD51" s="299">
        <v>0</v>
      </c>
      <c r="AE51" s="299">
        <v>0</v>
      </c>
      <c r="AF51" s="295">
        <v>0</v>
      </c>
      <c r="AG51" s="299">
        <v>0</v>
      </c>
      <c r="AH51" s="299">
        <v>0</v>
      </c>
      <c r="AI51" s="299">
        <v>0</v>
      </c>
      <c r="AJ51" s="299">
        <v>0</v>
      </c>
      <c r="AK51" s="299">
        <v>0</v>
      </c>
      <c r="AL51" s="295">
        <v>0</v>
      </c>
      <c r="AM51" s="299">
        <v>0</v>
      </c>
      <c r="AN51" s="299">
        <v>0</v>
      </c>
      <c r="AO51" s="299">
        <v>0</v>
      </c>
      <c r="AP51" s="299">
        <v>0</v>
      </c>
      <c r="AQ51" s="299">
        <v>0</v>
      </c>
      <c r="AR51" s="295">
        <v>0</v>
      </c>
      <c r="AS51" s="322">
        <v>15.261310527476724</v>
      </c>
      <c r="AT51" s="299">
        <v>2016</v>
      </c>
      <c r="AU51" s="299">
        <v>0</v>
      </c>
      <c r="AV51" s="299">
        <v>0</v>
      </c>
      <c r="AW51" s="299">
        <v>0</v>
      </c>
      <c r="AX51" s="299">
        <v>0</v>
      </c>
      <c r="AY51" s="299">
        <v>0</v>
      </c>
      <c r="AZ51" s="299">
        <v>0</v>
      </c>
      <c r="BA51" s="299">
        <v>0</v>
      </c>
      <c r="BB51" s="299" t="s">
        <v>41</v>
      </c>
      <c r="BC51" s="309"/>
      <c r="BD51" s="295"/>
      <c r="BE51" s="299">
        <v>0</v>
      </c>
      <c r="BF51" s="416" t="s">
        <v>2745</v>
      </c>
      <c r="BJ51" s="11"/>
      <c r="BK51" s="11"/>
    </row>
    <row r="52" spans="1:63" ht="14.5" x14ac:dyDescent="0.35">
      <c r="A52" s="22" t="s">
        <v>274</v>
      </c>
      <c r="B52" s="22" t="s">
        <v>41</v>
      </c>
      <c r="C52" s="29"/>
      <c r="D52" s="22" t="s">
        <v>137</v>
      </c>
      <c r="E52" s="22" t="s">
        <v>40</v>
      </c>
      <c r="F52" s="22">
        <v>0</v>
      </c>
      <c r="G52" s="22">
        <v>0</v>
      </c>
      <c r="H52" s="22">
        <v>0</v>
      </c>
      <c r="I52" s="22">
        <v>0</v>
      </c>
      <c r="J52" s="22">
        <v>0</v>
      </c>
      <c r="K52" s="29">
        <v>0</v>
      </c>
      <c r="L52" s="29">
        <v>0</v>
      </c>
      <c r="M52" s="22">
        <v>0</v>
      </c>
      <c r="N52" s="22">
        <v>0</v>
      </c>
      <c r="O52" s="22">
        <v>0</v>
      </c>
      <c r="P52" s="22">
        <v>0</v>
      </c>
      <c r="Q52" s="22">
        <v>0</v>
      </c>
      <c r="R52" s="22">
        <v>0</v>
      </c>
      <c r="S52" s="22">
        <v>0</v>
      </c>
      <c r="T52" s="22">
        <v>0</v>
      </c>
      <c r="U52" s="22">
        <v>0</v>
      </c>
      <c r="V52" s="22">
        <v>0</v>
      </c>
      <c r="W52" s="22">
        <v>0</v>
      </c>
      <c r="X52" s="22">
        <v>0</v>
      </c>
      <c r="Y52" s="22">
        <v>0</v>
      </c>
      <c r="Z52" s="22">
        <v>0</v>
      </c>
      <c r="AA52" s="22">
        <v>0</v>
      </c>
      <c r="AB52" s="22">
        <v>0</v>
      </c>
      <c r="AC52" s="22">
        <v>0</v>
      </c>
      <c r="AD52" s="22">
        <v>0</v>
      </c>
      <c r="AE52" s="22">
        <v>0</v>
      </c>
      <c r="AF52" s="22">
        <v>0</v>
      </c>
      <c r="AG52" s="22">
        <v>0</v>
      </c>
      <c r="AH52" s="22">
        <v>0</v>
      </c>
      <c r="AI52" s="22">
        <v>0</v>
      </c>
      <c r="AJ52" s="22">
        <v>0</v>
      </c>
      <c r="AK52" s="22">
        <v>0</v>
      </c>
      <c r="AL52" s="22">
        <v>0</v>
      </c>
      <c r="AM52" s="22">
        <v>0</v>
      </c>
      <c r="AN52" s="22">
        <v>0</v>
      </c>
      <c r="AO52" s="22">
        <v>0</v>
      </c>
      <c r="AP52" s="22">
        <v>0</v>
      </c>
      <c r="AQ52" s="22">
        <v>0</v>
      </c>
      <c r="AR52" s="22">
        <v>0</v>
      </c>
      <c r="AS52" s="319">
        <v>0</v>
      </c>
      <c r="AT52" s="22">
        <v>0</v>
      </c>
      <c r="AU52" s="22">
        <v>0</v>
      </c>
      <c r="AV52" s="22">
        <v>0</v>
      </c>
      <c r="AW52" s="22">
        <v>0</v>
      </c>
      <c r="AX52" s="22">
        <v>0</v>
      </c>
      <c r="AY52" s="22">
        <v>0</v>
      </c>
      <c r="AZ52" s="22">
        <v>0</v>
      </c>
      <c r="BA52" s="22">
        <v>0</v>
      </c>
      <c r="BB52" s="22">
        <v>0</v>
      </c>
      <c r="BC52" s="306">
        <v>0</v>
      </c>
      <c r="BD52" s="29">
        <v>0</v>
      </c>
      <c r="BE52" s="22">
        <v>0</v>
      </c>
      <c r="BF52" s="416" t="s">
        <v>853</v>
      </c>
      <c r="BJ52" s="11"/>
      <c r="BK52" s="11"/>
    </row>
    <row r="53" spans="1:63" ht="26.5" x14ac:dyDescent="0.35">
      <c r="A53" s="299" t="s">
        <v>263</v>
      </c>
      <c r="B53" s="299" t="s">
        <v>37</v>
      </c>
      <c r="C53" s="295" t="s">
        <v>383</v>
      </c>
      <c r="D53" s="299" t="s">
        <v>147</v>
      </c>
      <c r="E53" s="299" t="s">
        <v>40</v>
      </c>
      <c r="F53" s="299" t="s">
        <v>41</v>
      </c>
      <c r="G53" s="299" t="s">
        <v>41</v>
      </c>
      <c r="H53" s="299" t="s">
        <v>41</v>
      </c>
      <c r="I53" s="299" t="s">
        <v>41</v>
      </c>
      <c r="J53" s="299" t="s">
        <v>37</v>
      </c>
      <c r="K53" s="295">
        <v>0</v>
      </c>
      <c r="L53" s="295" t="s">
        <v>384</v>
      </c>
      <c r="M53" s="299" t="s">
        <v>42</v>
      </c>
      <c r="N53" s="299">
        <v>0</v>
      </c>
      <c r="O53" s="299">
        <v>0</v>
      </c>
      <c r="P53" s="299">
        <v>0</v>
      </c>
      <c r="Q53" s="299">
        <v>0</v>
      </c>
      <c r="R53" s="299">
        <v>0</v>
      </c>
      <c r="S53" s="299">
        <v>0</v>
      </c>
      <c r="T53" s="295">
        <v>0</v>
      </c>
      <c r="U53" s="299">
        <v>0</v>
      </c>
      <c r="V53" s="299">
        <v>0</v>
      </c>
      <c r="W53" s="299">
        <v>0</v>
      </c>
      <c r="X53" s="299">
        <v>0</v>
      </c>
      <c r="Y53" s="299">
        <v>0</v>
      </c>
      <c r="Z53" s="295">
        <v>0</v>
      </c>
      <c r="AA53" s="299">
        <v>0</v>
      </c>
      <c r="AB53" s="299">
        <v>0</v>
      </c>
      <c r="AC53" s="299">
        <v>0</v>
      </c>
      <c r="AD53" s="299">
        <v>0</v>
      </c>
      <c r="AE53" s="299">
        <v>0</v>
      </c>
      <c r="AF53" s="295">
        <v>0</v>
      </c>
      <c r="AG53" s="299">
        <v>0</v>
      </c>
      <c r="AH53" s="299">
        <v>0</v>
      </c>
      <c r="AI53" s="299">
        <v>0</v>
      </c>
      <c r="AJ53" s="299">
        <v>0</v>
      </c>
      <c r="AK53" s="299">
        <v>0</v>
      </c>
      <c r="AL53" s="295">
        <v>0</v>
      </c>
      <c r="AM53" s="299" t="s">
        <v>41</v>
      </c>
      <c r="AN53" s="299" t="s">
        <v>41</v>
      </c>
      <c r="AO53" s="299" t="s">
        <v>41</v>
      </c>
      <c r="AP53" s="299" t="s">
        <v>37</v>
      </c>
      <c r="AQ53" s="299" t="s">
        <v>41</v>
      </c>
      <c r="AR53" s="295">
        <v>0</v>
      </c>
      <c r="AS53" s="322">
        <v>104.60875845058597</v>
      </c>
      <c r="AT53" s="299">
        <v>2016</v>
      </c>
      <c r="AU53" s="299">
        <v>0</v>
      </c>
      <c r="AV53" s="299">
        <v>0</v>
      </c>
      <c r="AW53" s="299">
        <v>0</v>
      </c>
      <c r="AX53" s="299">
        <v>0</v>
      </c>
      <c r="AY53" s="299">
        <v>0</v>
      </c>
      <c r="AZ53" s="299">
        <v>0</v>
      </c>
      <c r="BA53" s="299">
        <v>0</v>
      </c>
      <c r="BB53" s="299" t="s">
        <v>37</v>
      </c>
      <c r="BC53" s="309">
        <v>1</v>
      </c>
      <c r="BD53" s="295" t="s">
        <v>385</v>
      </c>
      <c r="BE53" s="299">
        <v>0</v>
      </c>
      <c r="BF53" s="416" t="s">
        <v>386</v>
      </c>
      <c r="BJ53" s="11"/>
      <c r="BK53" s="11"/>
    </row>
    <row r="54" spans="1:63" ht="14.5" x14ac:dyDescent="0.35">
      <c r="A54" s="22" t="s">
        <v>269</v>
      </c>
      <c r="B54" s="22" t="s">
        <v>41</v>
      </c>
      <c r="C54" s="29"/>
      <c r="D54" s="22" t="s">
        <v>147</v>
      </c>
      <c r="E54" s="22" t="s">
        <v>40</v>
      </c>
      <c r="F54" s="22">
        <v>0</v>
      </c>
      <c r="G54" s="22">
        <v>0</v>
      </c>
      <c r="H54" s="22">
        <v>0</v>
      </c>
      <c r="I54" s="22">
        <v>0</v>
      </c>
      <c r="J54" s="22">
        <v>0</v>
      </c>
      <c r="K54" s="29">
        <v>0</v>
      </c>
      <c r="L54" s="29">
        <v>0</v>
      </c>
      <c r="M54" s="22">
        <v>0</v>
      </c>
      <c r="N54" s="22">
        <v>0</v>
      </c>
      <c r="O54" s="22">
        <v>0</v>
      </c>
      <c r="P54" s="22">
        <v>0</v>
      </c>
      <c r="Q54" s="22">
        <v>0</v>
      </c>
      <c r="R54" s="22">
        <v>0</v>
      </c>
      <c r="S54" s="22">
        <v>0</v>
      </c>
      <c r="T54" s="22">
        <v>0</v>
      </c>
      <c r="U54" s="22">
        <v>0</v>
      </c>
      <c r="V54" s="22">
        <v>0</v>
      </c>
      <c r="W54" s="22">
        <v>0</v>
      </c>
      <c r="X54" s="22">
        <v>0</v>
      </c>
      <c r="Y54" s="22">
        <v>0</v>
      </c>
      <c r="Z54" s="22">
        <v>0</v>
      </c>
      <c r="AA54" s="22">
        <v>0</v>
      </c>
      <c r="AB54" s="22">
        <v>0</v>
      </c>
      <c r="AC54" s="22">
        <v>0</v>
      </c>
      <c r="AD54" s="22">
        <v>0</v>
      </c>
      <c r="AE54" s="22">
        <v>0</v>
      </c>
      <c r="AF54" s="22">
        <v>0</v>
      </c>
      <c r="AG54" s="22">
        <v>0</v>
      </c>
      <c r="AH54" s="22">
        <v>0</v>
      </c>
      <c r="AI54" s="22">
        <v>0</v>
      </c>
      <c r="AJ54" s="22">
        <v>0</v>
      </c>
      <c r="AK54" s="22">
        <v>0</v>
      </c>
      <c r="AL54" s="22">
        <v>0</v>
      </c>
      <c r="AM54" s="22">
        <v>0</v>
      </c>
      <c r="AN54" s="22">
        <v>0</v>
      </c>
      <c r="AO54" s="22">
        <v>0</v>
      </c>
      <c r="AP54" s="22">
        <v>0</v>
      </c>
      <c r="AQ54" s="22">
        <v>0</v>
      </c>
      <c r="AR54" s="22">
        <v>0</v>
      </c>
      <c r="AS54" s="319">
        <v>0</v>
      </c>
      <c r="AT54" s="22">
        <v>0</v>
      </c>
      <c r="AU54" s="22">
        <v>0</v>
      </c>
      <c r="AV54" s="22">
        <v>0</v>
      </c>
      <c r="AW54" s="22">
        <v>0</v>
      </c>
      <c r="AX54" s="22">
        <v>0</v>
      </c>
      <c r="AY54" s="22">
        <v>0</v>
      </c>
      <c r="AZ54" s="22">
        <v>0</v>
      </c>
      <c r="BA54" s="22">
        <v>0</v>
      </c>
      <c r="BB54" s="22">
        <v>0</v>
      </c>
      <c r="BC54" s="306">
        <v>0</v>
      </c>
      <c r="BD54" s="29">
        <v>0</v>
      </c>
      <c r="BE54" s="22">
        <v>0</v>
      </c>
      <c r="BF54" s="416" t="s">
        <v>2746</v>
      </c>
      <c r="BJ54" s="11"/>
      <c r="BK54" s="11"/>
    </row>
    <row r="55" spans="1:63" ht="14.5" x14ac:dyDescent="0.35">
      <c r="A55" s="22" t="s">
        <v>274</v>
      </c>
      <c r="B55" s="22" t="s">
        <v>41</v>
      </c>
      <c r="C55" s="29"/>
      <c r="D55" s="22" t="s">
        <v>147</v>
      </c>
      <c r="E55" s="22" t="s">
        <v>40</v>
      </c>
      <c r="F55" s="22">
        <v>0</v>
      </c>
      <c r="G55" s="22">
        <v>0</v>
      </c>
      <c r="H55" s="22">
        <v>0</v>
      </c>
      <c r="I55" s="22">
        <v>0</v>
      </c>
      <c r="J55" s="22">
        <v>0</v>
      </c>
      <c r="K55" s="29">
        <v>0</v>
      </c>
      <c r="L55" s="29">
        <v>0</v>
      </c>
      <c r="M55" s="22">
        <v>0</v>
      </c>
      <c r="N55" s="22">
        <v>0</v>
      </c>
      <c r="O55" s="22">
        <v>0</v>
      </c>
      <c r="P55" s="22">
        <v>0</v>
      </c>
      <c r="Q55" s="22">
        <v>0</v>
      </c>
      <c r="R55" s="22">
        <v>0</v>
      </c>
      <c r="S55" s="22">
        <v>0</v>
      </c>
      <c r="T55" s="22">
        <v>0</v>
      </c>
      <c r="U55" s="22">
        <v>0</v>
      </c>
      <c r="V55" s="22">
        <v>0</v>
      </c>
      <c r="W55" s="22">
        <v>0</v>
      </c>
      <c r="X55" s="22">
        <v>0</v>
      </c>
      <c r="Y55" s="22">
        <v>0</v>
      </c>
      <c r="Z55" s="22">
        <v>0</v>
      </c>
      <c r="AA55" s="22">
        <v>0</v>
      </c>
      <c r="AB55" s="22">
        <v>0</v>
      </c>
      <c r="AC55" s="22">
        <v>0</v>
      </c>
      <c r="AD55" s="22">
        <v>0</v>
      </c>
      <c r="AE55" s="22">
        <v>0</v>
      </c>
      <c r="AF55" s="22">
        <v>0</v>
      </c>
      <c r="AG55" s="22">
        <v>0</v>
      </c>
      <c r="AH55" s="22">
        <v>0</v>
      </c>
      <c r="AI55" s="22">
        <v>0</v>
      </c>
      <c r="AJ55" s="22">
        <v>0</v>
      </c>
      <c r="AK55" s="22">
        <v>0</v>
      </c>
      <c r="AL55" s="22">
        <v>0</v>
      </c>
      <c r="AM55" s="22">
        <v>0</v>
      </c>
      <c r="AN55" s="22">
        <v>0</v>
      </c>
      <c r="AO55" s="22">
        <v>0</v>
      </c>
      <c r="AP55" s="22">
        <v>0</v>
      </c>
      <c r="AQ55" s="22">
        <v>0</v>
      </c>
      <c r="AR55" s="22">
        <v>0</v>
      </c>
      <c r="AS55" s="319">
        <v>0</v>
      </c>
      <c r="AT55" s="22">
        <v>0</v>
      </c>
      <c r="AU55" s="22">
        <v>0</v>
      </c>
      <c r="AV55" s="22">
        <v>0</v>
      </c>
      <c r="AW55" s="22">
        <v>0</v>
      </c>
      <c r="AX55" s="22">
        <v>0</v>
      </c>
      <c r="AY55" s="22">
        <v>0</v>
      </c>
      <c r="AZ55" s="22">
        <v>0</v>
      </c>
      <c r="BA55" s="22">
        <v>0</v>
      </c>
      <c r="BB55" s="22"/>
      <c r="BC55" s="306"/>
      <c r="BD55" s="29"/>
      <c r="BE55" s="22">
        <v>0</v>
      </c>
      <c r="BF55" s="490" t="s">
        <v>387</v>
      </c>
      <c r="BJ55" s="11"/>
      <c r="BK55" s="11"/>
    </row>
    <row r="56" spans="1:63" ht="143.5" x14ac:dyDescent="0.35">
      <c r="A56" s="299" t="s">
        <v>263</v>
      </c>
      <c r="B56" s="299" t="s">
        <v>37</v>
      </c>
      <c r="C56" s="295" t="s">
        <v>388</v>
      </c>
      <c r="D56" s="299" t="s">
        <v>153</v>
      </c>
      <c r="E56" s="299" t="s">
        <v>40</v>
      </c>
      <c r="F56" s="299" t="s">
        <v>37</v>
      </c>
      <c r="G56" s="299" t="s">
        <v>37</v>
      </c>
      <c r="H56" s="299" t="s">
        <v>37</v>
      </c>
      <c r="I56" s="299" t="s">
        <v>37</v>
      </c>
      <c r="J56" s="299" t="s">
        <v>37</v>
      </c>
      <c r="K56" s="295">
        <v>0</v>
      </c>
      <c r="L56" s="295" t="s">
        <v>349</v>
      </c>
      <c r="M56" s="299" t="s">
        <v>42</v>
      </c>
      <c r="N56" s="299" t="s">
        <v>37</v>
      </c>
      <c r="O56" s="299" t="s">
        <v>37</v>
      </c>
      <c r="P56" s="299" t="s">
        <v>41</v>
      </c>
      <c r="Q56" s="299" t="s">
        <v>41</v>
      </c>
      <c r="R56" s="299" t="s">
        <v>41</v>
      </c>
      <c r="S56" s="299" t="s">
        <v>41</v>
      </c>
      <c r="T56" s="295">
        <v>0</v>
      </c>
      <c r="U56" s="299" t="s">
        <v>41</v>
      </c>
      <c r="V56" s="299" t="s">
        <v>37</v>
      </c>
      <c r="W56" s="299" t="s">
        <v>41</v>
      </c>
      <c r="X56" s="299" t="s">
        <v>41</v>
      </c>
      <c r="Y56" s="299" t="s">
        <v>41</v>
      </c>
      <c r="Z56" s="295">
        <v>0</v>
      </c>
      <c r="AA56" s="299" t="s">
        <v>41</v>
      </c>
      <c r="AB56" s="299" t="s">
        <v>41</v>
      </c>
      <c r="AC56" s="299" t="s">
        <v>41</v>
      </c>
      <c r="AD56" s="299" t="s">
        <v>41</v>
      </c>
      <c r="AE56" s="299" t="s">
        <v>41</v>
      </c>
      <c r="AF56" s="295" t="s">
        <v>389</v>
      </c>
      <c r="AG56" s="299" t="s">
        <v>41</v>
      </c>
      <c r="AH56" s="299" t="s">
        <v>41</v>
      </c>
      <c r="AI56" s="299" t="s">
        <v>41</v>
      </c>
      <c r="AJ56" s="299" t="s">
        <v>37</v>
      </c>
      <c r="AK56" s="299" t="s">
        <v>41</v>
      </c>
      <c r="AL56" s="295">
        <v>0</v>
      </c>
      <c r="AM56" s="299" t="s">
        <v>41</v>
      </c>
      <c r="AN56" s="299" t="s">
        <v>41</v>
      </c>
      <c r="AO56" s="299" t="s">
        <v>41</v>
      </c>
      <c r="AP56" s="299" t="s">
        <v>37</v>
      </c>
      <c r="AQ56" s="299" t="s">
        <v>37</v>
      </c>
      <c r="AR56" s="295" t="s">
        <v>390</v>
      </c>
      <c r="AS56" s="322">
        <v>55.10736005957552</v>
      </c>
      <c r="AT56" s="299">
        <v>2016</v>
      </c>
      <c r="AU56" s="299">
        <v>0</v>
      </c>
      <c r="AV56" s="299">
        <v>0</v>
      </c>
      <c r="AW56" s="299">
        <v>0</v>
      </c>
      <c r="AX56" s="299">
        <v>0</v>
      </c>
      <c r="AY56" s="299">
        <v>0</v>
      </c>
      <c r="AZ56" s="299">
        <v>0</v>
      </c>
      <c r="BA56" s="299">
        <v>0</v>
      </c>
      <c r="BB56" s="299" t="s">
        <v>37</v>
      </c>
      <c r="BC56" s="309">
        <v>0.4</v>
      </c>
      <c r="BD56" s="295" t="s">
        <v>391</v>
      </c>
      <c r="BE56" s="299">
        <v>0</v>
      </c>
      <c r="BF56" s="416" t="s">
        <v>392</v>
      </c>
      <c r="BJ56" s="11"/>
      <c r="BK56" s="11"/>
    </row>
    <row r="57" spans="1:63" ht="14.5" x14ac:dyDescent="0.35">
      <c r="A57" s="22" t="s">
        <v>269</v>
      </c>
      <c r="B57" s="22" t="s">
        <v>41</v>
      </c>
      <c r="C57" s="29"/>
      <c r="D57" s="22" t="s">
        <v>153</v>
      </c>
      <c r="E57" s="22" t="s">
        <v>40</v>
      </c>
      <c r="F57" s="22">
        <v>0</v>
      </c>
      <c r="G57" s="22">
        <v>0</v>
      </c>
      <c r="H57" s="22">
        <v>0</v>
      </c>
      <c r="I57" s="22">
        <v>0</v>
      </c>
      <c r="J57" s="22">
        <v>0</v>
      </c>
      <c r="K57" s="29">
        <v>0</v>
      </c>
      <c r="L57" s="29">
        <v>0</v>
      </c>
      <c r="M57" s="22">
        <v>0</v>
      </c>
      <c r="N57" s="22">
        <v>0</v>
      </c>
      <c r="O57" s="22">
        <v>0</v>
      </c>
      <c r="P57" s="22">
        <v>0</v>
      </c>
      <c r="Q57" s="22">
        <v>0</v>
      </c>
      <c r="R57" s="22">
        <v>0</v>
      </c>
      <c r="S57" s="22">
        <v>0</v>
      </c>
      <c r="T57" s="22">
        <v>0</v>
      </c>
      <c r="U57" s="22">
        <v>0</v>
      </c>
      <c r="V57" s="22">
        <v>0</v>
      </c>
      <c r="W57" s="22">
        <v>0</v>
      </c>
      <c r="X57" s="22">
        <v>0</v>
      </c>
      <c r="Y57" s="22">
        <v>0</v>
      </c>
      <c r="Z57" s="22">
        <v>0</v>
      </c>
      <c r="AA57" s="22">
        <v>0</v>
      </c>
      <c r="AB57" s="22">
        <v>0</v>
      </c>
      <c r="AC57" s="22">
        <v>0</v>
      </c>
      <c r="AD57" s="22">
        <v>0</v>
      </c>
      <c r="AE57" s="22">
        <v>0</v>
      </c>
      <c r="AF57" s="22">
        <v>0</v>
      </c>
      <c r="AG57" s="22">
        <v>0</v>
      </c>
      <c r="AH57" s="22">
        <v>0</v>
      </c>
      <c r="AI57" s="22">
        <v>0</v>
      </c>
      <c r="AJ57" s="22">
        <v>0</v>
      </c>
      <c r="AK57" s="22">
        <v>0</v>
      </c>
      <c r="AL57" s="22">
        <v>0</v>
      </c>
      <c r="AM57" s="22">
        <v>0</v>
      </c>
      <c r="AN57" s="22">
        <v>0</v>
      </c>
      <c r="AO57" s="22">
        <v>0</v>
      </c>
      <c r="AP57" s="22">
        <v>0</v>
      </c>
      <c r="AQ57" s="22">
        <v>0</v>
      </c>
      <c r="AR57" s="22">
        <v>0</v>
      </c>
      <c r="AS57" s="319">
        <v>0</v>
      </c>
      <c r="AT57" s="22">
        <v>0</v>
      </c>
      <c r="AU57" s="22">
        <v>0</v>
      </c>
      <c r="AV57" s="22">
        <v>0</v>
      </c>
      <c r="AW57" s="22">
        <v>0</v>
      </c>
      <c r="AX57" s="22">
        <v>0</v>
      </c>
      <c r="AY57" s="22">
        <v>0</v>
      </c>
      <c r="AZ57" s="22">
        <v>0</v>
      </c>
      <c r="BA57" s="22">
        <v>0</v>
      </c>
      <c r="BB57" s="22">
        <v>0</v>
      </c>
      <c r="BC57" s="306">
        <v>0</v>
      </c>
      <c r="BD57" s="29">
        <v>0</v>
      </c>
      <c r="BE57" s="22">
        <v>0</v>
      </c>
      <c r="BF57" s="416">
        <v>0</v>
      </c>
      <c r="BJ57" s="11"/>
      <c r="BK57" s="11"/>
    </row>
    <row r="58" spans="1:63" ht="14.5" x14ac:dyDescent="0.35">
      <c r="A58" s="299" t="s">
        <v>274</v>
      </c>
      <c r="B58" s="299" t="s">
        <v>37</v>
      </c>
      <c r="C58" s="295" t="s">
        <v>393</v>
      </c>
      <c r="D58" s="299" t="s">
        <v>153</v>
      </c>
      <c r="E58" s="299" t="s">
        <v>40</v>
      </c>
      <c r="F58" s="299" t="s">
        <v>37</v>
      </c>
      <c r="G58" s="299" t="s">
        <v>37</v>
      </c>
      <c r="H58" s="299" t="s">
        <v>37</v>
      </c>
      <c r="I58" s="299" t="s">
        <v>37</v>
      </c>
      <c r="J58" s="299" t="s">
        <v>37</v>
      </c>
      <c r="K58" s="295">
        <v>0</v>
      </c>
      <c r="L58" s="295" t="s">
        <v>288</v>
      </c>
      <c r="M58" s="299" t="s">
        <v>42</v>
      </c>
      <c r="N58" s="299" t="s">
        <v>41</v>
      </c>
      <c r="O58" s="299" t="s">
        <v>41</v>
      </c>
      <c r="P58" s="299" t="s">
        <v>41</v>
      </c>
      <c r="Q58" s="299" t="s">
        <v>41</v>
      </c>
      <c r="R58" s="299" t="s">
        <v>41</v>
      </c>
      <c r="S58" s="299" t="s">
        <v>41</v>
      </c>
      <c r="T58" s="295" t="s">
        <v>277</v>
      </c>
      <c r="U58" s="299" t="s">
        <v>41</v>
      </c>
      <c r="V58" s="299" t="s">
        <v>41</v>
      </c>
      <c r="W58" s="299" t="s">
        <v>41</v>
      </c>
      <c r="X58" s="299" t="s">
        <v>41</v>
      </c>
      <c r="Y58" s="299" t="s">
        <v>41</v>
      </c>
      <c r="Z58" s="295" t="s">
        <v>277</v>
      </c>
      <c r="AA58" s="299" t="s">
        <v>41</v>
      </c>
      <c r="AB58" s="299" t="s">
        <v>41</v>
      </c>
      <c r="AC58" s="299" t="s">
        <v>41</v>
      </c>
      <c r="AD58" s="299" t="s">
        <v>41</v>
      </c>
      <c r="AE58" s="299" t="s">
        <v>41</v>
      </c>
      <c r="AF58" s="295" t="s">
        <v>277</v>
      </c>
      <c r="AG58" s="299" t="s">
        <v>41</v>
      </c>
      <c r="AH58" s="299" t="s">
        <v>41</v>
      </c>
      <c r="AI58" s="299" t="s">
        <v>41</v>
      </c>
      <c r="AJ58" s="299" t="s">
        <v>41</v>
      </c>
      <c r="AK58" s="299" t="s">
        <v>41</v>
      </c>
      <c r="AL58" s="295" t="s">
        <v>277</v>
      </c>
      <c r="AM58" s="299" t="s">
        <v>41</v>
      </c>
      <c r="AN58" s="299" t="s">
        <v>41</v>
      </c>
      <c r="AO58" s="299" t="s">
        <v>41</v>
      </c>
      <c r="AP58" s="299" t="s">
        <v>41</v>
      </c>
      <c r="AQ58" s="299" t="s">
        <v>41</v>
      </c>
      <c r="AR58" s="295" t="s">
        <v>277</v>
      </c>
      <c r="AS58" s="322">
        <v>6.6195027098589216</v>
      </c>
      <c r="AT58" s="299">
        <v>2016</v>
      </c>
      <c r="AU58" s="299">
        <v>0</v>
      </c>
      <c r="AV58" s="299">
        <v>0</v>
      </c>
      <c r="AW58" s="299">
        <v>0</v>
      </c>
      <c r="AX58" s="299">
        <v>0</v>
      </c>
      <c r="AY58" s="299">
        <v>0</v>
      </c>
      <c r="AZ58" s="299">
        <v>0</v>
      </c>
      <c r="BA58" s="299">
        <v>0</v>
      </c>
      <c r="BB58" s="299" t="s">
        <v>41</v>
      </c>
      <c r="BC58" s="309">
        <v>0</v>
      </c>
      <c r="BD58" s="295">
        <v>0</v>
      </c>
      <c r="BE58" s="299">
        <v>0</v>
      </c>
      <c r="BF58" s="416" t="s">
        <v>394</v>
      </c>
      <c r="BJ58" s="11"/>
      <c r="BK58" s="11"/>
    </row>
    <row r="59" spans="1:63" ht="14.5" x14ac:dyDescent="0.35">
      <c r="A59" s="299" t="s">
        <v>263</v>
      </c>
      <c r="B59" s="299" t="s">
        <v>37</v>
      </c>
      <c r="C59" s="295">
        <v>0</v>
      </c>
      <c r="D59" s="299" t="s">
        <v>161</v>
      </c>
      <c r="E59" s="299" t="s">
        <v>40</v>
      </c>
      <c r="F59" s="299" t="s">
        <v>37</v>
      </c>
      <c r="G59" s="299" t="s">
        <v>37</v>
      </c>
      <c r="H59" s="299" t="s">
        <v>37</v>
      </c>
      <c r="I59" s="299" t="s">
        <v>37</v>
      </c>
      <c r="J59" s="299" t="s">
        <v>37</v>
      </c>
      <c r="K59" s="295">
        <v>0</v>
      </c>
      <c r="L59" s="295" t="s">
        <v>349</v>
      </c>
      <c r="M59" s="299" t="s">
        <v>42</v>
      </c>
      <c r="N59" s="299" t="s">
        <v>41</v>
      </c>
      <c r="O59" s="299" t="s">
        <v>37</v>
      </c>
      <c r="P59" s="299" t="s">
        <v>41</v>
      </c>
      <c r="Q59" s="299" t="s">
        <v>41</v>
      </c>
      <c r="R59" s="299" t="s">
        <v>41</v>
      </c>
      <c r="S59" s="299" t="s">
        <v>41</v>
      </c>
      <c r="T59" s="295" t="s">
        <v>395</v>
      </c>
      <c r="U59" s="299" t="s">
        <v>37</v>
      </c>
      <c r="V59" s="299" t="s">
        <v>37</v>
      </c>
      <c r="W59" s="299" t="s">
        <v>41</v>
      </c>
      <c r="X59" s="299" t="s">
        <v>41</v>
      </c>
      <c r="Y59" s="299" t="s">
        <v>41</v>
      </c>
      <c r="Z59" s="295">
        <v>0</v>
      </c>
      <c r="AA59" s="299" t="s">
        <v>41</v>
      </c>
      <c r="AB59" s="299" t="s">
        <v>41</v>
      </c>
      <c r="AC59" s="299" t="s">
        <v>41</v>
      </c>
      <c r="AD59" s="299" t="s">
        <v>37</v>
      </c>
      <c r="AE59" s="299" t="s">
        <v>37</v>
      </c>
      <c r="AF59" s="295">
        <v>0</v>
      </c>
      <c r="AG59" s="299" t="s">
        <v>37</v>
      </c>
      <c r="AH59" s="299" t="s">
        <v>37</v>
      </c>
      <c r="AI59" s="299" t="s">
        <v>41</v>
      </c>
      <c r="AJ59" s="299" t="s">
        <v>41</v>
      </c>
      <c r="AK59" s="299" t="s">
        <v>41</v>
      </c>
      <c r="AL59" s="295">
        <v>0</v>
      </c>
      <c r="AM59" s="299" t="s">
        <v>41</v>
      </c>
      <c r="AN59" s="299" t="s">
        <v>41</v>
      </c>
      <c r="AO59" s="299" t="s">
        <v>41</v>
      </c>
      <c r="AP59" s="299" t="s">
        <v>37</v>
      </c>
      <c r="AQ59" s="299" t="s">
        <v>37</v>
      </c>
      <c r="AR59" s="295">
        <v>0</v>
      </c>
      <c r="AS59" s="322">
        <v>61.399867867484346</v>
      </c>
      <c r="AT59" s="299">
        <v>2016</v>
      </c>
      <c r="AU59" s="299">
        <v>0</v>
      </c>
      <c r="AV59" s="299">
        <v>0</v>
      </c>
      <c r="AW59" s="299">
        <v>0</v>
      </c>
      <c r="AX59" s="299">
        <v>0</v>
      </c>
      <c r="AY59" s="299">
        <v>0</v>
      </c>
      <c r="AZ59" s="299">
        <v>0</v>
      </c>
      <c r="BA59" s="299">
        <v>0</v>
      </c>
      <c r="BB59" s="299" t="s">
        <v>41</v>
      </c>
      <c r="BC59" s="309">
        <v>0</v>
      </c>
      <c r="BD59" s="295">
        <v>0</v>
      </c>
      <c r="BE59" s="299">
        <v>0</v>
      </c>
      <c r="BF59" s="416" t="s">
        <v>119</v>
      </c>
      <c r="BJ59" s="11"/>
      <c r="BK59" s="11"/>
    </row>
    <row r="60" spans="1:63" ht="14.5" x14ac:dyDescent="0.35">
      <c r="A60" s="299" t="s">
        <v>269</v>
      </c>
      <c r="B60" s="299" t="s">
        <v>37</v>
      </c>
      <c r="C60" s="295">
        <v>0</v>
      </c>
      <c r="D60" s="299" t="s">
        <v>161</v>
      </c>
      <c r="E60" s="299" t="s">
        <v>40</v>
      </c>
      <c r="F60" s="299" t="s">
        <v>37</v>
      </c>
      <c r="G60" s="299" t="s">
        <v>773</v>
      </c>
      <c r="H60" s="299" t="s">
        <v>41</v>
      </c>
      <c r="I60" s="299" t="s">
        <v>41</v>
      </c>
      <c r="J60" s="299" t="s">
        <v>41</v>
      </c>
      <c r="K60" s="295">
        <v>0</v>
      </c>
      <c r="L60" s="295" t="s">
        <v>2773</v>
      </c>
      <c r="M60" s="299" t="s">
        <v>51</v>
      </c>
      <c r="N60" s="299" t="s">
        <v>41</v>
      </c>
      <c r="O60" s="299" t="s">
        <v>37</v>
      </c>
      <c r="P60" s="299" t="s">
        <v>41</v>
      </c>
      <c r="Q60" s="299" t="s">
        <v>41</v>
      </c>
      <c r="R60" s="299" t="s">
        <v>41</v>
      </c>
      <c r="S60" s="299" t="s">
        <v>37</v>
      </c>
      <c r="T60" s="295">
        <v>0</v>
      </c>
      <c r="U60" s="299" t="s">
        <v>37</v>
      </c>
      <c r="V60" s="299" t="s">
        <v>37</v>
      </c>
      <c r="W60" s="299" t="s">
        <v>37</v>
      </c>
      <c r="X60" s="299" t="s">
        <v>37</v>
      </c>
      <c r="Y60" s="299" t="s">
        <v>37</v>
      </c>
      <c r="Z60" s="295">
        <v>0</v>
      </c>
      <c r="AA60" s="299">
        <v>0</v>
      </c>
      <c r="AB60" s="299">
        <v>0</v>
      </c>
      <c r="AC60" s="299">
        <v>0</v>
      </c>
      <c r="AD60" s="299">
        <v>0</v>
      </c>
      <c r="AE60" s="299">
        <v>0</v>
      </c>
      <c r="AF60" s="295">
        <v>0</v>
      </c>
      <c r="AG60" s="299">
        <v>0</v>
      </c>
      <c r="AH60" s="299">
        <v>0</v>
      </c>
      <c r="AI60" s="299">
        <v>0</v>
      </c>
      <c r="AJ60" s="299">
        <v>0</v>
      </c>
      <c r="AK60" s="299">
        <v>0</v>
      </c>
      <c r="AL60" s="295">
        <v>0</v>
      </c>
      <c r="AM60" s="299">
        <v>0</v>
      </c>
      <c r="AN60" s="299">
        <v>0</v>
      </c>
      <c r="AO60" s="299">
        <v>0</v>
      </c>
      <c r="AP60" s="299">
        <v>0</v>
      </c>
      <c r="AQ60" s="299">
        <v>0</v>
      </c>
      <c r="AR60" s="295">
        <v>0</v>
      </c>
      <c r="AS60" s="322">
        <v>53.711376413117954</v>
      </c>
      <c r="AT60" s="299">
        <v>2016</v>
      </c>
      <c r="AU60" s="299">
        <v>0</v>
      </c>
      <c r="AV60" s="299">
        <v>0</v>
      </c>
      <c r="AW60" s="299">
        <v>0</v>
      </c>
      <c r="AX60" s="299">
        <v>0</v>
      </c>
      <c r="AY60" s="299">
        <v>0</v>
      </c>
      <c r="AZ60" s="299">
        <v>0</v>
      </c>
      <c r="BA60" s="299">
        <v>0</v>
      </c>
      <c r="BB60" s="299" t="s">
        <v>41</v>
      </c>
      <c r="BC60" s="309">
        <v>0</v>
      </c>
      <c r="BD60" s="295">
        <v>0</v>
      </c>
      <c r="BE60" s="295"/>
      <c r="BF60" s="416" t="s">
        <v>119</v>
      </c>
      <c r="BJ60" s="11"/>
      <c r="BK60" s="11"/>
    </row>
    <row r="61" spans="1:63" ht="14.5" x14ac:dyDescent="0.35">
      <c r="A61" s="299" t="s">
        <v>274</v>
      </c>
      <c r="B61" s="299" t="s">
        <v>37</v>
      </c>
      <c r="C61" s="295">
        <v>0</v>
      </c>
      <c r="D61" s="299" t="s">
        <v>161</v>
      </c>
      <c r="E61" s="299" t="s">
        <v>40</v>
      </c>
      <c r="F61" s="299" t="s">
        <v>37</v>
      </c>
      <c r="G61" s="299" t="s">
        <v>37</v>
      </c>
      <c r="H61" s="299" t="s">
        <v>37</v>
      </c>
      <c r="I61" s="299" t="s">
        <v>37</v>
      </c>
      <c r="J61" s="299" t="s">
        <v>37</v>
      </c>
      <c r="K61" s="295">
        <v>0</v>
      </c>
      <c r="L61" s="295" t="s">
        <v>288</v>
      </c>
      <c r="M61" s="299" t="s">
        <v>51</v>
      </c>
      <c r="N61" s="299" t="s">
        <v>41</v>
      </c>
      <c r="O61" s="299" t="s">
        <v>41</v>
      </c>
      <c r="P61" s="299" t="s">
        <v>41</v>
      </c>
      <c r="Q61" s="299" t="s">
        <v>41</v>
      </c>
      <c r="R61" s="299" t="s">
        <v>41</v>
      </c>
      <c r="S61" s="299" t="s">
        <v>41</v>
      </c>
      <c r="T61" s="295" t="s">
        <v>277</v>
      </c>
      <c r="U61" s="299" t="s">
        <v>41</v>
      </c>
      <c r="V61" s="299" t="s">
        <v>41</v>
      </c>
      <c r="W61" s="299" t="s">
        <v>41</v>
      </c>
      <c r="X61" s="299" t="s">
        <v>41</v>
      </c>
      <c r="Y61" s="299" t="s">
        <v>41</v>
      </c>
      <c r="Z61" s="295" t="s">
        <v>277</v>
      </c>
      <c r="AA61" s="299" t="s">
        <v>41</v>
      </c>
      <c r="AB61" s="299" t="s">
        <v>41</v>
      </c>
      <c r="AC61" s="299" t="s">
        <v>41</v>
      </c>
      <c r="AD61" s="299" t="s">
        <v>41</v>
      </c>
      <c r="AE61" s="299" t="s">
        <v>41</v>
      </c>
      <c r="AF61" s="295" t="s">
        <v>277</v>
      </c>
      <c r="AG61" s="299" t="s">
        <v>41</v>
      </c>
      <c r="AH61" s="299" t="s">
        <v>41</v>
      </c>
      <c r="AI61" s="299" t="s">
        <v>41</v>
      </c>
      <c r="AJ61" s="299" t="s">
        <v>41</v>
      </c>
      <c r="AK61" s="299" t="s">
        <v>41</v>
      </c>
      <c r="AL61" s="295" t="s">
        <v>277</v>
      </c>
      <c r="AM61" s="299" t="s">
        <v>41</v>
      </c>
      <c r="AN61" s="299" t="s">
        <v>41</v>
      </c>
      <c r="AO61" s="299" t="s">
        <v>41</v>
      </c>
      <c r="AP61" s="299" t="s">
        <v>41</v>
      </c>
      <c r="AQ61" s="299" t="s">
        <v>41</v>
      </c>
      <c r="AR61" s="295" t="s">
        <v>277</v>
      </c>
      <c r="AS61" s="322">
        <v>23.700348996848959</v>
      </c>
      <c r="AT61" s="299">
        <v>2016</v>
      </c>
      <c r="AU61" s="299">
        <v>0</v>
      </c>
      <c r="AV61" s="299">
        <v>0</v>
      </c>
      <c r="AW61" s="299">
        <v>0</v>
      </c>
      <c r="AX61" s="299">
        <v>0</v>
      </c>
      <c r="AY61" s="299">
        <v>0</v>
      </c>
      <c r="AZ61" s="299">
        <v>0</v>
      </c>
      <c r="BA61" s="299">
        <v>0</v>
      </c>
      <c r="BB61" s="299" t="s">
        <v>41</v>
      </c>
      <c r="BC61" s="309">
        <v>0</v>
      </c>
      <c r="BD61" s="295">
        <v>0</v>
      </c>
      <c r="BE61" s="299">
        <v>0</v>
      </c>
      <c r="BF61" s="416" t="s">
        <v>854</v>
      </c>
      <c r="BJ61" s="11"/>
      <c r="BK61" s="11"/>
    </row>
    <row r="62" spans="1:63" ht="39.5" x14ac:dyDescent="0.35">
      <c r="A62" s="299" t="s">
        <v>263</v>
      </c>
      <c r="B62" s="299" t="s">
        <v>37</v>
      </c>
      <c r="C62" s="295" t="s">
        <v>396</v>
      </c>
      <c r="D62" s="299" t="s">
        <v>164</v>
      </c>
      <c r="E62" s="299" t="s">
        <v>40</v>
      </c>
      <c r="F62" s="299" t="s">
        <v>37</v>
      </c>
      <c r="G62" s="299" t="s">
        <v>37</v>
      </c>
      <c r="H62" s="299" t="s">
        <v>37</v>
      </c>
      <c r="I62" s="299" t="s">
        <v>37</v>
      </c>
      <c r="J62" s="299" t="s">
        <v>37</v>
      </c>
      <c r="K62" s="295" t="s">
        <v>397</v>
      </c>
      <c r="L62" s="295" t="s">
        <v>398</v>
      </c>
      <c r="M62" s="299" t="s">
        <v>399</v>
      </c>
      <c r="N62" s="299" t="s">
        <v>37</v>
      </c>
      <c r="O62" s="299" t="s">
        <v>37</v>
      </c>
      <c r="P62" s="299" t="s">
        <v>41</v>
      </c>
      <c r="Q62" s="299" t="s">
        <v>37</v>
      </c>
      <c r="R62" s="299" t="s">
        <v>41</v>
      </c>
      <c r="S62" s="299" t="s">
        <v>41</v>
      </c>
      <c r="T62" s="295" t="s">
        <v>400</v>
      </c>
      <c r="U62" s="299" t="s">
        <v>41</v>
      </c>
      <c r="V62" s="299" t="s">
        <v>41</v>
      </c>
      <c r="W62" s="299" t="s">
        <v>41</v>
      </c>
      <c r="X62" s="299" t="s">
        <v>41</v>
      </c>
      <c r="Y62" s="299" t="s">
        <v>41</v>
      </c>
      <c r="Z62" s="295" t="s">
        <v>400</v>
      </c>
      <c r="AA62" s="299" t="s">
        <v>41</v>
      </c>
      <c r="AB62" s="299" t="s">
        <v>41</v>
      </c>
      <c r="AC62" s="299" t="s">
        <v>41</v>
      </c>
      <c r="AD62" s="299" t="s">
        <v>37</v>
      </c>
      <c r="AE62" s="299" t="s">
        <v>41</v>
      </c>
      <c r="AF62" s="295" t="s">
        <v>401</v>
      </c>
      <c r="AG62" s="299" t="s">
        <v>41</v>
      </c>
      <c r="AH62" s="299" t="s">
        <v>41</v>
      </c>
      <c r="AI62" s="299" t="s">
        <v>41</v>
      </c>
      <c r="AJ62" s="299" t="s">
        <v>37</v>
      </c>
      <c r="AK62" s="299" t="s">
        <v>41</v>
      </c>
      <c r="AL62" s="295">
        <v>0</v>
      </c>
      <c r="AM62" s="299" t="s">
        <v>41</v>
      </c>
      <c r="AN62" s="299" t="s">
        <v>41</v>
      </c>
      <c r="AO62" s="299" t="s">
        <v>41</v>
      </c>
      <c r="AP62" s="299" t="s">
        <v>37</v>
      </c>
      <c r="AQ62" s="299" t="s">
        <v>37</v>
      </c>
      <c r="AR62" s="295" t="s">
        <v>402</v>
      </c>
      <c r="AS62" s="322">
        <v>5026.8652410659552</v>
      </c>
      <c r="AT62" s="299">
        <v>2016</v>
      </c>
      <c r="AU62" s="299">
        <v>0</v>
      </c>
      <c r="AV62" s="299">
        <v>0</v>
      </c>
      <c r="AW62" s="299">
        <v>0</v>
      </c>
      <c r="AX62" s="299">
        <v>0</v>
      </c>
      <c r="AY62" s="299">
        <v>0</v>
      </c>
      <c r="AZ62" s="299">
        <v>0</v>
      </c>
      <c r="BA62" s="299">
        <v>0</v>
      </c>
      <c r="BB62" s="299" t="s">
        <v>41</v>
      </c>
      <c r="BC62" s="309">
        <v>0</v>
      </c>
      <c r="BD62" s="295">
        <v>0</v>
      </c>
      <c r="BE62" s="299">
        <v>0</v>
      </c>
      <c r="BF62" s="416" t="s">
        <v>942</v>
      </c>
      <c r="BJ62" s="11"/>
      <c r="BK62" s="11"/>
    </row>
    <row r="63" spans="1:63" ht="14.5" x14ac:dyDescent="0.35">
      <c r="A63" s="299" t="s">
        <v>269</v>
      </c>
      <c r="B63" s="299" t="s">
        <v>37</v>
      </c>
      <c r="C63" s="295" t="s">
        <v>403</v>
      </c>
      <c r="D63" s="299" t="s">
        <v>164</v>
      </c>
      <c r="E63" s="299" t="s">
        <v>40</v>
      </c>
      <c r="F63" s="299" t="s">
        <v>37</v>
      </c>
      <c r="G63" s="299" t="s">
        <v>37</v>
      </c>
      <c r="H63" s="299" t="s">
        <v>41</v>
      </c>
      <c r="I63" s="299" t="s">
        <v>41</v>
      </c>
      <c r="J63" s="299" t="s">
        <v>41</v>
      </c>
      <c r="K63" s="295" t="s">
        <v>397</v>
      </c>
      <c r="L63" s="295" t="s">
        <v>404</v>
      </c>
      <c r="M63" s="299" t="s">
        <v>51</v>
      </c>
      <c r="N63" s="299" t="s">
        <v>37</v>
      </c>
      <c r="O63" s="299" t="s">
        <v>37</v>
      </c>
      <c r="P63" s="299" t="s">
        <v>41</v>
      </c>
      <c r="Q63" s="299" t="s">
        <v>41</v>
      </c>
      <c r="R63" s="299" t="s">
        <v>41</v>
      </c>
      <c r="S63" s="299" t="s">
        <v>41</v>
      </c>
      <c r="T63" s="295">
        <v>0</v>
      </c>
      <c r="U63" s="299" t="s">
        <v>37</v>
      </c>
      <c r="V63" s="299" t="s">
        <v>37</v>
      </c>
      <c r="W63" s="299" t="s">
        <v>41</v>
      </c>
      <c r="X63" s="299" t="s">
        <v>41</v>
      </c>
      <c r="Y63" s="299" t="s">
        <v>41</v>
      </c>
      <c r="Z63" s="295">
        <v>0</v>
      </c>
      <c r="AA63" s="299">
        <v>0</v>
      </c>
      <c r="AB63" s="299">
        <v>0</v>
      </c>
      <c r="AC63" s="299">
        <v>0</v>
      </c>
      <c r="AD63" s="299">
        <v>0</v>
      </c>
      <c r="AE63" s="299">
        <v>0</v>
      </c>
      <c r="AF63" s="295">
        <v>0</v>
      </c>
      <c r="AG63" s="299">
        <v>0</v>
      </c>
      <c r="AH63" s="299">
        <v>0</v>
      </c>
      <c r="AI63" s="299">
        <v>0</v>
      </c>
      <c r="AJ63" s="299">
        <v>0</v>
      </c>
      <c r="AK63" s="299">
        <v>0</v>
      </c>
      <c r="AL63" s="295">
        <v>0</v>
      </c>
      <c r="AM63" s="299">
        <v>0</v>
      </c>
      <c r="AN63" s="299">
        <v>0</v>
      </c>
      <c r="AO63" s="299">
        <v>0</v>
      </c>
      <c r="AP63" s="299">
        <v>0</v>
      </c>
      <c r="AQ63" s="299">
        <v>0</v>
      </c>
      <c r="AR63" s="295">
        <v>0</v>
      </c>
      <c r="AS63" s="322">
        <v>1398.2546608488694</v>
      </c>
      <c r="AT63" s="299">
        <v>2016</v>
      </c>
      <c r="AU63" s="299">
        <v>0</v>
      </c>
      <c r="AV63" s="299">
        <v>0</v>
      </c>
      <c r="AW63" s="299">
        <v>0</v>
      </c>
      <c r="AX63" s="299">
        <v>0</v>
      </c>
      <c r="AY63" s="299">
        <v>0</v>
      </c>
      <c r="AZ63" s="299">
        <v>0</v>
      </c>
      <c r="BA63" s="299">
        <v>0</v>
      </c>
      <c r="BB63" s="299" t="s">
        <v>41</v>
      </c>
      <c r="BC63" s="309">
        <v>0</v>
      </c>
      <c r="BD63" s="295">
        <v>0</v>
      </c>
      <c r="BE63" s="299">
        <v>0</v>
      </c>
      <c r="BF63" s="416" t="s">
        <v>942</v>
      </c>
      <c r="BJ63" s="11"/>
      <c r="BK63" s="11"/>
    </row>
    <row r="64" spans="1:63" ht="14.5" x14ac:dyDescent="0.35">
      <c r="A64" s="299" t="s">
        <v>274</v>
      </c>
      <c r="B64" s="299" t="s">
        <v>37</v>
      </c>
      <c r="C64" s="295" t="s">
        <v>405</v>
      </c>
      <c r="D64" s="299" t="s">
        <v>164</v>
      </c>
      <c r="E64" s="299" t="s">
        <v>40</v>
      </c>
      <c r="F64" s="299" t="s">
        <v>37</v>
      </c>
      <c r="G64" s="299" t="s">
        <v>37</v>
      </c>
      <c r="H64" s="299" t="s">
        <v>37</v>
      </c>
      <c r="I64" s="299" t="s">
        <v>37</v>
      </c>
      <c r="J64" s="299" t="s">
        <v>37</v>
      </c>
      <c r="K64" s="295">
        <v>0</v>
      </c>
      <c r="L64" s="295" t="s">
        <v>406</v>
      </c>
      <c r="M64" s="299" t="s">
        <v>42</v>
      </c>
      <c r="N64" s="299" t="s">
        <v>41</v>
      </c>
      <c r="O64" s="299" t="s">
        <v>41</v>
      </c>
      <c r="P64" s="299" t="s">
        <v>41</v>
      </c>
      <c r="Q64" s="299" t="s">
        <v>41</v>
      </c>
      <c r="R64" s="299" t="s">
        <v>41</v>
      </c>
      <c r="S64" s="299" t="s">
        <v>41</v>
      </c>
      <c r="T64" s="295" t="s">
        <v>277</v>
      </c>
      <c r="U64" s="299" t="s">
        <v>41</v>
      </c>
      <c r="V64" s="299" t="s">
        <v>41</v>
      </c>
      <c r="W64" s="299" t="s">
        <v>41</v>
      </c>
      <c r="X64" s="299" t="s">
        <v>41</v>
      </c>
      <c r="Y64" s="299" t="s">
        <v>41</v>
      </c>
      <c r="Z64" s="295" t="s">
        <v>277</v>
      </c>
      <c r="AA64" s="299" t="s">
        <v>41</v>
      </c>
      <c r="AB64" s="299" t="s">
        <v>41</v>
      </c>
      <c r="AC64" s="299" t="s">
        <v>41</v>
      </c>
      <c r="AD64" s="299" t="s">
        <v>41</v>
      </c>
      <c r="AE64" s="299" t="s">
        <v>41</v>
      </c>
      <c r="AF64" s="295" t="s">
        <v>277</v>
      </c>
      <c r="AG64" s="299" t="s">
        <v>41</v>
      </c>
      <c r="AH64" s="299" t="s">
        <v>41</v>
      </c>
      <c r="AI64" s="299" t="s">
        <v>41</v>
      </c>
      <c r="AJ64" s="299" t="s">
        <v>41</v>
      </c>
      <c r="AK64" s="299" t="s">
        <v>41</v>
      </c>
      <c r="AL64" s="295" t="s">
        <v>277</v>
      </c>
      <c r="AM64" s="299" t="s">
        <v>41</v>
      </c>
      <c r="AN64" s="299" t="s">
        <v>41</v>
      </c>
      <c r="AO64" s="299" t="s">
        <v>41</v>
      </c>
      <c r="AP64" s="299" t="s">
        <v>41</v>
      </c>
      <c r="AQ64" s="299" t="s">
        <v>41</v>
      </c>
      <c r="AR64" s="295" t="s">
        <v>277</v>
      </c>
      <c r="AS64" s="322">
        <v>871.76805740867621</v>
      </c>
      <c r="AT64" s="299">
        <v>2016</v>
      </c>
      <c r="AU64" s="299">
        <v>0</v>
      </c>
      <c r="AV64" s="299">
        <v>0</v>
      </c>
      <c r="AW64" s="299">
        <v>0</v>
      </c>
      <c r="AX64" s="299">
        <v>0</v>
      </c>
      <c r="AY64" s="299">
        <v>0</v>
      </c>
      <c r="AZ64" s="299">
        <v>0</v>
      </c>
      <c r="BA64" s="299">
        <v>0</v>
      </c>
      <c r="BB64" s="299" t="s">
        <v>41</v>
      </c>
      <c r="BC64" s="309">
        <v>0</v>
      </c>
      <c r="BD64" s="295">
        <v>0</v>
      </c>
      <c r="BE64" s="299">
        <v>0</v>
      </c>
      <c r="BF64" s="416" t="s">
        <v>943</v>
      </c>
      <c r="BJ64" s="11"/>
      <c r="BK64" s="11"/>
    </row>
    <row r="65" spans="1:63" ht="78.5" x14ac:dyDescent="0.35">
      <c r="A65" s="299" t="s">
        <v>263</v>
      </c>
      <c r="B65" s="299" t="s">
        <v>37</v>
      </c>
      <c r="C65" s="295" t="s">
        <v>407</v>
      </c>
      <c r="D65" s="299" t="s">
        <v>169</v>
      </c>
      <c r="E65" s="299" t="s">
        <v>40</v>
      </c>
      <c r="F65" s="299" t="s">
        <v>41</v>
      </c>
      <c r="G65" s="299" t="s">
        <v>41</v>
      </c>
      <c r="H65" s="299" t="s">
        <v>37</v>
      </c>
      <c r="I65" s="299" t="s">
        <v>41</v>
      </c>
      <c r="J65" s="299" t="s">
        <v>37</v>
      </c>
      <c r="K65" s="295">
        <v>0</v>
      </c>
      <c r="L65" s="295" t="s">
        <v>2747</v>
      </c>
      <c r="M65" s="299" t="s">
        <v>229</v>
      </c>
      <c r="N65" s="299">
        <v>0</v>
      </c>
      <c r="O65" s="299">
        <v>0</v>
      </c>
      <c r="P65" s="299">
        <v>0</v>
      </c>
      <c r="Q65" s="299">
        <v>0</v>
      </c>
      <c r="R65" s="299">
        <v>0</v>
      </c>
      <c r="S65" s="299">
        <v>0</v>
      </c>
      <c r="T65" s="295">
        <v>0</v>
      </c>
      <c r="U65" s="299">
        <v>0</v>
      </c>
      <c r="V65" s="299">
        <v>0</v>
      </c>
      <c r="W65" s="299">
        <v>0</v>
      </c>
      <c r="X65" s="299">
        <v>0</v>
      </c>
      <c r="Y65" s="299">
        <v>0</v>
      </c>
      <c r="Z65" s="295">
        <v>0</v>
      </c>
      <c r="AA65" s="299" t="s">
        <v>41</v>
      </c>
      <c r="AB65" s="299" t="s">
        <v>41</v>
      </c>
      <c r="AC65" s="299" t="s">
        <v>41</v>
      </c>
      <c r="AD65" s="299" t="s">
        <v>41</v>
      </c>
      <c r="AE65" s="299" t="s">
        <v>41</v>
      </c>
      <c r="AF65" s="295" t="s">
        <v>408</v>
      </c>
      <c r="AG65" s="299" t="s">
        <v>41</v>
      </c>
      <c r="AH65" s="299" t="s">
        <v>41</v>
      </c>
      <c r="AI65" s="299" t="s">
        <v>41</v>
      </c>
      <c r="AJ65" s="299" t="s">
        <v>41</v>
      </c>
      <c r="AK65" s="299" t="s">
        <v>41</v>
      </c>
      <c r="AL65" s="295" t="s">
        <v>408</v>
      </c>
      <c r="AM65" s="299" t="s">
        <v>41</v>
      </c>
      <c r="AN65" s="299" t="s">
        <v>41</v>
      </c>
      <c r="AO65" s="299" t="s">
        <v>41</v>
      </c>
      <c r="AP65" s="299" t="s">
        <v>37</v>
      </c>
      <c r="AQ65" s="299" t="s">
        <v>37</v>
      </c>
      <c r="AR65" s="295" t="s">
        <v>409</v>
      </c>
      <c r="AS65" s="322">
        <v>435.17820897611671</v>
      </c>
      <c r="AT65" s="299">
        <v>2016</v>
      </c>
      <c r="AU65" s="299">
        <v>0</v>
      </c>
      <c r="AV65" s="299">
        <v>0</v>
      </c>
      <c r="AW65" s="299">
        <v>0</v>
      </c>
      <c r="AX65" s="299">
        <v>0</v>
      </c>
      <c r="AY65" s="299">
        <v>0</v>
      </c>
      <c r="AZ65" s="299">
        <v>0</v>
      </c>
      <c r="BA65" s="299">
        <v>0</v>
      </c>
      <c r="BB65" s="299" t="s">
        <v>41</v>
      </c>
      <c r="BC65" s="309"/>
      <c r="BD65" s="295"/>
      <c r="BE65" s="299">
        <v>0</v>
      </c>
      <c r="BF65" s="416" t="s">
        <v>855</v>
      </c>
      <c r="BJ65" s="11"/>
      <c r="BK65" s="11"/>
    </row>
    <row r="66" spans="1:63" ht="325.5" x14ac:dyDescent="0.35">
      <c r="A66" s="299" t="s">
        <v>269</v>
      </c>
      <c r="B66" s="299" t="s">
        <v>37</v>
      </c>
      <c r="C66" s="295" t="s">
        <v>410</v>
      </c>
      <c r="D66" s="299" t="s">
        <v>169</v>
      </c>
      <c r="E66" s="299" t="s">
        <v>40</v>
      </c>
      <c r="F66" s="299" t="s">
        <v>37</v>
      </c>
      <c r="G66" s="299" t="s">
        <v>37</v>
      </c>
      <c r="H66" s="299" t="s">
        <v>37</v>
      </c>
      <c r="I66" s="299" t="s">
        <v>37</v>
      </c>
      <c r="J66" s="299" t="s">
        <v>37</v>
      </c>
      <c r="K66" s="295">
        <v>0</v>
      </c>
      <c r="L66" s="295" t="s">
        <v>2748</v>
      </c>
      <c r="M66" s="299" t="s">
        <v>411</v>
      </c>
      <c r="N66" s="299" t="s">
        <v>41</v>
      </c>
      <c r="O66" s="299" t="s">
        <v>41</v>
      </c>
      <c r="P66" s="299" t="s">
        <v>41</v>
      </c>
      <c r="Q66" s="299" t="s">
        <v>41</v>
      </c>
      <c r="R66" s="299" t="s">
        <v>41</v>
      </c>
      <c r="S66" s="299" t="s">
        <v>41</v>
      </c>
      <c r="T66" s="295" t="s">
        <v>2749</v>
      </c>
      <c r="U66" s="299" t="s">
        <v>41</v>
      </c>
      <c r="V66" s="299" t="s">
        <v>41</v>
      </c>
      <c r="W66" s="299" t="s">
        <v>41</v>
      </c>
      <c r="X66" s="299" t="s">
        <v>41</v>
      </c>
      <c r="Y66" s="299" t="s">
        <v>41</v>
      </c>
      <c r="Z66" s="295" t="s">
        <v>2749</v>
      </c>
      <c r="AA66" s="299" t="s">
        <v>41</v>
      </c>
      <c r="AB66" s="299" t="s">
        <v>41</v>
      </c>
      <c r="AC66" s="299" t="s">
        <v>41</v>
      </c>
      <c r="AD66" s="299" t="s">
        <v>41</v>
      </c>
      <c r="AE66" s="299" t="s">
        <v>41</v>
      </c>
      <c r="AF66" s="295" t="s">
        <v>2749</v>
      </c>
      <c r="AG66" s="299" t="s">
        <v>41</v>
      </c>
      <c r="AH66" s="299" t="s">
        <v>41</v>
      </c>
      <c r="AI66" s="299" t="s">
        <v>41</v>
      </c>
      <c r="AJ66" s="299" t="s">
        <v>41</v>
      </c>
      <c r="AK66" s="299" t="s">
        <v>41</v>
      </c>
      <c r="AL66" s="295" t="s">
        <v>2749</v>
      </c>
      <c r="AM66" s="299" t="s">
        <v>41</v>
      </c>
      <c r="AN66" s="299" t="s">
        <v>41</v>
      </c>
      <c r="AO66" s="299" t="s">
        <v>41</v>
      </c>
      <c r="AP66" s="299" t="s">
        <v>41</v>
      </c>
      <c r="AQ66" s="299" t="s">
        <v>41</v>
      </c>
      <c r="AR66" s="295" t="s">
        <v>2749</v>
      </c>
      <c r="AS66" s="322">
        <v>345.01356586753622</v>
      </c>
      <c r="AT66" s="299">
        <v>2016</v>
      </c>
      <c r="AU66" s="299">
        <v>0</v>
      </c>
      <c r="AV66" s="299">
        <v>0</v>
      </c>
      <c r="AW66" s="299">
        <v>0</v>
      </c>
      <c r="AX66" s="299">
        <v>0</v>
      </c>
      <c r="AY66" s="299">
        <v>0</v>
      </c>
      <c r="AZ66" s="299">
        <v>0</v>
      </c>
      <c r="BA66" s="299">
        <v>0</v>
      </c>
      <c r="BB66" s="299">
        <v>0</v>
      </c>
      <c r="BC66" s="309">
        <v>0</v>
      </c>
      <c r="BD66" s="295">
        <v>0</v>
      </c>
      <c r="BE66" s="299">
        <v>0</v>
      </c>
      <c r="BF66" s="416" t="s">
        <v>856</v>
      </c>
      <c r="BJ66" s="11"/>
      <c r="BK66" s="11"/>
    </row>
    <row r="67" spans="1:63" ht="14.5" x14ac:dyDescent="0.35">
      <c r="A67" s="22" t="s">
        <v>274</v>
      </c>
      <c r="B67" s="22" t="s">
        <v>41</v>
      </c>
      <c r="C67" s="29"/>
      <c r="D67" s="22" t="s">
        <v>169</v>
      </c>
      <c r="E67" s="22" t="s">
        <v>40</v>
      </c>
      <c r="F67" s="22">
        <v>0</v>
      </c>
      <c r="G67" s="22">
        <v>0</v>
      </c>
      <c r="H67" s="22">
        <v>0</v>
      </c>
      <c r="I67" s="22">
        <v>0</v>
      </c>
      <c r="J67" s="22">
        <v>0</v>
      </c>
      <c r="K67" s="29">
        <v>0</v>
      </c>
      <c r="L67" s="65">
        <v>0</v>
      </c>
      <c r="M67" s="22">
        <v>0</v>
      </c>
      <c r="N67" s="22">
        <v>0</v>
      </c>
      <c r="O67" s="22">
        <v>0</v>
      </c>
      <c r="P67" s="22">
        <v>0</v>
      </c>
      <c r="Q67" s="22">
        <v>0</v>
      </c>
      <c r="R67" s="22">
        <v>0</v>
      </c>
      <c r="S67" s="22">
        <v>0</v>
      </c>
      <c r="T67" s="22">
        <v>0</v>
      </c>
      <c r="U67" s="22">
        <v>0</v>
      </c>
      <c r="V67" s="22">
        <v>0</v>
      </c>
      <c r="W67" s="22">
        <v>0</v>
      </c>
      <c r="X67" s="22">
        <v>0</v>
      </c>
      <c r="Y67" s="22">
        <v>0</v>
      </c>
      <c r="Z67" s="22">
        <v>0</v>
      </c>
      <c r="AA67" s="22">
        <v>0</v>
      </c>
      <c r="AB67" s="22">
        <v>0</v>
      </c>
      <c r="AC67" s="22">
        <v>0</v>
      </c>
      <c r="AD67" s="22">
        <v>0</v>
      </c>
      <c r="AE67" s="22">
        <v>0</v>
      </c>
      <c r="AF67" s="22">
        <v>0</v>
      </c>
      <c r="AG67" s="22">
        <v>0</v>
      </c>
      <c r="AH67" s="22">
        <v>0</v>
      </c>
      <c r="AI67" s="22">
        <v>0</v>
      </c>
      <c r="AJ67" s="22">
        <v>0</v>
      </c>
      <c r="AK67" s="22">
        <v>0</v>
      </c>
      <c r="AL67" s="22">
        <v>0</v>
      </c>
      <c r="AM67" s="22">
        <v>0</v>
      </c>
      <c r="AN67" s="22">
        <v>0</v>
      </c>
      <c r="AO67" s="22">
        <v>0</v>
      </c>
      <c r="AP67" s="22">
        <v>0</v>
      </c>
      <c r="AQ67" s="22">
        <v>0</v>
      </c>
      <c r="AR67" s="22">
        <v>0</v>
      </c>
      <c r="AS67" s="319">
        <v>0</v>
      </c>
      <c r="AT67" s="22">
        <v>0</v>
      </c>
      <c r="AU67" s="22">
        <v>0</v>
      </c>
      <c r="AV67" s="22">
        <v>0</v>
      </c>
      <c r="AW67" s="22">
        <v>0</v>
      </c>
      <c r="AX67" s="22">
        <v>0</v>
      </c>
      <c r="AY67" s="22">
        <v>0</v>
      </c>
      <c r="AZ67" s="22">
        <v>0</v>
      </c>
      <c r="BA67" s="22">
        <v>0</v>
      </c>
      <c r="BB67" s="22">
        <v>0</v>
      </c>
      <c r="BC67" s="306">
        <v>0</v>
      </c>
      <c r="BD67" s="29">
        <v>0</v>
      </c>
      <c r="BE67" s="22">
        <v>0</v>
      </c>
      <c r="BF67" s="416" t="s">
        <v>853</v>
      </c>
      <c r="BJ67" s="11"/>
      <c r="BK67" s="11"/>
    </row>
    <row r="68" spans="1:63" ht="14.5" x14ac:dyDescent="0.35">
      <c r="A68" s="299" t="s">
        <v>263</v>
      </c>
      <c r="B68" s="299" t="s">
        <v>37</v>
      </c>
      <c r="C68" s="295" t="s">
        <v>412</v>
      </c>
      <c r="D68" s="299" t="s">
        <v>174</v>
      </c>
      <c r="E68" s="299" t="s">
        <v>40</v>
      </c>
      <c r="F68" s="299" t="s">
        <v>37</v>
      </c>
      <c r="G68" s="299" t="s">
        <v>37</v>
      </c>
      <c r="H68" s="299" t="s">
        <v>41</v>
      </c>
      <c r="I68" s="299" t="s">
        <v>37</v>
      </c>
      <c r="J68" s="299" t="s">
        <v>37</v>
      </c>
      <c r="K68" s="295">
        <v>0</v>
      </c>
      <c r="L68" s="295" t="s">
        <v>349</v>
      </c>
      <c r="M68" s="299" t="s">
        <v>42</v>
      </c>
      <c r="N68" s="299" t="s">
        <v>37</v>
      </c>
      <c r="O68" s="299" t="s">
        <v>37</v>
      </c>
      <c r="P68" s="299" t="s">
        <v>41</v>
      </c>
      <c r="Q68" s="299" t="s">
        <v>41</v>
      </c>
      <c r="R68" s="299" t="s">
        <v>41</v>
      </c>
      <c r="S68" s="299" t="s">
        <v>41</v>
      </c>
      <c r="T68" s="295" t="s">
        <v>413</v>
      </c>
      <c r="U68" s="299" t="s">
        <v>41</v>
      </c>
      <c r="V68" s="299" t="s">
        <v>41</v>
      </c>
      <c r="W68" s="299" t="s">
        <v>41</v>
      </c>
      <c r="X68" s="299" t="s">
        <v>41</v>
      </c>
      <c r="Y68" s="299" t="s">
        <v>41</v>
      </c>
      <c r="Z68" s="295" t="s">
        <v>413</v>
      </c>
      <c r="AA68" s="299">
        <v>0</v>
      </c>
      <c r="AB68" s="299">
        <v>0</v>
      </c>
      <c r="AC68" s="299">
        <v>0</v>
      </c>
      <c r="AD68" s="299">
        <v>0</v>
      </c>
      <c r="AE68" s="299">
        <v>0</v>
      </c>
      <c r="AF68" s="295">
        <v>0</v>
      </c>
      <c r="AG68" s="299" t="s">
        <v>41</v>
      </c>
      <c r="AH68" s="299" t="s">
        <v>41</v>
      </c>
      <c r="AI68" s="299" t="s">
        <v>41</v>
      </c>
      <c r="AJ68" s="299" t="s">
        <v>37</v>
      </c>
      <c r="AK68" s="299" t="s">
        <v>41</v>
      </c>
      <c r="AL68" s="295">
        <v>0</v>
      </c>
      <c r="AM68" s="299" t="s">
        <v>41</v>
      </c>
      <c r="AN68" s="299" t="s">
        <v>41</v>
      </c>
      <c r="AO68" s="299" t="s">
        <v>41</v>
      </c>
      <c r="AP68" s="299" t="s">
        <v>37</v>
      </c>
      <c r="AQ68" s="299" t="s">
        <v>37</v>
      </c>
      <c r="AR68" s="295" t="s">
        <v>414</v>
      </c>
      <c r="AS68" s="322">
        <v>693.31665354137851</v>
      </c>
      <c r="AT68" s="299">
        <v>2016</v>
      </c>
      <c r="AU68" s="299">
        <v>0</v>
      </c>
      <c r="AV68" s="299">
        <v>0</v>
      </c>
      <c r="AW68" s="299">
        <v>0</v>
      </c>
      <c r="AX68" s="299">
        <v>0</v>
      </c>
      <c r="AY68" s="299">
        <v>0</v>
      </c>
      <c r="AZ68" s="299">
        <v>0</v>
      </c>
      <c r="BA68" s="299">
        <v>0</v>
      </c>
      <c r="BB68" s="299" t="s">
        <v>41</v>
      </c>
      <c r="BC68" s="309">
        <v>0</v>
      </c>
      <c r="BD68" s="295">
        <v>0</v>
      </c>
      <c r="BE68" s="299">
        <v>0</v>
      </c>
      <c r="BF68" s="416" t="s">
        <v>119</v>
      </c>
      <c r="BJ68" s="11"/>
      <c r="BK68" s="11"/>
    </row>
    <row r="69" spans="1:63" ht="26.5" x14ac:dyDescent="0.35">
      <c r="A69" s="299" t="s">
        <v>269</v>
      </c>
      <c r="B69" s="299" t="s">
        <v>37</v>
      </c>
      <c r="C69" s="295" t="s">
        <v>415</v>
      </c>
      <c r="D69" s="299" t="s">
        <v>174</v>
      </c>
      <c r="E69" s="299" t="s">
        <v>40</v>
      </c>
      <c r="F69" s="299" t="s">
        <v>37</v>
      </c>
      <c r="G69" s="299" t="s">
        <v>37</v>
      </c>
      <c r="H69" s="299" t="s">
        <v>41</v>
      </c>
      <c r="I69" s="299" t="s">
        <v>37</v>
      </c>
      <c r="J69" s="299" t="s">
        <v>41</v>
      </c>
      <c r="K69" s="295" t="s">
        <v>416</v>
      </c>
      <c r="L69" s="295" t="s">
        <v>2773</v>
      </c>
      <c r="M69" s="299" t="s">
        <v>51</v>
      </c>
      <c r="N69" s="299" t="s">
        <v>37</v>
      </c>
      <c r="O69" s="299" t="s">
        <v>37</v>
      </c>
      <c r="P69" s="299" t="s">
        <v>41</v>
      </c>
      <c r="Q69" s="299" t="s">
        <v>41</v>
      </c>
      <c r="R69" s="299" t="s">
        <v>41</v>
      </c>
      <c r="S69" s="299" t="s">
        <v>41</v>
      </c>
      <c r="T69" s="295" t="s">
        <v>417</v>
      </c>
      <c r="U69" s="299">
        <v>0</v>
      </c>
      <c r="V69" s="299">
        <v>0</v>
      </c>
      <c r="W69" s="299">
        <v>0</v>
      </c>
      <c r="X69" s="299">
        <v>0</v>
      </c>
      <c r="Y69" s="299">
        <v>0</v>
      </c>
      <c r="Z69" s="295">
        <v>0</v>
      </c>
      <c r="AA69" s="299">
        <v>0</v>
      </c>
      <c r="AB69" s="299">
        <v>0</v>
      </c>
      <c r="AC69" s="299">
        <v>0</v>
      </c>
      <c r="AD69" s="299">
        <v>0</v>
      </c>
      <c r="AE69" s="299">
        <v>0</v>
      </c>
      <c r="AF69" s="295">
        <v>0</v>
      </c>
      <c r="AG69" s="299">
        <v>0</v>
      </c>
      <c r="AH69" s="299">
        <v>0</v>
      </c>
      <c r="AI69" s="299">
        <v>0</v>
      </c>
      <c r="AJ69" s="299">
        <v>0</v>
      </c>
      <c r="AK69" s="299">
        <v>0</v>
      </c>
      <c r="AL69" s="295">
        <v>0</v>
      </c>
      <c r="AM69" s="299">
        <v>0</v>
      </c>
      <c r="AN69" s="299">
        <v>0</v>
      </c>
      <c r="AO69" s="299">
        <v>0</v>
      </c>
      <c r="AP69" s="299">
        <v>0</v>
      </c>
      <c r="AQ69" s="299">
        <v>0</v>
      </c>
      <c r="AR69" s="295" t="s">
        <v>417</v>
      </c>
      <c r="AS69" s="322">
        <v>862.87779163573748</v>
      </c>
      <c r="AT69" s="299">
        <v>2016</v>
      </c>
      <c r="AU69" s="299">
        <v>0</v>
      </c>
      <c r="AV69" s="299">
        <v>0</v>
      </c>
      <c r="AW69" s="299">
        <v>0</v>
      </c>
      <c r="AX69" s="299">
        <v>0</v>
      </c>
      <c r="AY69" s="299">
        <v>0</v>
      </c>
      <c r="AZ69" s="299">
        <v>0</v>
      </c>
      <c r="BA69" s="299">
        <v>0</v>
      </c>
      <c r="BB69" s="299" t="s">
        <v>41</v>
      </c>
      <c r="BC69" s="309">
        <v>0</v>
      </c>
      <c r="BD69" s="295">
        <v>0</v>
      </c>
      <c r="BE69" s="299">
        <v>0</v>
      </c>
      <c r="BF69" s="416" t="s">
        <v>418</v>
      </c>
      <c r="BJ69" s="11"/>
      <c r="BK69" s="11"/>
    </row>
    <row r="70" spans="1:63" ht="156.5" x14ac:dyDescent="0.35">
      <c r="A70" s="299" t="s">
        <v>274</v>
      </c>
      <c r="B70" s="299" t="s">
        <v>37</v>
      </c>
      <c r="C70" s="295" t="s">
        <v>340</v>
      </c>
      <c r="D70" s="299" t="s">
        <v>174</v>
      </c>
      <c r="E70" s="299" t="s">
        <v>40</v>
      </c>
      <c r="F70" s="299" t="s">
        <v>37</v>
      </c>
      <c r="G70" s="299" t="s">
        <v>37</v>
      </c>
      <c r="H70" s="299" t="s">
        <v>37</v>
      </c>
      <c r="I70" s="299" t="s">
        <v>37</v>
      </c>
      <c r="J70" s="299" t="s">
        <v>37</v>
      </c>
      <c r="K70" s="295">
        <v>0</v>
      </c>
      <c r="L70" s="295" t="s">
        <v>288</v>
      </c>
      <c r="M70" s="299" t="s">
        <v>42</v>
      </c>
      <c r="N70" s="299" t="s">
        <v>41</v>
      </c>
      <c r="O70" s="299" t="s">
        <v>41</v>
      </c>
      <c r="P70" s="299" t="s">
        <v>41</v>
      </c>
      <c r="Q70" s="299" t="s">
        <v>41</v>
      </c>
      <c r="R70" s="299" t="s">
        <v>41</v>
      </c>
      <c r="S70" s="299" t="s">
        <v>41</v>
      </c>
      <c r="T70" s="295" t="s">
        <v>277</v>
      </c>
      <c r="U70" s="299" t="s">
        <v>41</v>
      </c>
      <c r="V70" s="299" t="s">
        <v>41</v>
      </c>
      <c r="W70" s="299" t="s">
        <v>41</v>
      </c>
      <c r="X70" s="299" t="s">
        <v>41</v>
      </c>
      <c r="Y70" s="299" t="s">
        <v>41</v>
      </c>
      <c r="Z70" s="295" t="s">
        <v>277</v>
      </c>
      <c r="AA70" s="299" t="s">
        <v>41</v>
      </c>
      <c r="AB70" s="299" t="s">
        <v>41</v>
      </c>
      <c r="AC70" s="299" t="s">
        <v>41</v>
      </c>
      <c r="AD70" s="299" t="s">
        <v>41</v>
      </c>
      <c r="AE70" s="299" t="s">
        <v>41</v>
      </c>
      <c r="AF70" s="295" t="s">
        <v>277</v>
      </c>
      <c r="AG70" s="299" t="s">
        <v>41</v>
      </c>
      <c r="AH70" s="299" t="s">
        <v>41</v>
      </c>
      <c r="AI70" s="299" t="s">
        <v>41</v>
      </c>
      <c r="AJ70" s="299" t="s">
        <v>41</v>
      </c>
      <c r="AK70" s="299" t="s">
        <v>41</v>
      </c>
      <c r="AL70" s="295" t="s">
        <v>277</v>
      </c>
      <c r="AM70" s="299" t="s">
        <v>41</v>
      </c>
      <c r="AN70" s="299" t="s">
        <v>41</v>
      </c>
      <c r="AO70" s="299" t="s">
        <v>41</v>
      </c>
      <c r="AP70" s="299" t="s">
        <v>41</v>
      </c>
      <c r="AQ70" s="299" t="s">
        <v>41</v>
      </c>
      <c r="AR70" s="295" t="s">
        <v>277</v>
      </c>
      <c r="AS70" s="322">
        <v>542.5956419019484</v>
      </c>
      <c r="AT70" s="299">
        <v>2016</v>
      </c>
      <c r="AU70" s="299">
        <v>0</v>
      </c>
      <c r="AV70" s="299">
        <v>0</v>
      </c>
      <c r="AW70" s="299">
        <v>0</v>
      </c>
      <c r="AX70" s="299">
        <v>0</v>
      </c>
      <c r="AY70" s="299">
        <v>0</v>
      </c>
      <c r="AZ70" s="299">
        <v>0</v>
      </c>
      <c r="BA70" s="299">
        <v>0</v>
      </c>
      <c r="BB70" s="299" t="s">
        <v>37</v>
      </c>
      <c r="BC70" s="309">
        <v>0.37</v>
      </c>
      <c r="BD70" s="295" t="s">
        <v>419</v>
      </c>
      <c r="BE70" s="299">
        <v>0</v>
      </c>
      <c r="BF70" s="416" t="s">
        <v>857</v>
      </c>
      <c r="BJ70" s="11"/>
      <c r="BK70" s="11"/>
    </row>
    <row r="71" spans="1:63" ht="26.5" x14ac:dyDescent="0.35">
      <c r="A71" s="299" t="s">
        <v>263</v>
      </c>
      <c r="B71" s="299" t="s">
        <v>37</v>
      </c>
      <c r="C71" s="295" t="s">
        <v>420</v>
      </c>
      <c r="D71" s="299" t="s">
        <v>178</v>
      </c>
      <c r="E71" s="299" t="s">
        <v>40</v>
      </c>
      <c r="F71" s="299" t="s">
        <v>37</v>
      </c>
      <c r="G71" s="299" t="s">
        <v>37</v>
      </c>
      <c r="H71" s="299" t="s">
        <v>37</v>
      </c>
      <c r="I71" s="299" t="s">
        <v>37</v>
      </c>
      <c r="J71" s="299" t="s">
        <v>37</v>
      </c>
      <c r="K71" s="295" t="s">
        <v>421</v>
      </c>
      <c r="L71" s="295" t="s">
        <v>422</v>
      </c>
      <c r="M71" s="299" t="s">
        <v>229</v>
      </c>
      <c r="N71" s="299" t="s">
        <v>41</v>
      </c>
      <c r="O71" s="299" t="s">
        <v>41</v>
      </c>
      <c r="P71" s="299" t="s">
        <v>41</v>
      </c>
      <c r="Q71" s="299" t="s">
        <v>41</v>
      </c>
      <c r="R71" s="299" t="s">
        <v>41</v>
      </c>
      <c r="S71" s="299" t="s">
        <v>41</v>
      </c>
      <c r="T71" s="295" t="s">
        <v>423</v>
      </c>
      <c r="U71" s="299" t="s">
        <v>41</v>
      </c>
      <c r="V71" s="299" t="s">
        <v>41</v>
      </c>
      <c r="W71" s="299" t="s">
        <v>41</v>
      </c>
      <c r="X71" s="299" t="s">
        <v>41</v>
      </c>
      <c r="Y71" s="299" t="s">
        <v>41</v>
      </c>
      <c r="Z71" s="295" t="s">
        <v>423</v>
      </c>
      <c r="AA71" s="299" t="s">
        <v>41</v>
      </c>
      <c r="AB71" s="299" t="s">
        <v>41</v>
      </c>
      <c r="AC71" s="299" t="s">
        <v>41</v>
      </c>
      <c r="AD71" s="299" t="s">
        <v>41</v>
      </c>
      <c r="AE71" s="299" t="s">
        <v>41</v>
      </c>
      <c r="AF71" s="295" t="s">
        <v>423</v>
      </c>
      <c r="AG71" s="299" t="s">
        <v>41</v>
      </c>
      <c r="AH71" s="299" t="s">
        <v>41</v>
      </c>
      <c r="AI71" s="299" t="s">
        <v>41</v>
      </c>
      <c r="AJ71" s="299" t="s">
        <v>41</v>
      </c>
      <c r="AK71" s="299" t="s">
        <v>41</v>
      </c>
      <c r="AL71" s="295" t="s">
        <v>423</v>
      </c>
      <c r="AM71" s="299" t="s">
        <v>41</v>
      </c>
      <c r="AN71" s="299" t="s">
        <v>41</v>
      </c>
      <c r="AO71" s="299" t="s">
        <v>41</v>
      </c>
      <c r="AP71" s="299" t="s">
        <v>41</v>
      </c>
      <c r="AQ71" s="299" t="s">
        <v>41</v>
      </c>
      <c r="AR71" s="295" t="s">
        <v>423</v>
      </c>
      <c r="AS71" s="322">
        <v>497.27126988901892</v>
      </c>
      <c r="AT71" s="299">
        <v>2016</v>
      </c>
      <c r="AU71" s="299">
        <v>0</v>
      </c>
      <c r="AV71" s="299">
        <v>0</v>
      </c>
      <c r="AW71" s="299">
        <v>0</v>
      </c>
      <c r="AX71" s="299">
        <v>0</v>
      </c>
      <c r="AY71" s="299">
        <v>0</v>
      </c>
      <c r="AZ71" s="299">
        <v>0</v>
      </c>
      <c r="BA71" s="299">
        <v>0</v>
      </c>
      <c r="BB71" s="299" t="s">
        <v>41</v>
      </c>
      <c r="BC71" s="309"/>
      <c r="BD71" s="295"/>
      <c r="BE71" s="299">
        <v>0</v>
      </c>
      <c r="BF71" s="416" t="s">
        <v>119</v>
      </c>
      <c r="BJ71" s="11"/>
      <c r="BK71" s="11"/>
    </row>
    <row r="72" spans="1:63" ht="143" x14ac:dyDescent="0.35">
      <c r="A72" s="299" t="s">
        <v>269</v>
      </c>
      <c r="B72" s="299" t="s">
        <v>37</v>
      </c>
      <c r="C72" s="295" t="s">
        <v>424</v>
      </c>
      <c r="D72" s="299" t="s">
        <v>178</v>
      </c>
      <c r="E72" s="299" t="s">
        <v>40</v>
      </c>
      <c r="F72" s="299" t="s">
        <v>37</v>
      </c>
      <c r="G72" s="299" t="s">
        <v>41</v>
      </c>
      <c r="H72" s="299" t="s">
        <v>37</v>
      </c>
      <c r="I72" s="299" t="s">
        <v>37</v>
      </c>
      <c r="J72" s="299" t="s">
        <v>37</v>
      </c>
      <c r="K72" s="295" t="s">
        <v>425</v>
      </c>
      <c r="L72" s="314" t="s">
        <v>2750</v>
      </c>
      <c r="M72" s="299" t="s">
        <v>51</v>
      </c>
      <c r="N72" s="299" t="s">
        <v>37</v>
      </c>
      <c r="O72" s="299" t="s">
        <v>37</v>
      </c>
      <c r="P72" s="299" t="s">
        <v>37</v>
      </c>
      <c r="Q72" s="299" t="s">
        <v>41</v>
      </c>
      <c r="R72" s="299" t="s">
        <v>41</v>
      </c>
      <c r="S72" s="299" t="s">
        <v>41</v>
      </c>
      <c r="T72" s="295" t="s">
        <v>2751</v>
      </c>
      <c r="U72" s="299">
        <v>0</v>
      </c>
      <c r="V72" s="299">
        <v>0</v>
      </c>
      <c r="W72" s="299">
        <v>0</v>
      </c>
      <c r="X72" s="299">
        <v>0</v>
      </c>
      <c r="Y72" s="299">
        <v>0</v>
      </c>
      <c r="Z72" s="295">
        <v>0</v>
      </c>
      <c r="AA72" s="299" t="s">
        <v>41</v>
      </c>
      <c r="AB72" s="299" t="s">
        <v>41</v>
      </c>
      <c r="AC72" s="299" t="s">
        <v>41</v>
      </c>
      <c r="AD72" s="299" t="s">
        <v>41</v>
      </c>
      <c r="AE72" s="299" t="s">
        <v>41</v>
      </c>
      <c r="AF72" s="295" t="s">
        <v>310</v>
      </c>
      <c r="AG72" s="299" t="s">
        <v>41</v>
      </c>
      <c r="AH72" s="299" t="s">
        <v>41</v>
      </c>
      <c r="AI72" s="299" t="s">
        <v>41</v>
      </c>
      <c r="AJ72" s="299" t="s">
        <v>41</v>
      </c>
      <c r="AK72" s="299" t="s">
        <v>41</v>
      </c>
      <c r="AL72" s="295" t="s">
        <v>310</v>
      </c>
      <c r="AM72" s="299" t="s">
        <v>41</v>
      </c>
      <c r="AN72" s="299" t="s">
        <v>41</v>
      </c>
      <c r="AO72" s="299" t="s">
        <v>41</v>
      </c>
      <c r="AP72" s="299" t="s">
        <v>41</v>
      </c>
      <c r="AQ72" s="299" t="s">
        <v>41</v>
      </c>
      <c r="AR72" s="295" t="s">
        <v>310</v>
      </c>
      <c r="AS72" s="322">
        <v>316.19513606650099</v>
      </c>
      <c r="AT72" s="299">
        <v>2016</v>
      </c>
      <c r="AU72" s="299">
        <v>0</v>
      </c>
      <c r="AV72" s="299">
        <v>0</v>
      </c>
      <c r="AW72" s="299">
        <v>0</v>
      </c>
      <c r="AX72" s="299">
        <v>0</v>
      </c>
      <c r="AY72" s="299">
        <v>0</v>
      </c>
      <c r="AZ72" s="299">
        <v>0</v>
      </c>
      <c r="BA72" s="299">
        <v>0</v>
      </c>
      <c r="BB72" s="299" t="s">
        <v>37</v>
      </c>
      <c r="BC72" s="309">
        <v>1</v>
      </c>
      <c r="BD72" s="295" t="s">
        <v>426</v>
      </c>
      <c r="BE72" s="299"/>
      <c r="BF72" s="416" t="s">
        <v>2768</v>
      </c>
      <c r="BJ72" s="11"/>
      <c r="BK72" s="11"/>
    </row>
    <row r="73" spans="1:63" ht="26.5" x14ac:dyDescent="0.35">
      <c r="A73" s="299" t="s">
        <v>274</v>
      </c>
      <c r="B73" s="299" t="s">
        <v>37</v>
      </c>
      <c r="C73" s="295" t="s">
        <v>427</v>
      </c>
      <c r="D73" s="299" t="s">
        <v>178</v>
      </c>
      <c r="E73" s="299" t="s">
        <v>40</v>
      </c>
      <c r="F73" s="299" t="s">
        <v>37</v>
      </c>
      <c r="G73" s="299">
        <v>0</v>
      </c>
      <c r="H73" s="299">
        <v>0</v>
      </c>
      <c r="I73" s="299">
        <v>0</v>
      </c>
      <c r="J73" s="299">
        <v>0</v>
      </c>
      <c r="K73" s="295">
        <v>0</v>
      </c>
      <c r="L73" s="295" t="s">
        <v>288</v>
      </c>
      <c r="M73" s="299">
        <v>0</v>
      </c>
      <c r="N73" s="299" t="s">
        <v>41</v>
      </c>
      <c r="O73" s="299" t="s">
        <v>41</v>
      </c>
      <c r="P73" s="299" t="s">
        <v>41</v>
      </c>
      <c r="Q73" s="299" t="s">
        <v>41</v>
      </c>
      <c r="R73" s="299" t="s">
        <v>41</v>
      </c>
      <c r="S73" s="299" t="s">
        <v>41</v>
      </c>
      <c r="T73" s="295" t="s">
        <v>277</v>
      </c>
      <c r="U73" s="299" t="s">
        <v>41</v>
      </c>
      <c r="V73" s="299" t="s">
        <v>41</v>
      </c>
      <c r="W73" s="299" t="s">
        <v>41</v>
      </c>
      <c r="X73" s="299" t="s">
        <v>41</v>
      </c>
      <c r="Y73" s="299" t="s">
        <v>41</v>
      </c>
      <c r="Z73" s="295" t="s">
        <v>277</v>
      </c>
      <c r="AA73" s="299" t="s">
        <v>41</v>
      </c>
      <c r="AB73" s="299" t="s">
        <v>41</v>
      </c>
      <c r="AC73" s="299" t="s">
        <v>41</v>
      </c>
      <c r="AD73" s="299" t="s">
        <v>41</v>
      </c>
      <c r="AE73" s="299" t="s">
        <v>41</v>
      </c>
      <c r="AF73" s="295" t="s">
        <v>277</v>
      </c>
      <c r="AG73" s="299" t="s">
        <v>41</v>
      </c>
      <c r="AH73" s="299" t="s">
        <v>41</v>
      </c>
      <c r="AI73" s="299" t="s">
        <v>41</v>
      </c>
      <c r="AJ73" s="299" t="s">
        <v>41</v>
      </c>
      <c r="AK73" s="299" t="s">
        <v>41</v>
      </c>
      <c r="AL73" s="295" t="s">
        <v>277</v>
      </c>
      <c r="AM73" s="299" t="s">
        <v>41</v>
      </c>
      <c r="AN73" s="299" t="s">
        <v>41</v>
      </c>
      <c r="AO73" s="299" t="s">
        <v>41</v>
      </c>
      <c r="AP73" s="299" t="s">
        <v>41</v>
      </c>
      <c r="AQ73" s="299" t="s">
        <v>41</v>
      </c>
      <c r="AR73" s="295" t="s">
        <v>277</v>
      </c>
      <c r="AS73" s="322">
        <v>267.74625471859423</v>
      </c>
      <c r="AT73" s="299">
        <v>2016</v>
      </c>
      <c r="AU73" s="299">
        <v>0</v>
      </c>
      <c r="AV73" s="299">
        <v>0</v>
      </c>
      <c r="AW73" s="299">
        <v>0</v>
      </c>
      <c r="AX73" s="299">
        <v>0</v>
      </c>
      <c r="AY73" s="299">
        <v>0</v>
      </c>
      <c r="AZ73" s="299">
        <v>0</v>
      </c>
      <c r="BA73" s="299">
        <v>0</v>
      </c>
      <c r="BB73" s="299" t="s">
        <v>37</v>
      </c>
      <c r="BC73" s="309">
        <v>1</v>
      </c>
      <c r="BD73" s="295">
        <v>0</v>
      </c>
      <c r="BE73" s="299">
        <v>0</v>
      </c>
      <c r="BF73" s="490" t="s">
        <v>853</v>
      </c>
      <c r="BJ73" s="11"/>
      <c r="BK73" s="11"/>
    </row>
    <row r="74" spans="1:63" ht="65.5" x14ac:dyDescent="0.35">
      <c r="A74" s="299" t="s">
        <v>263</v>
      </c>
      <c r="B74" s="299" t="s">
        <v>37</v>
      </c>
      <c r="C74" s="295" t="s">
        <v>428</v>
      </c>
      <c r="D74" s="299" t="s">
        <v>188</v>
      </c>
      <c r="E74" s="299" t="s">
        <v>40</v>
      </c>
      <c r="F74" s="299" t="s">
        <v>37</v>
      </c>
      <c r="G74" s="299" t="s">
        <v>37</v>
      </c>
      <c r="H74" s="299" t="s">
        <v>37</v>
      </c>
      <c r="I74" s="299" t="s">
        <v>37</v>
      </c>
      <c r="J74" s="299" t="s">
        <v>37</v>
      </c>
      <c r="K74" s="295" t="s">
        <v>2752</v>
      </c>
      <c r="L74" s="295" t="s">
        <v>2753</v>
      </c>
      <c r="M74" s="299" t="s">
        <v>42</v>
      </c>
      <c r="N74" s="299" t="s">
        <v>41</v>
      </c>
      <c r="O74" s="299" t="s">
        <v>41</v>
      </c>
      <c r="P74" s="299" t="s">
        <v>41</v>
      </c>
      <c r="Q74" s="299" t="s">
        <v>41</v>
      </c>
      <c r="R74" s="299" t="s">
        <v>41</v>
      </c>
      <c r="S74" s="299" t="s">
        <v>41</v>
      </c>
      <c r="T74" s="295" t="s">
        <v>417</v>
      </c>
      <c r="U74" s="299" t="s">
        <v>41</v>
      </c>
      <c r="V74" s="299" t="s">
        <v>41</v>
      </c>
      <c r="W74" s="299" t="s">
        <v>41</v>
      </c>
      <c r="X74" s="299" t="s">
        <v>41</v>
      </c>
      <c r="Y74" s="299" t="s">
        <v>41</v>
      </c>
      <c r="Z74" s="295" t="s">
        <v>417</v>
      </c>
      <c r="AA74" s="299" t="s">
        <v>41</v>
      </c>
      <c r="AB74" s="299" t="s">
        <v>41</v>
      </c>
      <c r="AC74" s="299" t="s">
        <v>41</v>
      </c>
      <c r="AD74" s="299" t="s">
        <v>37</v>
      </c>
      <c r="AE74" s="299" t="s">
        <v>41</v>
      </c>
      <c r="AF74" s="295">
        <v>0</v>
      </c>
      <c r="AG74" s="299" t="s">
        <v>41</v>
      </c>
      <c r="AH74" s="299" t="s">
        <v>41</v>
      </c>
      <c r="AI74" s="299" t="s">
        <v>41</v>
      </c>
      <c r="AJ74" s="299" t="s">
        <v>37</v>
      </c>
      <c r="AK74" s="299" t="s">
        <v>41</v>
      </c>
      <c r="AL74" s="295">
        <v>0</v>
      </c>
      <c r="AM74" s="299" t="s">
        <v>41</v>
      </c>
      <c r="AN74" s="299" t="s">
        <v>41</v>
      </c>
      <c r="AO74" s="299" t="s">
        <v>41</v>
      </c>
      <c r="AP74" s="299" t="s">
        <v>37</v>
      </c>
      <c r="AQ74" s="299" t="s">
        <v>41</v>
      </c>
      <c r="AR74" s="295">
        <v>0</v>
      </c>
      <c r="AS74" s="322">
        <v>213.4022025962492</v>
      </c>
      <c r="AT74" s="299">
        <v>2016</v>
      </c>
      <c r="AU74" s="299">
        <v>0</v>
      </c>
      <c r="AV74" s="299">
        <v>0</v>
      </c>
      <c r="AW74" s="299">
        <v>0</v>
      </c>
      <c r="AX74" s="299">
        <v>0</v>
      </c>
      <c r="AY74" s="299">
        <v>0</v>
      </c>
      <c r="AZ74" s="299">
        <v>0</v>
      </c>
      <c r="BA74" s="299">
        <v>0</v>
      </c>
      <c r="BB74" s="299" t="s">
        <v>41</v>
      </c>
      <c r="BC74" s="309"/>
      <c r="BD74" s="295">
        <v>0</v>
      </c>
      <c r="BE74" s="299"/>
      <c r="BF74" s="416" t="s">
        <v>2769</v>
      </c>
      <c r="BJ74" s="11"/>
      <c r="BK74" s="11"/>
    </row>
    <row r="75" spans="1:63" ht="26.5" x14ac:dyDescent="0.35">
      <c r="A75" s="299" t="s">
        <v>269</v>
      </c>
      <c r="B75" s="299" t="s">
        <v>37</v>
      </c>
      <c r="C75" s="295" t="s">
        <v>429</v>
      </c>
      <c r="D75" s="299" t="s">
        <v>188</v>
      </c>
      <c r="E75" s="299" t="s">
        <v>40</v>
      </c>
      <c r="F75" s="299" t="s">
        <v>37</v>
      </c>
      <c r="G75" s="299" t="s">
        <v>37</v>
      </c>
      <c r="H75" s="299" t="s">
        <v>37</v>
      </c>
      <c r="I75" s="299" t="s">
        <v>37</v>
      </c>
      <c r="J75" s="299" t="s">
        <v>37</v>
      </c>
      <c r="K75" s="295">
        <v>0</v>
      </c>
      <c r="L75" s="295" t="s">
        <v>2754</v>
      </c>
      <c r="M75" s="299" t="s">
        <v>51</v>
      </c>
      <c r="N75" s="299" t="s">
        <v>41</v>
      </c>
      <c r="O75" s="299" t="s">
        <v>41</v>
      </c>
      <c r="P75" s="299" t="s">
        <v>41</v>
      </c>
      <c r="Q75" s="299" t="s">
        <v>41</v>
      </c>
      <c r="R75" s="299" t="s">
        <v>41</v>
      </c>
      <c r="S75" s="299" t="s">
        <v>41</v>
      </c>
      <c r="T75" s="295" t="s">
        <v>430</v>
      </c>
      <c r="U75" s="299" t="s">
        <v>41</v>
      </c>
      <c r="V75" s="299" t="s">
        <v>41</v>
      </c>
      <c r="W75" s="299" t="s">
        <v>41</v>
      </c>
      <c r="X75" s="299" t="s">
        <v>41</v>
      </c>
      <c r="Y75" s="299" t="s">
        <v>41</v>
      </c>
      <c r="Z75" s="295" t="s">
        <v>430</v>
      </c>
      <c r="AA75" s="299" t="s">
        <v>41</v>
      </c>
      <c r="AB75" s="299" t="s">
        <v>41</v>
      </c>
      <c r="AC75" s="299" t="s">
        <v>41</v>
      </c>
      <c r="AD75" s="299" t="s">
        <v>41</v>
      </c>
      <c r="AE75" s="299" t="s">
        <v>41</v>
      </c>
      <c r="AF75" s="295" t="s">
        <v>430</v>
      </c>
      <c r="AG75" s="299" t="s">
        <v>41</v>
      </c>
      <c r="AH75" s="299" t="s">
        <v>41</v>
      </c>
      <c r="AI75" s="299" t="s">
        <v>41</v>
      </c>
      <c r="AJ75" s="299" t="s">
        <v>41</v>
      </c>
      <c r="AK75" s="299" t="s">
        <v>41</v>
      </c>
      <c r="AL75" s="295" t="s">
        <v>430</v>
      </c>
      <c r="AM75" s="299" t="s">
        <v>41</v>
      </c>
      <c r="AN75" s="299" t="s">
        <v>41</v>
      </c>
      <c r="AO75" s="299" t="s">
        <v>41</v>
      </c>
      <c r="AP75" s="299" t="s">
        <v>41</v>
      </c>
      <c r="AQ75" s="299" t="s">
        <v>41</v>
      </c>
      <c r="AR75" s="295" t="s">
        <v>430</v>
      </c>
      <c r="AS75" s="322">
        <v>93.012510182619565</v>
      </c>
      <c r="AT75" s="299">
        <v>2016</v>
      </c>
      <c r="AU75" s="299">
        <v>0</v>
      </c>
      <c r="AV75" s="299">
        <v>0</v>
      </c>
      <c r="AW75" s="299">
        <v>0</v>
      </c>
      <c r="AX75" s="299">
        <v>0</v>
      </c>
      <c r="AY75" s="299">
        <v>0</v>
      </c>
      <c r="AZ75" s="299">
        <v>0</v>
      </c>
      <c r="BA75" s="299">
        <v>0</v>
      </c>
      <c r="BB75" s="299" t="s">
        <v>41</v>
      </c>
      <c r="BC75" s="309"/>
      <c r="BD75" s="295">
        <v>0</v>
      </c>
      <c r="BE75" s="299"/>
      <c r="BF75" s="416" t="s">
        <v>2770</v>
      </c>
      <c r="BJ75" s="11"/>
      <c r="BK75" s="11"/>
    </row>
    <row r="76" spans="1:63" ht="14.5" x14ac:dyDescent="0.35">
      <c r="A76" s="299" t="s">
        <v>274</v>
      </c>
      <c r="B76" s="299" t="s">
        <v>37</v>
      </c>
      <c r="C76" s="295" t="s">
        <v>431</v>
      </c>
      <c r="D76" s="299" t="s">
        <v>188</v>
      </c>
      <c r="E76" s="299" t="s">
        <v>40</v>
      </c>
      <c r="F76" s="299" t="s">
        <v>37</v>
      </c>
      <c r="G76" s="299" t="s">
        <v>37</v>
      </c>
      <c r="H76" s="299" t="s">
        <v>37</v>
      </c>
      <c r="I76" s="299" t="s">
        <v>37</v>
      </c>
      <c r="J76" s="299" t="s">
        <v>37</v>
      </c>
      <c r="K76" s="295">
        <v>0</v>
      </c>
      <c r="L76" s="295" t="s">
        <v>288</v>
      </c>
      <c r="M76" s="299" t="s">
        <v>42</v>
      </c>
      <c r="N76" s="299" t="s">
        <v>41</v>
      </c>
      <c r="O76" s="299" t="s">
        <v>41</v>
      </c>
      <c r="P76" s="299" t="s">
        <v>41</v>
      </c>
      <c r="Q76" s="299" t="s">
        <v>41</v>
      </c>
      <c r="R76" s="299" t="s">
        <v>41</v>
      </c>
      <c r="S76" s="299" t="s">
        <v>41</v>
      </c>
      <c r="T76" s="295" t="s">
        <v>277</v>
      </c>
      <c r="U76" s="299" t="s">
        <v>41</v>
      </c>
      <c r="V76" s="299" t="s">
        <v>41</v>
      </c>
      <c r="W76" s="299" t="s">
        <v>41</v>
      </c>
      <c r="X76" s="299" t="s">
        <v>41</v>
      </c>
      <c r="Y76" s="299" t="s">
        <v>41</v>
      </c>
      <c r="Z76" s="295" t="s">
        <v>277</v>
      </c>
      <c r="AA76" s="299" t="s">
        <v>41</v>
      </c>
      <c r="AB76" s="299" t="s">
        <v>41</v>
      </c>
      <c r="AC76" s="299" t="s">
        <v>41</v>
      </c>
      <c r="AD76" s="299" t="s">
        <v>41</v>
      </c>
      <c r="AE76" s="299" t="s">
        <v>41</v>
      </c>
      <c r="AF76" s="295" t="s">
        <v>277</v>
      </c>
      <c r="AG76" s="299" t="s">
        <v>41</v>
      </c>
      <c r="AH76" s="299" t="s">
        <v>41</v>
      </c>
      <c r="AI76" s="299" t="s">
        <v>41</v>
      </c>
      <c r="AJ76" s="299" t="s">
        <v>41</v>
      </c>
      <c r="AK76" s="299" t="s">
        <v>41</v>
      </c>
      <c r="AL76" s="295" t="s">
        <v>277</v>
      </c>
      <c r="AM76" s="299" t="s">
        <v>41</v>
      </c>
      <c r="AN76" s="299" t="s">
        <v>41</v>
      </c>
      <c r="AO76" s="299" t="s">
        <v>41</v>
      </c>
      <c r="AP76" s="299" t="s">
        <v>41</v>
      </c>
      <c r="AQ76" s="299" t="s">
        <v>41</v>
      </c>
      <c r="AR76" s="295" t="s">
        <v>277</v>
      </c>
      <c r="AS76" s="322">
        <v>114.01533506256592</v>
      </c>
      <c r="AT76" s="299">
        <v>2016</v>
      </c>
      <c r="AU76" s="299">
        <v>0</v>
      </c>
      <c r="AV76" s="299">
        <v>0</v>
      </c>
      <c r="AW76" s="299">
        <v>0</v>
      </c>
      <c r="AX76" s="299">
        <v>0</v>
      </c>
      <c r="AY76" s="299">
        <v>0</v>
      </c>
      <c r="AZ76" s="299">
        <v>0</v>
      </c>
      <c r="BA76" s="299">
        <v>0</v>
      </c>
      <c r="BB76" s="299" t="s">
        <v>37</v>
      </c>
      <c r="BC76" s="309">
        <v>1</v>
      </c>
      <c r="BD76" s="295" t="s">
        <v>432</v>
      </c>
      <c r="BE76" s="299">
        <v>0</v>
      </c>
      <c r="BF76" s="490" t="s">
        <v>853</v>
      </c>
      <c r="BJ76" s="11"/>
      <c r="BK76" s="11"/>
    </row>
    <row r="77" spans="1:63" ht="78.5" x14ac:dyDescent="0.35">
      <c r="A77" s="299" t="s">
        <v>263</v>
      </c>
      <c r="B77" s="299" t="s">
        <v>37</v>
      </c>
      <c r="C77" s="295" t="s">
        <v>433</v>
      </c>
      <c r="D77" s="299" t="s">
        <v>195</v>
      </c>
      <c r="E77" s="299" t="s">
        <v>40</v>
      </c>
      <c r="F77" s="299" t="s">
        <v>37</v>
      </c>
      <c r="G77" s="299" t="s">
        <v>37</v>
      </c>
      <c r="H77" s="299" t="s">
        <v>37</v>
      </c>
      <c r="I77" s="299" t="s">
        <v>37</v>
      </c>
      <c r="J77" s="299" t="s">
        <v>37</v>
      </c>
      <c r="K77" s="295">
        <v>0</v>
      </c>
      <c r="L77" s="295" t="s">
        <v>434</v>
      </c>
      <c r="M77" s="299" t="s">
        <v>42</v>
      </c>
      <c r="N77" s="299" t="s">
        <v>41</v>
      </c>
      <c r="O77" s="299" t="s">
        <v>41</v>
      </c>
      <c r="P77" s="299" t="s">
        <v>41</v>
      </c>
      <c r="Q77" s="299" t="s">
        <v>41</v>
      </c>
      <c r="R77" s="299" t="s">
        <v>41</v>
      </c>
      <c r="S77" s="299" t="s">
        <v>41</v>
      </c>
      <c r="T77" s="295" t="s">
        <v>302</v>
      </c>
      <c r="U77" s="299" t="s">
        <v>41</v>
      </c>
      <c r="V77" s="299" t="s">
        <v>41</v>
      </c>
      <c r="W77" s="299" t="s">
        <v>41</v>
      </c>
      <c r="X77" s="299" t="s">
        <v>41</v>
      </c>
      <c r="Y77" s="299" t="s">
        <v>41</v>
      </c>
      <c r="Z77" s="295" t="s">
        <v>302</v>
      </c>
      <c r="AA77" s="299" t="s">
        <v>41</v>
      </c>
      <c r="AB77" s="299" t="s">
        <v>41</v>
      </c>
      <c r="AC77" s="299" t="s">
        <v>41</v>
      </c>
      <c r="AD77" s="299" t="s">
        <v>41</v>
      </c>
      <c r="AE77" s="299" t="s">
        <v>41</v>
      </c>
      <c r="AF77" s="295" t="s">
        <v>435</v>
      </c>
      <c r="AG77" s="299" t="s">
        <v>41</v>
      </c>
      <c r="AH77" s="299" t="s">
        <v>41</v>
      </c>
      <c r="AI77" s="299" t="s">
        <v>41</v>
      </c>
      <c r="AJ77" s="299" t="s">
        <v>37</v>
      </c>
      <c r="AK77" s="299" t="s">
        <v>41</v>
      </c>
      <c r="AL77" s="295">
        <v>0</v>
      </c>
      <c r="AM77" s="299" t="s">
        <v>41</v>
      </c>
      <c r="AN77" s="299" t="s">
        <v>41</v>
      </c>
      <c r="AO77" s="299" t="s">
        <v>37</v>
      </c>
      <c r="AP77" s="299" t="s">
        <v>37</v>
      </c>
      <c r="AQ77" s="299" t="s">
        <v>41</v>
      </c>
      <c r="AR77" s="295" t="s">
        <v>436</v>
      </c>
      <c r="AS77" s="322">
        <v>182.35421506477141</v>
      </c>
      <c r="AT77" s="299">
        <v>2016</v>
      </c>
      <c r="AU77" s="299">
        <v>0</v>
      </c>
      <c r="AV77" s="299">
        <v>0</v>
      </c>
      <c r="AW77" s="299">
        <v>0</v>
      </c>
      <c r="AX77" s="299">
        <v>0</v>
      </c>
      <c r="AY77" s="299">
        <v>0</v>
      </c>
      <c r="AZ77" s="299">
        <v>0</v>
      </c>
      <c r="BA77" s="299">
        <v>0</v>
      </c>
      <c r="BB77" s="299" t="s">
        <v>41</v>
      </c>
      <c r="BC77" s="309">
        <v>0</v>
      </c>
      <c r="BD77" s="295"/>
      <c r="BE77" s="299"/>
      <c r="BF77" s="416" t="s">
        <v>2771</v>
      </c>
      <c r="BJ77" s="11"/>
      <c r="BK77" s="11"/>
    </row>
    <row r="78" spans="1:63" ht="65.5" x14ac:dyDescent="0.35">
      <c r="A78" s="299" t="s">
        <v>269</v>
      </c>
      <c r="B78" s="299" t="s">
        <v>37</v>
      </c>
      <c r="C78" s="295" t="s">
        <v>438</v>
      </c>
      <c r="D78" s="299" t="s">
        <v>195</v>
      </c>
      <c r="E78" s="299" t="s">
        <v>40</v>
      </c>
      <c r="F78" s="299" t="s">
        <v>37</v>
      </c>
      <c r="G78" s="299" t="s">
        <v>37</v>
      </c>
      <c r="H78" s="299" t="s">
        <v>41</v>
      </c>
      <c r="I78" s="299" t="s">
        <v>41</v>
      </c>
      <c r="J78" s="299" t="s">
        <v>41</v>
      </c>
      <c r="K78" s="295">
        <v>0</v>
      </c>
      <c r="L78" s="295" t="s">
        <v>439</v>
      </c>
      <c r="M78" s="299" t="s">
        <v>42</v>
      </c>
      <c r="N78" s="299" t="s">
        <v>37</v>
      </c>
      <c r="O78" s="299" t="s">
        <v>37</v>
      </c>
      <c r="P78" s="299" t="s">
        <v>41</v>
      </c>
      <c r="Q78" s="299" t="s">
        <v>41</v>
      </c>
      <c r="R78" s="299" t="s">
        <v>41</v>
      </c>
      <c r="S78" s="299" t="s">
        <v>37</v>
      </c>
      <c r="T78" s="295">
        <v>0</v>
      </c>
      <c r="U78" s="299" t="s">
        <v>37</v>
      </c>
      <c r="V78" s="299" t="s">
        <v>37</v>
      </c>
      <c r="W78" s="299" t="s">
        <v>41</v>
      </c>
      <c r="X78" s="299" t="s">
        <v>41</v>
      </c>
      <c r="Y78" s="299" t="s">
        <v>41</v>
      </c>
      <c r="Z78" s="295" t="s">
        <v>440</v>
      </c>
      <c r="AA78" s="299" t="s">
        <v>41</v>
      </c>
      <c r="AB78" s="299" t="s">
        <v>37</v>
      </c>
      <c r="AC78" s="299" t="s">
        <v>41</v>
      </c>
      <c r="AD78" s="299" t="s">
        <v>41</v>
      </c>
      <c r="AE78" s="299" t="s">
        <v>41</v>
      </c>
      <c r="AF78" s="295" t="s">
        <v>305</v>
      </c>
      <c r="AG78" s="299" t="s">
        <v>37</v>
      </c>
      <c r="AH78" s="299" t="s">
        <v>37</v>
      </c>
      <c r="AI78" s="299" t="s">
        <v>41</v>
      </c>
      <c r="AJ78" s="299" t="s">
        <v>41</v>
      </c>
      <c r="AK78" s="299" t="s">
        <v>41</v>
      </c>
      <c r="AL78" s="295" t="s">
        <v>305</v>
      </c>
      <c r="AM78" s="299" t="s">
        <v>37</v>
      </c>
      <c r="AN78" s="299" t="s">
        <v>37</v>
      </c>
      <c r="AO78" s="299" t="s">
        <v>41</v>
      </c>
      <c r="AP78" s="299" t="s">
        <v>41</v>
      </c>
      <c r="AQ78" s="299" t="s">
        <v>41</v>
      </c>
      <c r="AR78" s="295" t="s">
        <v>305</v>
      </c>
      <c r="AS78" s="322">
        <v>31.49978343898886</v>
      </c>
      <c r="AT78" s="299">
        <v>2016</v>
      </c>
      <c r="AU78" s="299">
        <v>0</v>
      </c>
      <c r="AV78" s="299">
        <v>0</v>
      </c>
      <c r="AW78" s="299">
        <v>0</v>
      </c>
      <c r="AX78" s="299">
        <v>0</v>
      </c>
      <c r="AY78" s="299">
        <v>0</v>
      </c>
      <c r="AZ78" s="299">
        <v>0</v>
      </c>
      <c r="BA78" s="299">
        <v>0</v>
      </c>
      <c r="BB78" s="299" t="s">
        <v>37</v>
      </c>
      <c r="BC78" s="309">
        <v>1</v>
      </c>
      <c r="BD78" s="295" t="s">
        <v>437</v>
      </c>
      <c r="BE78" s="299">
        <v>0</v>
      </c>
      <c r="BF78" s="416" t="s">
        <v>441</v>
      </c>
      <c r="BJ78" s="11"/>
      <c r="BK78" s="11"/>
    </row>
    <row r="79" spans="1:63" ht="14.5" x14ac:dyDescent="0.35">
      <c r="A79" s="299" t="s">
        <v>274</v>
      </c>
      <c r="B79" s="299" t="s">
        <v>37</v>
      </c>
      <c r="C79" s="295" t="s">
        <v>2755</v>
      </c>
      <c r="D79" s="299" t="s">
        <v>195</v>
      </c>
      <c r="E79" s="299" t="s">
        <v>40</v>
      </c>
      <c r="F79" s="299" t="s">
        <v>37</v>
      </c>
      <c r="G79" s="299" t="s">
        <v>37</v>
      </c>
      <c r="H79" s="299" t="s">
        <v>37</v>
      </c>
      <c r="I79" s="299" t="s">
        <v>37</v>
      </c>
      <c r="J79" s="299" t="s">
        <v>37</v>
      </c>
      <c r="K79" s="295">
        <v>0</v>
      </c>
      <c r="L79" s="295" t="s">
        <v>288</v>
      </c>
      <c r="M79" s="299">
        <v>0</v>
      </c>
      <c r="N79" s="299" t="s">
        <v>41</v>
      </c>
      <c r="O79" s="299" t="s">
        <v>41</v>
      </c>
      <c r="P79" s="299" t="s">
        <v>41</v>
      </c>
      <c r="Q79" s="299" t="s">
        <v>41</v>
      </c>
      <c r="R79" s="299" t="s">
        <v>41</v>
      </c>
      <c r="S79" s="299" t="s">
        <v>41</v>
      </c>
      <c r="T79" s="295" t="s">
        <v>277</v>
      </c>
      <c r="U79" s="299" t="s">
        <v>41</v>
      </c>
      <c r="V79" s="299" t="s">
        <v>41</v>
      </c>
      <c r="W79" s="299" t="s">
        <v>41</v>
      </c>
      <c r="X79" s="299" t="s">
        <v>41</v>
      </c>
      <c r="Y79" s="299" t="s">
        <v>41</v>
      </c>
      <c r="Z79" s="295" t="s">
        <v>277</v>
      </c>
      <c r="AA79" s="299" t="s">
        <v>41</v>
      </c>
      <c r="AB79" s="299" t="s">
        <v>41</v>
      </c>
      <c r="AC79" s="299" t="s">
        <v>41</v>
      </c>
      <c r="AD79" s="299" t="s">
        <v>41</v>
      </c>
      <c r="AE79" s="299" t="s">
        <v>41</v>
      </c>
      <c r="AF79" s="295" t="s">
        <v>277</v>
      </c>
      <c r="AG79" s="299" t="s">
        <v>41</v>
      </c>
      <c r="AH79" s="299" t="s">
        <v>41</v>
      </c>
      <c r="AI79" s="299" t="s">
        <v>41</v>
      </c>
      <c r="AJ79" s="299" t="s">
        <v>41</v>
      </c>
      <c r="AK79" s="299" t="s">
        <v>41</v>
      </c>
      <c r="AL79" s="295" t="s">
        <v>277</v>
      </c>
      <c r="AM79" s="299" t="s">
        <v>41</v>
      </c>
      <c r="AN79" s="299" t="s">
        <v>41</v>
      </c>
      <c r="AO79" s="299" t="s">
        <v>41</v>
      </c>
      <c r="AP79" s="299" t="s">
        <v>41</v>
      </c>
      <c r="AQ79" s="299" t="s">
        <v>41</v>
      </c>
      <c r="AR79" s="295" t="s">
        <v>277</v>
      </c>
      <c r="AS79" s="322">
        <v>53.069752332952717</v>
      </c>
      <c r="AT79" s="299">
        <v>2016</v>
      </c>
      <c r="AU79" s="299">
        <v>0</v>
      </c>
      <c r="AV79" s="299">
        <v>0</v>
      </c>
      <c r="AW79" s="299">
        <v>0</v>
      </c>
      <c r="AX79" s="299">
        <v>0</v>
      </c>
      <c r="AY79" s="299">
        <v>0</v>
      </c>
      <c r="AZ79" s="299">
        <v>0</v>
      </c>
      <c r="BA79" s="299">
        <v>0</v>
      </c>
      <c r="BB79" s="299" t="s">
        <v>37</v>
      </c>
      <c r="BC79" s="309">
        <v>0.11</v>
      </c>
      <c r="BD79" s="295" t="s">
        <v>442</v>
      </c>
      <c r="BE79" s="299">
        <v>0</v>
      </c>
      <c r="BF79" s="490" t="s">
        <v>853</v>
      </c>
      <c r="BJ79" s="11"/>
      <c r="BK79" s="11"/>
    </row>
    <row r="80" spans="1:63" ht="14.5" x14ac:dyDescent="0.35">
      <c r="A80" s="299" t="s">
        <v>263</v>
      </c>
      <c r="B80" s="299" t="s">
        <v>37</v>
      </c>
      <c r="C80" s="295" t="s">
        <v>443</v>
      </c>
      <c r="D80" s="299" t="s">
        <v>201</v>
      </c>
      <c r="E80" s="299" t="s">
        <v>40</v>
      </c>
      <c r="F80" s="299" t="s">
        <v>37</v>
      </c>
      <c r="G80" s="299" t="s">
        <v>37</v>
      </c>
      <c r="H80" s="299" t="s">
        <v>37</v>
      </c>
      <c r="I80" s="299" t="s">
        <v>37</v>
      </c>
      <c r="J80" s="299" t="s">
        <v>37</v>
      </c>
      <c r="K80" s="295">
        <v>0</v>
      </c>
      <c r="L80" s="295" t="s">
        <v>349</v>
      </c>
      <c r="M80" s="299" t="s">
        <v>2719</v>
      </c>
      <c r="N80" s="299" t="s">
        <v>41</v>
      </c>
      <c r="O80" s="299" t="s">
        <v>41</v>
      </c>
      <c r="P80" s="299" t="s">
        <v>41</v>
      </c>
      <c r="Q80" s="299" t="s">
        <v>41</v>
      </c>
      <c r="R80" s="299" t="s">
        <v>41</v>
      </c>
      <c r="S80" s="299" t="s">
        <v>41</v>
      </c>
      <c r="T80" s="295" t="s">
        <v>444</v>
      </c>
      <c r="U80" s="299" t="s">
        <v>41</v>
      </c>
      <c r="V80" s="299" t="s">
        <v>41</v>
      </c>
      <c r="W80" s="299" t="s">
        <v>41</v>
      </c>
      <c r="X80" s="299" t="s">
        <v>41</v>
      </c>
      <c r="Y80" s="299" t="s">
        <v>41</v>
      </c>
      <c r="Z80" s="295" t="s">
        <v>350</v>
      </c>
      <c r="AA80" s="299" t="s">
        <v>41</v>
      </c>
      <c r="AB80" s="299" t="s">
        <v>41</v>
      </c>
      <c r="AC80" s="299" t="s">
        <v>41</v>
      </c>
      <c r="AD80" s="299" t="s">
        <v>37</v>
      </c>
      <c r="AE80" s="299" t="s">
        <v>41</v>
      </c>
      <c r="AF80" s="295" t="s">
        <v>445</v>
      </c>
      <c r="AG80" s="299" t="s">
        <v>41</v>
      </c>
      <c r="AH80" s="299" t="s">
        <v>41</v>
      </c>
      <c r="AI80" s="299" t="s">
        <v>41</v>
      </c>
      <c r="AJ80" s="299" t="s">
        <v>37</v>
      </c>
      <c r="AK80" s="299" t="s">
        <v>41</v>
      </c>
      <c r="AL80" s="295">
        <v>0</v>
      </c>
      <c r="AM80" s="299" t="s">
        <v>41</v>
      </c>
      <c r="AN80" s="299" t="s">
        <v>41</v>
      </c>
      <c r="AO80" s="299" t="s">
        <v>41</v>
      </c>
      <c r="AP80" s="299" t="s">
        <v>37</v>
      </c>
      <c r="AQ80" s="299" t="s">
        <v>41</v>
      </c>
      <c r="AR80" s="295" t="s">
        <v>446</v>
      </c>
      <c r="AS80" s="322">
        <v>3018.1354629806474</v>
      </c>
      <c r="AT80" s="299">
        <v>2016</v>
      </c>
      <c r="AU80" s="299">
        <v>0</v>
      </c>
      <c r="AV80" s="299">
        <v>0</v>
      </c>
      <c r="AW80" s="299">
        <v>0</v>
      </c>
      <c r="AX80" s="299">
        <v>0</v>
      </c>
      <c r="AY80" s="299">
        <v>0</v>
      </c>
      <c r="AZ80" s="299">
        <v>0</v>
      </c>
      <c r="BA80" s="299">
        <v>0</v>
      </c>
      <c r="BB80" s="299" t="s">
        <v>41</v>
      </c>
      <c r="BC80" s="309">
        <v>0</v>
      </c>
      <c r="BD80" s="295">
        <v>0</v>
      </c>
      <c r="BE80" s="299">
        <v>0</v>
      </c>
      <c r="BF80" s="416" t="s">
        <v>944</v>
      </c>
      <c r="BJ80" s="11"/>
      <c r="BK80" s="11"/>
    </row>
    <row r="81" spans="1:63" ht="52.5" x14ac:dyDescent="0.35">
      <c r="A81" s="299" t="s">
        <v>269</v>
      </c>
      <c r="B81" s="299" t="s">
        <v>37</v>
      </c>
      <c r="C81" s="295" t="s">
        <v>447</v>
      </c>
      <c r="D81" s="299" t="s">
        <v>201</v>
      </c>
      <c r="E81" s="299" t="s">
        <v>40</v>
      </c>
      <c r="F81" s="299" t="s">
        <v>37</v>
      </c>
      <c r="G81" s="299" t="s">
        <v>41</v>
      </c>
      <c r="H81" s="299" t="s">
        <v>41</v>
      </c>
      <c r="I81" s="299" t="s">
        <v>41</v>
      </c>
      <c r="J81" s="299" t="s">
        <v>41</v>
      </c>
      <c r="K81" s="295" t="s">
        <v>448</v>
      </c>
      <c r="L81" s="295" t="s">
        <v>2773</v>
      </c>
      <c r="M81" s="299" t="s">
        <v>51</v>
      </c>
      <c r="N81" s="299" t="s">
        <v>37</v>
      </c>
      <c r="O81" s="299" t="s">
        <v>37</v>
      </c>
      <c r="P81" s="299" t="s">
        <v>41</v>
      </c>
      <c r="Q81" s="299" t="s">
        <v>41</v>
      </c>
      <c r="R81" s="299" t="s">
        <v>41</v>
      </c>
      <c r="S81" s="299" t="s">
        <v>37</v>
      </c>
      <c r="T81" s="295">
        <v>0</v>
      </c>
      <c r="U81" s="299" t="s">
        <v>41</v>
      </c>
      <c r="V81" s="299" t="s">
        <v>37</v>
      </c>
      <c r="W81" s="299" t="s">
        <v>41</v>
      </c>
      <c r="X81" s="299" t="s">
        <v>41</v>
      </c>
      <c r="Y81" s="299" t="s">
        <v>41</v>
      </c>
      <c r="Z81" s="295" t="s">
        <v>449</v>
      </c>
      <c r="AA81" s="299"/>
      <c r="AB81" s="299"/>
      <c r="AC81" s="299"/>
      <c r="AD81" s="299"/>
      <c r="AE81" s="299"/>
      <c r="AF81" s="295">
        <v>0</v>
      </c>
      <c r="AG81" s="299"/>
      <c r="AH81" s="299"/>
      <c r="AI81" s="299">
        <v>0</v>
      </c>
      <c r="AJ81" s="299">
        <v>0</v>
      </c>
      <c r="AK81" s="299">
        <v>0</v>
      </c>
      <c r="AL81" s="295" t="s">
        <v>450</v>
      </c>
      <c r="AM81" s="299">
        <v>0</v>
      </c>
      <c r="AN81" s="299">
        <v>0</v>
      </c>
      <c r="AO81" s="299">
        <v>0</v>
      </c>
      <c r="AP81" s="299">
        <v>0</v>
      </c>
      <c r="AQ81" s="299">
        <v>0</v>
      </c>
      <c r="AR81" s="295" t="s">
        <v>450</v>
      </c>
      <c r="AS81" s="322">
        <v>4845.8952025193321</v>
      </c>
      <c r="AT81" s="299">
        <v>2016</v>
      </c>
      <c r="AU81" s="299">
        <v>0</v>
      </c>
      <c r="AV81" s="299">
        <v>0</v>
      </c>
      <c r="AW81" s="299">
        <v>0</v>
      </c>
      <c r="AX81" s="299">
        <v>0</v>
      </c>
      <c r="AY81" s="299">
        <v>0</v>
      </c>
      <c r="AZ81" s="299">
        <v>0</v>
      </c>
      <c r="BA81" s="299">
        <v>0</v>
      </c>
      <c r="BB81" s="299" t="s">
        <v>41</v>
      </c>
      <c r="BC81" s="309">
        <v>0</v>
      </c>
      <c r="BD81" s="295">
        <v>0</v>
      </c>
      <c r="BE81" s="299" t="s">
        <v>451</v>
      </c>
      <c r="BF81" s="416" t="s">
        <v>944</v>
      </c>
      <c r="BJ81" s="11"/>
      <c r="BK81" s="11"/>
    </row>
    <row r="82" spans="1:63" ht="39.5" x14ac:dyDescent="0.35">
      <c r="A82" s="299" t="s">
        <v>274</v>
      </c>
      <c r="B82" s="299" t="s">
        <v>37</v>
      </c>
      <c r="C82" s="295">
        <v>0</v>
      </c>
      <c r="D82" s="299" t="s">
        <v>201</v>
      </c>
      <c r="E82" s="299" t="s">
        <v>40</v>
      </c>
      <c r="F82" s="299" t="s">
        <v>37</v>
      </c>
      <c r="G82" s="299" t="s">
        <v>37</v>
      </c>
      <c r="H82" s="299" t="s">
        <v>37</v>
      </c>
      <c r="I82" s="299" t="s">
        <v>37</v>
      </c>
      <c r="J82" s="299" t="s">
        <v>37</v>
      </c>
      <c r="K82" s="295">
        <v>0</v>
      </c>
      <c r="L82" s="295" t="s">
        <v>288</v>
      </c>
      <c r="M82" s="299">
        <v>0</v>
      </c>
      <c r="N82" s="299" t="s">
        <v>41</v>
      </c>
      <c r="O82" s="299" t="s">
        <v>41</v>
      </c>
      <c r="P82" s="299" t="s">
        <v>41</v>
      </c>
      <c r="Q82" s="299" t="s">
        <v>41</v>
      </c>
      <c r="R82" s="299" t="s">
        <v>41</v>
      </c>
      <c r="S82" s="299" t="s">
        <v>41</v>
      </c>
      <c r="T82" s="295" t="s">
        <v>277</v>
      </c>
      <c r="U82" s="299" t="s">
        <v>41</v>
      </c>
      <c r="V82" s="299" t="s">
        <v>41</v>
      </c>
      <c r="W82" s="299" t="s">
        <v>41</v>
      </c>
      <c r="X82" s="299" t="s">
        <v>41</v>
      </c>
      <c r="Y82" s="299" t="s">
        <v>41</v>
      </c>
      <c r="Z82" s="295" t="s">
        <v>277</v>
      </c>
      <c r="AA82" s="299" t="s">
        <v>41</v>
      </c>
      <c r="AB82" s="299" t="s">
        <v>41</v>
      </c>
      <c r="AC82" s="299" t="s">
        <v>41</v>
      </c>
      <c r="AD82" s="299" t="s">
        <v>41</v>
      </c>
      <c r="AE82" s="299" t="s">
        <v>41</v>
      </c>
      <c r="AF82" s="295" t="s">
        <v>277</v>
      </c>
      <c r="AG82" s="299" t="s">
        <v>41</v>
      </c>
      <c r="AH82" s="299" t="s">
        <v>41</v>
      </c>
      <c r="AI82" s="299" t="s">
        <v>41</v>
      </c>
      <c r="AJ82" s="299" t="s">
        <v>41</v>
      </c>
      <c r="AK82" s="299" t="s">
        <v>41</v>
      </c>
      <c r="AL82" s="295" t="s">
        <v>277</v>
      </c>
      <c r="AM82" s="299" t="s">
        <v>41</v>
      </c>
      <c r="AN82" s="299" t="s">
        <v>41</v>
      </c>
      <c r="AO82" s="299" t="s">
        <v>41</v>
      </c>
      <c r="AP82" s="299" t="s">
        <v>41</v>
      </c>
      <c r="AQ82" s="299" t="s">
        <v>41</v>
      </c>
      <c r="AR82" s="295" t="s">
        <v>277</v>
      </c>
      <c r="AS82" s="322">
        <v>1010.4868547874868</v>
      </c>
      <c r="AT82" s="299">
        <v>2016</v>
      </c>
      <c r="AU82" s="299">
        <v>0</v>
      </c>
      <c r="AV82" s="299">
        <v>0</v>
      </c>
      <c r="AW82" s="299">
        <v>0</v>
      </c>
      <c r="AX82" s="299">
        <v>0</v>
      </c>
      <c r="AY82" s="299">
        <v>0</v>
      </c>
      <c r="AZ82" s="299">
        <v>0</v>
      </c>
      <c r="BA82" s="299">
        <v>0</v>
      </c>
      <c r="BB82" s="299" t="s">
        <v>37</v>
      </c>
      <c r="BC82" s="309">
        <v>0.26</v>
      </c>
      <c r="BD82" s="295" t="s">
        <v>452</v>
      </c>
      <c r="BE82" s="299">
        <v>0</v>
      </c>
      <c r="BF82" s="416" t="s">
        <v>119</v>
      </c>
      <c r="BJ82" s="11"/>
      <c r="BK82" s="11"/>
    </row>
    <row r="83" spans="1:63" ht="14.5" x14ac:dyDescent="0.35">
      <c r="A83" s="299" t="s">
        <v>263</v>
      </c>
      <c r="B83" s="299" t="s">
        <v>37</v>
      </c>
      <c r="C83" s="295" t="s">
        <v>453</v>
      </c>
      <c r="D83" s="299" t="s">
        <v>205</v>
      </c>
      <c r="E83" s="299" t="s">
        <v>40</v>
      </c>
      <c r="F83" s="299" t="s">
        <v>37</v>
      </c>
      <c r="G83" s="299" t="s">
        <v>37</v>
      </c>
      <c r="H83" s="299" t="s">
        <v>37</v>
      </c>
      <c r="I83" s="299" t="s">
        <v>37</v>
      </c>
      <c r="J83" s="299" t="s">
        <v>37</v>
      </c>
      <c r="K83" s="295" t="s">
        <v>454</v>
      </c>
      <c r="L83" s="295" t="s">
        <v>349</v>
      </c>
      <c r="M83" s="299" t="s">
        <v>42</v>
      </c>
      <c r="N83" s="299" t="s">
        <v>37</v>
      </c>
      <c r="O83" s="299" t="s">
        <v>37</v>
      </c>
      <c r="P83" s="299" t="s">
        <v>37</v>
      </c>
      <c r="Q83" s="299" t="s">
        <v>41</v>
      </c>
      <c r="R83" s="299" t="s">
        <v>41</v>
      </c>
      <c r="S83" s="299" t="s">
        <v>41</v>
      </c>
      <c r="T83" s="295">
        <v>0</v>
      </c>
      <c r="U83" s="299" t="s">
        <v>41</v>
      </c>
      <c r="V83" s="299" t="s">
        <v>41</v>
      </c>
      <c r="W83" s="299" t="s">
        <v>41</v>
      </c>
      <c r="X83" s="299" t="s">
        <v>41</v>
      </c>
      <c r="Y83" s="299" t="s">
        <v>41</v>
      </c>
      <c r="Z83" s="295">
        <v>0</v>
      </c>
      <c r="AA83" s="299" t="s">
        <v>41</v>
      </c>
      <c r="AB83" s="299" t="s">
        <v>41</v>
      </c>
      <c r="AC83" s="299" t="s">
        <v>41</v>
      </c>
      <c r="AD83" s="299" t="s">
        <v>37</v>
      </c>
      <c r="AE83" s="299" t="s">
        <v>41</v>
      </c>
      <c r="AF83" s="295">
        <v>0</v>
      </c>
      <c r="AG83" s="299" t="s">
        <v>41</v>
      </c>
      <c r="AH83" s="299" t="s">
        <v>41</v>
      </c>
      <c r="AI83" s="299" t="s">
        <v>41</v>
      </c>
      <c r="AJ83" s="299" t="s">
        <v>37</v>
      </c>
      <c r="AK83" s="299" t="s">
        <v>41</v>
      </c>
      <c r="AL83" s="295">
        <v>0</v>
      </c>
      <c r="AM83" s="299" t="s">
        <v>41</v>
      </c>
      <c r="AN83" s="299" t="s">
        <v>41</v>
      </c>
      <c r="AO83" s="299" t="s">
        <v>41</v>
      </c>
      <c r="AP83" s="299" t="s">
        <v>37</v>
      </c>
      <c r="AQ83" s="299" t="s">
        <v>41</v>
      </c>
      <c r="AR83" s="295">
        <v>0</v>
      </c>
      <c r="AS83" s="322">
        <v>1084.9752696018811</v>
      </c>
      <c r="AT83" s="299">
        <v>2016</v>
      </c>
      <c r="AU83" s="299">
        <v>0</v>
      </c>
      <c r="AV83" s="299">
        <v>0</v>
      </c>
      <c r="AW83" s="299">
        <v>0</v>
      </c>
      <c r="AX83" s="299">
        <v>0</v>
      </c>
      <c r="AY83" s="299">
        <v>0</v>
      </c>
      <c r="AZ83" s="299">
        <v>0</v>
      </c>
      <c r="BA83" s="299">
        <v>0</v>
      </c>
      <c r="BB83" s="299" t="s">
        <v>41</v>
      </c>
      <c r="BC83" s="309">
        <v>0</v>
      </c>
      <c r="BD83" s="295">
        <v>0</v>
      </c>
      <c r="BE83" s="299">
        <v>0</v>
      </c>
      <c r="BF83" s="416" t="s">
        <v>944</v>
      </c>
      <c r="BJ83" s="11"/>
      <c r="BK83" s="11"/>
    </row>
    <row r="84" spans="1:63" ht="14.5" x14ac:dyDescent="0.35">
      <c r="A84" s="22" t="s">
        <v>269</v>
      </c>
      <c r="B84" s="22" t="s">
        <v>41</v>
      </c>
      <c r="C84" s="29"/>
      <c r="D84" s="22" t="s">
        <v>205</v>
      </c>
      <c r="E84" s="22" t="s">
        <v>40</v>
      </c>
      <c r="F84" s="22">
        <v>0</v>
      </c>
      <c r="G84" s="22">
        <v>0</v>
      </c>
      <c r="H84" s="22">
        <v>0</v>
      </c>
      <c r="I84" s="22">
        <v>0</v>
      </c>
      <c r="J84" s="22">
        <v>0</v>
      </c>
      <c r="K84" s="29">
        <v>0</v>
      </c>
      <c r="L84" s="29">
        <v>0</v>
      </c>
      <c r="M84" s="22">
        <v>0</v>
      </c>
      <c r="N84" s="22">
        <v>0</v>
      </c>
      <c r="O84" s="22">
        <v>0</v>
      </c>
      <c r="P84" s="22">
        <v>0</v>
      </c>
      <c r="Q84" s="22">
        <v>0</v>
      </c>
      <c r="R84" s="22">
        <v>0</v>
      </c>
      <c r="S84" s="22">
        <v>0</v>
      </c>
      <c r="T84" s="22">
        <v>0</v>
      </c>
      <c r="U84" s="22">
        <v>0</v>
      </c>
      <c r="V84" s="22">
        <v>0</v>
      </c>
      <c r="W84" s="22">
        <v>0</v>
      </c>
      <c r="X84" s="22">
        <v>0</v>
      </c>
      <c r="Y84" s="22">
        <v>0</v>
      </c>
      <c r="Z84" s="22">
        <v>0</v>
      </c>
      <c r="AA84" s="22">
        <v>0</v>
      </c>
      <c r="AB84" s="22">
        <v>0</v>
      </c>
      <c r="AC84" s="22">
        <v>0</v>
      </c>
      <c r="AD84" s="22">
        <v>0</v>
      </c>
      <c r="AE84" s="22">
        <v>0</v>
      </c>
      <c r="AF84" s="22">
        <v>0</v>
      </c>
      <c r="AG84" s="22">
        <v>0</v>
      </c>
      <c r="AH84" s="22">
        <v>0</v>
      </c>
      <c r="AI84" s="22">
        <v>0</v>
      </c>
      <c r="AJ84" s="22">
        <v>0</v>
      </c>
      <c r="AK84" s="22">
        <v>0</v>
      </c>
      <c r="AL84" s="22">
        <v>0</v>
      </c>
      <c r="AM84" s="22">
        <v>0</v>
      </c>
      <c r="AN84" s="22">
        <v>0</v>
      </c>
      <c r="AO84" s="22">
        <v>0</v>
      </c>
      <c r="AP84" s="22">
        <v>0</v>
      </c>
      <c r="AQ84" s="22">
        <v>0</v>
      </c>
      <c r="AR84" s="22">
        <v>0</v>
      </c>
      <c r="AS84" s="319">
        <v>0</v>
      </c>
      <c r="AT84" s="22">
        <v>0</v>
      </c>
      <c r="AU84" s="22">
        <v>0</v>
      </c>
      <c r="AV84" s="22">
        <v>0</v>
      </c>
      <c r="AW84" s="22">
        <v>0</v>
      </c>
      <c r="AX84" s="22">
        <v>0</v>
      </c>
      <c r="AY84" s="22">
        <v>0</v>
      </c>
      <c r="AZ84" s="22">
        <v>0</v>
      </c>
      <c r="BA84" s="22">
        <v>0</v>
      </c>
      <c r="BB84" s="22">
        <v>0</v>
      </c>
      <c r="BC84" s="306">
        <v>0</v>
      </c>
      <c r="BD84" s="29">
        <v>0</v>
      </c>
      <c r="BE84" s="22">
        <v>0</v>
      </c>
      <c r="BF84" s="416" t="s">
        <v>944</v>
      </c>
      <c r="BJ84" s="11"/>
      <c r="BK84" s="11"/>
    </row>
    <row r="85" spans="1:63" ht="14.5" x14ac:dyDescent="0.35">
      <c r="A85" s="299" t="s">
        <v>274</v>
      </c>
      <c r="B85" s="299" t="s">
        <v>37</v>
      </c>
      <c r="C85" s="295" t="s">
        <v>455</v>
      </c>
      <c r="D85" s="299" t="s">
        <v>205</v>
      </c>
      <c r="E85" s="299" t="s">
        <v>40</v>
      </c>
      <c r="F85" s="299" t="s">
        <v>37</v>
      </c>
      <c r="G85" s="299" t="s">
        <v>37</v>
      </c>
      <c r="H85" s="299" t="s">
        <v>37</v>
      </c>
      <c r="I85" s="299" t="s">
        <v>37</v>
      </c>
      <c r="J85" s="299" t="s">
        <v>37</v>
      </c>
      <c r="K85" s="295">
        <v>0</v>
      </c>
      <c r="L85" s="295" t="s">
        <v>288</v>
      </c>
      <c r="M85" s="299" t="s">
        <v>456</v>
      </c>
      <c r="N85" s="299" t="s">
        <v>41</v>
      </c>
      <c r="O85" s="299" t="s">
        <v>41</v>
      </c>
      <c r="P85" s="299" t="s">
        <v>41</v>
      </c>
      <c r="Q85" s="299" t="s">
        <v>41</v>
      </c>
      <c r="R85" s="299" t="s">
        <v>41</v>
      </c>
      <c r="S85" s="299" t="s">
        <v>41</v>
      </c>
      <c r="T85" s="295" t="s">
        <v>277</v>
      </c>
      <c r="U85" s="299" t="s">
        <v>41</v>
      </c>
      <c r="V85" s="299" t="s">
        <v>41</v>
      </c>
      <c r="W85" s="299" t="s">
        <v>41</v>
      </c>
      <c r="X85" s="299" t="s">
        <v>41</v>
      </c>
      <c r="Y85" s="299" t="s">
        <v>41</v>
      </c>
      <c r="Z85" s="295" t="s">
        <v>277</v>
      </c>
      <c r="AA85" s="299" t="s">
        <v>41</v>
      </c>
      <c r="AB85" s="299" t="s">
        <v>41</v>
      </c>
      <c r="AC85" s="299" t="s">
        <v>41</v>
      </c>
      <c r="AD85" s="299" t="s">
        <v>41</v>
      </c>
      <c r="AE85" s="299" t="s">
        <v>41</v>
      </c>
      <c r="AF85" s="295" t="s">
        <v>277</v>
      </c>
      <c r="AG85" s="299" t="s">
        <v>41</v>
      </c>
      <c r="AH85" s="299" t="s">
        <v>41</v>
      </c>
      <c r="AI85" s="299" t="s">
        <v>41</v>
      </c>
      <c r="AJ85" s="299" t="s">
        <v>41</v>
      </c>
      <c r="AK85" s="299" t="s">
        <v>41</v>
      </c>
      <c r="AL85" s="295" t="s">
        <v>277</v>
      </c>
      <c r="AM85" s="299" t="s">
        <v>41</v>
      </c>
      <c r="AN85" s="299" t="s">
        <v>41</v>
      </c>
      <c r="AO85" s="299" t="s">
        <v>41</v>
      </c>
      <c r="AP85" s="299" t="s">
        <v>41</v>
      </c>
      <c r="AQ85" s="299" t="s">
        <v>41</v>
      </c>
      <c r="AR85" s="295" t="s">
        <v>277</v>
      </c>
      <c r="AS85" s="322">
        <v>230.27649395929623</v>
      </c>
      <c r="AT85" s="299">
        <v>2016</v>
      </c>
      <c r="AU85" s="299">
        <v>0</v>
      </c>
      <c r="AV85" s="299">
        <v>0</v>
      </c>
      <c r="AW85" s="299">
        <v>0</v>
      </c>
      <c r="AX85" s="299">
        <v>0</v>
      </c>
      <c r="AY85" s="299">
        <v>0</v>
      </c>
      <c r="AZ85" s="299">
        <v>0</v>
      </c>
      <c r="BA85" s="299">
        <v>0</v>
      </c>
      <c r="BB85" s="299">
        <v>0</v>
      </c>
      <c r="BC85" s="309">
        <v>0</v>
      </c>
      <c r="BD85" s="295">
        <v>0</v>
      </c>
      <c r="BE85" s="299">
        <v>0</v>
      </c>
      <c r="BF85" s="416" t="s">
        <v>945</v>
      </c>
      <c r="BJ85" s="11"/>
      <c r="BK85" s="11"/>
    </row>
    <row r="86" spans="1:63" ht="65.5" x14ac:dyDescent="0.35">
      <c r="A86" s="299" t="s">
        <v>263</v>
      </c>
      <c r="B86" s="299" t="s">
        <v>37</v>
      </c>
      <c r="C86" s="295" t="s">
        <v>859</v>
      </c>
      <c r="D86" s="299" t="s">
        <v>458</v>
      </c>
      <c r="E86" s="299" t="s">
        <v>40</v>
      </c>
      <c r="F86" s="299" t="s">
        <v>37</v>
      </c>
      <c r="G86" s="299" t="s">
        <v>37</v>
      </c>
      <c r="H86" s="299" t="s">
        <v>37</v>
      </c>
      <c r="I86" s="299" t="s">
        <v>37</v>
      </c>
      <c r="J86" s="299" t="s">
        <v>37</v>
      </c>
      <c r="K86" s="295" t="s">
        <v>303</v>
      </c>
      <c r="L86" s="295" t="s">
        <v>349</v>
      </c>
      <c r="M86" s="299" t="s">
        <v>42</v>
      </c>
      <c r="N86" s="299" t="s">
        <v>37</v>
      </c>
      <c r="O86" s="299" t="s">
        <v>37</v>
      </c>
      <c r="P86" s="299" t="s">
        <v>41</v>
      </c>
      <c r="Q86" s="299" t="s">
        <v>41</v>
      </c>
      <c r="R86" s="299" t="s">
        <v>41</v>
      </c>
      <c r="S86" s="299" t="s">
        <v>41</v>
      </c>
      <c r="T86" s="295">
        <v>0</v>
      </c>
      <c r="U86" s="299" t="s">
        <v>41</v>
      </c>
      <c r="V86" s="299" t="s">
        <v>41</v>
      </c>
      <c r="W86" s="299" t="s">
        <v>41</v>
      </c>
      <c r="X86" s="299" t="s">
        <v>41</v>
      </c>
      <c r="Y86" s="299" t="s">
        <v>41</v>
      </c>
      <c r="Z86" s="295" t="s">
        <v>449</v>
      </c>
      <c r="AA86" s="299" t="s">
        <v>41</v>
      </c>
      <c r="AB86" s="299" t="s">
        <v>41</v>
      </c>
      <c r="AC86" s="299" t="s">
        <v>41</v>
      </c>
      <c r="AD86" s="299" t="s">
        <v>41</v>
      </c>
      <c r="AE86" s="299" t="s">
        <v>41</v>
      </c>
      <c r="AF86" s="295" t="s">
        <v>459</v>
      </c>
      <c r="AG86" s="299" t="s">
        <v>41</v>
      </c>
      <c r="AH86" s="299" t="s">
        <v>41</v>
      </c>
      <c r="AI86" s="299" t="s">
        <v>37</v>
      </c>
      <c r="AJ86" s="299" t="s">
        <v>41</v>
      </c>
      <c r="AK86" s="299" t="s">
        <v>41</v>
      </c>
      <c r="AL86" s="295">
        <v>0</v>
      </c>
      <c r="AM86" s="299" t="s">
        <v>41</v>
      </c>
      <c r="AN86" s="299" t="s">
        <v>41</v>
      </c>
      <c r="AO86" s="299" t="s">
        <v>41</v>
      </c>
      <c r="AP86" s="299" t="s">
        <v>37</v>
      </c>
      <c r="AQ86" s="299" t="s">
        <v>37</v>
      </c>
      <c r="AR86" s="295" t="s">
        <v>460</v>
      </c>
      <c r="AS86" s="322">
        <v>5767.5295864970412</v>
      </c>
      <c r="AT86" s="299">
        <v>2016</v>
      </c>
      <c r="AU86" s="299">
        <v>0</v>
      </c>
      <c r="AV86" s="299">
        <v>0</v>
      </c>
      <c r="AW86" s="299">
        <v>0</v>
      </c>
      <c r="AX86" s="299">
        <v>0</v>
      </c>
      <c r="AY86" s="299">
        <v>0</v>
      </c>
      <c r="AZ86" s="299">
        <v>0</v>
      </c>
      <c r="BA86" s="299">
        <v>0</v>
      </c>
      <c r="BB86" s="299" t="s">
        <v>41</v>
      </c>
      <c r="BC86" s="309">
        <v>0</v>
      </c>
      <c r="BD86" s="295">
        <v>0</v>
      </c>
      <c r="BE86" s="299" t="s">
        <v>2772</v>
      </c>
      <c r="BF86" s="416" t="s">
        <v>860</v>
      </c>
      <c r="BJ86" s="11"/>
      <c r="BK86" s="11"/>
    </row>
    <row r="87" spans="1:63" ht="14.5" x14ac:dyDescent="0.35">
      <c r="A87" s="22" t="s">
        <v>269</v>
      </c>
      <c r="B87" s="22" t="s">
        <v>41</v>
      </c>
      <c r="C87" s="29"/>
      <c r="D87" s="22" t="s">
        <v>458</v>
      </c>
      <c r="E87" s="22" t="s">
        <v>40</v>
      </c>
      <c r="F87" s="22">
        <v>0</v>
      </c>
      <c r="G87" s="22">
        <v>0</v>
      </c>
      <c r="H87" s="22">
        <v>0</v>
      </c>
      <c r="I87" s="22">
        <v>0</v>
      </c>
      <c r="J87" s="22">
        <v>0</v>
      </c>
      <c r="K87" s="29">
        <v>0</v>
      </c>
      <c r="L87" s="29">
        <v>0</v>
      </c>
      <c r="M87" s="22">
        <v>0</v>
      </c>
      <c r="N87" s="22">
        <v>0</v>
      </c>
      <c r="O87" s="22">
        <v>0</v>
      </c>
      <c r="P87" s="22">
        <v>0</v>
      </c>
      <c r="Q87" s="22">
        <v>0</v>
      </c>
      <c r="R87" s="22">
        <v>0</v>
      </c>
      <c r="S87" s="22">
        <v>0</v>
      </c>
      <c r="T87" s="22">
        <v>0</v>
      </c>
      <c r="U87" s="22">
        <v>0</v>
      </c>
      <c r="V87" s="22">
        <v>0</v>
      </c>
      <c r="W87" s="22">
        <v>0</v>
      </c>
      <c r="X87" s="22">
        <v>0</v>
      </c>
      <c r="Y87" s="22">
        <v>0</v>
      </c>
      <c r="Z87" s="22">
        <v>0</v>
      </c>
      <c r="AA87" s="22">
        <v>0</v>
      </c>
      <c r="AB87" s="22">
        <v>0</v>
      </c>
      <c r="AC87" s="22">
        <v>0</v>
      </c>
      <c r="AD87" s="22">
        <v>0</v>
      </c>
      <c r="AE87" s="22">
        <v>0</v>
      </c>
      <c r="AF87" s="22">
        <v>0</v>
      </c>
      <c r="AG87" s="22">
        <v>0</v>
      </c>
      <c r="AH87" s="22">
        <v>0</v>
      </c>
      <c r="AI87" s="22">
        <v>0</v>
      </c>
      <c r="AJ87" s="22">
        <v>0</v>
      </c>
      <c r="AK87" s="22">
        <v>0</v>
      </c>
      <c r="AL87" s="22">
        <v>0</v>
      </c>
      <c r="AM87" s="22">
        <v>0</v>
      </c>
      <c r="AN87" s="22">
        <v>0</v>
      </c>
      <c r="AO87" s="22">
        <v>0</v>
      </c>
      <c r="AP87" s="22">
        <v>0</v>
      </c>
      <c r="AQ87" s="22">
        <v>0</v>
      </c>
      <c r="AR87" s="22">
        <v>0</v>
      </c>
      <c r="AS87" s="319">
        <v>0</v>
      </c>
      <c r="AT87" s="22">
        <v>0</v>
      </c>
      <c r="AU87" s="22">
        <v>0</v>
      </c>
      <c r="AV87" s="22">
        <v>0</v>
      </c>
      <c r="AW87" s="22">
        <v>0</v>
      </c>
      <c r="AX87" s="22">
        <v>0</v>
      </c>
      <c r="AY87" s="22">
        <v>0</v>
      </c>
      <c r="AZ87" s="22">
        <v>0</v>
      </c>
      <c r="BA87" s="22">
        <v>0</v>
      </c>
      <c r="BB87" s="22">
        <v>0</v>
      </c>
      <c r="BC87" s="306">
        <v>0</v>
      </c>
      <c r="BD87" s="29">
        <v>0</v>
      </c>
      <c r="BE87" s="22">
        <v>0</v>
      </c>
      <c r="BF87" s="416">
        <v>0</v>
      </c>
      <c r="BJ87" s="11"/>
      <c r="BK87" s="11"/>
    </row>
    <row r="88" spans="1:63" ht="14.5" x14ac:dyDescent="0.35">
      <c r="A88" s="299" t="s">
        <v>274</v>
      </c>
      <c r="B88" s="299" t="s">
        <v>37</v>
      </c>
      <c r="C88" s="295" t="s">
        <v>461</v>
      </c>
      <c r="D88" s="299" t="s">
        <v>458</v>
      </c>
      <c r="E88" s="299" t="s">
        <v>40</v>
      </c>
      <c r="F88" s="299" t="s">
        <v>37</v>
      </c>
      <c r="G88" s="299" t="s">
        <v>37</v>
      </c>
      <c r="H88" s="299" t="s">
        <v>37</v>
      </c>
      <c r="I88" s="299" t="s">
        <v>37</v>
      </c>
      <c r="J88" s="299" t="s">
        <v>37</v>
      </c>
      <c r="K88" s="295">
        <v>0</v>
      </c>
      <c r="L88" s="295" t="s">
        <v>288</v>
      </c>
      <c r="M88" s="299" t="s">
        <v>42</v>
      </c>
      <c r="N88" s="299" t="s">
        <v>41</v>
      </c>
      <c r="O88" s="299" t="s">
        <v>41</v>
      </c>
      <c r="P88" s="299" t="s">
        <v>41</v>
      </c>
      <c r="Q88" s="299" t="s">
        <v>41</v>
      </c>
      <c r="R88" s="299" t="s">
        <v>41</v>
      </c>
      <c r="S88" s="299" t="s">
        <v>41</v>
      </c>
      <c r="T88" s="295">
        <v>0</v>
      </c>
      <c r="U88" s="299" t="s">
        <v>41</v>
      </c>
      <c r="V88" s="299" t="s">
        <v>41</v>
      </c>
      <c r="W88" s="299" t="s">
        <v>41</v>
      </c>
      <c r="X88" s="299" t="s">
        <v>41</v>
      </c>
      <c r="Y88" s="299" t="s">
        <v>41</v>
      </c>
      <c r="Z88" s="295">
        <v>0</v>
      </c>
      <c r="AA88" s="299" t="s">
        <v>41</v>
      </c>
      <c r="AB88" s="299" t="s">
        <v>41</v>
      </c>
      <c r="AC88" s="299" t="s">
        <v>41</v>
      </c>
      <c r="AD88" s="299" t="s">
        <v>41</v>
      </c>
      <c r="AE88" s="299" t="s">
        <v>41</v>
      </c>
      <c r="AF88" s="295">
        <v>0</v>
      </c>
      <c r="AG88" s="299" t="s">
        <v>41</v>
      </c>
      <c r="AH88" s="299" t="s">
        <v>41</v>
      </c>
      <c r="AI88" s="299" t="s">
        <v>41</v>
      </c>
      <c r="AJ88" s="299" t="s">
        <v>41</v>
      </c>
      <c r="AK88" s="299" t="s">
        <v>41</v>
      </c>
      <c r="AL88" s="295">
        <v>0</v>
      </c>
      <c r="AM88" s="299" t="s">
        <v>41</v>
      </c>
      <c r="AN88" s="299" t="s">
        <v>41</v>
      </c>
      <c r="AO88" s="299" t="s">
        <v>41</v>
      </c>
      <c r="AP88" s="299" t="s">
        <v>41</v>
      </c>
      <c r="AQ88" s="299" t="s">
        <v>41</v>
      </c>
      <c r="AR88" s="295">
        <v>0</v>
      </c>
      <c r="AS88" s="322">
        <v>4824.6115602098198</v>
      </c>
      <c r="AT88" s="299">
        <v>2016</v>
      </c>
      <c r="AU88" s="299">
        <v>0</v>
      </c>
      <c r="AV88" s="299">
        <v>0</v>
      </c>
      <c r="AW88" s="299">
        <v>0</v>
      </c>
      <c r="AX88" s="299">
        <v>0</v>
      </c>
      <c r="AY88" s="299">
        <v>0</v>
      </c>
      <c r="AZ88" s="299">
        <v>0</v>
      </c>
      <c r="BA88" s="299">
        <v>0</v>
      </c>
      <c r="BB88" s="299" t="s">
        <v>41</v>
      </c>
      <c r="BC88" s="309">
        <v>0</v>
      </c>
      <c r="BD88" s="295">
        <v>0</v>
      </c>
      <c r="BE88" s="299">
        <v>0</v>
      </c>
      <c r="BF88" s="416" t="s">
        <v>861</v>
      </c>
      <c r="BJ88" s="11"/>
      <c r="BK88" s="11"/>
    </row>
    <row r="89" spans="1:63" ht="26.5" x14ac:dyDescent="0.35">
      <c r="A89" s="299" t="s">
        <v>263</v>
      </c>
      <c r="B89" s="299" t="s">
        <v>37</v>
      </c>
      <c r="C89" s="295" t="s">
        <v>462</v>
      </c>
      <c r="D89" s="299" t="s">
        <v>214</v>
      </c>
      <c r="E89" s="299" t="s">
        <v>40</v>
      </c>
      <c r="F89" s="299" t="s">
        <v>37</v>
      </c>
      <c r="G89" s="299" t="s">
        <v>37</v>
      </c>
      <c r="H89" s="299" t="s">
        <v>37</v>
      </c>
      <c r="I89" s="299" t="s">
        <v>37</v>
      </c>
      <c r="J89" s="299" t="s">
        <v>37</v>
      </c>
      <c r="K89" s="295" t="s">
        <v>463</v>
      </c>
      <c r="L89" s="295" t="s">
        <v>464</v>
      </c>
      <c r="M89" s="299" t="s">
        <v>42</v>
      </c>
      <c r="N89" s="299" t="s">
        <v>41</v>
      </c>
      <c r="O89" s="299" t="s">
        <v>41</v>
      </c>
      <c r="P89" s="299" t="s">
        <v>41</v>
      </c>
      <c r="Q89" s="299" t="s">
        <v>41</v>
      </c>
      <c r="R89" s="299" t="s">
        <v>41</v>
      </c>
      <c r="S89" s="299" t="s">
        <v>41</v>
      </c>
      <c r="T89" s="295" t="s">
        <v>465</v>
      </c>
      <c r="U89" s="299" t="s">
        <v>41</v>
      </c>
      <c r="V89" s="299" t="s">
        <v>41</v>
      </c>
      <c r="W89" s="299" t="s">
        <v>41</v>
      </c>
      <c r="X89" s="299" t="s">
        <v>41</v>
      </c>
      <c r="Y89" s="299" t="s">
        <v>41</v>
      </c>
      <c r="Z89" s="295">
        <v>0</v>
      </c>
      <c r="AA89" s="299" t="s">
        <v>37</v>
      </c>
      <c r="AB89" s="299" t="s">
        <v>41</v>
      </c>
      <c r="AC89" s="299" t="s">
        <v>37</v>
      </c>
      <c r="AD89" s="299" t="s">
        <v>37</v>
      </c>
      <c r="AE89" s="299" t="s">
        <v>37</v>
      </c>
      <c r="AF89" s="295" t="s">
        <v>466</v>
      </c>
      <c r="AG89" s="299" t="s">
        <v>41</v>
      </c>
      <c r="AH89" s="299" t="s">
        <v>41</v>
      </c>
      <c r="AI89" s="299" t="s">
        <v>41</v>
      </c>
      <c r="AJ89" s="299" t="s">
        <v>41</v>
      </c>
      <c r="AK89" s="299" t="s">
        <v>41</v>
      </c>
      <c r="AL89" s="295" t="s">
        <v>465</v>
      </c>
      <c r="AM89" s="299" t="s">
        <v>37</v>
      </c>
      <c r="AN89" s="299" t="s">
        <v>41</v>
      </c>
      <c r="AO89" s="299" t="s">
        <v>37</v>
      </c>
      <c r="AP89" s="299" t="s">
        <v>37</v>
      </c>
      <c r="AQ89" s="299" t="s">
        <v>37</v>
      </c>
      <c r="AR89" s="295" t="s">
        <v>467</v>
      </c>
      <c r="AS89" s="322">
        <v>723.19981393050023</v>
      </c>
      <c r="AT89" s="299">
        <v>2016</v>
      </c>
      <c r="AU89" s="299">
        <v>0</v>
      </c>
      <c r="AV89" s="299">
        <v>0</v>
      </c>
      <c r="AW89" s="299">
        <v>0</v>
      </c>
      <c r="AX89" s="299">
        <v>0</v>
      </c>
      <c r="AY89" s="299">
        <v>0</v>
      </c>
      <c r="AZ89" s="299">
        <v>0</v>
      </c>
      <c r="BA89" s="299">
        <v>0</v>
      </c>
      <c r="BB89" s="299" t="s">
        <v>41</v>
      </c>
      <c r="BC89" s="309" t="s">
        <v>41</v>
      </c>
      <c r="BD89" s="295">
        <v>0</v>
      </c>
      <c r="BE89" s="299">
        <v>0</v>
      </c>
      <c r="BF89" s="416" t="s">
        <v>946</v>
      </c>
      <c r="BJ89" s="11"/>
      <c r="BK89" s="11"/>
    </row>
    <row r="90" spans="1:63" ht="26.5" x14ac:dyDescent="0.35">
      <c r="A90" s="299" t="s">
        <v>269</v>
      </c>
      <c r="B90" s="299" t="s">
        <v>37</v>
      </c>
      <c r="C90" s="295" t="s">
        <v>468</v>
      </c>
      <c r="D90" s="299" t="s">
        <v>214</v>
      </c>
      <c r="E90" s="299" t="s">
        <v>40</v>
      </c>
      <c r="F90" s="299" t="s">
        <v>37</v>
      </c>
      <c r="G90" s="299" t="s">
        <v>37</v>
      </c>
      <c r="H90" s="299" t="s">
        <v>41</v>
      </c>
      <c r="I90" s="299" t="s">
        <v>37</v>
      </c>
      <c r="J90" s="299" t="s">
        <v>37</v>
      </c>
      <c r="K90" s="295" t="s">
        <v>469</v>
      </c>
      <c r="L90" s="295" t="s">
        <v>470</v>
      </c>
      <c r="M90" s="299" t="s">
        <v>42</v>
      </c>
      <c r="N90" s="299" t="s">
        <v>41</v>
      </c>
      <c r="O90" s="299" t="s">
        <v>37</v>
      </c>
      <c r="P90" s="299" t="s">
        <v>41</v>
      </c>
      <c r="Q90" s="299" t="s">
        <v>37</v>
      </c>
      <c r="R90" s="299" t="s">
        <v>41</v>
      </c>
      <c r="S90" s="299" t="s">
        <v>41</v>
      </c>
      <c r="T90" s="295" t="s">
        <v>2756</v>
      </c>
      <c r="U90" s="299" t="s">
        <v>41</v>
      </c>
      <c r="V90" s="299" t="s">
        <v>41</v>
      </c>
      <c r="W90" s="299" t="s">
        <v>41</v>
      </c>
      <c r="X90" s="299" t="s">
        <v>41</v>
      </c>
      <c r="Y90" s="299" t="s">
        <v>41</v>
      </c>
      <c r="Z90" s="295" t="s">
        <v>471</v>
      </c>
      <c r="AA90" s="299">
        <v>0</v>
      </c>
      <c r="AB90" s="299">
        <v>0</v>
      </c>
      <c r="AC90" s="299">
        <v>0</v>
      </c>
      <c r="AD90" s="299">
        <v>0</v>
      </c>
      <c r="AE90" s="299">
        <v>0</v>
      </c>
      <c r="AF90" s="295">
        <v>0</v>
      </c>
      <c r="AG90" s="299" t="s">
        <v>41</v>
      </c>
      <c r="AH90" s="299" t="s">
        <v>37</v>
      </c>
      <c r="AI90" s="299" t="s">
        <v>41</v>
      </c>
      <c r="AJ90" s="299" t="s">
        <v>41</v>
      </c>
      <c r="AK90" s="299" t="s">
        <v>41</v>
      </c>
      <c r="AL90" s="295" t="s">
        <v>472</v>
      </c>
      <c r="AM90" s="299" t="s">
        <v>41</v>
      </c>
      <c r="AN90" s="299" t="s">
        <v>41</v>
      </c>
      <c r="AO90" s="299" t="s">
        <v>41</v>
      </c>
      <c r="AP90" s="299" t="s">
        <v>37</v>
      </c>
      <c r="AQ90" s="299" t="s">
        <v>41</v>
      </c>
      <c r="AR90" s="295" t="s">
        <v>2757</v>
      </c>
      <c r="AS90" s="322">
        <v>1225.9508805593714</v>
      </c>
      <c r="AT90" s="299">
        <v>2016</v>
      </c>
      <c r="AU90" s="299">
        <v>0</v>
      </c>
      <c r="AV90" s="299">
        <v>0</v>
      </c>
      <c r="AW90" s="299">
        <v>0</v>
      </c>
      <c r="AX90" s="299">
        <v>0</v>
      </c>
      <c r="AY90" s="299">
        <v>0</v>
      </c>
      <c r="AZ90" s="299">
        <v>0</v>
      </c>
      <c r="BA90" s="299">
        <v>0</v>
      </c>
      <c r="BB90" s="299" t="s">
        <v>41</v>
      </c>
      <c r="BC90" s="309">
        <v>0</v>
      </c>
      <c r="BD90" s="295">
        <v>0</v>
      </c>
      <c r="BE90" s="299">
        <v>0</v>
      </c>
      <c r="BF90" s="416" t="s">
        <v>2758</v>
      </c>
      <c r="BJ90" s="11"/>
      <c r="BK90" s="11"/>
    </row>
    <row r="91" spans="1:63" ht="14.5" x14ac:dyDescent="0.35">
      <c r="A91" s="22" t="s">
        <v>274</v>
      </c>
      <c r="B91" s="22" t="s">
        <v>41</v>
      </c>
      <c r="C91" s="29">
        <v>0</v>
      </c>
      <c r="D91" s="22" t="s">
        <v>214</v>
      </c>
      <c r="E91" s="22" t="s">
        <v>40</v>
      </c>
      <c r="F91" s="22">
        <v>0</v>
      </c>
      <c r="G91" s="22">
        <v>0</v>
      </c>
      <c r="H91" s="22">
        <v>0</v>
      </c>
      <c r="I91" s="22">
        <v>0</v>
      </c>
      <c r="J91" s="22">
        <v>0</v>
      </c>
      <c r="K91" s="29">
        <v>0</v>
      </c>
      <c r="L91" s="29">
        <v>0</v>
      </c>
      <c r="M91" s="22">
        <v>0</v>
      </c>
      <c r="N91" s="22">
        <v>0</v>
      </c>
      <c r="O91" s="22">
        <v>0</v>
      </c>
      <c r="P91" s="22">
        <v>0</v>
      </c>
      <c r="Q91" s="22">
        <v>0</v>
      </c>
      <c r="R91" s="22">
        <v>0</v>
      </c>
      <c r="S91" s="22">
        <v>0</v>
      </c>
      <c r="T91" s="22">
        <v>0</v>
      </c>
      <c r="U91" s="22">
        <v>0</v>
      </c>
      <c r="V91" s="22">
        <v>0</v>
      </c>
      <c r="W91" s="22">
        <v>0</v>
      </c>
      <c r="X91" s="22">
        <v>0</v>
      </c>
      <c r="Y91" s="22">
        <v>0</v>
      </c>
      <c r="Z91" s="22">
        <v>0</v>
      </c>
      <c r="AA91" s="22">
        <v>0</v>
      </c>
      <c r="AB91" s="22">
        <v>0</v>
      </c>
      <c r="AC91" s="22">
        <v>0</v>
      </c>
      <c r="AD91" s="22">
        <v>0</v>
      </c>
      <c r="AE91" s="22">
        <v>0</v>
      </c>
      <c r="AF91" s="22">
        <v>0</v>
      </c>
      <c r="AG91" s="22"/>
      <c r="AH91" s="22"/>
      <c r="AI91" s="22"/>
      <c r="AJ91" s="22"/>
      <c r="AK91" s="22"/>
      <c r="AL91" s="22"/>
      <c r="AM91" s="22">
        <v>0</v>
      </c>
      <c r="AN91" s="22">
        <v>0</v>
      </c>
      <c r="AO91" s="22">
        <v>0</v>
      </c>
      <c r="AP91" s="22">
        <v>0</v>
      </c>
      <c r="AQ91" s="22">
        <v>0</v>
      </c>
      <c r="AR91" s="22">
        <v>0</v>
      </c>
      <c r="AS91" s="319">
        <v>0</v>
      </c>
      <c r="AT91" s="22">
        <v>0</v>
      </c>
      <c r="AU91" s="22">
        <v>0</v>
      </c>
      <c r="AV91" s="22">
        <v>0</v>
      </c>
      <c r="AW91" s="22">
        <v>0</v>
      </c>
      <c r="AX91" s="22">
        <v>0</v>
      </c>
      <c r="AY91" s="22">
        <v>0</v>
      </c>
      <c r="AZ91" s="22">
        <v>0</v>
      </c>
      <c r="BA91" s="22">
        <v>0</v>
      </c>
      <c r="BB91" s="22">
        <v>0</v>
      </c>
      <c r="BC91" s="306">
        <v>0</v>
      </c>
      <c r="BD91" s="29">
        <v>0</v>
      </c>
      <c r="BE91" s="22">
        <v>0</v>
      </c>
      <c r="BF91" s="416">
        <v>0</v>
      </c>
      <c r="BJ91" s="11"/>
      <c r="BK91" s="11"/>
    </row>
    <row r="92" spans="1:63" ht="26.5" x14ac:dyDescent="0.35">
      <c r="A92" s="299" t="s">
        <v>263</v>
      </c>
      <c r="B92" s="299" t="s">
        <v>37</v>
      </c>
      <c r="C92" s="295" t="s">
        <v>473</v>
      </c>
      <c r="D92" s="299" t="s">
        <v>216</v>
      </c>
      <c r="E92" s="299" t="s">
        <v>40</v>
      </c>
      <c r="F92" s="299" t="s">
        <v>37</v>
      </c>
      <c r="G92" s="299" t="s">
        <v>37</v>
      </c>
      <c r="H92" s="299" t="s">
        <v>37</v>
      </c>
      <c r="I92" s="299" t="s">
        <v>37</v>
      </c>
      <c r="J92" s="299" t="s">
        <v>37</v>
      </c>
      <c r="K92" s="295">
        <v>0</v>
      </c>
      <c r="L92" s="295" t="s">
        <v>349</v>
      </c>
      <c r="M92" s="299" t="s">
        <v>2720</v>
      </c>
      <c r="N92" s="299" t="s">
        <v>41</v>
      </c>
      <c r="O92" s="299" t="s">
        <v>37</v>
      </c>
      <c r="P92" s="299" t="s">
        <v>37</v>
      </c>
      <c r="Q92" s="299" t="s">
        <v>37</v>
      </c>
      <c r="R92" s="299" t="s">
        <v>41</v>
      </c>
      <c r="S92" s="299" t="s">
        <v>41</v>
      </c>
      <c r="T92" s="295" t="s">
        <v>350</v>
      </c>
      <c r="U92" s="299" t="s">
        <v>41</v>
      </c>
      <c r="V92" s="299" t="s">
        <v>41</v>
      </c>
      <c r="W92" s="299" t="s">
        <v>37</v>
      </c>
      <c r="X92" s="299" t="s">
        <v>41</v>
      </c>
      <c r="Y92" s="299" t="s">
        <v>41</v>
      </c>
      <c r="Z92" s="295" t="s">
        <v>350</v>
      </c>
      <c r="AA92" s="299" t="s">
        <v>41</v>
      </c>
      <c r="AB92" s="299" t="s">
        <v>41</v>
      </c>
      <c r="AC92" s="299" t="s">
        <v>37</v>
      </c>
      <c r="AD92" s="299" t="s">
        <v>37</v>
      </c>
      <c r="AE92" s="299" t="s">
        <v>41</v>
      </c>
      <c r="AF92" s="295" t="s">
        <v>41</v>
      </c>
      <c r="AG92" s="299" t="s">
        <v>41</v>
      </c>
      <c r="AH92" s="299" t="s">
        <v>37</v>
      </c>
      <c r="AI92" s="299" t="s">
        <v>41</v>
      </c>
      <c r="AJ92" s="299" t="s">
        <v>37</v>
      </c>
      <c r="AK92" s="299" t="s">
        <v>41</v>
      </c>
      <c r="AL92" s="295" t="s">
        <v>350</v>
      </c>
      <c r="AM92" s="299" t="s">
        <v>41</v>
      </c>
      <c r="AN92" s="299" t="s">
        <v>41</v>
      </c>
      <c r="AO92" s="299" t="s">
        <v>37</v>
      </c>
      <c r="AP92" s="299" t="s">
        <v>37</v>
      </c>
      <c r="AQ92" s="299" t="s">
        <v>41</v>
      </c>
      <c r="AR92" s="295" t="s">
        <v>41</v>
      </c>
      <c r="AS92" s="322">
        <v>1128.6779535461671</v>
      </c>
      <c r="AT92" s="299">
        <v>2014</v>
      </c>
      <c r="AU92" s="299"/>
      <c r="AV92" s="299">
        <v>0</v>
      </c>
      <c r="AW92" s="299">
        <v>0</v>
      </c>
      <c r="AX92" s="299">
        <v>0</v>
      </c>
      <c r="AY92" s="299">
        <v>0</v>
      </c>
      <c r="AZ92" s="299">
        <v>0</v>
      </c>
      <c r="BA92" s="299">
        <v>0</v>
      </c>
      <c r="BB92" s="299" t="s">
        <v>37</v>
      </c>
      <c r="BC92" s="309">
        <v>1</v>
      </c>
      <c r="BD92" s="295" t="s">
        <v>474</v>
      </c>
      <c r="BE92" s="299" t="s">
        <v>475</v>
      </c>
      <c r="BF92" s="416" t="s">
        <v>476</v>
      </c>
      <c r="BJ92" s="11"/>
      <c r="BK92" s="11"/>
    </row>
    <row r="93" spans="1:63" ht="14.5" x14ac:dyDescent="0.35">
      <c r="A93" s="299" t="s">
        <v>269</v>
      </c>
      <c r="B93" s="299" t="s">
        <v>37</v>
      </c>
      <c r="C93" s="295" t="s">
        <v>477</v>
      </c>
      <c r="D93" s="299" t="s">
        <v>216</v>
      </c>
      <c r="E93" s="299" t="s">
        <v>40</v>
      </c>
      <c r="F93" s="299" t="s">
        <v>37</v>
      </c>
      <c r="G93" s="299" t="s">
        <v>41</v>
      </c>
      <c r="H93" s="299" t="s">
        <v>41</v>
      </c>
      <c r="I93" s="299" t="s">
        <v>37</v>
      </c>
      <c r="J93" s="299" t="s">
        <v>41</v>
      </c>
      <c r="K93" s="295">
        <v>0</v>
      </c>
      <c r="L93" s="295" t="s">
        <v>2773</v>
      </c>
      <c r="M93" s="299" t="s">
        <v>51</v>
      </c>
      <c r="N93" s="299" t="s">
        <v>41</v>
      </c>
      <c r="O93" s="299" t="s">
        <v>41</v>
      </c>
      <c r="P93" s="299" t="s">
        <v>41</v>
      </c>
      <c r="Q93" s="299" t="s">
        <v>41</v>
      </c>
      <c r="R93" s="299" t="s">
        <v>41</v>
      </c>
      <c r="S93" s="299" t="s">
        <v>37</v>
      </c>
      <c r="T93" s="295" t="s">
        <v>478</v>
      </c>
      <c r="U93" s="299">
        <v>0</v>
      </c>
      <c r="V93" s="299">
        <v>0</v>
      </c>
      <c r="W93" s="299">
        <v>0</v>
      </c>
      <c r="X93" s="299">
        <v>0</v>
      </c>
      <c r="Y93" s="299">
        <v>0</v>
      </c>
      <c r="Z93" s="295">
        <v>0</v>
      </c>
      <c r="AA93" s="299">
        <v>0</v>
      </c>
      <c r="AB93" s="299">
        <v>0</v>
      </c>
      <c r="AC93" s="299">
        <v>0</v>
      </c>
      <c r="AD93" s="299">
        <v>0</v>
      </c>
      <c r="AE93" s="299">
        <v>0</v>
      </c>
      <c r="AF93" s="295">
        <v>0</v>
      </c>
      <c r="AG93" s="299" t="s">
        <v>41</v>
      </c>
      <c r="AH93" s="299" t="s">
        <v>41</v>
      </c>
      <c r="AI93" s="299" t="s">
        <v>41</v>
      </c>
      <c r="AJ93" s="299" t="s">
        <v>41</v>
      </c>
      <c r="AK93" s="299" t="s">
        <v>41</v>
      </c>
      <c r="AL93" s="295" t="s">
        <v>479</v>
      </c>
      <c r="AM93" s="299">
        <v>0</v>
      </c>
      <c r="AN93" s="299">
        <v>0</v>
      </c>
      <c r="AO93" s="299">
        <v>0</v>
      </c>
      <c r="AP93" s="299">
        <v>0</v>
      </c>
      <c r="AQ93" s="299">
        <v>0</v>
      </c>
      <c r="AR93" s="295">
        <v>0</v>
      </c>
      <c r="AS93" s="322">
        <v>211.66782164022177</v>
      </c>
      <c r="AT93" s="299">
        <v>2014</v>
      </c>
      <c r="AU93" s="299"/>
      <c r="AV93" s="299">
        <v>0</v>
      </c>
      <c r="AW93" s="299">
        <v>0</v>
      </c>
      <c r="AX93" s="299">
        <v>0</v>
      </c>
      <c r="AY93" s="299">
        <v>0</v>
      </c>
      <c r="AZ93" s="299">
        <v>0</v>
      </c>
      <c r="BA93" s="299">
        <v>0</v>
      </c>
      <c r="BB93" s="299" t="s">
        <v>37</v>
      </c>
      <c r="BC93" s="309">
        <v>1</v>
      </c>
      <c r="BD93" s="295" t="s">
        <v>474</v>
      </c>
      <c r="BE93" s="299">
        <v>0</v>
      </c>
      <c r="BF93" s="416" t="s">
        <v>480</v>
      </c>
      <c r="BJ93" s="11"/>
      <c r="BK93" s="11"/>
    </row>
    <row r="94" spans="1:63" ht="14.5" x14ac:dyDescent="0.35">
      <c r="A94" s="22" t="s">
        <v>274</v>
      </c>
      <c r="B94" s="22" t="s">
        <v>41</v>
      </c>
      <c r="C94" s="29">
        <v>0</v>
      </c>
      <c r="D94" s="22" t="s">
        <v>216</v>
      </c>
      <c r="E94" s="22" t="s">
        <v>40</v>
      </c>
      <c r="F94" s="22">
        <v>0</v>
      </c>
      <c r="G94" s="22">
        <v>0</v>
      </c>
      <c r="H94" s="22">
        <v>0</v>
      </c>
      <c r="I94" s="22">
        <v>0</v>
      </c>
      <c r="J94" s="22">
        <v>0</v>
      </c>
      <c r="K94" s="29">
        <v>0</v>
      </c>
      <c r="L94" s="29">
        <v>0</v>
      </c>
      <c r="M94" s="22">
        <v>0</v>
      </c>
      <c r="N94" s="22">
        <v>0</v>
      </c>
      <c r="O94" s="22">
        <v>0</v>
      </c>
      <c r="P94" s="22">
        <v>0</v>
      </c>
      <c r="Q94" s="22">
        <v>0</v>
      </c>
      <c r="R94" s="22">
        <v>0</v>
      </c>
      <c r="S94" s="22">
        <v>0</v>
      </c>
      <c r="T94" s="22">
        <v>0</v>
      </c>
      <c r="U94" s="22">
        <v>0</v>
      </c>
      <c r="V94" s="22">
        <v>0</v>
      </c>
      <c r="W94" s="22">
        <v>0</v>
      </c>
      <c r="X94" s="22">
        <v>0</v>
      </c>
      <c r="Y94" s="22">
        <v>0</v>
      </c>
      <c r="Z94" s="22">
        <v>0</v>
      </c>
      <c r="AA94" s="22">
        <v>0</v>
      </c>
      <c r="AB94" s="22">
        <v>0</v>
      </c>
      <c r="AC94" s="22">
        <v>0</v>
      </c>
      <c r="AD94" s="22">
        <v>0</v>
      </c>
      <c r="AE94" s="22">
        <v>0</v>
      </c>
      <c r="AF94" s="22">
        <v>0</v>
      </c>
      <c r="AG94" s="22">
        <v>0</v>
      </c>
      <c r="AH94" s="22">
        <v>0</v>
      </c>
      <c r="AI94" s="22">
        <v>0</v>
      </c>
      <c r="AJ94" s="22">
        <v>0</v>
      </c>
      <c r="AK94" s="22">
        <v>0</v>
      </c>
      <c r="AL94" s="22">
        <v>0</v>
      </c>
      <c r="AM94" s="22">
        <v>0</v>
      </c>
      <c r="AN94" s="22">
        <v>0</v>
      </c>
      <c r="AO94" s="22">
        <v>0</v>
      </c>
      <c r="AP94" s="22">
        <v>0</v>
      </c>
      <c r="AQ94" s="22">
        <v>0</v>
      </c>
      <c r="AR94" s="22">
        <v>0</v>
      </c>
      <c r="AS94" s="319">
        <v>0</v>
      </c>
      <c r="AT94" s="22">
        <v>0</v>
      </c>
      <c r="AU94" s="22">
        <v>0</v>
      </c>
      <c r="AV94" s="22">
        <v>0</v>
      </c>
      <c r="AW94" s="22">
        <v>0</v>
      </c>
      <c r="AX94" s="22">
        <v>0</v>
      </c>
      <c r="AY94" s="22">
        <v>0</v>
      </c>
      <c r="AZ94" s="22">
        <v>0</v>
      </c>
      <c r="BA94" s="22">
        <v>0</v>
      </c>
      <c r="BB94" s="22">
        <v>0</v>
      </c>
      <c r="BC94" s="306">
        <v>0</v>
      </c>
      <c r="BD94" s="29">
        <v>0</v>
      </c>
      <c r="BE94" s="22">
        <v>0</v>
      </c>
      <c r="BF94" s="416">
        <v>0</v>
      </c>
      <c r="BJ94" s="11"/>
      <c r="BK94" s="11"/>
    </row>
    <row r="95" spans="1:63" ht="14.5" x14ac:dyDescent="0.35">
      <c r="A95" s="299" t="s">
        <v>263</v>
      </c>
      <c r="B95" s="299" t="s">
        <v>37</v>
      </c>
      <c r="C95" s="295" t="s">
        <v>481</v>
      </c>
      <c r="D95" s="299" t="s">
        <v>758</v>
      </c>
      <c r="E95" s="299" t="s">
        <v>40</v>
      </c>
      <c r="F95" s="299" t="s">
        <v>37</v>
      </c>
      <c r="G95" s="299" t="s">
        <v>37</v>
      </c>
      <c r="H95" s="299" t="s">
        <v>37</v>
      </c>
      <c r="I95" s="299" t="s">
        <v>37</v>
      </c>
      <c r="J95" s="299" t="s">
        <v>37</v>
      </c>
      <c r="K95" s="295">
        <v>0</v>
      </c>
      <c r="L95" s="295" t="s">
        <v>349</v>
      </c>
      <c r="M95" s="299">
        <v>0</v>
      </c>
      <c r="N95" s="299" t="s">
        <v>41</v>
      </c>
      <c r="O95" s="299" t="s">
        <v>41</v>
      </c>
      <c r="P95" s="299" t="s">
        <v>41</v>
      </c>
      <c r="Q95" s="299" t="s">
        <v>41</v>
      </c>
      <c r="R95" s="299" t="s">
        <v>41</v>
      </c>
      <c r="S95" s="299" t="s">
        <v>41</v>
      </c>
      <c r="T95" s="295">
        <v>0</v>
      </c>
      <c r="U95" s="299" t="s">
        <v>41</v>
      </c>
      <c r="V95" s="299" t="s">
        <v>41</v>
      </c>
      <c r="W95" s="299" t="s">
        <v>41</v>
      </c>
      <c r="X95" s="299" t="s">
        <v>41</v>
      </c>
      <c r="Y95" s="299" t="s">
        <v>41</v>
      </c>
      <c r="Z95" s="295">
        <v>0</v>
      </c>
      <c r="AA95" s="299" t="s">
        <v>41</v>
      </c>
      <c r="AB95" s="299" t="s">
        <v>41</v>
      </c>
      <c r="AC95" s="299" t="s">
        <v>41</v>
      </c>
      <c r="AD95" s="299" t="s">
        <v>41</v>
      </c>
      <c r="AE95" s="299" t="s">
        <v>41</v>
      </c>
      <c r="AF95" s="295">
        <v>0</v>
      </c>
      <c r="AG95" s="299" t="s">
        <v>41</v>
      </c>
      <c r="AH95" s="299" t="s">
        <v>41</v>
      </c>
      <c r="AI95" s="299" t="s">
        <v>41</v>
      </c>
      <c r="AJ95" s="299" t="s">
        <v>37</v>
      </c>
      <c r="AK95" s="299" t="s">
        <v>41</v>
      </c>
      <c r="AL95" s="295">
        <v>0</v>
      </c>
      <c r="AM95" s="299" t="s">
        <v>41</v>
      </c>
      <c r="AN95" s="299" t="s">
        <v>41</v>
      </c>
      <c r="AO95" s="299" t="s">
        <v>41</v>
      </c>
      <c r="AP95" s="299" t="s">
        <v>37</v>
      </c>
      <c r="AQ95" s="299" t="s">
        <v>41</v>
      </c>
      <c r="AR95" s="295">
        <v>0</v>
      </c>
      <c r="AS95" s="322">
        <v>287.81069332306578</v>
      </c>
      <c r="AT95" s="299">
        <v>2018</v>
      </c>
      <c r="AU95" s="299">
        <v>0</v>
      </c>
      <c r="AV95" s="299">
        <v>0</v>
      </c>
      <c r="AW95" s="299">
        <v>0</v>
      </c>
      <c r="AX95" s="299">
        <v>0</v>
      </c>
      <c r="AY95" s="299">
        <v>0</v>
      </c>
      <c r="AZ95" s="299">
        <v>0</v>
      </c>
      <c r="BA95" s="299">
        <v>0</v>
      </c>
      <c r="BB95" s="299" t="s">
        <v>41</v>
      </c>
      <c r="BC95" s="309">
        <v>0</v>
      </c>
      <c r="BD95" s="295">
        <v>0</v>
      </c>
      <c r="BE95" s="299"/>
      <c r="BF95" s="416" t="s">
        <v>862</v>
      </c>
      <c r="BJ95" s="11"/>
      <c r="BK95" s="11"/>
    </row>
    <row r="96" spans="1:63" ht="14.5" x14ac:dyDescent="0.35">
      <c r="A96" s="22" t="s">
        <v>269</v>
      </c>
      <c r="B96" s="22" t="s">
        <v>41</v>
      </c>
      <c r="C96" s="29"/>
      <c r="D96" s="22" t="s">
        <v>758</v>
      </c>
      <c r="E96" s="22" t="s">
        <v>40</v>
      </c>
      <c r="F96" s="22"/>
      <c r="G96" s="22"/>
      <c r="H96" s="22"/>
      <c r="I96" s="22"/>
      <c r="J96" s="22"/>
      <c r="K96" s="29"/>
      <c r="L96" s="29"/>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319">
        <v>0</v>
      </c>
      <c r="AT96" s="22"/>
      <c r="AU96" s="22"/>
      <c r="AV96" s="22"/>
      <c r="AW96" s="22"/>
      <c r="AX96" s="22"/>
      <c r="AY96" s="22"/>
      <c r="AZ96" s="22"/>
      <c r="BA96" s="22"/>
      <c r="BB96" s="22"/>
      <c r="BC96" s="306"/>
      <c r="BD96" s="29"/>
      <c r="BE96" s="22"/>
      <c r="BF96" s="416"/>
      <c r="BJ96" s="11"/>
      <c r="BK96" s="11"/>
    </row>
    <row r="97" spans="1:63" ht="14.5" x14ac:dyDescent="0.35">
      <c r="A97" s="299" t="s">
        <v>274</v>
      </c>
      <c r="B97" s="299" t="s">
        <v>37</v>
      </c>
      <c r="C97" s="295" t="s">
        <v>482</v>
      </c>
      <c r="D97" s="299" t="s">
        <v>758</v>
      </c>
      <c r="E97" s="299" t="s">
        <v>40</v>
      </c>
      <c r="F97" s="299" t="s">
        <v>37</v>
      </c>
      <c r="G97" s="299" t="s">
        <v>37</v>
      </c>
      <c r="H97" s="299" t="s">
        <v>37</v>
      </c>
      <c r="I97" s="299" t="s">
        <v>37</v>
      </c>
      <c r="J97" s="299" t="s">
        <v>37</v>
      </c>
      <c r="K97" s="295">
        <v>0</v>
      </c>
      <c r="L97" s="295" t="s">
        <v>288</v>
      </c>
      <c r="M97" s="299">
        <v>0</v>
      </c>
      <c r="N97" s="299" t="s">
        <v>41</v>
      </c>
      <c r="O97" s="299" t="s">
        <v>41</v>
      </c>
      <c r="P97" s="299" t="s">
        <v>41</v>
      </c>
      <c r="Q97" s="299" t="s">
        <v>41</v>
      </c>
      <c r="R97" s="299" t="s">
        <v>41</v>
      </c>
      <c r="S97" s="299" t="s">
        <v>41</v>
      </c>
      <c r="T97" s="295" t="s">
        <v>277</v>
      </c>
      <c r="U97" s="299" t="s">
        <v>41</v>
      </c>
      <c r="V97" s="299" t="s">
        <v>41</v>
      </c>
      <c r="W97" s="299" t="s">
        <v>41</v>
      </c>
      <c r="X97" s="299" t="s">
        <v>41</v>
      </c>
      <c r="Y97" s="299" t="s">
        <v>41</v>
      </c>
      <c r="Z97" s="295" t="s">
        <v>277</v>
      </c>
      <c r="AA97" s="299" t="s">
        <v>41</v>
      </c>
      <c r="AB97" s="299" t="s">
        <v>41</v>
      </c>
      <c r="AC97" s="299" t="s">
        <v>41</v>
      </c>
      <c r="AD97" s="299" t="s">
        <v>41</v>
      </c>
      <c r="AE97" s="299" t="s">
        <v>41</v>
      </c>
      <c r="AF97" s="295" t="s">
        <v>277</v>
      </c>
      <c r="AG97" s="299" t="s">
        <v>41</v>
      </c>
      <c r="AH97" s="299" t="s">
        <v>41</v>
      </c>
      <c r="AI97" s="299" t="s">
        <v>41</v>
      </c>
      <c r="AJ97" s="299" t="s">
        <v>41</v>
      </c>
      <c r="AK97" s="299" t="s">
        <v>41</v>
      </c>
      <c r="AL97" s="295" t="s">
        <v>277</v>
      </c>
      <c r="AM97" s="299" t="s">
        <v>41</v>
      </c>
      <c r="AN97" s="299" t="s">
        <v>41</v>
      </c>
      <c r="AO97" s="299" t="s">
        <v>41</v>
      </c>
      <c r="AP97" s="299" t="s">
        <v>41</v>
      </c>
      <c r="AQ97" s="299" t="s">
        <v>41</v>
      </c>
      <c r="AR97" s="295" t="s">
        <v>277</v>
      </c>
      <c r="AS97" s="322">
        <v>317.97049651560258</v>
      </c>
      <c r="AT97" s="299">
        <v>2016</v>
      </c>
      <c r="AU97" s="299">
        <v>0</v>
      </c>
      <c r="AV97" s="299">
        <v>0</v>
      </c>
      <c r="AW97" s="299">
        <v>0</v>
      </c>
      <c r="AX97" s="299">
        <v>0</v>
      </c>
      <c r="AY97" s="299">
        <v>0</v>
      </c>
      <c r="AZ97" s="299">
        <v>0</v>
      </c>
      <c r="BA97" s="299">
        <v>0</v>
      </c>
      <c r="BB97" s="299" t="s">
        <v>41</v>
      </c>
      <c r="BC97" s="309">
        <v>0</v>
      </c>
      <c r="BD97" s="295">
        <v>0</v>
      </c>
      <c r="BE97" s="299">
        <v>0</v>
      </c>
      <c r="BF97" s="416" t="s">
        <v>863</v>
      </c>
      <c r="BJ97" s="11"/>
      <c r="BK97" s="11"/>
    </row>
    <row r="98" spans="1:63" ht="14.5" x14ac:dyDescent="0.35">
      <c r="A98" s="22" t="s">
        <v>263</v>
      </c>
      <c r="B98" s="22" t="s">
        <v>41</v>
      </c>
      <c r="C98" s="29">
        <v>0</v>
      </c>
      <c r="D98" s="22" t="s">
        <v>759</v>
      </c>
      <c r="E98" s="22" t="s">
        <v>40</v>
      </c>
      <c r="F98" s="22">
        <v>0</v>
      </c>
      <c r="G98" s="22">
        <v>0</v>
      </c>
      <c r="H98" s="22">
        <v>0</v>
      </c>
      <c r="I98" s="22">
        <v>0</v>
      </c>
      <c r="J98" s="22">
        <v>0</v>
      </c>
      <c r="K98" s="29">
        <v>0</v>
      </c>
      <c r="L98" s="29">
        <v>0</v>
      </c>
      <c r="M98" s="22">
        <v>0</v>
      </c>
      <c r="N98" s="22">
        <v>0</v>
      </c>
      <c r="O98" s="22">
        <v>0</v>
      </c>
      <c r="P98" s="22">
        <v>0</v>
      </c>
      <c r="Q98" s="22">
        <v>0</v>
      </c>
      <c r="R98" s="22">
        <v>0</v>
      </c>
      <c r="S98" s="22">
        <v>0</v>
      </c>
      <c r="T98" s="22">
        <v>0</v>
      </c>
      <c r="U98" s="22">
        <v>0</v>
      </c>
      <c r="V98" s="22">
        <v>0</v>
      </c>
      <c r="W98" s="22">
        <v>0</v>
      </c>
      <c r="X98" s="22">
        <v>0</v>
      </c>
      <c r="Y98" s="22">
        <v>0</v>
      </c>
      <c r="Z98" s="22">
        <v>0</v>
      </c>
      <c r="AA98" s="22">
        <v>0</v>
      </c>
      <c r="AB98" s="22">
        <v>0</v>
      </c>
      <c r="AC98" s="22">
        <v>0</v>
      </c>
      <c r="AD98" s="22">
        <v>0</v>
      </c>
      <c r="AE98" s="22">
        <v>0</v>
      </c>
      <c r="AF98" s="22">
        <v>0</v>
      </c>
      <c r="AG98" s="22">
        <v>0</v>
      </c>
      <c r="AH98" s="22">
        <v>0</v>
      </c>
      <c r="AI98" s="22">
        <v>0</v>
      </c>
      <c r="AJ98" s="22">
        <v>0</v>
      </c>
      <c r="AK98" s="22">
        <v>0</v>
      </c>
      <c r="AL98" s="22">
        <v>0</v>
      </c>
      <c r="AM98" s="22">
        <v>0</v>
      </c>
      <c r="AN98" s="22">
        <v>0</v>
      </c>
      <c r="AO98" s="22">
        <v>0</v>
      </c>
      <c r="AP98" s="22">
        <v>0</v>
      </c>
      <c r="AQ98" s="22">
        <v>0</v>
      </c>
      <c r="AR98" s="22">
        <v>0</v>
      </c>
      <c r="AS98" s="319">
        <v>0</v>
      </c>
      <c r="AT98" s="22">
        <v>0</v>
      </c>
      <c r="AU98" s="22">
        <v>0</v>
      </c>
      <c r="AV98" s="22">
        <v>0</v>
      </c>
      <c r="AW98" s="22">
        <v>0</v>
      </c>
      <c r="AX98" s="22">
        <v>0</v>
      </c>
      <c r="AY98" s="22">
        <v>0</v>
      </c>
      <c r="AZ98" s="22">
        <v>0</v>
      </c>
      <c r="BA98" s="22">
        <v>0</v>
      </c>
      <c r="BB98" s="22">
        <v>0</v>
      </c>
      <c r="BC98" s="306">
        <v>0</v>
      </c>
      <c r="BD98" s="29">
        <v>0</v>
      </c>
      <c r="BE98" s="22">
        <v>0</v>
      </c>
      <c r="BF98" s="416">
        <v>0</v>
      </c>
      <c r="BJ98" s="11"/>
      <c r="BK98" s="11"/>
    </row>
    <row r="99" spans="1:63" ht="14.5" x14ac:dyDescent="0.35">
      <c r="A99" s="22" t="s">
        <v>269</v>
      </c>
      <c r="B99" s="22" t="s">
        <v>41</v>
      </c>
      <c r="C99" s="29">
        <v>0</v>
      </c>
      <c r="D99" s="22" t="s">
        <v>759</v>
      </c>
      <c r="E99" s="22" t="s">
        <v>40</v>
      </c>
      <c r="F99" s="22">
        <v>0</v>
      </c>
      <c r="G99" s="22">
        <v>0</v>
      </c>
      <c r="H99" s="22">
        <v>0</v>
      </c>
      <c r="I99" s="22">
        <v>0</v>
      </c>
      <c r="J99" s="22">
        <v>0</v>
      </c>
      <c r="K99" s="29">
        <v>0</v>
      </c>
      <c r="L99" s="29">
        <v>0</v>
      </c>
      <c r="M99" s="22">
        <v>0</v>
      </c>
      <c r="N99" s="22">
        <v>0</v>
      </c>
      <c r="O99" s="22">
        <v>0</v>
      </c>
      <c r="P99" s="22">
        <v>0</v>
      </c>
      <c r="Q99" s="22">
        <v>0</v>
      </c>
      <c r="R99" s="22">
        <v>0</v>
      </c>
      <c r="S99" s="22">
        <v>0</v>
      </c>
      <c r="T99" s="22">
        <v>0</v>
      </c>
      <c r="U99" s="22">
        <v>0</v>
      </c>
      <c r="V99" s="22">
        <v>0</v>
      </c>
      <c r="W99" s="22">
        <v>0</v>
      </c>
      <c r="X99" s="22">
        <v>0</v>
      </c>
      <c r="Y99" s="22">
        <v>0</v>
      </c>
      <c r="Z99" s="22">
        <v>0</v>
      </c>
      <c r="AA99" s="22">
        <v>0</v>
      </c>
      <c r="AB99" s="22">
        <v>0</v>
      </c>
      <c r="AC99" s="22">
        <v>0</v>
      </c>
      <c r="AD99" s="22">
        <v>0</v>
      </c>
      <c r="AE99" s="22">
        <v>0</v>
      </c>
      <c r="AF99" s="22">
        <v>0</v>
      </c>
      <c r="AG99" s="22">
        <v>0</v>
      </c>
      <c r="AH99" s="22">
        <v>0</v>
      </c>
      <c r="AI99" s="22">
        <v>0</v>
      </c>
      <c r="AJ99" s="22">
        <v>0</v>
      </c>
      <c r="AK99" s="22">
        <v>0</v>
      </c>
      <c r="AL99" s="22">
        <v>0</v>
      </c>
      <c r="AM99" s="22">
        <v>0</v>
      </c>
      <c r="AN99" s="22">
        <v>0</v>
      </c>
      <c r="AO99" s="22">
        <v>0</v>
      </c>
      <c r="AP99" s="22">
        <v>0</v>
      </c>
      <c r="AQ99" s="22">
        <v>0</v>
      </c>
      <c r="AR99" s="22">
        <v>0</v>
      </c>
      <c r="AS99" s="319">
        <v>0</v>
      </c>
      <c r="AT99" s="22">
        <v>0</v>
      </c>
      <c r="AU99" s="22">
        <v>0</v>
      </c>
      <c r="AV99" s="22">
        <v>0</v>
      </c>
      <c r="AW99" s="22">
        <v>0</v>
      </c>
      <c r="AX99" s="22">
        <v>0</v>
      </c>
      <c r="AY99" s="22">
        <v>0</v>
      </c>
      <c r="AZ99" s="22">
        <v>0</v>
      </c>
      <c r="BA99" s="22">
        <v>0</v>
      </c>
      <c r="BB99" s="22">
        <v>0</v>
      </c>
      <c r="BC99" s="306">
        <v>0</v>
      </c>
      <c r="BD99" s="29">
        <v>0</v>
      </c>
      <c r="BE99" s="22">
        <v>0</v>
      </c>
      <c r="BF99" s="416">
        <v>0</v>
      </c>
      <c r="BJ99" s="11"/>
      <c r="BK99" s="11"/>
    </row>
    <row r="100" spans="1:63" ht="14.5" x14ac:dyDescent="0.35">
      <c r="A100" s="299" t="s">
        <v>274</v>
      </c>
      <c r="B100" s="299" t="s">
        <v>37</v>
      </c>
      <c r="C100" s="295" t="s">
        <v>482</v>
      </c>
      <c r="D100" s="299" t="s">
        <v>759</v>
      </c>
      <c r="E100" s="299" t="s">
        <v>40</v>
      </c>
      <c r="F100" s="299" t="s">
        <v>37</v>
      </c>
      <c r="G100" s="299" t="s">
        <v>37</v>
      </c>
      <c r="H100" s="299" t="s">
        <v>37</v>
      </c>
      <c r="I100" s="299" t="s">
        <v>37</v>
      </c>
      <c r="J100" s="299" t="s">
        <v>37</v>
      </c>
      <c r="K100" s="295">
        <v>0</v>
      </c>
      <c r="L100" s="295" t="s">
        <v>483</v>
      </c>
      <c r="M100" s="299">
        <v>0</v>
      </c>
      <c r="N100" s="299" t="s">
        <v>41</v>
      </c>
      <c r="O100" s="299" t="s">
        <v>41</v>
      </c>
      <c r="P100" s="299" t="s">
        <v>41</v>
      </c>
      <c r="Q100" s="299" t="s">
        <v>41</v>
      </c>
      <c r="R100" s="299" t="s">
        <v>41</v>
      </c>
      <c r="S100" s="299" t="s">
        <v>41</v>
      </c>
      <c r="T100" s="295" t="s">
        <v>277</v>
      </c>
      <c r="U100" s="299" t="s">
        <v>41</v>
      </c>
      <c r="V100" s="299" t="s">
        <v>41</v>
      </c>
      <c r="W100" s="299" t="s">
        <v>41</v>
      </c>
      <c r="X100" s="299" t="s">
        <v>41</v>
      </c>
      <c r="Y100" s="299" t="s">
        <v>41</v>
      </c>
      <c r="Z100" s="295" t="s">
        <v>277</v>
      </c>
      <c r="AA100" s="299" t="s">
        <v>41</v>
      </c>
      <c r="AB100" s="299" t="s">
        <v>41</v>
      </c>
      <c r="AC100" s="299" t="s">
        <v>41</v>
      </c>
      <c r="AD100" s="299" t="s">
        <v>41</v>
      </c>
      <c r="AE100" s="299" t="s">
        <v>41</v>
      </c>
      <c r="AF100" s="295" t="s">
        <v>277</v>
      </c>
      <c r="AG100" s="299" t="s">
        <v>41</v>
      </c>
      <c r="AH100" s="299" t="s">
        <v>41</v>
      </c>
      <c r="AI100" s="299" t="s">
        <v>41</v>
      </c>
      <c r="AJ100" s="299" t="s">
        <v>41</v>
      </c>
      <c r="AK100" s="299" t="s">
        <v>41</v>
      </c>
      <c r="AL100" s="295" t="s">
        <v>277</v>
      </c>
      <c r="AM100" s="299" t="s">
        <v>41</v>
      </c>
      <c r="AN100" s="299" t="s">
        <v>41</v>
      </c>
      <c r="AO100" s="299" t="s">
        <v>41</v>
      </c>
      <c r="AP100" s="299" t="s">
        <v>41</v>
      </c>
      <c r="AQ100" s="299" t="s">
        <v>41</v>
      </c>
      <c r="AR100" s="295" t="s">
        <v>277</v>
      </c>
      <c r="AS100" s="322">
        <v>293.84265396157309</v>
      </c>
      <c r="AT100" s="299">
        <v>2016</v>
      </c>
      <c r="AU100" s="299"/>
      <c r="AV100" s="299"/>
      <c r="AW100" s="299"/>
      <c r="AX100" s="299"/>
      <c r="AY100" s="299"/>
      <c r="AZ100" s="299"/>
      <c r="BA100" s="299"/>
      <c r="BB100" s="299" t="s">
        <v>41</v>
      </c>
      <c r="BC100" s="309">
        <v>0</v>
      </c>
      <c r="BD100" s="295">
        <v>0</v>
      </c>
      <c r="BE100" s="299">
        <v>0</v>
      </c>
      <c r="BF100" s="416" t="s">
        <v>864</v>
      </c>
      <c r="BJ100" s="11"/>
      <c r="BK100" s="11"/>
    </row>
    <row r="101" spans="1:63" ht="39.5" x14ac:dyDescent="0.35">
      <c r="A101" s="299" t="s">
        <v>263</v>
      </c>
      <c r="B101" s="299" t="s">
        <v>37</v>
      </c>
      <c r="C101" s="295" t="s">
        <v>484</v>
      </c>
      <c r="D101" s="299" t="s">
        <v>763</v>
      </c>
      <c r="E101" s="299" t="s">
        <v>40</v>
      </c>
      <c r="F101" s="299" t="s">
        <v>37</v>
      </c>
      <c r="G101" s="299" t="s">
        <v>37</v>
      </c>
      <c r="H101" s="299" t="s">
        <v>37</v>
      </c>
      <c r="I101" s="299" t="s">
        <v>37</v>
      </c>
      <c r="J101" s="299" t="s">
        <v>37</v>
      </c>
      <c r="K101" s="295">
        <v>0</v>
      </c>
      <c r="L101" s="295" t="s">
        <v>485</v>
      </c>
      <c r="M101" s="299" t="s">
        <v>229</v>
      </c>
      <c r="N101" s="299" t="s">
        <v>41</v>
      </c>
      <c r="O101" s="299" t="s">
        <v>41</v>
      </c>
      <c r="P101" s="299" t="s">
        <v>41</v>
      </c>
      <c r="Q101" s="299" t="s">
        <v>41</v>
      </c>
      <c r="R101" s="299" t="s">
        <v>41</v>
      </c>
      <c r="S101" s="299" t="s">
        <v>37</v>
      </c>
      <c r="T101" s="295">
        <v>0</v>
      </c>
      <c r="U101" s="299" t="s">
        <v>41</v>
      </c>
      <c r="V101" s="299" t="s">
        <v>41</v>
      </c>
      <c r="W101" s="299" t="s">
        <v>41</v>
      </c>
      <c r="X101" s="299" t="s">
        <v>41</v>
      </c>
      <c r="Y101" s="299" t="s">
        <v>41</v>
      </c>
      <c r="Z101" s="295" t="s">
        <v>486</v>
      </c>
      <c r="AA101" s="299" t="s">
        <v>41</v>
      </c>
      <c r="AB101" s="299" t="s">
        <v>41</v>
      </c>
      <c r="AC101" s="299" t="s">
        <v>41</v>
      </c>
      <c r="AD101" s="299" t="s">
        <v>41</v>
      </c>
      <c r="AE101" s="299" t="s">
        <v>41</v>
      </c>
      <c r="AF101" s="295" t="s">
        <v>486</v>
      </c>
      <c r="AG101" s="299" t="s">
        <v>41</v>
      </c>
      <c r="AH101" s="299" t="s">
        <v>41</v>
      </c>
      <c r="AI101" s="299" t="s">
        <v>41</v>
      </c>
      <c r="AJ101" s="299" t="s">
        <v>41</v>
      </c>
      <c r="AK101" s="299" t="s">
        <v>41</v>
      </c>
      <c r="AL101" s="295" t="s">
        <v>486</v>
      </c>
      <c r="AM101" s="299" t="s">
        <v>41</v>
      </c>
      <c r="AN101" s="299" t="s">
        <v>41</v>
      </c>
      <c r="AO101" s="299" t="s">
        <v>41</v>
      </c>
      <c r="AP101" s="299" t="s">
        <v>41</v>
      </c>
      <c r="AQ101" s="299" t="s">
        <v>41</v>
      </c>
      <c r="AR101" s="295" t="s">
        <v>486</v>
      </c>
      <c r="AS101" s="322">
        <v>2688.8463661453543</v>
      </c>
      <c r="AT101" s="299">
        <v>2016</v>
      </c>
      <c r="AU101" s="299"/>
      <c r="AV101" s="299"/>
      <c r="AW101" s="299"/>
      <c r="AX101" s="299"/>
      <c r="AY101" s="299"/>
      <c r="AZ101" s="299"/>
      <c r="BA101" s="299"/>
      <c r="BB101" s="299" t="s">
        <v>37</v>
      </c>
      <c r="BC101" s="309">
        <v>1</v>
      </c>
      <c r="BD101" s="295" t="s">
        <v>487</v>
      </c>
      <c r="BE101" s="299">
        <v>0</v>
      </c>
      <c r="BF101" s="416" t="s">
        <v>865</v>
      </c>
      <c r="BJ101" s="11"/>
      <c r="BK101" s="11"/>
    </row>
    <row r="102" spans="1:63" ht="14.5" x14ac:dyDescent="0.35">
      <c r="A102" s="22" t="s">
        <v>269</v>
      </c>
      <c r="B102" s="22" t="s">
        <v>41</v>
      </c>
      <c r="C102" s="29">
        <v>0</v>
      </c>
      <c r="D102" s="22" t="s">
        <v>763</v>
      </c>
      <c r="E102" s="22" t="s">
        <v>40</v>
      </c>
      <c r="F102" s="22">
        <v>0</v>
      </c>
      <c r="G102" s="22">
        <v>0</v>
      </c>
      <c r="H102" s="22">
        <v>0</v>
      </c>
      <c r="I102" s="22">
        <v>0</v>
      </c>
      <c r="J102" s="22">
        <v>0</v>
      </c>
      <c r="K102" s="29">
        <v>0</v>
      </c>
      <c r="L102" s="29">
        <v>0</v>
      </c>
      <c r="M102" s="22">
        <v>0</v>
      </c>
      <c r="N102" s="22">
        <v>0</v>
      </c>
      <c r="O102" s="22">
        <v>0</v>
      </c>
      <c r="P102" s="22">
        <v>0</v>
      </c>
      <c r="Q102" s="22">
        <v>0</v>
      </c>
      <c r="R102" s="22">
        <v>0</v>
      </c>
      <c r="S102" s="22">
        <v>0</v>
      </c>
      <c r="T102" s="22">
        <v>0</v>
      </c>
      <c r="U102" s="22">
        <v>0</v>
      </c>
      <c r="V102" s="22">
        <v>0</v>
      </c>
      <c r="W102" s="22">
        <v>0</v>
      </c>
      <c r="X102" s="22">
        <v>0</v>
      </c>
      <c r="Y102" s="22">
        <v>0</v>
      </c>
      <c r="Z102" s="22">
        <v>0</v>
      </c>
      <c r="AA102" s="22">
        <v>0</v>
      </c>
      <c r="AB102" s="22">
        <v>0</v>
      </c>
      <c r="AC102" s="22">
        <v>0</v>
      </c>
      <c r="AD102" s="22">
        <v>0</v>
      </c>
      <c r="AE102" s="22">
        <v>0</v>
      </c>
      <c r="AF102" s="22">
        <v>0</v>
      </c>
      <c r="AG102" s="22">
        <v>0</v>
      </c>
      <c r="AH102" s="22">
        <v>0</v>
      </c>
      <c r="AI102" s="22">
        <v>0</v>
      </c>
      <c r="AJ102" s="22">
        <v>0</v>
      </c>
      <c r="AK102" s="22">
        <v>0</v>
      </c>
      <c r="AL102" s="22">
        <v>0</v>
      </c>
      <c r="AM102" s="22">
        <v>0</v>
      </c>
      <c r="AN102" s="22">
        <v>0</v>
      </c>
      <c r="AO102" s="22">
        <v>0</v>
      </c>
      <c r="AP102" s="22">
        <v>0</v>
      </c>
      <c r="AQ102" s="22">
        <v>0</v>
      </c>
      <c r="AR102" s="22">
        <v>0</v>
      </c>
      <c r="AS102" s="319">
        <v>0</v>
      </c>
      <c r="AT102" s="22">
        <v>0</v>
      </c>
      <c r="AU102" s="64"/>
      <c r="AV102" s="64"/>
      <c r="AW102" s="64"/>
      <c r="AX102" s="64"/>
      <c r="AY102" s="64"/>
      <c r="AZ102" s="64"/>
      <c r="BA102" s="64"/>
      <c r="BB102" s="22">
        <v>0</v>
      </c>
      <c r="BC102" s="306">
        <v>0</v>
      </c>
      <c r="BD102" s="29">
        <v>0</v>
      </c>
      <c r="BE102" s="22">
        <v>0</v>
      </c>
      <c r="BF102" s="416">
        <v>0</v>
      </c>
      <c r="BJ102" s="11"/>
      <c r="BK102" s="11"/>
    </row>
    <row r="103" spans="1:63" ht="14.5" x14ac:dyDescent="0.35">
      <c r="A103" s="299" t="s">
        <v>274</v>
      </c>
      <c r="B103" s="299" t="s">
        <v>37</v>
      </c>
      <c r="C103" s="295" t="s">
        <v>482</v>
      </c>
      <c r="D103" s="299" t="s">
        <v>763</v>
      </c>
      <c r="E103" s="299" t="s">
        <v>40</v>
      </c>
      <c r="F103" s="299" t="s">
        <v>37</v>
      </c>
      <c r="G103" s="299" t="s">
        <v>37</v>
      </c>
      <c r="H103" s="299" t="s">
        <v>37</v>
      </c>
      <c r="I103" s="299" t="s">
        <v>37</v>
      </c>
      <c r="J103" s="299" t="s">
        <v>37</v>
      </c>
      <c r="K103" s="295">
        <v>0</v>
      </c>
      <c r="L103" s="295" t="s">
        <v>288</v>
      </c>
      <c r="M103" s="299" t="s">
        <v>229</v>
      </c>
      <c r="N103" s="299" t="s">
        <v>41</v>
      </c>
      <c r="O103" s="299" t="s">
        <v>41</v>
      </c>
      <c r="P103" s="299" t="s">
        <v>41</v>
      </c>
      <c r="Q103" s="299" t="s">
        <v>41</v>
      </c>
      <c r="R103" s="299" t="s">
        <v>41</v>
      </c>
      <c r="S103" s="299" t="s">
        <v>41</v>
      </c>
      <c r="T103" s="295">
        <v>0</v>
      </c>
      <c r="U103" s="299" t="s">
        <v>41</v>
      </c>
      <c r="V103" s="299" t="s">
        <v>41</v>
      </c>
      <c r="W103" s="299" t="s">
        <v>41</v>
      </c>
      <c r="X103" s="299" t="s">
        <v>41</v>
      </c>
      <c r="Y103" s="299" t="s">
        <v>41</v>
      </c>
      <c r="Z103" s="295">
        <v>0</v>
      </c>
      <c r="AA103" s="299" t="s">
        <v>41</v>
      </c>
      <c r="AB103" s="299" t="s">
        <v>41</v>
      </c>
      <c r="AC103" s="299" t="s">
        <v>41</v>
      </c>
      <c r="AD103" s="299" t="s">
        <v>41</v>
      </c>
      <c r="AE103" s="299" t="s">
        <v>41</v>
      </c>
      <c r="AF103" s="295">
        <v>0</v>
      </c>
      <c r="AG103" s="299" t="s">
        <v>41</v>
      </c>
      <c r="AH103" s="299" t="s">
        <v>41</v>
      </c>
      <c r="AI103" s="299" t="s">
        <v>41</v>
      </c>
      <c r="AJ103" s="299" t="s">
        <v>41</v>
      </c>
      <c r="AK103" s="299" t="s">
        <v>41</v>
      </c>
      <c r="AL103" s="295">
        <v>0</v>
      </c>
      <c r="AM103" s="299" t="s">
        <v>41</v>
      </c>
      <c r="AN103" s="299" t="s">
        <v>41</v>
      </c>
      <c r="AO103" s="299" t="s">
        <v>41</v>
      </c>
      <c r="AP103" s="299" t="s">
        <v>41</v>
      </c>
      <c r="AQ103" s="299" t="s">
        <v>41</v>
      </c>
      <c r="AR103" s="295">
        <v>0</v>
      </c>
      <c r="AS103" s="322" t="s">
        <v>773</v>
      </c>
      <c r="AT103" s="299">
        <v>2016</v>
      </c>
      <c r="AU103" s="299"/>
      <c r="AV103" s="299"/>
      <c r="AW103" s="299"/>
      <c r="AX103" s="299"/>
      <c r="AY103" s="299"/>
      <c r="AZ103" s="299"/>
      <c r="BA103" s="299"/>
      <c r="BB103" s="299" t="s">
        <v>41</v>
      </c>
      <c r="BC103" s="309">
        <v>0</v>
      </c>
      <c r="BD103" s="295">
        <v>0</v>
      </c>
      <c r="BE103" s="299">
        <v>0</v>
      </c>
      <c r="BF103" s="416" t="s">
        <v>866</v>
      </c>
      <c r="BJ103" s="11"/>
      <c r="BK103" s="11"/>
    </row>
    <row r="104" spans="1:63" ht="156.5" x14ac:dyDescent="0.35">
      <c r="A104" s="299" t="s">
        <v>263</v>
      </c>
      <c r="B104" s="299" t="s">
        <v>37</v>
      </c>
      <c r="C104" s="295" t="s">
        <v>488</v>
      </c>
      <c r="D104" s="299" t="s">
        <v>764</v>
      </c>
      <c r="E104" s="299" t="s">
        <v>40</v>
      </c>
      <c r="F104" s="299" t="s">
        <v>37</v>
      </c>
      <c r="G104" s="299" t="s">
        <v>37</v>
      </c>
      <c r="H104" s="299" t="s">
        <v>37</v>
      </c>
      <c r="I104" s="299" t="s">
        <v>37</v>
      </c>
      <c r="J104" s="299" t="s">
        <v>37</v>
      </c>
      <c r="K104" s="295">
        <v>0</v>
      </c>
      <c r="L104" s="295" t="s">
        <v>489</v>
      </c>
      <c r="M104" s="299">
        <v>0</v>
      </c>
      <c r="N104" s="299" t="s">
        <v>41</v>
      </c>
      <c r="O104" s="299" t="s">
        <v>41</v>
      </c>
      <c r="P104" s="299" t="s">
        <v>41</v>
      </c>
      <c r="Q104" s="299" t="s">
        <v>41</v>
      </c>
      <c r="R104" s="299" t="s">
        <v>41</v>
      </c>
      <c r="S104" s="299" t="s">
        <v>41</v>
      </c>
      <c r="T104" s="295" t="s">
        <v>490</v>
      </c>
      <c r="U104" s="299" t="s">
        <v>41</v>
      </c>
      <c r="V104" s="299" t="s">
        <v>41</v>
      </c>
      <c r="W104" s="299" t="s">
        <v>41</v>
      </c>
      <c r="X104" s="299" t="s">
        <v>41</v>
      </c>
      <c r="Y104" s="299" t="s">
        <v>41</v>
      </c>
      <c r="Z104" s="295" t="s">
        <v>491</v>
      </c>
      <c r="AA104" s="299" t="s">
        <v>41</v>
      </c>
      <c r="AB104" s="299" t="s">
        <v>41</v>
      </c>
      <c r="AC104" s="299" t="s">
        <v>41</v>
      </c>
      <c r="AD104" s="299" t="s">
        <v>41</v>
      </c>
      <c r="AE104" s="299" t="s">
        <v>41</v>
      </c>
      <c r="AF104" s="295">
        <v>0</v>
      </c>
      <c r="AG104" s="299" t="s">
        <v>41</v>
      </c>
      <c r="AH104" s="299" t="s">
        <v>41</v>
      </c>
      <c r="AI104" s="299" t="s">
        <v>41</v>
      </c>
      <c r="AJ104" s="299" t="s">
        <v>37</v>
      </c>
      <c r="AK104" s="299" t="s">
        <v>41</v>
      </c>
      <c r="AL104" s="295">
        <v>0</v>
      </c>
      <c r="AM104" s="299" t="s">
        <v>41</v>
      </c>
      <c r="AN104" s="299" t="s">
        <v>41</v>
      </c>
      <c r="AO104" s="299" t="s">
        <v>41</v>
      </c>
      <c r="AP104" s="299" t="s">
        <v>37</v>
      </c>
      <c r="AQ104" s="299" t="s">
        <v>41</v>
      </c>
      <c r="AR104" s="295">
        <v>0</v>
      </c>
      <c r="AS104" s="322">
        <v>123.01151793928243</v>
      </c>
      <c r="AT104" s="299">
        <v>2016</v>
      </c>
      <c r="AU104" s="299"/>
      <c r="AV104" s="299"/>
      <c r="AW104" s="299"/>
      <c r="AX104" s="299"/>
      <c r="AY104" s="299"/>
      <c r="AZ104" s="299"/>
      <c r="BA104" s="299"/>
      <c r="BB104" s="299" t="s">
        <v>37</v>
      </c>
      <c r="BC104" s="309">
        <v>0.75</v>
      </c>
      <c r="BD104" s="295" t="s">
        <v>867</v>
      </c>
      <c r="BE104" s="299">
        <v>0</v>
      </c>
      <c r="BF104" s="416" t="s">
        <v>868</v>
      </c>
      <c r="BJ104" s="11"/>
      <c r="BK104" s="11"/>
    </row>
    <row r="105" spans="1:63" ht="156.5" x14ac:dyDescent="0.35">
      <c r="A105" s="299" t="s">
        <v>269</v>
      </c>
      <c r="B105" s="299" t="s">
        <v>37</v>
      </c>
      <c r="C105" s="295" t="s">
        <v>493</v>
      </c>
      <c r="D105" s="299" t="s">
        <v>764</v>
      </c>
      <c r="E105" s="299" t="s">
        <v>40</v>
      </c>
      <c r="F105" s="299" t="s">
        <v>37</v>
      </c>
      <c r="G105" s="299" t="s">
        <v>37</v>
      </c>
      <c r="H105" s="299" t="s">
        <v>37</v>
      </c>
      <c r="I105" s="299" t="s">
        <v>37</v>
      </c>
      <c r="J105" s="299" t="s">
        <v>37</v>
      </c>
      <c r="K105" s="295">
        <v>0</v>
      </c>
      <c r="L105" s="295" t="s">
        <v>2773</v>
      </c>
      <c r="M105" s="299">
        <v>0</v>
      </c>
      <c r="N105" s="299" t="s">
        <v>41</v>
      </c>
      <c r="O105" s="299" t="s">
        <v>41</v>
      </c>
      <c r="P105" s="299" t="s">
        <v>41</v>
      </c>
      <c r="Q105" s="299" t="s">
        <v>41</v>
      </c>
      <c r="R105" s="299" t="s">
        <v>41</v>
      </c>
      <c r="S105" s="299" t="s">
        <v>41</v>
      </c>
      <c r="T105" s="295" t="s">
        <v>490</v>
      </c>
      <c r="U105" s="299" t="s">
        <v>41</v>
      </c>
      <c r="V105" s="299" t="s">
        <v>41</v>
      </c>
      <c r="W105" s="299" t="s">
        <v>41</v>
      </c>
      <c r="X105" s="299" t="s">
        <v>41</v>
      </c>
      <c r="Y105" s="299" t="s">
        <v>41</v>
      </c>
      <c r="Z105" s="295">
        <v>0</v>
      </c>
      <c r="AA105" s="299" t="s">
        <v>41</v>
      </c>
      <c r="AB105" s="299" t="s">
        <v>41</v>
      </c>
      <c r="AC105" s="299" t="s">
        <v>41</v>
      </c>
      <c r="AD105" s="299" t="s">
        <v>41</v>
      </c>
      <c r="AE105" s="299" t="s">
        <v>41</v>
      </c>
      <c r="AF105" s="295">
        <v>0</v>
      </c>
      <c r="AG105" s="299" t="s">
        <v>41</v>
      </c>
      <c r="AH105" s="299" t="s">
        <v>41</v>
      </c>
      <c r="AI105" s="299" t="s">
        <v>41</v>
      </c>
      <c r="AJ105" s="299" t="s">
        <v>41</v>
      </c>
      <c r="AK105" s="299" t="s">
        <v>41</v>
      </c>
      <c r="AL105" s="295">
        <v>0</v>
      </c>
      <c r="AM105" s="299" t="s">
        <v>41</v>
      </c>
      <c r="AN105" s="299" t="s">
        <v>41</v>
      </c>
      <c r="AO105" s="299" t="s">
        <v>41</v>
      </c>
      <c r="AP105" s="299" t="s">
        <v>41</v>
      </c>
      <c r="AQ105" s="299" t="s">
        <v>41</v>
      </c>
      <c r="AR105" s="295">
        <v>0</v>
      </c>
      <c r="AS105" s="322">
        <v>1.8607499540018397</v>
      </c>
      <c r="AT105" s="299">
        <v>2016</v>
      </c>
      <c r="AU105" s="299"/>
      <c r="AV105" s="299"/>
      <c r="AW105" s="299"/>
      <c r="AX105" s="299"/>
      <c r="AY105" s="299"/>
      <c r="AZ105" s="299"/>
      <c r="BA105" s="299"/>
      <c r="BB105" s="299" t="s">
        <v>37</v>
      </c>
      <c r="BC105" s="309">
        <v>0.75</v>
      </c>
      <c r="BD105" s="295" t="s">
        <v>492</v>
      </c>
      <c r="BE105" s="299">
        <v>0</v>
      </c>
      <c r="BF105" s="416" t="s">
        <v>868</v>
      </c>
      <c r="BJ105" s="11"/>
      <c r="BK105" s="11"/>
    </row>
    <row r="106" spans="1:63" ht="14.5" x14ac:dyDescent="0.35">
      <c r="A106" s="299" t="s">
        <v>274</v>
      </c>
      <c r="B106" s="299" t="s">
        <v>37</v>
      </c>
      <c r="C106" s="295" t="s">
        <v>494</v>
      </c>
      <c r="D106" s="299" t="s">
        <v>764</v>
      </c>
      <c r="E106" s="299" t="s">
        <v>40</v>
      </c>
      <c r="F106" s="299" t="s">
        <v>37</v>
      </c>
      <c r="G106" s="299" t="s">
        <v>37</v>
      </c>
      <c r="H106" s="299" t="s">
        <v>37</v>
      </c>
      <c r="I106" s="299" t="s">
        <v>37</v>
      </c>
      <c r="J106" s="299" t="s">
        <v>37</v>
      </c>
      <c r="K106" s="295">
        <v>0</v>
      </c>
      <c r="L106" s="295" t="s">
        <v>288</v>
      </c>
      <c r="M106" s="299">
        <v>0</v>
      </c>
      <c r="N106" s="299" t="s">
        <v>41</v>
      </c>
      <c r="O106" s="299" t="s">
        <v>41</v>
      </c>
      <c r="P106" s="299" t="s">
        <v>41</v>
      </c>
      <c r="Q106" s="299" t="s">
        <v>41</v>
      </c>
      <c r="R106" s="299" t="s">
        <v>41</v>
      </c>
      <c r="S106" s="299" t="s">
        <v>41</v>
      </c>
      <c r="T106" s="295" t="s">
        <v>277</v>
      </c>
      <c r="U106" s="299" t="s">
        <v>41</v>
      </c>
      <c r="V106" s="299" t="s">
        <v>41</v>
      </c>
      <c r="W106" s="299" t="s">
        <v>41</v>
      </c>
      <c r="X106" s="299" t="s">
        <v>41</v>
      </c>
      <c r="Y106" s="299" t="s">
        <v>41</v>
      </c>
      <c r="Z106" s="295" t="s">
        <v>277</v>
      </c>
      <c r="AA106" s="299" t="s">
        <v>41</v>
      </c>
      <c r="AB106" s="299" t="s">
        <v>41</v>
      </c>
      <c r="AC106" s="299" t="s">
        <v>41</v>
      </c>
      <c r="AD106" s="299" t="s">
        <v>41</v>
      </c>
      <c r="AE106" s="299" t="s">
        <v>41</v>
      </c>
      <c r="AF106" s="295" t="s">
        <v>277</v>
      </c>
      <c r="AG106" s="299" t="s">
        <v>41</v>
      </c>
      <c r="AH106" s="299" t="s">
        <v>41</v>
      </c>
      <c r="AI106" s="299" t="s">
        <v>41</v>
      </c>
      <c r="AJ106" s="299" t="s">
        <v>41</v>
      </c>
      <c r="AK106" s="299" t="s">
        <v>41</v>
      </c>
      <c r="AL106" s="295" t="s">
        <v>277</v>
      </c>
      <c r="AM106" s="299" t="s">
        <v>41</v>
      </c>
      <c r="AN106" s="299" t="s">
        <v>41</v>
      </c>
      <c r="AO106" s="299" t="s">
        <v>41</v>
      </c>
      <c r="AP106" s="299" t="s">
        <v>41</v>
      </c>
      <c r="AQ106" s="299" t="s">
        <v>41</v>
      </c>
      <c r="AR106" s="295" t="s">
        <v>277</v>
      </c>
      <c r="AS106" s="322">
        <v>49.693394664213436</v>
      </c>
      <c r="AT106" s="299">
        <v>2016</v>
      </c>
      <c r="AU106" s="299"/>
      <c r="AV106" s="299"/>
      <c r="AW106" s="299"/>
      <c r="AX106" s="299"/>
      <c r="AY106" s="299"/>
      <c r="AZ106" s="299"/>
      <c r="BA106" s="299"/>
      <c r="BB106" s="299" t="s">
        <v>37</v>
      </c>
      <c r="BC106" s="309">
        <v>1</v>
      </c>
      <c r="BD106" s="295" t="s">
        <v>495</v>
      </c>
      <c r="BE106" s="299">
        <v>0</v>
      </c>
      <c r="BF106" s="416" t="s">
        <v>869</v>
      </c>
      <c r="BJ106" s="11"/>
      <c r="BK106" s="11"/>
    </row>
    <row r="107" spans="1:63" ht="14.5" x14ac:dyDescent="0.35">
      <c r="A107" s="299" t="s">
        <v>263</v>
      </c>
      <c r="B107" s="299" t="s">
        <v>37</v>
      </c>
      <c r="C107" s="295" t="s">
        <v>496</v>
      </c>
      <c r="D107" s="299" t="s">
        <v>230</v>
      </c>
      <c r="E107" s="299" t="s">
        <v>40</v>
      </c>
      <c r="F107" s="299" t="s">
        <v>37</v>
      </c>
      <c r="G107" s="299" t="s">
        <v>41</v>
      </c>
      <c r="H107" s="299" t="s">
        <v>37</v>
      </c>
      <c r="I107" s="299" t="s">
        <v>37</v>
      </c>
      <c r="J107" s="299" t="s">
        <v>37</v>
      </c>
      <c r="K107" s="295">
        <v>0</v>
      </c>
      <c r="L107" s="295" t="s">
        <v>349</v>
      </c>
      <c r="M107" s="299" t="s">
        <v>42</v>
      </c>
      <c r="N107" s="299" t="s">
        <v>41</v>
      </c>
      <c r="O107" s="299" t="s">
        <v>41</v>
      </c>
      <c r="P107" s="299" t="s">
        <v>41</v>
      </c>
      <c r="Q107" s="299" t="s">
        <v>41</v>
      </c>
      <c r="R107" s="299" t="s">
        <v>41</v>
      </c>
      <c r="S107" s="299" t="s">
        <v>41</v>
      </c>
      <c r="T107" s="295" t="s">
        <v>449</v>
      </c>
      <c r="U107" s="299" t="s">
        <v>41</v>
      </c>
      <c r="V107" s="299" t="s">
        <v>41</v>
      </c>
      <c r="W107" s="299" t="s">
        <v>41</v>
      </c>
      <c r="X107" s="299" t="s">
        <v>41</v>
      </c>
      <c r="Y107" s="299" t="s">
        <v>41</v>
      </c>
      <c r="Z107" s="295"/>
      <c r="AA107" s="299" t="s">
        <v>41</v>
      </c>
      <c r="AB107" s="299" t="s">
        <v>41</v>
      </c>
      <c r="AC107" s="299" t="s">
        <v>41</v>
      </c>
      <c r="AD107" s="299" t="s">
        <v>41</v>
      </c>
      <c r="AE107" s="299" t="s">
        <v>41</v>
      </c>
      <c r="AF107" s="295" t="s">
        <v>497</v>
      </c>
      <c r="AG107" s="299" t="s">
        <v>41</v>
      </c>
      <c r="AH107" s="299" t="s">
        <v>41</v>
      </c>
      <c r="AI107" s="299" t="s">
        <v>41</v>
      </c>
      <c r="AJ107" s="299">
        <v>0</v>
      </c>
      <c r="AK107" s="299" t="s">
        <v>41</v>
      </c>
      <c r="AL107" s="295" t="s">
        <v>498</v>
      </c>
      <c r="AM107" s="299" t="s">
        <v>41</v>
      </c>
      <c r="AN107" s="299" t="s">
        <v>41</v>
      </c>
      <c r="AO107" s="299" t="s">
        <v>41</v>
      </c>
      <c r="AP107" s="299" t="s">
        <v>37</v>
      </c>
      <c r="AQ107" s="299" t="s">
        <v>41</v>
      </c>
      <c r="AR107" s="295" t="s">
        <v>499</v>
      </c>
      <c r="AS107" s="322">
        <v>17747.61548284821</v>
      </c>
      <c r="AT107" s="299">
        <v>2016</v>
      </c>
      <c r="AU107" s="299">
        <v>0</v>
      </c>
      <c r="AV107" s="299">
        <v>0</v>
      </c>
      <c r="AW107" s="299">
        <v>0</v>
      </c>
      <c r="AX107" s="299">
        <v>0</v>
      </c>
      <c r="AY107" s="299">
        <v>0</v>
      </c>
      <c r="AZ107" s="299">
        <v>0</v>
      </c>
      <c r="BA107" s="299">
        <v>0</v>
      </c>
      <c r="BB107" s="299" t="s">
        <v>41</v>
      </c>
      <c r="BC107" s="309">
        <v>0</v>
      </c>
      <c r="BD107" s="295">
        <v>0</v>
      </c>
      <c r="BE107" s="299">
        <v>0</v>
      </c>
      <c r="BF107" s="416" t="s">
        <v>870</v>
      </c>
      <c r="BJ107" s="11"/>
      <c r="BK107" s="11"/>
    </row>
    <row r="108" spans="1:63" ht="26.5" x14ac:dyDescent="0.35">
      <c r="A108" s="299" t="s">
        <v>269</v>
      </c>
      <c r="B108" s="299" t="s">
        <v>37</v>
      </c>
      <c r="C108" s="295" t="s">
        <v>500</v>
      </c>
      <c r="D108" s="299" t="s">
        <v>230</v>
      </c>
      <c r="E108" s="299" t="s">
        <v>40</v>
      </c>
      <c r="F108" s="299" t="s">
        <v>37</v>
      </c>
      <c r="G108" s="299" t="s">
        <v>41</v>
      </c>
      <c r="H108" s="299" t="s">
        <v>37</v>
      </c>
      <c r="I108" s="299" t="s">
        <v>37</v>
      </c>
      <c r="J108" s="299" t="s">
        <v>37</v>
      </c>
      <c r="K108" s="295" t="s">
        <v>501</v>
      </c>
      <c r="L108" s="295" t="s">
        <v>502</v>
      </c>
      <c r="M108" s="299" t="s">
        <v>42</v>
      </c>
      <c r="N108" s="299" t="s">
        <v>41</v>
      </c>
      <c r="O108" s="299" t="s">
        <v>41</v>
      </c>
      <c r="P108" s="299" t="s">
        <v>41</v>
      </c>
      <c r="Q108" s="299" t="s">
        <v>41</v>
      </c>
      <c r="R108" s="299" t="s">
        <v>41</v>
      </c>
      <c r="S108" s="299" t="s">
        <v>37</v>
      </c>
      <c r="T108" s="295">
        <v>0</v>
      </c>
      <c r="U108" s="299" t="s">
        <v>41</v>
      </c>
      <c r="V108" s="299" t="s">
        <v>41</v>
      </c>
      <c r="W108" s="299" t="s">
        <v>41</v>
      </c>
      <c r="X108" s="299" t="s">
        <v>41</v>
      </c>
      <c r="Y108" s="299" t="s">
        <v>41</v>
      </c>
      <c r="Z108" s="295"/>
      <c r="AA108" s="299" t="s">
        <v>41</v>
      </c>
      <c r="AB108" s="299" t="s">
        <v>41</v>
      </c>
      <c r="AC108" s="299" t="s">
        <v>41</v>
      </c>
      <c r="AD108" s="299" t="s">
        <v>41</v>
      </c>
      <c r="AE108" s="299" t="s">
        <v>41</v>
      </c>
      <c r="AF108" s="295" t="s">
        <v>503</v>
      </c>
      <c r="AG108" s="299" t="s">
        <v>41</v>
      </c>
      <c r="AH108" s="299" t="s">
        <v>41</v>
      </c>
      <c r="AI108" s="299" t="s">
        <v>41</v>
      </c>
      <c r="AJ108" s="299" t="s">
        <v>41</v>
      </c>
      <c r="AK108" s="299" t="s">
        <v>41</v>
      </c>
      <c r="AL108" s="295" t="s">
        <v>503</v>
      </c>
      <c r="AM108" s="299" t="s">
        <v>41</v>
      </c>
      <c r="AN108" s="299" t="s">
        <v>41</v>
      </c>
      <c r="AO108" s="299" t="s">
        <v>41</v>
      </c>
      <c r="AP108" s="299" t="s">
        <v>41</v>
      </c>
      <c r="AQ108" s="299" t="s">
        <v>41</v>
      </c>
      <c r="AR108" s="295" t="s">
        <v>503</v>
      </c>
      <c r="AS108" s="322">
        <v>788.66528689066013</v>
      </c>
      <c r="AT108" s="299">
        <v>2016</v>
      </c>
      <c r="AU108" s="299">
        <v>0</v>
      </c>
      <c r="AV108" s="299">
        <v>0</v>
      </c>
      <c r="AW108" s="299">
        <v>0</v>
      </c>
      <c r="AX108" s="299">
        <v>0</v>
      </c>
      <c r="AY108" s="299">
        <v>0</v>
      </c>
      <c r="AZ108" s="299">
        <v>0</v>
      </c>
      <c r="BA108" s="299">
        <v>0</v>
      </c>
      <c r="BB108" s="299" t="s">
        <v>41</v>
      </c>
      <c r="BC108" s="309">
        <v>0</v>
      </c>
      <c r="BD108" s="295"/>
      <c r="BE108" s="299">
        <v>0</v>
      </c>
      <c r="BF108" s="416" t="s">
        <v>870</v>
      </c>
      <c r="BJ108" s="11"/>
      <c r="BK108" s="11"/>
    </row>
    <row r="109" spans="1:63" ht="14.5" x14ac:dyDescent="0.35">
      <c r="A109" s="22" t="s">
        <v>274</v>
      </c>
      <c r="B109" s="22" t="s">
        <v>41</v>
      </c>
      <c r="C109" s="29">
        <v>0</v>
      </c>
      <c r="D109" s="22" t="s">
        <v>230</v>
      </c>
      <c r="E109" s="22" t="s">
        <v>40</v>
      </c>
      <c r="F109" s="22">
        <v>0</v>
      </c>
      <c r="G109" s="22">
        <v>0</v>
      </c>
      <c r="H109" s="22">
        <v>0</v>
      </c>
      <c r="I109" s="22">
        <v>0</v>
      </c>
      <c r="J109" s="22">
        <v>0</v>
      </c>
      <c r="K109" s="29">
        <v>0</v>
      </c>
      <c r="L109" s="29">
        <v>0</v>
      </c>
      <c r="M109" s="22"/>
      <c r="N109" s="22">
        <v>0</v>
      </c>
      <c r="O109" s="22"/>
      <c r="P109" s="22">
        <v>0</v>
      </c>
      <c r="Q109" s="22">
        <v>0</v>
      </c>
      <c r="R109" s="22">
        <v>0</v>
      </c>
      <c r="S109" s="22">
        <v>0</v>
      </c>
      <c r="T109" s="22">
        <v>0</v>
      </c>
      <c r="U109" s="22">
        <v>0</v>
      </c>
      <c r="V109" s="22">
        <v>0</v>
      </c>
      <c r="W109" s="22">
        <v>0</v>
      </c>
      <c r="X109" s="22">
        <v>0</v>
      </c>
      <c r="Y109" s="22">
        <v>0</v>
      </c>
      <c r="Z109" s="22">
        <v>0</v>
      </c>
      <c r="AA109" s="22">
        <v>0</v>
      </c>
      <c r="AB109" s="22">
        <v>0</v>
      </c>
      <c r="AC109" s="22">
        <v>0</v>
      </c>
      <c r="AD109" s="22">
        <v>0</v>
      </c>
      <c r="AE109" s="22">
        <v>0</v>
      </c>
      <c r="AF109" s="22">
        <v>0</v>
      </c>
      <c r="AG109" s="22">
        <v>0</v>
      </c>
      <c r="AH109" s="22">
        <v>0</v>
      </c>
      <c r="AI109" s="22">
        <v>0</v>
      </c>
      <c r="AJ109" s="22">
        <v>0</v>
      </c>
      <c r="AK109" s="22">
        <v>0</v>
      </c>
      <c r="AL109" s="22">
        <v>0</v>
      </c>
      <c r="AM109" s="22">
        <v>0</v>
      </c>
      <c r="AN109" s="22">
        <v>0</v>
      </c>
      <c r="AO109" s="22">
        <v>0</v>
      </c>
      <c r="AP109" s="22">
        <v>0</v>
      </c>
      <c r="AQ109" s="22">
        <v>0</v>
      </c>
      <c r="AR109" s="22">
        <v>0</v>
      </c>
      <c r="AS109" s="301">
        <v>0</v>
      </c>
      <c r="AT109" s="22">
        <v>0</v>
      </c>
      <c r="AU109" s="22">
        <v>0</v>
      </c>
      <c r="AV109" s="22">
        <v>0</v>
      </c>
      <c r="AW109" s="22">
        <v>0</v>
      </c>
      <c r="AX109" s="22">
        <v>0</v>
      </c>
      <c r="AY109" s="22">
        <v>0</v>
      </c>
      <c r="AZ109" s="22">
        <v>0</v>
      </c>
      <c r="BA109" s="22">
        <v>0</v>
      </c>
      <c r="BB109" s="22">
        <v>0</v>
      </c>
      <c r="BC109" s="306">
        <v>0</v>
      </c>
      <c r="BD109" s="29">
        <v>0</v>
      </c>
      <c r="BE109" s="22">
        <v>0</v>
      </c>
      <c r="BF109" s="416">
        <v>0</v>
      </c>
      <c r="BJ109" s="11"/>
      <c r="BK109" s="11"/>
    </row>
  </sheetData>
  <mergeCells count="12">
    <mergeCell ref="C3:C4"/>
    <mergeCell ref="D3:D4"/>
    <mergeCell ref="E3:E4"/>
    <mergeCell ref="B3:B4"/>
    <mergeCell ref="A3:A4"/>
    <mergeCell ref="AM3:AR3"/>
    <mergeCell ref="AU3:BA3"/>
    <mergeCell ref="F3:K3"/>
    <mergeCell ref="N3:T3"/>
    <mergeCell ref="U3:Z3"/>
    <mergeCell ref="AA3:AF3"/>
    <mergeCell ref="AG3:AL3"/>
  </mergeCells>
  <hyperlinks>
    <hyperlink ref="BF23" r:id="rId1" location="tabel1, Denmark Statbank (https://www.statbank.dk/statbank5a/selectvarval/saveselections.asp),  ACEA_Tax_Guide 2016" display="http://www.skm.dk/skattetal/satser/satser-og-beloebsgraenser/braendstofforbrugsafgiftslovenhttp://www.skm.dk/skattetal/satser/satser-og-beloebsgraenser/vaegtafgiftsloven#tabel1, Denmark Statbank (https://www.statbank.dk/statbank5a/selectvarval/saveselections.asp),  ACEA_Tax_Guide 2016" xr:uid="{00000000-0004-0000-0500-000000000000}"/>
    <hyperlink ref="BF15" r:id="rId2" display="https://www.cvh.hr/propisi-i-upute/pravilnici/zakon-o-sigurnosti-prometa-na-cestama/pravilnik-o-registraciji-i-oznacavanju-vozila/ ; total revenue estimated by vehicles sales and average tax level" xr:uid="{00000000-0004-0000-0500-000001000000}"/>
    <hyperlink ref="BF19" r:id="rId3" display="http://eurofast.eu/insurance-premium-tax-a-cyprus-tax-advantage/" xr:uid="{00000000-0004-0000-0500-000002000000}"/>
    <hyperlink ref="BF12" r:id="rId4" display="https://www.mvr.bg/opp/" xr:uid="{00000000-0004-0000-0500-000003000000}"/>
  </hyperlinks>
  <pageMargins left="0.7" right="0.7" top="0.75" bottom="0.75" header="0.3" footer="0.3"/>
  <pageSetup paperSize="9" orientation="portrait"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5">
    <tabColor theme="4"/>
  </sheetPr>
  <dimension ref="A1:N2029"/>
  <sheetViews>
    <sheetView showGridLines="0" zoomScaleNormal="100" workbookViewId="0">
      <selection activeCell="H630" sqref="H630"/>
    </sheetView>
  </sheetViews>
  <sheetFormatPr defaultColWidth="9.1796875" defaultRowHeight="15" customHeight="1" x14ac:dyDescent="0.3"/>
  <cols>
    <col min="1" max="1" width="22.1796875" style="12" bestFit="1" customWidth="1"/>
    <col min="2" max="2" width="11.81640625" style="12" customWidth="1"/>
    <col min="3" max="3" width="19.453125" style="12" customWidth="1"/>
    <col min="4" max="6" width="9.1796875" style="12"/>
    <col min="7" max="7" width="23" style="25" bestFit="1" customWidth="1"/>
    <col min="8" max="8" width="18.81640625" style="12" bestFit="1" customWidth="1"/>
    <col min="9" max="9" width="10.26953125" style="12" bestFit="1" customWidth="1"/>
    <col min="10" max="10" width="18.7265625" style="12" customWidth="1"/>
    <col min="11" max="16384" width="9.1796875" style="12"/>
  </cols>
  <sheetData>
    <row r="1" spans="1:14" ht="18.5" x14ac:dyDescent="0.45">
      <c r="A1" s="249" t="s">
        <v>2535</v>
      </c>
    </row>
    <row r="2" spans="1:14" ht="13" x14ac:dyDescent="0.3">
      <c r="A2" s="23"/>
      <c r="D2" s="26"/>
    </row>
    <row r="3" spans="1:14" ht="52" x14ac:dyDescent="0.3">
      <c r="A3" s="47" t="s">
        <v>4</v>
      </c>
      <c r="B3" s="47" t="s">
        <v>504</v>
      </c>
      <c r="C3" s="47" t="s">
        <v>505</v>
      </c>
      <c r="D3" s="47" t="s">
        <v>232</v>
      </c>
      <c r="E3" s="47" t="s">
        <v>506</v>
      </c>
      <c r="F3" s="47" t="s">
        <v>255</v>
      </c>
      <c r="G3" s="48" t="s">
        <v>507</v>
      </c>
      <c r="H3" s="47" t="s">
        <v>508</v>
      </c>
      <c r="I3" s="47" t="s">
        <v>509</v>
      </c>
      <c r="J3" s="47" t="s">
        <v>510</v>
      </c>
    </row>
    <row r="4" spans="1:14" ht="14.5" x14ac:dyDescent="0.35">
      <c r="A4" s="49" t="s">
        <v>39</v>
      </c>
      <c r="B4" s="29" t="s">
        <v>511</v>
      </c>
      <c r="C4" s="29" t="s">
        <v>512</v>
      </c>
      <c r="D4" s="29" t="s">
        <v>16</v>
      </c>
      <c r="E4" s="29" t="s">
        <v>513</v>
      </c>
      <c r="F4" s="29" t="s">
        <v>514</v>
      </c>
      <c r="G4" s="28">
        <v>417.44439438380982</v>
      </c>
      <c r="H4" s="28">
        <v>22.067545077558229</v>
      </c>
      <c r="I4" s="27">
        <v>0.11</v>
      </c>
      <c r="J4" s="29"/>
      <c r="L4" s="11"/>
      <c r="M4" s="11"/>
      <c r="N4" s="11"/>
    </row>
    <row r="5" spans="1:14" ht="14.5" x14ac:dyDescent="0.35">
      <c r="A5" s="49" t="s">
        <v>39</v>
      </c>
      <c r="B5" s="29" t="s">
        <v>515</v>
      </c>
      <c r="C5" s="29" t="s">
        <v>512</v>
      </c>
      <c r="D5" s="29" t="s">
        <v>16</v>
      </c>
      <c r="E5" s="29" t="s">
        <v>516</v>
      </c>
      <c r="F5" s="29" t="s">
        <v>514</v>
      </c>
      <c r="G5" s="28">
        <v>1573.2320678209219</v>
      </c>
      <c r="H5" s="28">
        <v>4358.3401528177501</v>
      </c>
      <c r="I5" s="27">
        <v>0.11</v>
      </c>
      <c r="J5" s="29"/>
      <c r="L5" s="11"/>
      <c r="M5" s="11"/>
      <c r="N5" s="11"/>
    </row>
    <row r="6" spans="1:14" ht="14.5" x14ac:dyDescent="0.35">
      <c r="A6" s="49" t="s">
        <v>39</v>
      </c>
      <c r="B6" s="29" t="s">
        <v>517</v>
      </c>
      <c r="C6" s="29" t="s">
        <v>512</v>
      </c>
      <c r="D6" s="29" t="s">
        <v>16</v>
      </c>
      <c r="E6" s="29" t="s">
        <v>513</v>
      </c>
      <c r="F6" s="29" t="s">
        <v>518</v>
      </c>
      <c r="G6" s="28">
        <v>212.40012137149793</v>
      </c>
      <c r="H6" s="28"/>
      <c r="I6" s="27">
        <v>0.11</v>
      </c>
      <c r="J6" s="29"/>
      <c r="L6" s="11"/>
      <c r="M6" s="11"/>
      <c r="N6" s="11"/>
    </row>
    <row r="7" spans="1:14" ht="14.5" x14ac:dyDescent="0.35">
      <c r="A7" s="49" t="s">
        <v>39</v>
      </c>
      <c r="B7" s="29" t="s">
        <v>519</v>
      </c>
      <c r="C7" s="29" t="s">
        <v>512</v>
      </c>
      <c r="D7" s="29" t="s">
        <v>16</v>
      </c>
      <c r="E7" s="29" t="s">
        <v>516</v>
      </c>
      <c r="F7" s="29" t="s">
        <v>518</v>
      </c>
      <c r="G7" s="28">
        <v>596.74319813897046</v>
      </c>
      <c r="H7" s="28"/>
      <c r="I7" s="27">
        <v>0.11</v>
      </c>
      <c r="J7" s="29"/>
      <c r="L7" s="11"/>
      <c r="M7" s="11"/>
      <c r="N7" s="11"/>
    </row>
    <row r="8" spans="1:14" ht="14.5" x14ac:dyDescent="0.35">
      <c r="A8" s="49" t="s">
        <v>39</v>
      </c>
      <c r="B8" s="29" t="s">
        <v>520</v>
      </c>
      <c r="C8" s="29" t="s">
        <v>512</v>
      </c>
      <c r="D8" s="29" t="s">
        <v>17</v>
      </c>
      <c r="E8" s="29" t="s">
        <v>513</v>
      </c>
      <c r="F8" s="29" t="s">
        <v>514</v>
      </c>
      <c r="G8" s="28">
        <v>389.85996303686204</v>
      </c>
      <c r="H8" s="28"/>
      <c r="I8" s="27">
        <v>0.11</v>
      </c>
      <c r="J8" s="29"/>
      <c r="L8" s="11"/>
      <c r="M8" s="11"/>
      <c r="N8" s="11"/>
    </row>
    <row r="9" spans="1:14" ht="14.5" x14ac:dyDescent="0.35">
      <c r="A9" s="49" t="s">
        <v>39</v>
      </c>
      <c r="B9" s="29" t="s">
        <v>521</v>
      </c>
      <c r="C9" s="29" t="s">
        <v>512</v>
      </c>
      <c r="D9" s="29" t="s">
        <v>17</v>
      </c>
      <c r="E9" s="29" t="s">
        <v>516</v>
      </c>
      <c r="F9" s="29" t="s">
        <v>514</v>
      </c>
      <c r="G9" s="28">
        <v>803.62643324107876</v>
      </c>
      <c r="H9" s="28">
        <v>1158.546116571807</v>
      </c>
      <c r="I9" s="27">
        <v>0.11</v>
      </c>
      <c r="J9" s="29"/>
      <c r="L9" s="11"/>
      <c r="M9" s="11"/>
      <c r="N9" s="11"/>
    </row>
    <row r="10" spans="1:14" ht="14.5" x14ac:dyDescent="0.35">
      <c r="A10" s="49" t="s">
        <v>39</v>
      </c>
      <c r="B10" s="29" t="s">
        <v>522</v>
      </c>
      <c r="C10" s="29" t="s">
        <v>512</v>
      </c>
      <c r="D10" s="29" t="s">
        <v>17</v>
      </c>
      <c r="E10" s="29" t="s">
        <v>513</v>
      </c>
      <c r="F10" s="29" t="s">
        <v>518</v>
      </c>
      <c r="G10" s="28">
        <v>342.04694870215252</v>
      </c>
      <c r="H10" s="28"/>
      <c r="I10" s="27">
        <v>0.11</v>
      </c>
      <c r="J10" s="29"/>
      <c r="L10" s="11"/>
      <c r="M10" s="11"/>
      <c r="N10" s="11"/>
    </row>
    <row r="11" spans="1:14" ht="14.5" x14ac:dyDescent="0.35">
      <c r="A11" s="49" t="s">
        <v>39</v>
      </c>
      <c r="B11" s="29" t="s">
        <v>523</v>
      </c>
      <c r="C11" s="29" t="s">
        <v>512</v>
      </c>
      <c r="D11" s="29" t="s">
        <v>17</v>
      </c>
      <c r="E11" s="29" t="s">
        <v>516</v>
      </c>
      <c r="F11" s="29" t="s">
        <v>518</v>
      </c>
      <c r="G11" s="28">
        <v>495.60028320016187</v>
      </c>
      <c r="H11" s="28"/>
      <c r="I11" s="27">
        <v>0.11</v>
      </c>
      <c r="J11" s="29"/>
      <c r="L11" s="11"/>
      <c r="M11" s="11"/>
      <c r="N11" s="11"/>
    </row>
    <row r="12" spans="1:14" ht="14.5" x14ac:dyDescent="0.35">
      <c r="A12" s="49" t="s">
        <v>39</v>
      </c>
      <c r="B12" s="29" t="s">
        <v>524</v>
      </c>
      <c r="C12" s="29" t="s">
        <v>512</v>
      </c>
      <c r="D12" s="29" t="s">
        <v>18</v>
      </c>
      <c r="E12" s="29" t="s">
        <v>227</v>
      </c>
      <c r="F12" s="29" t="s">
        <v>514</v>
      </c>
      <c r="G12" s="28">
        <v>546.17174066956613</v>
      </c>
      <c r="H12" s="28">
        <v>882.70180310232911</v>
      </c>
      <c r="I12" s="27">
        <v>0.11</v>
      </c>
      <c r="J12" s="29"/>
      <c r="L12" s="11"/>
      <c r="M12" s="11"/>
      <c r="N12" s="11"/>
    </row>
    <row r="13" spans="1:14" ht="14.5" x14ac:dyDescent="0.35">
      <c r="A13" s="49" t="s">
        <v>39</v>
      </c>
      <c r="B13" s="29" t="s">
        <v>525</v>
      </c>
      <c r="C13" s="29" t="s">
        <v>512</v>
      </c>
      <c r="D13" s="29" t="s">
        <v>19</v>
      </c>
      <c r="E13" s="29" t="s">
        <v>227</v>
      </c>
      <c r="F13" s="29" t="s">
        <v>514</v>
      </c>
      <c r="G13" s="28">
        <v>389.85996303686204</v>
      </c>
      <c r="H13" s="28"/>
      <c r="I13" s="27">
        <v>0.11</v>
      </c>
      <c r="J13" s="29"/>
      <c r="L13" s="11"/>
      <c r="M13" s="11"/>
      <c r="N13" s="11"/>
    </row>
    <row r="14" spans="1:14" ht="14.5" x14ac:dyDescent="0.35">
      <c r="A14" s="49" t="s">
        <v>39</v>
      </c>
      <c r="B14" s="29" t="s">
        <v>526</v>
      </c>
      <c r="C14" s="29" t="s">
        <v>512</v>
      </c>
      <c r="D14" s="29" t="s">
        <v>527</v>
      </c>
      <c r="E14" s="29" t="s">
        <v>227</v>
      </c>
      <c r="F14" s="29" t="s">
        <v>227</v>
      </c>
      <c r="G14" s="28"/>
      <c r="H14" s="28"/>
      <c r="I14" s="27">
        <v>0.11</v>
      </c>
      <c r="J14" s="29"/>
      <c r="L14" s="11"/>
      <c r="M14" s="11"/>
      <c r="N14" s="11"/>
    </row>
    <row r="15" spans="1:14" ht="26.5" x14ac:dyDescent="0.35">
      <c r="A15" s="49" t="s">
        <v>39</v>
      </c>
      <c r="B15" s="29" t="s">
        <v>528</v>
      </c>
      <c r="C15" s="29" t="s">
        <v>512</v>
      </c>
      <c r="D15" s="29" t="s">
        <v>529</v>
      </c>
      <c r="E15" s="29" t="s">
        <v>227</v>
      </c>
      <c r="F15" s="29" t="s">
        <v>514</v>
      </c>
      <c r="G15" s="28">
        <v>596.74319813897046</v>
      </c>
      <c r="H15" s="28"/>
      <c r="I15" s="27">
        <v>0.11</v>
      </c>
      <c r="J15" s="29"/>
      <c r="L15" s="11"/>
      <c r="M15" s="11"/>
      <c r="N15" s="11"/>
    </row>
    <row r="16" spans="1:14" ht="14.5" x14ac:dyDescent="0.35">
      <c r="A16" s="49" t="s">
        <v>39</v>
      </c>
      <c r="B16" s="29" t="s">
        <v>530</v>
      </c>
      <c r="C16" s="29" t="s">
        <v>262</v>
      </c>
      <c r="D16" s="29" t="s">
        <v>16</v>
      </c>
      <c r="E16" s="29" t="s">
        <v>513</v>
      </c>
      <c r="F16" s="29" t="s">
        <v>518</v>
      </c>
      <c r="G16" s="28">
        <v>182.05724688985538</v>
      </c>
      <c r="H16" s="28">
        <v>536.05744917568529</v>
      </c>
      <c r="I16" s="27">
        <v>0.11</v>
      </c>
      <c r="J16" s="29"/>
      <c r="L16" s="11"/>
      <c r="M16" s="11"/>
      <c r="N16" s="11"/>
    </row>
    <row r="17" spans="1:14" ht="14.5" x14ac:dyDescent="0.35">
      <c r="A17" s="49" t="s">
        <v>39</v>
      </c>
      <c r="B17" s="29" t="s">
        <v>531</v>
      </c>
      <c r="C17" s="29" t="s">
        <v>262</v>
      </c>
      <c r="D17" s="29" t="s">
        <v>16</v>
      </c>
      <c r="E17" s="29" t="s">
        <v>516</v>
      </c>
      <c r="F17" s="29" t="s">
        <v>518</v>
      </c>
      <c r="G17" s="28">
        <v>322.73784675928908</v>
      </c>
      <c r="H17" s="28">
        <v>3034.2874481642561</v>
      </c>
      <c r="I17" s="27">
        <v>0.11</v>
      </c>
      <c r="J17" s="29"/>
      <c r="L17" s="11"/>
      <c r="M17" s="11"/>
      <c r="N17" s="11"/>
    </row>
    <row r="18" spans="1:14" ht="14.5" x14ac:dyDescent="0.35">
      <c r="A18" s="49" t="s">
        <v>39</v>
      </c>
      <c r="B18" s="29" t="s">
        <v>532</v>
      </c>
      <c r="C18" s="29" t="s">
        <v>533</v>
      </c>
      <c r="D18" s="29" t="s">
        <v>16</v>
      </c>
      <c r="E18" s="29" t="s">
        <v>227</v>
      </c>
      <c r="F18" s="29" t="s">
        <v>227</v>
      </c>
      <c r="G18" s="28"/>
      <c r="H18" s="28"/>
      <c r="I18" s="27">
        <v>0.11</v>
      </c>
      <c r="J18" s="29"/>
      <c r="L18" s="11"/>
      <c r="M18" s="11"/>
      <c r="N18" s="11"/>
    </row>
    <row r="19" spans="1:14" ht="14.5" x14ac:dyDescent="0.35">
      <c r="A19" s="49" t="s">
        <v>39</v>
      </c>
      <c r="B19" s="29" t="s">
        <v>534</v>
      </c>
      <c r="C19" s="29" t="s">
        <v>262</v>
      </c>
      <c r="D19" s="29" t="s">
        <v>527</v>
      </c>
      <c r="E19" s="29" t="s">
        <v>227</v>
      </c>
      <c r="F19" s="29" t="s">
        <v>227</v>
      </c>
      <c r="G19" s="28"/>
      <c r="H19" s="28"/>
      <c r="I19" s="27">
        <v>0.11</v>
      </c>
      <c r="J19" s="29"/>
      <c r="L19" s="11"/>
      <c r="M19" s="11"/>
      <c r="N19" s="11"/>
    </row>
    <row r="20" spans="1:14" ht="14.5" x14ac:dyDescent="0.35">
      <c r="A20" s="49" t="s">
        <v>39</v>
      </c>
      <c r="B20" s="29" t="s">
        <v>535</v>
      </c>
      <c r="C20" s="29" t="s">
        <v>536</v>
      </c>
      <c r="D20" s="29" t="s">
        <v>17</v>
      </c>
      <c r="E20" s="29" t="s">
        <v>513</v>
      </c>
      <c r="F20" s="29" t="s">
        <v>518</v>
      </c>
      <c r="G20" s="28">
        <v>337.44954347766122</v>
      </c>
      <c r="H20" s="28"/>
      <c r="I20" s="27">
        <v>0.11</v>
      </c>
      <c r="J20" s="29"/>
      <c r="L20" s="11"/>
      <c r="M20" s="11"/>
      <c r="N20" s="11"/>
    </row>
    <row r="21" spans="1:14" ht="14.5" x14ac:dyDescent="0.35">
      <c r="A21" s="49" t="s">
        <v>39</v>
      </c>
      <c r="B21" s="29" t="s">
        <v>535</v>
      </c>
      <c r="C21" s="29" t="s">
        <v>536</v>
      </c>
      <c r="D21" s="29" t="s">
        <v>17</v>
      </c>
      <c r="E21" s="29" t="s">
        <v>513</v>
      </c>
      <c r="F21" s="29" t="s">
        <v>514</v>
      </c>
      <c r="G21" s="28">
        <v>337.44954347766122</v>
      </c>
      <c r="H21" s="28"/>
      <c r="I21" s="27">
        <v>0.11</v>
      </c>
      <c r="J21" s="29"/>
      <c r="L21" s="11"/>
      <c r="M21" s="11"/>
      <c r="N21" s="11"/>
    </row>
    <row r="22" spans="1:14" ht="14.5" x14ac:dyDescent="0.35">
      <c r="A22" s="49" t="s">
        <v>39</v>
      </c>
      <c r="B22" s="29" t="s">
        <v>537</v>
      </c>
      <c r="C22" s="29" t="s">
        <v>536</v>
      </c>
      <c r="D22" s="29" t="s">
        <v>17</v>
      </c>
      <c r="E22" s="29" t="s">
        <v>516</v>
      </c>
      <c r="F22" s="29" t="s">
        <v>518</v>
      </c>
      <c r="G22" s="28">
        <v>337.44954347766122</v>
      </c>
      <c r="H22" s="28"/>
      <c r="I22" s="27">
        <v>0.11</v>
      </c>
      <c r="J22" s="29"/>
      <c r="L22" s="11"/>
      <c r="M22" s="11"/>
      <c r="N22" s="11"/>
    </row>
    <row r="23" spans="1:14" ht="14.5" x14ac:dyDescent="0.35">
      <c r="A23" s="49" t="s">
        <v>39</v>
      </c>
      <c r="B23" s="29" t="s">
        <v>537</v>
      </c>
      <c r="C23" s="29" t="s">
        <v>536</v>
      </c>
      <c r="D23" s="29" t="s">
        <v>17</v>
      </c>
      <c r="E23" s="29" t="s">
        <v>516</v>
      </c>
      <c r="F23" s="29" t="s">
        <v>514</v>
      </c>
      <c r="G23" s="28">
        <v>337.44954347766122</v>
      </c>
      <c r="H23" s="28"/>
      <c r="I23" s="27">
        <v>0.11</v>
      </c>
      <c r="J23" s="29"/>
      <c r="L23" s="11"/>
      <c r="M23" s="11"/>
      <c r="N23" s="11"/>
    </row>
    <row r="24" spans="1:14" ht="14.5" x14ac:dyDescent="0.35">
      <c r="A24" s="49" t="s">
        <v>39</v>
      </c>
      <c r="B24" s="29" t="s">
        <v>538</v>
      </c>
      <c r="C24" s="29" t="s">
        <v>536</v>
      </c>
      <c r="D24" s="29" t="s">
        <v>19</v>
      </c>
      <c r="E24" s="29" t="s">
        <v>227</v>
      </c>
      <c r="F24" s="29" t="s">
        <v>514</v>
      </c>
      <c r="G24" s="28">
        <v>337.44954347766122</v>
      </c>
      <c r="H24" s="28"/>
      <c r="I24" s="27">
        <v>0.11</v>
      </c>
      <c r="J24" s="29"/>
      <c r="L24" s="11"/>
      <c r="M24" s="11"/>
      <c r="N24" s="11"/>
    </row>
    <row r="25" spans="1:14" ht="14.5" x14ac:dyDescent="0.35">
      <c r="A25" s="49" t="s">
        <v>39</v>
      </c>
      <c r="B25" s="29" t="s">
        <v>539</v>
      </c>
      <c r="C25" s="29" t="s">
        <v>536</v>
      </c>
      <c r="D25" s="29" t="s">
        <v>527</v>
      </c>
      <c r="E25" s="29" t="s">
        <v>227</v>
      </c>
      <c r="F25" s="29" t="s">
        <v>227</v>
      </c>
      <c r="G25" s="28">
        <v>337.44954347766122</v>
      </c>
      <c r="H25" s="28"/>
      <c r="I25" s="27">
        <v>0.11</v>
      </c>
      <c r="J25" s="29"/>
      <c r="L25" s="11"/>
      <c r="M25" s="11"/>
      <c r="N25" s="11"/>
    </row>
    <row r="26" spans="1:14" ht="14.5" x14ac:dyDescent="0.35">
      <c r="A26" s="49" t="s">
        <v>39</v>
      </c>
      <c r="B26" s="29" t="s">
        <v>540</v>
      </c>
      <c r="C26" s="29" t="s">
        <v>541</v>
      </c>
      <c r="D26" s="29" t="s">
        <v>17</v>
      </c>
      <c r="E26" s="29" t="s">
        <v>513</v>
      </c>
      <c r="F26" s="29" t="s">
        <v>518</v>
      </c>
      <c r="G26" s="28">
        <v>252.85728734702136</v>
      </c>
      <c r="H26" s="28"/>
      <c r="I26" s="27">
        <v>0.11</v>
      </c>
      <c r="J26" s="29"/>
      <c r="L26" s="11"/>
      <c r="M26" s="11"/>
      <c r="N26" s="11"/>
    </row>
    <row r="27" spans="1:14" ht="14.5" x14ac:dyDescent="0.35">
      <c r="A27" s="49" t="s">
        <v>39</v>
      </c>
      <c r="B27" s="29" t="s">
        <v>540</v>
      </c>
      <c r="C27" s="29" t="s">
        <v>541</v>
      </c>
      <c r="D27" s="29" t="s">
        <v>17</v>
      </c>
      <c r="E27" s="29" t="s">
        <v>513</v>
      </c>
      <c r="F27" s="29" t="s">
        <v>514</v>
      </c>
      <c r="G27" s="28">
        <v>252.85728734702136</v>
      </c>
      <c r="H27" s="28"/>
      <c r="I27" s="27">
        <v>0.11</v>
      </c>
      <c r="J27" s="29"/>
      <c r="L27" s="11"/>
      <c r="M27" s="11"/>
      <c r="N27" s="11"/>
    </row>
    <row r="28" spans="1:14" ht="14.5" x14ac:dyDescent="0.35">
      <c r="A28" s="49" t="s">
        <v>39</v>
      </c>
      <c r="B28" s="29" t="s">
        <v>542</v>
      </c>
      <c r="C28" s="29" t="s">
        <v>541</v>
      </c>
      <c r="D28" s="29" t="s">
        <v>17</v>
      </c>
      <c r="E28" s="29" t="s">
        <v>516</v>
      </c>
      <c r="F28" s="29" t="s">
        <v>518</v>
      </c>
      <c r="G28" s="28">
        <v>252.85728734702136</v>
      </c>
      <c r="H28" s="28"/>
      <c r="I28" s="27">
        <v>0.11</v>
      </c>
      <c r="J28" s="29"/>
      <c r="L28" s="11"/>
      <c r="M28" s="11"/>
      <c r="N28" s="11"/>
    </row>
    <row r="29" spans="1:14" ht="14.5" x14ac:dyDescent="0.35">
      <c r="A29" s="49" t="s">
        <v>39</v>
      </c>
      <c r="B29" s="29" t="s">
        <v>542</v>
      </c>
      <c r="C29" s="29" t="s">
        <v>541</v>
      </c>
      <c r="D29" s="29" t="s">
        <v>17</v>
      </c>
      <c r="E29" s="29" t="s">
        <v>516</v>
      </c>
      <c r="F29" s="29" t="s">
        <v>514</v>
      </c>
      <c r="G29" s="28">
        <v>252.85728734702136</v>
      </c>
      <c r="H29" s="28"/>
      <c r="I29" s="27">
        <v>0.11</v>
      </c>
      <c r="J29" s="29"/>
      <c r="L29" s="11"/>
      <c r="M29" s="11"/>
      <c r="N29" s="11"/>
    </row>
    <row r="30" spans="1:14" ht="26.5" x14ac:dyDescent="0.35">
      <c r="A30" s="49" t="s">
        <v>39</v>
      </c>
      <c r="B30" s="29" t="s">
        <v>543</v>
      </c>
      <c r="C30" s="29" t="s">
        <v>251</v>
      </c>
      <c r="D30" s="29" t="s">
        <v>16</v>
      </c>
      <c r="E30" s="29" t="s">
        <v>513</v>
      </c>
      <c r="F30" s="29" t="s">
        <v>514</v>
      </c>
      <c r="G30" s="28">
        <v>314.46251735520474</v>
      </c>
      <c r="H30" s="28"/>
      <c r="I30" s="27">
        <v>0.11</v>
      </c>
      <c r="J30" s="29" t="s">
        <v>544</v>
      </c>
      <c r="L30" s="11"/>
      <c r="M30" s="11"/>
      <c r="N30" s="11"/>
    </row>
    <row r="31" spans="1:14" ht="14.5" x14ac:dyDescent="0.35">
      <c r="A31" s="49" t="s">
        <v>39</v>
      </c>
      <c r="B31" s="29" t="s">
        <v>545</v>
      </c>
      <c r="C31" s="29" t="s">
        <v>251</v>
      </c>
      <c r="D31" s="29" t="s">
        <v>16</v>
      </c>
      <c r="E31" s="29" t="s">
        <v>516</v>
      </c>
      <c r="F31" s="29" t="s">
        <v>514</v>
      </c>
      <c r="G31" s="28">
        <v>596.74319813897046</v>
      </c>
      <c r="H31" s="28"/>
      <c r="I31" s="27">
        <v>0.11</v>
      </c>
      <c r="J31" s="29"/>
      <c r="L31" s="11"/>
      <c r="M31" s="11"/>
      <c r="N31" s="11"/>
    </row>
    <row r="32" spans="1:14" ht="14.5" x14ac:dyDescent="0.35">
      <c r="A32" s="49" t="s">
        <v>39</v>
      </c>
      <c r="B32" s="29" t="s">
        <v>546</v>
      </c>
      <c r="C32" s="29" t="s">
        <v>251</v>
      </c>
      <c r="D32" s="29" t="s">
        <v>16</v>
      </c>
      <c r="E32" s="29" t="s">
        <v>513</v>
      </c>
      <c r="F32" s="29" t="s">
        <v>518</v>
      </c>
      <c r="G32" s="28">
        <v>417.44439438380982</v>
      </c>
      <c r="H32" s="28"/>
      <c r="I32" s="27">
        <v>0.11</v>
      </c>
      <c r="J32" s="29"/>
      <c r="L32" s="11"/>
      <c r="M32" s="11"/>
      <c r="N32" s="11"/>
    </row>
    <row r="33" spans="1:14" ht="14.5" x14ac:dyDescent="0.35">
      <c r="A33" s="49" t="s">
        <v>39</v>
      </c>
      <c r="B33" s="29" t="s">
        <v>547</v>
      </c>
      <c r="C33" s="29" t="s">
        <v>251</v>
      </c>
      <c r="D33" s="29" t="s">
        <v>16</v>
      </c>
      <c r="E33" s="29" t="s">
        <v>516</v>
      </c>
      <c r="F33" s="29" t="s">
        <v>518</v>
      </c>
      <c r="G33" s="28">
        <v>575.59513410631041</v>
      </c>
      <c r="H33" s="28"/>
      <c r="I33" s="27">
        <v>0.11</v>
      </c>
      <c r="J33" s="29"/>
      <c r="L33" s="11"/>
      <c r="M33" s="11"/>
      <c r="N33" s="11"/>
    </row>
    <row r="34" spans="1:14" ht="14.5" x14ac:dyDescent="0.35">
      <c r="A34" s="49" t="s">
        <v>39</v>
      </c>
      <c r="B34" s="29" t="s">
        <v>548</v>
      </c>
      <c r="C34" s="29" t="s">
        <v>251</v>
      </c>
      <c r="D34" s="29" t="s">
        <v>17</v>
      </c>
      <c r="E34" s="29" t="s">
        <v>513</v>
      </c>
      <c r="F34" s="29" t="s">
        <v>514</v>
      </c>
      <c r="G34" s="28">
        <v>212.40012137149793</v>
      </c>
      <c r="H34" s="28"/>
      <c r="I34" s="27">
        <v>0.11</v>
      </c>
      <c r="J34" s="29"/>
      <c r="L34" s="11"/>
      <c r="M34" s="11"/>
      <c r="N34" s="11"/>
    </row>
    <row r="35" spans="1:14" ht="14.5" x14ac:dyDescent="0.35">
      <c r="A35" s="49" t="s">
        <v>39</v>
      </c>
      <c r="B35" s="29" t="s">
        <v>549</v>
      </c>
      <c r="C35" s="29" t="s">
        <v>251</v>
      </c>
      <c r="D35" s="29" t="s">
        <v>17</v>
      </c>
      <c r="E35" s="29" t="s">
        <v>516</v>
      </c>
      <c r="F35" s="29" t="s">
        <v>514</v>
      </c>
      <c r="G35" s="28">
        <v>437.67297737157151</v>
      </c>
      <c r="H35" s="28"/>
      <c r="I35" s="27">
        <v>0.11</v>
      </c>
      <c r="J35" s="29"/>
      <c r="L35" s="11"/>
      <c r="M35" s="11"/>
      <c r="N35" s="11"/>
    </row>
    <row r="36" spans="1:14" ht="14.5" x14ac:dyDescent="0.35">
      <c r="A36" s="49" t="s">
        <v>39</v>
      </c>
      <c r="B36" s="29" t="s">
        <v>550</v>
      </c>
      <c r="C36" s="29" t="s">
        <v>251</v>
      </c>
      <c r="D36" s="29" t="s">
        <v>17</v>
      </c>
      <c r="E36" s="29" t="s">
        <v>513</v>
      </c>
      <c r="F36" s="29" t="s">
        <v>518</v>
      </c>
      <c r="G36" s="28">
        <v>286.87808600825696</v>
      </c>
      <c r="H36" s="28"/>
      <c r="I36" s="27">
        <v>0.11</v>
      </c>
      <c r="J36" s="29"/>
      <c r="L36" s="11"/>
      <c r="M36" s="11"/>
      <c r="N36" s="11"/>
    </row>
    <row r="37" spans="1:14" ht="14.5" x14ac:dyDescent="0.35">
      <c r="A37" s="49" t="s">
        <v>39</v>
      </c>
      <c r="B37" s="29" t="s">
        <v>551</v>
      </c>
      <c r="C37" s="29" t="s">
        <v>251</v>
      </c>
      <c r="D37" s="29" t="s">
        <v>17</v>
      </c>
      <c r="E37" s="29" t="s">
        <v>516</v>
      </c>
      <c r="F37" s="29" t="s">
        <v>518</v>
      </c>
      <c r="G37" s="28">
        <v>286.87808600825696</v>
      </c>
      <c r="H37" s="28"/>
      <c r="I37" s="27">
        <v>0.11</v>
      </c>
      <c r="J37" s="29"/>
      <c r="L37" s="11"/>
      <c r="M37" s="11"/>
      <c r="N37" s="11"/>
    </row>
    <row r="38" spans="1:14" ht="14.5" x14ac:dyDescent="0.35">
      <c r="A38" s="49" t="s">
        <v>39</v>
      </c>
      <c r="B38" s="29" t="s">
        <v>552</v>
      </c>
      <c r="C38" s="29" t="s">
        <v>251</v>
      </c>
      <c r="D38" s="29" t="s">
        <v>527</v>
      </c>
      <c r="E38" s="29" t="s">
        <v>227</v>
      </c>
      <c r="F38" s="29" t="s">
        <v>227</v>
      </c>
      <c r="G38" s="28"/>
      <c r="H38" s="28"/>
      <c r="I38" s="27">
        <v>0.11</v>
      </c>
      <c r="J38" s="29"/>
      <c r="L38" s="11"/>
      <c r="M38" s="11"/>
      <c r="N38" s="11"/>
    </row>
    <row r="39" spans="1:14" ht="14.5" x14ac:dyDescent="0.35">
      <c r="A39" s="49" t="s">
        <v>39</v>
      </c>
      <c r="B39" s="29" t="s">
        <v>553</v>
      </c>
      <c r="C39" s="29" t="s">
        <v>554</v>
      </c>
      <c r="D39" s="29" t="s">
        <v>17</v>
      </c>
      <c r="E39" s="29" t="s">
        <v>513</v>
      </c>
      <c r="F39" s="29" t="s">
        <v>518</v>
      </c>
      <c r="G39" s="28">
        <v>165.50658808168671</v>
      </c>
      <c r="H39" s="28"/>
      <c r="I39" s="27">
        <v>0.11</v>
      </c>
      <c r="J39" s="29"/>
      <c r="L39" s="11"/>
      <c r="M39" s="11"/>
      <c r="N39" s="11"/>
    </row>
    <row r="40" spans="1:14" ht="14.5" x14ac:dyDescent="0.35">
      <c r="A40" s="49" t="s">
        <v>39</v>
      </c>
      <c r="B40" s="29" t="s">
        <v>553</v>
      </c>
      <c r="C40" s="29" t="s">
        <v>554</v>
      </c>
      <c r="D40" s="29" t="s">
        <v>17</v>
      </c>
      <c r="E40" s="29" t="s">
        <v>513</v>
      </c>
      <c r="F40" s="29" t="s">
        <v>514</v>
      </c>
      <c r="G40" s="28">
        <v>165.50658808168671</v>
      </c>
      <c r="H40" s="28"/>
      <c r="I40" s="27">
        <v>0.11</v>
      </c>
      <c r="J40" s="29"/>
      <c r="L40" s="11"/>
      <c r="M40" s="11"/>
      <c r="N40" s="11"/>
    </row>
    <row r="41" spans="1:14" ht="14.5" x14ac:dyDescent="0.35">
      <c r="A41" s="49" t="s">
        <v>39</v>
      </c>
      <c r="B41" s="29" t="s">
        <v>555</v>
      </c>
      <c r="C41" s="29" t="s">
        <v>554</v>
      </c>
      <c r="D41" s="29" t="s">
        <v>17</v>
      </c>
      <c r="E41" s="29" t="s">
        <v>516</v>
      </c>
      <c r="F41" s="29" t="s">
        <v>518</v>
      </c>
      <c r="G41" s="28">
        <v>165.50658808168671</v>
      </c>
      <c r="H41" s="28"/>
      <c r="I41" s="27">
        <v>0.11</v>
      </c>
      <c r="J41" s="29"/>
      <c r="L41" s="11"/>
      <c r="M41" s="11"/>
      <c r="N41" s="11"/>
    </row>
    <row r="42" spans="1:14" ht="14.5" x14ac:dyDescent="0.35">
      <c r="A42" s="49" t="s">
        <v>39</v>
      </c>
      <c r="B42" s="29" t="s">
        <v>555</v>
      </c>
      <c r="C42" s="29" t="s">
        <v>554</v>
      </c>
      <c r="D42" s="29" t="s">
        <v>17</v>
      </c>
      <c r="E42" s="29" t="s">
        <v>516</v>
      </c>
      <c r="F42" s="29" t="s">
        <v>514</v>
      </c>
      <c r="G42" s="28">
        <v>165.50658808168671</v>
      </c>
      <c r="H42" s="28"/>
      <c r="I42" s="27">
        <v>0.11</v>
      </c>
      <c r="J42" s="29"/>
      <c r="L42" s="11"/>
      <c r="M42" s="11"/>
      <c r="N42" s="11"/>
    </row>
    <row r="43" spans="1:14" ht="14.5" x14ac:dyDescent="0.35">
      <c r="A43" s="49" t="s">
        <v>39</v>
      </c>
      <c r="B43" s="29" t="s">
        <v>556</v>
      </c>
      <c r="C43" s="29" t="s">
        <v>557</v>
      </c>
      <c r="D43" s="29" t="s">
        <v>17</v>
      </c>
      <c r="E43" s="29" t="s">
        <v>513</v>
      </c>
      <c r="F43" s="29" t="s">
        <v>518</v>
      </c>
      <c r="G43" s="28">
        <v>205.04427301231186</v>
      </c>
      <c r="H43" s="28"/>
      <c r="I43" s="27">
        <v>0.11</v>
      </c>
      <c r="J43" s="29"/>
      <c r="L43" s="11"/>
      <c r="M43" s="11"/>
      <c r="N43" s="11"/>
    </row>
    <row r="44" spans="1:14" ht="14.5" x14ac:dyDescent="0.35">
      <c r="A44" s="49" t="s">
        <v>39</v>
      </c>
      <c r="B44" s="29" t="s">
        <v>556</v>
      </c>
      <c r="C44" s="29" t="s">
        <v>557</v>
      </c>
      <c r="D44" s="29" t="s">
        <v>17</v>
      </c>
      <c r="E44" s="29" t="s">
        <v>513</v>
      </c>
      <c r="F44" s="29" t="s">
        <v>514</v>
      </c>
      <c r="G44" s="28">
        <v>205.04427301231186</v>
      </c>
      <c r="H44" s="28"/>
      <c r="I44" s="27">
        <v>0.11</v>
      </c>
      <c r="J44" s="29"/>
      <c r="L44" s="11"/>
      <c r="M44" s="11"/>
      <c r="N44" s="11"/>
    </row>
    <row r="45" spans="1:14" ht="14.5" x14ac:dyDescent="0.35">
      <c r="A45" s="49" t="s">
        <v>39</v>
      </c>
      <c r="B45" s="29" t="s">
        <v>558</v>
      </c>
      <c r="C45" s="29" t="s">
        <v>557</v>
      </c>
      <c r="D45" s="29" t="s">
        <v>17</v>
      </c>
      <c r="E45" s="29" t="s">
        <v>516</v>
      </c>
      <c r="F45" s="29" t="s">
        <v>518</v>
      </c>
      <c r="G45" s="28">
        <v>205.04427301231186</v>
      </c>
      <c r="H45" s="28"/>
      <c r="I45" s="27">
        <v>0.11</v>
      </c>
      <c r="J45" s="29"/>
      <c r="L45" s="11"/>
      <c r="M45" s="11"/>
      <c r="N45" s="11"/>
    </row>
    <row r="46" spans="1:14" ht="14.5" x14ac:dyDescent="0.35">
      <c r="A46" s="49" t="s">
        <v>39</v>
      </c>
      <c r="B46" s="29" t="s">
        <v>558</v>
      </c>
      <c r="C46" s="29" t="s">
        <v>557</v>
      </c>
      <c r="D46" s="29" t="s">
        <v>17</v>
      </c>
      <c r="E46" s="29" t="s">
        <v>516</v>
      </c>
      <c r="F46" s="29" t="s">
        <v>514</v>
      </c>
      <c r="G46" s="28">
        <v>205.04427301231186</v>
      </c>
      <c r="H46" s="28"/>
      <c r="I46" s="27">
        <v>0.11</v>
      </c>
      <c r="J46" s="29"/>
      <c r="L46" s="11"/>
      <c r="M46" s="11"/>
      <c r="N46" s="11"/>
    </row>
    <row r="47" spans="1:14" ht="14.5" x14ac:dyDescent="0.35">
      <c r="A47" s="49" t="s">
        <v>39</v>
      </c>
      <c r="B47" s="29" t="s">
        <v>559</v>
      </c>
      <c r="C47" s="29" t="s">
        <v>560</v>
      </c>
      <c r="D47" s="29" t="s">
        <v>17</v>
      </c>
      <c r="E47" s="29" t="s">
        <v>513</v>
      </c>
      <c r="F47" s="29" t="s">
        <v>518</v>
      </c>
      <c r="G47" s="28">
        <v>524.10419559200795</v>
      </c>
      <c r="H47" s="28"/>
      <c r="I47" s="27">
        <v>0.11</v>
      </c>
      <c r="J47" s="29"/>
      <c r="L47" s="11"/>
      <c r="M47" s="11"/>
      <c r="N47" s="11"/>
    </row>
    <row r="48" spans="1:14" ht="14.5" x14ac:dyDescent="0.35">
      <c r="A48" s="49" t="s">
        <v>39</v>
      </c>
      <c r="B48" s="29" t="s">
        <v>559</v>
      </c>
      <c r="C48" s="29" t="s">
        <v>560</v>
      </c>
      <c r="D48" s="29" t="s">
        <v>17</v>
      </c>
      <c r="E48" s="29" t="s">
        <v>513</v>
      </c>
      <c r="F48" s="29" t="s">
        <v>514</v>
      </c>
      <c r="G48" s="28">
        <v>524.10419559200795</v>
      </c>
      <c r="H48" s="28"/>
      <c r="I48" s="27">
        <v>0.11</v>
      </c>
      <c r="J48" s="29"/>
      <c r="L48" s="11"/>
      <c r="M48" s="11"/>
      <c r="N48" s="11"/>
    </row>
    <row r="49" spans="1:14" ht="14.5" x14ac:dyDescent="0.35">
      <c r="A49" s="49" t="s">
        <v>39</v>
      </c>
      <c r="B49" s="29" t="s">
        <v>561</v>
      </c>
      <c r="C49" s="29" t="s">
        <v>560</v>
      </c>
      <c r="D49" s="29" t="s">
        <v>17</v>
      </c>
      <c r="E49" s="29" t="s">
        <v>516</v>
      </c>
      <c r="F49" s="29" t="s">
        <v>518</v>
      </c>
      <c r="G49" s="28">
        <v>524.10419559200795</v>
      </c>
      <c r="H49" s="28"/>
      <c r="I49" s="27">
        <v>0.11</v>
      </c>
      <c r="J49" s="29"/>
      <c r="L49" s="11"/>
      <c r="M49" s="11"/>
      <c r="N49" s="11"/>
    </row>
    <row r="50" spans="1:14" ht="14.5" x14ac:dyDescent="0.35">
      <c r="A50" s="49" t="s">
        <v>39</v>
      </c>
      <c r="B50" s="29" t="s">
        <v>561</v>
      </c>
      <c r="C50" s="29" t="s">
        <v>560</v>
      </c>
      <c r="D50" s="29" t="s">
        <v>17</v>
      </c>
      <c r="E50" s="29" t="s">
        <v>516</v>
      </c>
      <c r="F50" s="29" t="s">
        <v>514</v>
      </c>
      <c r="G50" s="28">
        <v>524.10419559200795</v>
      </c>
      <c r="H50" s="28"/>
      <c r="I50" s="27">
        <v>0.11</v>
      </c>
      <c r="J50" s="29"/>
      <c r="L50" s="11"/>
      <c r="M50" s="11"/>
      <c r="N50" s="11"/>
    </row>
    <row r="51" spans="1:14" ht="14.5" x14ac:dyDescent="0.35">
      <c r="A51" s="49" t="s">
        <v>39</v>
      </c>
      <c r="B51" s="29" t="s">
        <v>562</v>
      </c>
      <c r="C51" s="29" t="s">
        <v>563</v>
      </c>
      <c r="D51" s="29" t="s">
        <v>17</v>
      </c>
      <c r="E51" s="29" t="s">
        <v>513</v>
      </c>
      <c r="F51" s="29" t="s">
        <v>518</v>
      </c>
      <c r="G51" s="28">
        <v>838.56671294721264</v>
      </c>
      <c r="H51" s="28"/>
      <c r="I51" s="27">
        <v>0.11</v>
      </c>
      <c r="J51" s="29"/>
      <c r="L51" s="11"/>
      <c r="M51" s="11"/>
      <c r="N51" s="11"/>
    </row>
    <row r="52" spans="1:14" ht="14.5" x14ac:dyDescent="0.35">
      <c r="A52" s="49" t="s">
        <v>39</v>
      </c>
      <c r="B52" s="29" t="s">
        <v>562</v>
      </c>
      <c r="C52" s="29" t="s">
        <v>563</v>
      </c>
      <c r="D52" s="29" t="s">
        <v>17</v>
      </c>
      <c r="E52" s="29" t="s">
        <v>513</v>
      </c>
      <c r="F52" s="29" t="s">
        <v>514</v>
      </c>
      <c r="G52" s="28">
        <v>838.56671294721264</v>
      </c>
      <c r="H52" s="28"/>
      <c r="I52" s="27">
        <v>0.11</v>
      </c>
      <c r="J52" s="29"/>
      <c r="L52" s="11"/>
      <c r="M52" s="11"/>
      <c r="N52" s="11"/>
    </row>
    <row r="53" spans="1:14" ht="14.5" x14ac:dyDescent="0.35">
      <c r="A53" s="49" t="s">
        <v>39</v>
      </c>
      <c r="B53" s="29" t="s">
        <v>564</v>
      </c>
      <c r="C53" s="29" t="s">
        <v>563</v>
      </c>
      <c r="D53" s="29" t="s">
        <v>17</v>
      </c>
      <c r="E53" s="29" t="s">
        <v>516</v>
      </c>
      <c r="F53" s="29" t="s">
        <v>518</v>
      </c>
      <c r="G53" s="28">
        <v>838.56671294721264</v>
      </c>
      <c r="H53" s="28"/>
      <c r="I53" s="27">
        <v>0.11</v>
      </c>
      <c r="J53" s="29"/>
      <c r="L53" s="11"/>
      <c r="M53" s="11"/>
      <c r="N53" s="11"/>
    </row>
    <row r="54" spans="1:14" ht="14.5" x14ac:dyDescent="0.35">
      <c r="A54" s="49" t="s">
        <v>39</v>
      </c>
      <c r="B54" s="29" t="s">
        <v>564</v>
      </c>
      <c r="C54" s="29" t="s">
        <v>563</v>
      </c>
      <c r="D54" s="29" t="s">
        <v>17</v>
      </c>
      <c r="E54" s="29" t="s">
        <v>516</v>
      </c>
      <c r="F54" s="29" t="s">
        <v>514</v>
      </c>
      <c r="G54" s="28">
        <v>838.56671294721264</v>
      </c>
      <c r="H54" s="28"/>
      <c r="I54" s="27">
        <v>0.11</v>
      </c>
      <c r="J54" s="29"/>
      <c r="L54" s="11"/>
      <c r="M54" s="11"/>
      <c r="N54" s="11"/>
    </row>
    <row r="55" spans="1:14" ht="14.5" x14ac:dyDescent="0.35">
      <c r="A55" s="49" t="s">
        <v>39</v>
      </c>
      <c r="B55" s="29" t="s">
        <v>565</v>
      </c>
      <c r="C55" s="29" t="s">
        <v>563</v>
      </c>
      <c r="D55" s="29" t="s">
        <v>20</v>
      </c>
      <c r="E55" s="29" t="s">
        <v>227</v>
      </c>
      <c r="F55" s="29" t="s">
        <v>514</v>
      </c>
      <c r="G55" s="28">
        <v>838.56671294721264</v>
      </c>
      <c r="H55" s="28"/>
      <c r="I55" s="27">
        <v>0.11</v>
      </c>
      <c r="J55" s="29"/>
      <c r="L55" s="11"/>
      <c r="M55" s="11"/>
      <c r="N55" s="11"/>
    </row>
    <row r="56" spans="1:14" ht="14.5" x14ac:dyDescent="0.35">
      <c r="A56" s="49" t="s">
        <v>54</v>
      </c>
      <c r="B56" s="29" t="s">
        <v>511</v>
      </c>
      <c r="C56" s="29" t="s">
        <v>512</v>
      </c>
      <c r="D56" s="29" t="s">
        <v>16</v>
      </c>
      <c r="E56" s="29" t="s">
        <v>513</v>
      </c>
      <c r="F56" s="29" t="s">
        <v>514</v>
      </c>
      <c r="G56" s="28">
        <v>168.34720810323196</v>
      </c>
      <c r="H56" s="28">
        <v>94.06452912785852</v>
      </c>
      <c r="I56" s="27">
        <v>0.27100000000000002</v>
      </c>
      <c r="J56" s="29"/>
      <c r="L56" s="11"/>
      <c r="M56" s="11"/>
      <c r="N56" s="11"/>
    </row>
    <row r="57" spans="1:14" ht="14.5" x14ac:dyDescent="0.35">
      <c r="A57" s="49" t="s">
        <v>54</v>
      </c>
      <c r="B57" s="29" t="s">
        <v>515</v>
      </c>
      <c r="C57" s="29" t="s">
        <v>512</v>
      </c>
      <c r="D57" s="29" t="s">
        <v>16</v>
      </c>
      <c r="E57" s="29" t="s">
        <v>516</v>
      </c>
      <c r="F57" s="29" t="s">
        <v>514</v>
      </c>
      <c r="G57" s="28">
        <v>395.38972992279588</v>
      </c>
      <c r="H57" s="28">
        <v>1482.6221941368797</v>
      </c>
      <c r="I57" s="27">
        <v>0.27100000000000002</v>
      </c>
      <c r="J57" s="29"/>
      <c r="L57" s="11"/>
      <c r="M57" s="11"/>
      <c r="N57" s="11"/>
    </row>
    <row r="58" spans="1:14" ht="14.5" x14ac:dyDescent="0.35">
      <c r="A58" s="49" t="s">
        <v>54</v>
      </c>
      <c r="B58" s="29" t="s">
        <v>517</v>
      </c>
      <c r="C58" s="29" t="s">
        <v>512</v>
      </c>
      <c r="D58" s="29" t="s">
        <v>16</v>
      </c>
      <c r="E58" s="29" t="s">
        <v>513</v>
      </c>
      <c r="F58" s="29" t="s">
        <v>518</v>
      </c>
      <c r="G58" s="28">
        <v>240.76160123087067</v>
      </c>
      <c r="H58" s="28">
        <v>56.323323350825625</v>
      </c>
      <c r="I58" s="27">
        <v>0.27100000000000002</v>
      </c>
      <c r="J58" s="29"/>
      <c r="L58" s="11"/>
      <c r="M58" s="11"/>
      <c r="N58" s="11"/>
    </row>
    <row r="59" spans="1:14" ht="14.5" x14ac:dyDescent="0.35">
      <c r="A59" s="49" t="s">
        <v>54</v>
      </c>
      <c r="B59" s="29" t="s">
        <v>519</v>
      </c>
      <c r="C59" s="29" t="s">
        <v>512</v>
      </c>
      <c r="D59" s="29" t="s">
        <v>16</v>
      </c>
      <c r="E59" s="29" t="s">
        <v>516</v>
      </c>
      <c r="F59" s="29" t="s">
        <v>518</v>
      </c>
      <c r="G59" s="28">
        <v>632.81772307241442</v>
      </c>
      <c r="H59" s="28">
        <v>158.80429705744982</v>
      </c>
      <c r="I59" s="27">
        <v>0.27100000000000002</v>
      </c>
      <c r="J59" s="29"/>
      <c r="L59" s="11"/>
      <c r="M59" s="11"/>
      <c r="N59" s="11"/>
    </row>
    <row r="60" spans="1:14" ht="14.5" x14ac:dyDescent="0.35">
      <c r="A60" s="49" t="s">
        <v>54</v>
      </c>
      <c r="B60" s="29" t="s">
        <v>520</v>
      </c>
      <c r="C60" s="29" t="s">
        <v>512</v>
      </c>
      <c r="D60" s="29" t="s">
        <v>17</v>
      </c>
      <c r="E60" s="29" t="s">
        <v>513</v>
      </c>
      <c r="F60" s="29" t="s">
        <v>514</v>
      </c>
      <c r="G60" s="28">
        <v>228.65437627643306</v>
      </c>
      <c r="H60" s="28">
        <v>478.25370222820573</v>
      </c>
      <c r="I60" s="27">
        <v>0.27100000000000002</v>
      </c>
      <c r="J60" s="29"/>
      <c r="L60" s="11"/>
      <c r="M60" s="11"/>
      <c r="N60" s="11"/>
    </row>
    <row r="61" spans="1:14" ht="14.5" x14ac:dyDescent="0.35">
      <c r="A61" s="49" t="s">
        <v>54</v>
      </c>
      <c r="B61" s="29" t="s">
        <v>521</v>
      </c>
      <c r="C61" s="29" t="s">
        <v>512</v>
      </c>
      <c r="D61" s="29" t="s">
        <v>17</v>
      </c>
      <c r="E61" s="29" t="s">
        <v>516</v>
      </c>
      <c r="F61" s="29" t="s">
        <v>514</v>
      </c>
      <c r="G61" s="28">
        <v>440.5582877709702</v>
      </c>
      <c r="H61" s="28">
        <v>613.00839812805089</v>
      </c>
      <c r="I61" s="27">
        <v>0.27100000000000002</v>
      </c>
      <c r="J61" s="29"/>
      <c r="L61" s="11"/>
      <c r="M61" s="11"/>
      <c r="N61" s="11"/>
    </row>
    <row r="62" spans="1:14" ht="14.5" x14ac:dyDescent="0.35">
      <c r="A62" s="49" t="s">
        <v>54</v>
      </c>
      <c r="B62" s="29" t="s">
        <v>522</v>
      </c>
      <c r="C62" s="29" t="s">
        <v>512</v>
      </c>
      <c r="D62" s="29" t="s">
        <v>17</v>
      </c>
      <c r="E62" s="29" t="s">
        <v>513</v>
      </c>
      <c r="F62" s="29" t="s">
        <v>518</v>
      </c>
      <c r="G62" s="28">
        <v>309.10972516049856</v>
      </c>
      <c r="H62" s="28">
        <v>56.323323350825625</v>
      </c>
      <c r="I62" s="27">
        <v>0.27100000000000002</v>
      </c>
      <c r="J62" s="29"/>
      <c r="L62" s="11"/>
      <c r="M62" s="11"/>
      <c r="N62" s="11"/>
    </row>
    <row r="63" spans="1:14" ht="14.5" x14ac:dyDescent="0.35">
      <c r="A63" s="49" t="s">
        <v>54</v>
      </c>
      <c r="B63" s="29" t="s">
        <v>523</v>
      </c>
      <c r="C63" s="29" t="s">
        <v>512</v>
      </c>
      <c r="D63" s="29" t="s">
        <v>17</v>
      </c>
      <c r="E63" s="29" t="s">
        <v>516</v>
      </c>
      <c r="F63" s="29" t="s">
        <v>518</v>
      </c>
      <c r="G63" s="28">
        <v>345.70614794259603</v>
      </c>
      <c r="H63" s="28">
        <v>56.323323350825625</v>
      </c>
      <c r="I63" s="27">
        <v>0.27100000000000002</v>
      </c>
      <c r="J63" s="29"/>
      <c r="L63" s="11"/>
      <c r="M63" s="11"/>
      <c r="N63" s="11"/>
    </row>
    <row r="64" spans="1:14" ht="14.5" x14ac:dyDescent="0.35">
      <c r="A64" s="49" t="s">
        <v>54</v>
      </c>
      <c r="B64" s="29" t="s">
        <v>524</v>
      </c>
      <c r="C64" s="29" t="s">
        <v>512</v>
      </c>
      <c r="D64" s="29" t="s">
        <v>18</v>
      </c>
      <c r="E64" s="29" t="s">
        <v>227</v>
      </c>
      <c r="F64" s="29" t="s">
        <v>514</v>
      </c>
      <c r="G64" s="28">
        <v>212.62741434733636</v>
      </c>
      <c r="H64" s="28">
        <v>116.77702374737846</v>
      </c>
      <c r="I64" s="27">
        <v>0.27100000000000002</v>
      </c>
      <c r="J64" s="29"/>
      <c r="L64" s="11"/>
      <c r="M64" s="11"/>
      <c r="N64" s="11"/>
    </row>
    <row r="65" spans="1:14" ht="26.5" x14ac:dyDescent="0.35">
      <c r="A65" s="49" t="s">
        <v>54</v>
      </c>
      <c r="B65" s="29" t="s">
        <v>525</v>
      </c>
      <c r="C65" s="29" t="s">
        <v>512</v>
      </c>
      <c r="D65" s="29" t="s">
        <v>19</v>
      </c>
      <c r="E65" s="29" t="s">
        <v>227</v>
      </c>
      <c r="F65" s="29" t="s">
        <v>514</v>
      </c>
      <c r="G65" s="28"/>
      <c r="H65" s="28"/>
      <c r="I65" s="27">
        <v>0.27100000000000002</v>
      </c>
      <c r="J65" s="29" t="s">
        <v>566</v>
      </c>
      <c r="L65" s="11"/>
      <c r="M65" s="11"/>
      <c r="N65" s="11"/>
    </row>
    <row r="66" spans="1:14" ht="14.5" x14ac:dyDescent="0.35">
      <c r="A66" s="49" t="s">
        <v>54</v>
      </c>
      <c r="B66" s="29" t="s">
        <v>526</v>
      </c>
      <c r="C66" s="29" t="s">
        <v>512</v>
      </c>
      <c r="D66" s="29" t="s">
        <v>527</v>
      </c>
      <c r="E66" s="29" t="s">
        <v>227</v>
      </c>
      <c r="F66" s="29" t="s">
        <v>227</v>
      </c>
      <c r="G66" s="28"/>
      <c r="H66" s="28"/>
      <c r="I66" s="27">
        <v>0.27100000000000002</v>
      </c>
      <c r="J66" s="29" t="s">
        <v>567</v>
      </c>
      <c r="L66" s="11"/>
      <c r="M66" s="11"/>
      <c r="N66" s="11"/>
    </row>
    <row r="67" spans="1:14" ht="39.5" x14ac:dyDescent="0.35">
      <c r="A67" s="49" t="s">
        <v>54</v>
      </c>
      <c r="B67" s="29" t="s">
        <v>528</v>
      </c>
      <c r="C67" s="29" t="s">
        <v>512</v>
      </c>
      <c r="D67" s="29" t="s">
        <v>529</v>
      </c>
      <c r="E67" s="29" t="s">
        <v>227</v>
      </c>
      <c r="F67" s="29" t="s">
        <v>514</v>
      </c>
      <c r="G67" s="28"/>
      <c r="H67" s="28"/>
      <c r="I67" s="27">
        <v>0.27100000000000002</v>
      </c>
      <c r="J67" s="29" t="s">
        <v>765</v>
      </c>
      <c r="L67" s="11"/>
      <c r="M67" s="11"/>
      <c r="N67" s="11"/>
    </row>
    <row r="68" spans="1:14" ht="14.5" x14ac:dyDescent="0.35">
      <c r="A68" s="49" t="s">
        <v>54</v>
      </c>
      <c r="B68" s="29" t="s">
        <v>530</v>
      </c>
      <c r="C68" s="29" t="s">
        <v>262</v>
      </c>
      <c r="D68" s="29" t="s">
        <v>16</v>
      </c>
      <c r="E68" s="29" t="s">
        <v>513</v>
      </c>
      <c r="F68" s="29" t="s">
        <v>518</v>
      </c>
      <c r="G68" s="28">
        <v>52.348636792409629</v>
      </c>
      <c r="H68" s="28">
        <v>56.323323350825625</v>
      </c>
      <c r="I68" s="27">
        <v>0.27100000000000002</v>
      </c>
      <c r="J68" s="29"/>
      <c r="L68" s="11"/>
      <c r="M68" s="11"/>
      <c r="N68" s="11"/>
    </row>
    <row r="69" spans="1:14" ht="14.5" x14ac:dyDescent="0.35">
      <c r="A69" s="49" t="s">
        <v>54</v>
      </c>
      <c r="B69" s="29" t="s">
        <v>531</v>
      </c>
      <c r="C69" s="29" t="s">
        <v>262</v>
      </c>
      <c r="D69" s="29" t="s">
        <v>16</v>
      </c>
      <c r="E69" s="29" t="s">
        <v>516</v>
      </c>
      <c r="F69" s="29" t="s">
        <v>518</v>
      </c>
      <c r="G69" s="28">
        <v>52.348636792409629</v>
      </c>
      <c r="H69" s="28">
        <v>453.33406599445016</v>
      </c>
      <c r="I69" s="27">
        <v>0.27100000000000002</v>
      </c>
      <c r="J69" s="29"/>
      <c r="L69" s="11"/>
      <c r="M69" s="11"/>
      <c r="N69" s="11"/>
    </row>
    <row r="70" spans="1:14" ht="14.5" x14ac:dyDescent="0.35">
      <c r="A70" s="49" t="s">
        <v>54</v>
      </c>
      <c r="B70" s="29" t="s">
        <v>532</v>
      </c>
      <c r="C70" s="29" t="s">
        <v>533</v>
      </c>
      <c r="D70" s="29" t="s">
        <v>16</v>
      </c>
      <c r="E70" s="29" t="s">
        <v>227</v>
      </c>
      <c r="F70" s="29" t="s">
        <v>227</v>
      </c>
      <c r="G70" s="28"/>
      <c r="H70" s="28"/>
      <c r="I70" s="27">
        <v>0.27100000000000002</v>
      </c>
      <c r="J70" s="29"/>
      <c r="L70" s="11"/>
      <c r="M70" s="11"/>
      <c r="N70" s="11"/>
    </row>
    <row r="71" spans="1:14" ht="14.5" x14ac:dyDescent="0.35">
      <c r="A71" s="49" t="s">
        <v>54</v>
      </c>
      <c r="B71" s="29" t="s">
        <v>534</v>
      </c>
      <c r="C71" s="29" t="s">
        <v>262</v>
      </c>
      <c r="D71" s="29" t="s">
        <v>527</v>
      </c>
      <c r="E71" s="29" t="s">
        <v>227</v>
      </c>
      <c r="F71" s="29" t="s">
        <v>227</v>
      </c>
      <c r="G71" s="28"/>
      <c r="H71" s="28">
        <v>56.323323350825625</v>
      </c>
      <c r="I71" s="27">
        <v>0.27100000000000002</v>
      </c>
      <c r="J71" s="29"/>
      <c r="L71" s="11"/>
      <c r="M71" s="11"/>
      <c r="N71" s="11"/>
    </row>
    <row r="72" spans="1:14" ht="39.5" x14ac:dyDescent="0.35">
      <c r="A72" s="49" t="s">
        <v>54</v>
      </c>
      <c r="B72" s="29" t="s">
        <v>535</v>
      </c>
      <c r="C72" s="29" t="s">
        <v>536</v>
      </c>
      <c r="D72" s="29" t="s">
        <v>17</v>
      </c>
      <c r="E72" s="29" t="s">
        <v>513</v>
      </c>
      <c r="F72" s="29" t="s">
        <v>518</v>
      </c>
      <c r="G72" s="28"/>
      <c r="H72" s="28"/>
      <c r="I72" s="27">
        <v>0.14249999999999999</v>
      </c>
      <c r="J72" s="29" t="s">
        <v>568</v>
      </c>
      <c r="L72" s="11"/>
      <c r="M72" s="11"/>
      <c r="N72" s="11"/>
    </row>
    <row r="73" spans="1:14" ht="14.5" x14ac:dyDescent="0.35">
      <c r="A73" s="49" t="s">
        <v>54</v>
      </c>
      <c r="B73" s="29" t="s">
        <v>535</v>
      </c>
      <c r="C73" s="29" t="s">
        <v>536</v>
      </c>
      <c r="D73" s="29" t="s">
        <v>17</v>
      </c>
      <c r="E73" s="29" t="s">
        <v>513</v>
      </c>
      <c r="F73" s="29" t="s">
        <v>514</v>
      </c>
      <c r="G73" s="28"/>
      <c r="H73" s="28"/>
      <c r="I73" s="27">
        <v>0.14249999999999999</v>
      </c>
      <c r="J73" s="29"/>
      <c r="L73" s="11"/>
      <c r="M73" s="11"/>
      <c r="N73" s="11"/>
    </row>
    <row r="74" spans="1:14" ht="14.5" x14ac:dyDescent="0.35">
      <c r="A74" s="49" t="s">
        <v>54</v>
      </c>
      <c r="B74" s="29" t="s">
        <v>537</v>
      </c>
      <c r="C74" s="29" t="s">
        <v>536</v>
      </c>
      <c r="D74" s="29" t="s">
        <v>17</v>
      </c>
      <c r="E74" s="29" t="s">
        <v>516</v>
      </c>
      <c r="F74" s="29" t="s">
        <v>518</v>
      </c>
      <c r="G74" s="28"/>
      <c r="H74" s="28"/>
      <c r="I74" s="27">
        <v>0.14249999999999999</v>
      </c>
      <c r="J74" s="29"/>
      <c r="L74" s="11"/>
      <c r="M74" s="11"/>
      <c r="N74" s="11"/>
    </row>
    <row r="75" spans="1:14" ht="14.5" x14ac:dyDescent="0.35">
      <c r="A75" s="49" t="s">
        <v>54</v>
      </c>
      <c r="B75" s="29" t="s">
        <v>537</v>
      </c>
      <c r="C75" s="29" t="s">
        <v>536</v>
      </c>
      <c r="D75" s="29" t="s">
        <v>17</v>
      </c>
      <c r="E75" s="29" t="s">
        <v>516</v>
      </c>
      <c r="F75" s="29" t="s">
        <v>514</v>
      </c>
      <c r="G75" s="28"/>
      <c r="H75" s="28"/>
      <c r="I75" s="27">
        <v>0.14249999999999999</v>
      </c>
      <c r="J75" s="29"/>
      <c r="L75" s="11"/>
      <c r="M75" s="11"/>
      <c r="N75" s="11"/>
    </row>
    <row r="76" spans="1:14" ht="14.5" x14ac:dyDescent="0.35">
      <c r="A76" s="49" t="s">
        <v>54</v>
      </c>
      <c r="B76" s="29" t="s">
        <v>538</v>
      </c>
      <c r="C76" s="29" t="s">
        <v>536</v>
      </c>
      <c r="D76" s="29" t="s">
        <v>19</v>
      </c>
      <c r="E76" s="29" t="s">
        <v>227</v>
      </c>
      <c r="F76" s="29" t="s">
        <v>514</v>
      </c>
      <c r="G76" s="28"/>
      <c r="H76" s="28"/>
      <c r="I76" s="27">
        <v>0.14249999999999999</v>
      </c>
      <c r="J76" s="29"/>
      <c r="L76" s="11"/>
      <c r="M76" s="11"/>
      <c r="N76" s="11"/>
    </row>
    <row r="77" spans="1:14" ht="14.5" x14ac:dyDescent="0.35">
      <c r="A77" s="49" t="s">
        <v>54</v>
      </c>
      <c r="B77" s="29" t="s">
        <v>539</v>
      </c>
      <c r="C77" s="29" t="s">
        <v>536</v>
      </c>
      <c r="D77" s="29" t="s">
        <v>527</v>
      </c>
      <c r="E77" s="29" t="s">
        <v>227</v>
      </c>
      <c r="F77" s="29" t="s">
        <v>227</v>
      </c>
      <c r="G77" s="28"/>
      <c r="H77" s="28"/>
      <c r="I77" s="27">
        <v>0.14249999999999999</v>
      </c>
      <c r="J77" s="29"/>
      <c r="L77" s="11"/>
      <c r="M77" s="11"/>
      <c r="N77" s="11"/>
    </row>
    <row r="78" spans="1:14" ht="14.5" x14ac:dyDescent="0.35">
      <c r="A78" s="49" t="s">
        <v>54</v>
      </c>
      <c r="B78" s="29" t="s">
        <v>540</v>
      </c>
      <c r="C78" s="29" t="s">
        <v>541</v>
      </c>
      <c r="D78" s="29" t="s">
        <v>17</v>
      </c>
      <c r="E78" s="29" t="s">
        <v>513</v>
      </c>
      <c r="F78" s="29" t="s">
        <v>518</v>
      </c>
      <c r="G78" s="28">
        <v>71.113919645392031</v>
      </c>
      <c r="H78" s="28"/>
      <c r="I78" s="27">
        <v>0.14249999999999999</v>
      </c>
      <c r="J78" s="29"/>
      <c r="L78" s="11"/>
      <c r="M78" s="11"/>
      <c r="N78" s="11"/>
    </row>
    <row r="79" spans="1:14" ht="14.5" x14ac:dyDescent="0.35">
      <c r="A79" s="49" t="s">
        <v>54</v>
      </c>
      <c r="B79" s="29" t="s">
        <v>540</v>
      </c>
      <c r="C79" s="29" t="s">
        <v>541</v>
      </c>
      <c r="D79" s="29" t="s">
        <v>17</v>
      </c>
      <c r="E79" s="29" t="s">
        <v>513</v>
      </c>
      <c r="F79" s="29" t="s">
        <v>514</v>
      </c>
      <c r="G79" s="28">
        <v>71.113919645392031</v>
      </c>
      <c r="H79" s="28"/>
      <c r="I79" s="27">
        <v>0.14249999999999999</v>
      </c>
      <c r="J79" s="29"/>
      <c r="L79" s="11"/>
      <c r="M79" s="11"/>
      <c r="N79" s="11"/>
    </row>
    <row r="80" spans="1:14" ht="14.5" x14ac:dyDescent="0.35">
      <c r="A80" s="49" t="s">
        <v>54</v>
      </c>
      <c r="B80" s="29" t="s">
        <v>542</v>
      </c>
      <c r="C80" s="29" t="s">
        <v>541</v>
      </c>
      <c r="D80" s="29" t="s">
        <v>17</v>
      </c>
      <c r="E80" s="29" t="s">
        <v>516</v>
      </c>
      <c r="F80" s="29" t="s">
        <v>518</v>
      </c>
      <c r="G80" s="28">
        <v>71.113919645392031</v>
      </c>
      <c r="H80" s="28"/>
      <c r="I80" s="27">
        <v>0.14249999999999999</v>
      </c>
      <c r="J80" s="29"/>
      <c r="L80" s="11"/>
      <c r="M80" s="11"/>
      <c r="N80" s="11"/>
    </row>
    <row r="81" spans="1:14" ht="14.5" x14ac:dyDescent="0.35">
      <c r="A81" s="49" t="s">
        <v>54</v>
      </c>
      <c r="B81" s="29" t="s">
        <v>542</v>
      </c>
      <c r="C81" s="29" t="s">
        <v>541</v>
      </c>
      <c r="D81" s="29" t="s">
        <v>17</v>
      </c>
      <c r="E81" s="29" t="s">
        <v>516</v>
      </c>
      <c r="F81" s="29" t="s">
        <v>514</v>
      </c>
      <c r="G81" s="28">
        <v>71.113919645392031</v>
      </c>
      <c r="H81" s="28"/>
      <c r="I81" s="27">
        <v>0.14249999999999999</v>
      </c>
      <c r="J81" s="29"/>
      <c r="L81" s="11"/>
      <c r="M81" s="11"/>
      <c r="N81" s="11"/>
    </row>
    <row r="82" spans="1:14" ht="14.5" x14ac:dyDescent="0.35">
      <c r="A82" s="49" t="s">
        <v>54</v>
      </c>
      <c r="B82" s="29" t="s">
        <v>543</v>
      </c>
      <c r="C82" s="29" t="s">
        <v>251</v>
      </c>
      <c r="D82" s="29" t="s">
        <v>16</v>
      </c>
      <c r="E82" s="29" t="s">
        <v>513</v>
      </c>
      <c r="F82" s="29" t="s">
        <v>514</v>
      </c>
      <c r="G82" s="28">
        <v>136.23833466128161</v>
      </c>
      <c r="H82" s="28"/>
      <c r="I82" s="27">
        <v>0.27100000000000002</v>
      </c>
      <c r="J82" s="29"/>
      <c r="L82" s="11"/>
      <c r="M82" s="11"/>
      <c r="N82" s="11"/>
    </row>
    <row r="83" spans="1:14" ht="14.5" x14ac:dyDescent="0.35">
      <c r="A83" s="49" t="s">
        <v>54</v>
      </c>
      <c r="B83" s="29" t="s">
        <v>545</v>
      </c>
      <c r="C83" s="29" t="s">
        <v>251</v>
      </c>
      <c r="D83" s="29" t="s">
        <v>16</v>
      </c>
      <c r="E83" s="29" t="s">
        <v>516</v>
      </c>
      <c r="F83" s="29" t="s">
        <v>514</v>
      </c>
      <c r="G83" s="28">
        <v>136.23833466128161</v>
      </c>
      <c r="H83" s="28"/>
      <c r="I83" s="27">
        <v>0.27100000000000002</v>
      </c>
      <c r="J83" s="29"/>
      <c r="L83" s="11"/>
      <c r="M83" s="11"/>
      <c r="N83" s="11"/>
    </row>
    <row r="84" spans="1:14" ht="14.5" x14ac:dyDescent="0.35">
      <c r="A84" s="49" t="s">
        <v>54</v>
      </c>
      <c r="B84" s="29" t="s">
        <v>546</v>
      </c>
      <c r="C84" s="29" t="s">
        <v>251</v>
      </c>
      <c r="D84" s="29" t="s">
        <v>16</v>
      </c>
      <c r="E84" s="29" t="s">
        <v>513</v>
      </c>
      <c r="F84" s="29" t="s">
        <v>518</v>
      </c>
      <c r="G84" s="28">
        <v>136.23833466128161</v>
      </c>
      <c r="H84" s="28"/>
      <c r="I84" s="27">
        <v>0.27100000000000002</v>
      </c>
      <c r="J84" s="29"/>
      <c r="L84" s="11"/>
      <c r="M84" s="11"/>
      <c r="N84" s="11"/>
    </row>
    <row r="85" spans="1:14" ht="14.5" x14ac:dyDescent="0.35">
      <c r="A85" s="49" t="s">
        <v>54</v>
      </c>
      <c r="B85" s="29" t="s">
        <v>547</v>
      </c>
      <c r="C85" s="29" t="s">
        <v>251</v>
      </c>
      <c r="D85" s="29" t="s">
        <v>16</v>
      </c>
      <c r="E85" s="29" t="s">
        <v>516</v>
      </c>
      <c r="F85" s="29" t="s">
        <v>518</v>
      </c>
      <c r="G85" s="28">
        <v>136.23833466128161</v>
      </c>
      <c r="H85" s="28"/>
      <c r="I85" s="27">
        <v>0.27100000000000002</v>
      </c>
      <c r="J85" s="29"/>
      <c r="L85" s="11"/>
      <c r="M85" s="11"/>
      <c r="N85" s="11"/>
    </row>
    <row r="86" spans="1:14" ht="14.5" x14ac:dyDescent="0.35">
      <c r="A86" s="49" t="s">
        <v>54</v>
      </c>
      <c r="B86" s="29" t="s">
        <v>548</v>
      </c>
      <c r="C86" s="29" t="s">
        <v>251</v>
      </c>
      <c r="D86" s="29" t="s">
        <v>17</v>
      </c>
      <c r="E86" s="29" t="s">
        <v>513</v>
      </c>
      <c r="F86" s="29" t="s">
        <v>514</v>
      </c>
      <c r="G86" s="28">
        <v>136.23833466128161</v>
      </c>
      <c r="H86" s="28"/>
      <c r="I86" s="27">
        <v>0.27100000000000002</v>
      </c>
      <c r="J86" s="29"/>
      <c r="L86" s="11"/>
      <c r="M86" s="11"/>
      <c r="N86" s="11"/>
    </row>
    <row r="87" spans="1:14" ht="14.5" x14ac:dyDescent="0.35">
      <c r="A87" s="49" t="s">
        <v>54</v>
      </c>
      <c r="B87" s="29" t="s">
        <v>549</v>
      </c>
      <c r="C87" s="29" t="s">
        <v>251</v>
      </c>
      <c r="D87" s="29" t="s">
        <v>17</v>
      </c>
      <c r="E87" s="29" t="s">
        <v>516</v>
      </c>
      <c r="F87" s="29" t="s">
        <v>514</v>
      </c>
      <c r="G87" s="28">
        <v>136.23833466128161</v>
      </c>
      <c r="H87" s="28"/>
      <c r="I87" s="27">
        <v>0.27100000000000002</v>
      </c>
      <c r="J87" s="29"/>
      <c r="L87" s="11"/>
      <c r="M87" s="11"/>
      <c r="N87" s="11"/>
    </row>
    <row r="88" spans="1:14" ht="14.5" x14ac:dyDescent="0.35">
      <c r="A88" s="49" t="s">
        <v>54</v>
      </c>
      <c r="B88" s="29" t="s">
        <v>550</v>
      </c>
      <c r="C88" s="29" t="s">
        <v>251</v>
      </c>
      <c r="D88" s="29" t="s">
        <v>17</v>
      </c>
      <c r="E88" s="29" t="s">
        <v>513</v>
      </c>
      <c r="F88" s="29" t="s">
        <v>518</v>
      </c>
      <c r="G88" s="28">
        <v>136.23833466128161</v>
      </c>
      <c r="H88" s="28"/>
      <c r="I88" s="27">
        <v>0.27100000000000002</v>
      </c>
      <c r="J88" s="29"/>
      <c r="L88" s="11"/>
      <c r="M88" s="11"/>
      <c r="N88" s="11"/>
    </row>
    <row r="89" spans="1:14" ht="14.5" x14ac:dyDescent="0.35">
      <c r="A89" s="49" t="s">
        <v>54</v>
      </c>
      <c r="B89" s="29" t="s">
        <v>551</v>
      </c>
      <c r="C89" s="29" t="s">
        <v>251</v>
      </c>
      <c r="D89" s="29" t="s">
        <v>17</v>
      </c>
      <c r="E89" s="29" t="s">
        <v>516</v>
      </c>
      <c r="F89" s="29" t="s">
        <v>518</v>
      </c>
      <c r="G89" s="28">
        <v>136.23833466128161</v>
      </c>
      <c r="H89" s="28"/>
      <c r="I89" s="27">
        <v>0.27100000000000002</v>
      </c>
      <c r="J89" s="29"/>
      <c r="L89" s="11"/>
      <c r="M89" s="11"/>
      <c r="N89" s="11"/>
    </row>
    <row r="90" spans="1:14" ht="14.5" x14ac:dyDescent="0.35">
      <c r="A90" s="49" t="s">
        <v>54</v>
      </c>
      <c r="B90" s="29" t="s">
        <v>552</v>
      </c>
      <c r="C90" s="29" t="s">
        <v>251</v>
      </c>
      <c r="D90" s="29" t="s">
        <v>527</v>
      </c>
      <c r="E90" s="29" t="s">
        <v>227</v>
      </c>
      <c r="F90" s="29" t="s">
        <v>227</v>
      </c>
      <c r="G90" s="28">
        <v>136.23833466128161</v>
      </c>
      <c r="H90" s="28"/>
      <c r="I90" s="27">
        <v>0.27100000000000002</v>
      </c>
      <c r="J90" s="29"/>
      <c r="L90" s="11"/>
      <c r="M90" s="11"/>
      <c r="N90" s="11"/>
    </row>
    <row r="91" spans="1:14" ht="14.5" x14ac:dyDescent="0.35">
      <c r="A91" s="49" t="s">
        <v>54</v>
      </c>
      <c r="B91" s="29" t="s">
        <v>553</v>
      </c>
      <c r="C91" s="29" t="s">
        <v>554</v>
      </c>
      <c r="D91" s="29" t="s">
        <v>17</v>
      </c>
      <c r="E91" s="29" t="s">
        <v>513</v>
      </c>
      <c r="F91" s="29" t="s">
        <v>518</v>
      </c>
      <c r="G91" s="28"/>
      <c r="H91" s="28"/>
      <c r="I91" s="27">
        <v>0.14249999999999999</v>
      </c>
      <c r="J91" s="29"/>
      <c r="L91" s="11"/>
      <c r="M91" s="11"/>
      <c r="N91" s="11"/>
    </row>
    <row r="92" spans="1:14" ht="14.5" x14ac:dyDescent="0.35">
      <c r="A92" s="49" t="s">
        <v>54</v>
      </c>
      <c r="B92" s="29" t="s">
        <v>553</v>
      </c>
      <c r="C92" s="29" t="s">
        <v>554</v>
      </c>
      <c r="D92" s="29" t="s">
        <v>17</v>
      </c>
      <c r="E92" s="29" t="s">
        <v>513</v>
      </c>
      <c r="F92" s="29" t="s">
        <v>514</v>
      </c>
      <c r="G92" s="28"/>
      <c r="H92" s="28"/>
      <c r="I92" s="27">
        <v>0.14249999999999999</v>
      </c>
      <c r="J92" s="29"/>
      <c r="L92" s="11"/>
      <c r="M92" s="11"/>
      <c r="N92" s="11"/>
    </row>
    <row r="93" spans="1:14" ht="14.5" x14ac:dyDescent="0.35">
      <c r="A93" s="49" t="s">
        <v>54</v>
      </c>
      <c r="B93" s="29" t="s">
        <v>555</v>
      </c>
      <c r="C93" s="29" t="s">
        <v>554</v>
      </c>
      <c r="D93" s="29" t="s">
        <v>17</v>
      </c>
      <c r="E93" s="29" t="s">
        <v>516</v>
      </c>
      <c r="F93" s="29" t="s">
        <v>518</v>
      </c>
      <c r="G93" s="28"/>
      <c r="H93" s="28"/>
      <c r="I93" s="27">
        <v>0.14249999999999999</v>
      </c>
      <c r="J93" s="29"/>
      <c r="L93" s="11"/>
      <c r="M93" s="11"/>
      <c r="N93" s="11"/>
    </row>
    <row r="94" spans="1:14" ht="14.5" x14ac:dyDescent="0.35">
      <c r="A94" s="49" t="s">
        <v>54</v>
      </c>
      <c r="B94" s="29" t="s">
        <v>555</v>
      </c>
      <c r="C94" s="29" t="s">
        <v>554</v>
      </c>
      <c r="D94" s="29" t="s">
        <v>17</v>
      </c>
      <c r="E94" s="29" t="s">
        <v>516</v>
      </c>
      <c r="F94" s="29" t="s">
        <v>514</v>
      </c>
      <c r="G94" s="28"/>
      <c r="H94" s="28"/>
      <c r="I94" s="27">
        <v>0.14249999999999999</v>
      </c>
      <c r="J94" s="29"/>
      <c r="L94" s="11"/>
      <c r="M94" s="11"/>
      <c r="N94" s="11"/>
    </row>
    <row r="95" spans="1:14" ht="14.5" x14ac:dyDescent="0.35">
      <c r="A95" s="49" t="s">
        <v>54</v>
      </c>
      <c r="B95" s="29" t="s">
        <v>556</v>
      </c>
      <c r="C95" s="29" t="s">
        <v>557</v>
      </c>
      <c r="D95" s="29" t="s">
        <v>17</v>
      </c>
      <c r="E95" s="29" t="s">
        <v>513</v>
      </c>
      <c r="F95" s="29" t="s">
        <v>518</v>
      </c>
      <c r="G95" s="28"/>
      <c r="H95" s="28"/>
      <c r="I95" s="27">
        <v>0.14249999999999999</v>
      </c>
      <c r="J95" s="29"/>
      <c r="L95" s="11"/>
      <c r="M95" s="11"/>
      <c r="N95" s="11"/>
    </row>
    <row r="96" spans="1:14" ht="14.5" x14ac:dyDescent="0.35">
      <c r="A96" s="49" t="s">
        <v>54</v>
      </c>
      <c r="B96" s="29" t="s">
        <v>556</v>
      </c>
      <c r="C96" s="29" t="s">
        <v>557</v>
      </c>
      <c r="D96" s="29" t="s">
        <v>17</v>
      </c>
      <c r="E96" s="29" t="s">
        <v>513</v>
      </c>
      <c r="F96" s="29" t="s">
        <v>514</v>
      </c>
      <c r="G96" s="28"/>
      <c r="H96" s="28"/>
      <c r="I96" s="27">
        <v>0.14249999999999999</v>
      </c>
      <c r="J96" s="29"/>
      <c r="L96" s="11"/>
      <c r="M96" s="11"/>
      <c r="N96" s="11"/>
    </row>
    <row r="97" spans="1:14" ht="14.5" x14ac:dyDescent="0.35">
      <c r="A97" s="49" t="s">
        <v>54</v>
      </c>
      <c r="B97" s="29" t="s">
        <v>558</v>
      </c>
      <c r="C97" s="29" t="s">
        <v>557</v>
      </c>
      <c r="D97" s="29" t="s">
        <v>17</v>
      </c>
      <c r="E97" s="29" t="s">
        <v>516</v>
      </c>
      <c r="F97" s="29" t="s">
        <v>518</v>
      </c>
      <c r="G97" s="28"/>
      <c r="H97" s="28"/>
      <c r="I97" s="27">
        <v>0.14249999999999999</v>
      </c>
      <c r="J97" s="29"/>
      <c r="L97" s="11"/>
      <c r="M97" s="11"/>
      <c r="N97" s="11"/>
    </row>
    <row r="98" spans="1:14" ht="14.5" x14ac:dyDescent="0.35">
      <c r="A98" s="49" t="s">
        <v>54</v>
      </c>
      <c r="B98" s="29" t="s">
        <v>558</v>
      </c>
      <c r="C98" s="29" t="s">
        <v>557</v>
      </c>
      <c r="D98" s="29" t="s">
        <v>17</v>
      </c>
      <c r="E98" s="29" t="s">
        <v>516</v>
      </c>
      <c r="F98" s="29" t="s">
        <v>514</v>
      </c>
      <c r="G98" s="28"/>
      <c r="H98" s="28"/>
      <c r="I98" s="27">
        <v>0.14249999999999999</v>
      </c>
      <c r="J98" s="29"/>
      <c r="L98" s="11"/>
      <c r="M98" s="11"/>
      <c r="N98" s="11"/>
    </row>
    <row r="99" spans="1:14" ht="14.5" x14ac:dyDescent="0.35">
      <c r="A99" s="49" t="s">
        <v>54</v>
      </c>
      <c r="B99" s="29" t="s">
        <v>559</v>
      </c>
      <c r="C99" s="29" t="s">
        <v>560</v>
      </c>
      <c r="D99" s="29" t="s">
        <v>17</v>
      </c>
      <c r="E99" s="29" t="s">
        <v>513</v>
      </c>
      <c r="F99" s="29" t="s">
        <v>518</v>
      </c>
      <c r="G99" s="28">
        <v>203.31345990054126</v>
      </c>
      <c r="H99" s="28"/>
      <c r="I99" s="27">
        <v>0.1285</v>
      </c>
      <c r="J99" s="29"/>
      <c r="L99" s="11"/>
      <c r="M99" s="11"/>
      <c r="N99" s="11"/>
    </row>
    <row r="100" spans="1:14" ht="14.5" x14ac:dyDescent="0.35">
      <c r="A100" s="49" t="s">
        <v>54</v>
      </c>
      <c r="B100" s="29" t="s">
        <v>559</v>
      </c>
      <c r="C100" s="29" t="s">
        <v>560</v>
      </c>
      <c r="D100" s="29" t="s">
        <v>17</v>
      </c>
      <c r="E100" s="29" t="s">
        <v>513</v>
      </c>
      <c r="F100" s="29" t="s">
        <v>514</v>
      </c>
      <c r="G100" s="28">
        <v>203.31345990054126</v>
      </c>
      <c r="H100" s="28"/>
      <c r="I100" s="27">
        <v>0.1285</v>
      </c>
      <c r="J100" s="29"/>
      <c r="L100" s="11"/>
      <c r="M100" s="11"/>
      <c r="N100" s="11"/>
    </row>
    <row r="101" spans="1:14" ht="14.5" x14ac:dyDescent="0.35">
      <c r="A101" s="49" t="s">
        <v>54</v>
      </c>
      <c r="B101" s="29" t="s">
        <v>561</v>
      </c>
      <c r="C101" s="29" t="s">
        <v>560</v>
      </c>
      <c r="D101" s="29" t="s">
        <v>17</v>
      </c>
      <c r="E101" s="29" t="s">
        <v>516</v>
      </c>
      <c r="F101" s="29" t="s">
        <v>518</v>
      </c>
      <c r="G101" s="28">
        <v>203.31345990054126</v>
      </c>
      <c r="H101" s="28"/>
      <c r="I101" s="27">
        <v>0.1285</v>
      </c>
      <c r="J101" s="29"/>
      <c r="L101" s="11"/>
      <c r="M101" s="11"/>
      <c r="N101" s="11"/>
    </row>
    <row r="102" spans="1:14" ht="14.5" x14ac:dyDescent="0.35">
      <c r="A102" s="49" t="s">
        <v>54</v>
      </c>
      <c r="B102" s="29" t="s">
        <v>561</v>
      </c>
      <c r="C102" s="29" t="s">
        <v>560</v>
      </c>
      <c r="D102" s="29" t="s">
        <v>17</v>
      </c>
      <c r="E102" s="29" t="s">
        <v>516</v>
      </c>
      <c r="F102" s="29" t="s">
        <v>514</v>
      </c>
      <c r="G102" s="28">
        <v>203.31345990054126</v>
      </c>
      <c r="H102" s="28"/>
      <c r="I102" s="27">
        <v>0.1285</v>
      </c>
      <c r="J102" s="29"/>
      <c r="L102" s="11"/>
      <c r="M102" s="11"/>
      <c r="N102" s="11"/>
    </row>
    <row r="103" spans="1:14" ht="14.5" x14ac:dyDescent="0.35">
      <c r="A103" s="49" t="s">
        <v>54</v>
      </c>
      <c r="B103" s="29" t="s">
        <v>562</v>
      </c>
      <c r="C103" s="29" t="s">
        <v>563</v>
      </c>
      <c r="D103" s="29" t="s">
        <v>17</v>
      </c>
      <c r="E103" s="29" t="s">
        <v>513</v>
      </c>
      <c r="F103" s="29" t="s">
        <v>518</v>
      </c>
      <c r="G103" s="28">
        <v>575.13897665558522</v>
      </c>
      <c r="H103" s="28"/>
      <c r="I103" s="27">
        <v>0.1285</v>
      </c>
      <c r="J103" s="29"/>
      <c r="L103" s="11"/>
      <c r="M103" s="11"/>
      <c r="N103" s="11"/>
    </row>
    <row r="104" spans="1:14" ht="14.5" x14ac:dyDescent="0.35">
      <c r="A104" s="49" t="s">
        <v>54</v>
      </c>
      <c r="B104" s="29" t="s">
        <v>562</v>
      </c>
      <c r="C104" s="29" t="s">
        <v>563</v>
      </c>
      <c r="D104" s="29" t="s">
        <v>17</v>
      </c>
      <c r="E104" s="29" t="s">
        <v>513</v>
      </c>
      <c r="F104" s="29" t="s">
        <v>514</v>
      </c>
      <c r="G104" s="28">
        <v>575.13897665558522</v>
      </c>
      <c r="H104" s="28"/>
      <c r="I104" s="27">
        <v>0.1285</v>
      </c>
      <c r="J104" s="29"/>
      <c r="L104" s="11"/>
      <c r="M104" s="11"/>
      <c r="N104" s="11"/>
    </row>
    <row r="105" spans="1:14" ht="14.5" x14ac:dyDescent="0.35">
      <c r="A105" s="49" t="s">
        <v>54</v>
      </c>
      <c r="B105" s="29" t="s">
        <v>564</v>
      </c>
      <c r="C105" s="29" t="s">
        <v>563</v>
      </c>
      <c r="D105" s="29" t="s">
        <v>17</v>
      </c>
      <c r="E105" s="29" t="s">
        <v>516</v>
      </c>
      <c r="F105" s="29" t="s">
        <v>518</v>
      </c>
      <c r="G105" s="28">
        <v>575.13897665558522</v>
      </c>
      <c r="H105" s="28"/>
      <c r="I105" s="27">
        <v>0.1285</v>
      </c>
      <c r="J105" s="29"/>
      <c r="L105" s="11"/>
      <c r="M105" s="11"/>
      <c r="N105" s="11"/>
    </row>
    <row r="106" spans="1:14" ht="14.5" x14ac:dyDescent="0.35">
      <c r="A106" s="49" t="s">
        <v>54</v>
      </c>
      <c r="B106" s="29" t="s">
        <v>564</v>
      </c>
      <c r="C106" s="29" t="s">
        <v>563</v>
      </c>
      <c r="D106" s="29" t="s">
        <v>17</v>
      </c>
      <c r="E106" s="29" t="s">
        <v>516</v>
      </c>
      <c r="F106" s="29" t="s">
        <v>514</v>
      </c>
      <c r="G106" s="28">
        <v>575.13897665558522</v>
      </c>
      <c r="H106" s="28"/>
      <c r="I106" s="27">
        <v>0.1285</v>
      </c>
      <c r="J106" s="29"/>
      <c r="L106" s="11"/>
      <c r="M106" s="11"/>
      <c r="N106" s="11"/>
    </row>
    <row r="107" spans="1:14" ht="14.5" x14ac:dyDescent="0.35">
      <c r="A107" s="49" t="s">
        <v>54</v>
      </c>
      <c r="B107" s="29" t="s">
        <v>565</v>
      </c>
      <c r="C107" s="29" t="s">
        <v>563</v>
      </c>
      <c r="D107" s="29" t="s">
        <v>20</v>
      </c>
      <c r="E107" s="29" t="s">
        <v>227</v>
      </c>
      <c r="F107" s="29" t="s">
        <v>514</v>
      </c>
      <c r="G107" s="28">
        <v>575.13897665558522</v>
      </c>
      <c r="H107" s="28"/>
      <c r="I107" s="27">
        <v>0.1285</v>
      </c>
      <c r="J107" s="29"/>
      <c r="L107" s="11"/>
      <c r="M107" s="11"/>
      <c r="N107" s="11"/>
    </row>
    <row r="108" spans="1:14" ht="14.5" x14ac:dyDescent="0.35">
      <c r="A108" s="49" t="s">
        <v>62</v>
      </c>
      <c r="B108" s="29" t="s">
        <v>511</v>
      </c>
      <c r="C108" s="29" t="s">
        <v>512</v>
      </c>
      <c r="D108" s="29" t="s">
        <v>16</v>
      </c>
      <c r="E108" s="29" t="s">
        <v>513</v>
      </c>
      <c r="F108" s="29" t="s">
        <v>514</v>
      </c>
      <c r="G108" s="28">
        <v>752.01556256662229</v>
      </c>
      <c r="H108" s="28"/>
      <c r="I108" s="27">
        <v>0.02</v>
      </c>
      <c r="J108" s="29"/>
      <c r="L108" s="11"/>
      <c r="M108" s="11"/>
      <c r="N108" s="11"/>
    </row>
    <row r="109" spans="1:14" ht="14.5" x14ac:dyDescent="0.35">
      <c r="A109" s="49" t="s">
        <v>62</v>
      </c>
      <c r="B109" s="29" t="s">
        <v>515</v>
      </c>
      <c r="C109" s="29" t="s">
        <v>512</v>
      </c>
      <c r="D109" s="29" t="s">
        <v>16</v>
      </c>
      <c r="E109" s="29" t="s">
        <v>516</v>
      </c>
      <c r="F109" s="29" t="s">
        <v>514</v>
      </c>
      <c r="G109" s="28">
        <v>2526.5578116320316</v>
      </c>
      <c r="H109" s="28"/>
      <c r="I109" s="27">
        <v>0.02</v>
      </c>
      <c r="J109" s="29"/>
      <c r="L109" s="11"/>
      <c r="M109" s="11"/>
      <c r="N109" s="11"/>
    </row>
    <row r="110" spans="1:14" ht="14.5" x14ac:dyDescent="0.35">
      <c r="A110" s="49" t="s">
        <v>62</v>
      </c>
      <c r="B110" s="29" t="s">
        <v>517</v>
      </c>
      <c r="C110" s="29" t="s">
        <v>512</v>
      </c>
      <c r="D110" s="29" t="s">
        <v>16</v>
      </c>
      <c r="E110" s="29" t="s">
        <v>513</v>
      </c>
      <c r="F110" s="29" t="s">
        <v>518</v>
      </c>
      <c r="G110" s="28">
        <v>35.38896765019399</v>
      </c>
      <c r="H110" s="28"/>
      <c r="I110" s="27">
        <v>0.02</v>
      </c>
      <c r="J110" s="29"/>
      <c r="L110" s="11"/>
      <c r="M110" s="11"/>
      <c r="N110" s="11"/>
    </row>
    <row r="111" spans="1:14" ht="14.5" x14ac:dyDescent="0.35">
      <c r="A111" s="49" t="s">
        <v>62</v>
      </c>
      <c r="B111" s="29" t="s">
        <v>519</v>
      </c>
      <c r="C111" s="29" t="s">
        <v>512</v>
      </c>
      <c r="D111" s="29" t="s">
        <v>16</v>
      </c>
      <c r="E111" s="29" t="s">
        <v>516</v>
      </c>
      <c r="F111" s="29" t="s">
        <v>518</v>
      </c>
      <c r="G111" s="28">
        <v>389.27864415213395</v>
      </c>
      <c r="H111" s="28"/>
      <c r="I111" s="27">
        <v>0.02</v>
      </c>
      <c r="J111" s="29"/>
      <c r="L111" s="11"/>
      <c r="M111" s="11"/>
      <c r="N111" s="11"/>
    </row>
    <row r="112" spans="1:14" ht="14.5" x14ac:dyDescent="0.35">
      <c r="A112" s="49" t="s">
        <v>62</v>
      </c>
      <c r="B112" s="29" t="s">
        <v>520</v>
      </c>
      <c r="C112" s="29" t="s">
        <v>512</v>
      </c>
      <c r="D112" s="29" t="s">
        <v>17</v>
      </c>
      <c r="E112" s="29" t="s">
        <v>513</v>
      </c>
      <c r="F112" s="29" t="s">
        <v>514</v>
      </c>
      <c r="G112" s="28">
        <v>802.14993340439719</v>
      </c>
      <c r="H112" s="28"/>
      <c r="I112" s="27">
        <v>0.02</v>
      </c>
      <c r="J112" s="29"/>
      <c r="L112" s="11"/>
      <c r="M112" s="11"/>
      <c r="N112" s="11"/>
    </row>
    <row r="113" spans="1:14" ht="14.5" x14ac:dyDescent="0.35">
      <c r="A113" s="49" t="s">
        <v>62</v>
      </c>
      <c r="B113" s="29" t="s">
        <v>521</v>
      </c>
      <c r="C113" s="29" t="s">
        <v>512</v>
      </c>
      <c r="D113" s="29" t="s">
        <v>17</v>
      </c>
      <c r="E113" s="29" t="s">
        <v>516</v>
      </c>
      <c r="F113" s="29" t="s">
        <v>514</v>
      </c>
      <c r="G113" s="28">
        <v>1495.9881779400189</v>
      </c>
      <c r="H113" s="28"/>
      <c r="I113" s="27">
        <v>0.02</v>
      </c>
      <c r="J113" s="29"/>
      <c r="L113" s="11"/>
      <c r="M113" s="11"/>
      <c r="N113" s="11"/>
    </row>
    <row r="114" spans="1:14" ht="14.5" x14ac:dyDescent="0.35">
      <c r="A114" s="49" t="s">
        <v>62</v>
      </c>
      <c r="B114" s="29" t="s">
        <v>522</v>
      </c>
      <c r="C114" s="29" t="s">
        <v>512</v>
      </c>
      <c r="D114" s="29" t="s">
        <v>17</v>
      </c>
      <c r="E114" s="29" t="s">
        <v>513</v>
      </c>
      <c r="F114" s="29" t="s">
        <v>518</v>
      </c>
      <c r="G114" s="28">
        <v>127.61476213251773</v>
      </c>
      <c r="H114" s="28"/>
      <c r="I114" s="27">
        <v>0.02</v>
      </c>
      <c r="J114" s="29"/>
      <c r="L114" s="11"/>
      <c r="M114" s="11"/>
      <c r="N114" s="11"/>
    </row>
    <row r="115" spans="1:14" ht="14.5" x14ac:dyDescent="0.35">
      <c r="A115" s="49" t="s">
        <v>62</v>
      </c>
      <c r="B115" s="29" t="s">
        <v>523</v>
      </c>
      <c r="C115" s="29" t="s">
        <v>512</v>
      </c>
      <c r="D115" s="29" t="s">
        <v>17</v>
      </c>
      <c r="E115" s="29" t="s">
        <v>516</v>
      </c>
      <c r="F115" s="29" t="s">
        <v>518</v>
      </c>
      <c r="G115" s="28">
        <v>379.62710752026283</v>
      </c>
      <c r="H115" s="28"/>
      <c r="I115" s="27">
        <v>0.02</v>
      </c>
      <c r="J115" s="29"/>
      <c r="L115" s="11"/>
      <c r="M115" s="11"/>
      <c r="N115" s="11"/>
    </row>
    <row r="116" spans="1:14" ht="14.5" x14ac:dyDescent="0.35">
      <c r="A116" s="49" t="s">
        <v>62</v>
      </c>
      <c r="B116" s="29" t="s">
        <v>524</v>
      </c>
      <c r="C116" s="29" t="s">
        <v>512</v>
      </c>
      <c r="D116" s="29" t="s">
        <v>18</v>
      </c>
      <c r="E116" s="29" t="s">
        <v>227</v>
      </c>
      <c r="F116" s="29" t="s">
        <v>514</v>
      </c>
      <c r="G116" s="28">
        <v>1020.5963791724129</v>
      </c>
      <c r="H116" s="28"/>
      <c r="I116" s="27">
        <v>0.02</v>
      </c>
      <c r="J116" s="29"/>
      <c r="L116" s="11"/>
      <c r="M116" s="11"/>
      <c r="N116" s="11"/>
    </row>
    <row r="117" spans="1:14" ht="14.5" x14ac:dyDescent="0.35">
      <c r="A117" s="49" t="s">
        <v>62</v>
      </c>
      <c r="B117" s="29" t="s">
        <v>525</v>
      </c>
      <c r="C117" s="29" t="s">
        <v>512</v>
      </c>
      <c r="D117" s="29" t="s">
        <v>19</v>
      </c>
      <c r="E117" s="29" t="s">
        <v>227</v>
      </c>
      <c r="F117" s="29" t="s">
        <v>514</v>
      </c>
      <c r="G117" s="28">
        <v>802.14993340439719</v>
      </c>
      <c r="H117" s="28"/>
      <c r="I117" s="27">
        <v>0.02</v>
      </c>
      <c r="J117" s="29"/>
      <c r="L117" s="11"/>
      <c r="M117" s="11"/>
      <c r="N117" s="11"/>
    </row>
    <row r="118" spans="1:14" ht="14.5" x14ac:dyDescent="0.35">
      <c r="A118" s="49" t="s">
        <v>62</v>
      </c>
      <c r="B118" s="29" t="s">
        <v>526</v>
      </c>
      <c r="C118" s="29" t="s">
        <v>512</v>
      </c>
      <c r="D118" s="29" t="s">
        <v>527</v>
      </c>
      <c r="E118" s="29" t="s">
        <v>227</v>
      </c>
      <c r="F118" s="29" t="s">
        <v>227</v>
      </c>
      <c r="G118" s="28"/>
      <c r="H118" s="28"/>
      <c r="I118" s="27">
        <v>0.02</v>
      </c>
      <c r="J118" s="29"/>
      <c r="L118" s="11"/>
      <c r="M118" s="11"/>
      <c r="N118" s="11"/>
    </row>
    <row r="119" spans="1:14" ht="26.5" x14ac:dyDescent="0.35">
      <c r="A119" s="49" t="s">
        <v>62</v>
      </c>
      <c r="B119" s="29" t="s">
        <v>528</v>
      </c>
      <c r="C119" s="29" t="s">
        <v>512</v>
      </c>
      <c r="D119" s="29" t="s">
        <v>529</v>
      </c>
      <c r="E119" s="29" t="s">
        <v>227</v>
      </c>
      <c r="F119" s="29" t="s">
        <v>514</v>
      </c>
      <c r="G119" s="28">
        <v>1089.9802036259748</v>
      </c>
      <c r="H119" s="28"/>
      <c r="I119" s="27">
        <v>0.02</v>
      </c>
      <c r="J119" s="29"/>
      <c r="L119" s="11"/>
      <c r="M119" s="11"/>
      <c r="N119" s="11"/>
    </row>
    <row r="120" spans="1:14" ht="14.5" x14ac:dyDescent="0.35">
      <c r="A120" s="49" t="s">
        <v>62</v>
      </c>
      <c r="B120" s="29" t="s">
        <v>530</v>
      </c>
      <c r="C120" s="29" t="s">
        <v>262</v>
      </c>
      <c r="D120" s="29" t="s">
        <v>16</v>
      </c>
      <c r="E120" s="29" t="s">
        <v>513</v>
      </c>
      <c r="F120" s="29" t="s">
        <v>518</v>
      </c>
      <c r="G120" s="28">
        <v>241.28841579677723</v>
      </c>
      <c r="H120" s="28"/>
      <c r="I120" s="27">
        <v>0.02</v>
      </c>
      <c r="J120" s="29"/>
      <c r="L120" s="11"/>
      <c r="M120" s="11"/>
      <c r="N120" s="11"/>
    </row>
    <row r="121" spans="1:14" ht="14.5" x14ac:dyDescent="0.35">
      <c r="A121" s="49" t="s">
        <v>62</v>
      </c>
      <c r="B121" s="29" t="s">
        <v>531</v>
      </c>
      <c r="C121" s="29" t="s">
        <v>262</v>
      </c>
      <c r="D121" s="29" t="s">
        <v>16</v>
      </c>
      <c r="E121" s="29" t="s">
        <v>516</v>
      </c>
      <c r="F121" s="29" t="s">
        <v>518</v>
      </c>
      <c r="G121" s="28">
        <v>321.71788772903631</v>
      </c>
      <c r="H121" s="28"/>
      <c r="I121" s="27">
        <v>0.02</v>
      </c>
      <c r="J121" s="29"/>
      <c r="L121" s="11"/>
      <c r="M121" s="11"/>
      <c r="N121" s="11"/>
    </row>
    <row r="122" spans="1:14" ht="14.5" x14ac:dyDescent="0.35">
      <c r="A122" s="49" t="s">
        <v>62</v>
      </c>
      <c r="B122" s="29" t="s">
        <v>532</v>
      </c>
      <c r="C122" s="29" t="s">
        <v>533</v>
      </c>
      <c r="D122" s="29" t="s">
        <v>16</v>
      </c>
      <c r="E122" s="29" t="s">
        <v>227</v>
      </c>
      <c r="F122" s="29" t="s">
        <v>227</v>
      </c>
      <c r="G122" s="28">
        <v>10.723929590967876</v>
      </c>
      <c r="H122" s="28"/>
      <c r="I122" s="27">
        <v>0.02</v>
      </c>
      <c r="J122" s="29"/>
      <c r="L122" s="11"/>
      <c r="M122" s="11"/>
      <c r="N122" s="11"/>
    </row>
    <row r="123" spans="1:14" ht="14.5" x14ac:dyDescent="0.35">
      <c r="A123" s="49" t="s">
        <v>62</v>
      </c>
      <c r="B123" s="29" t="s">
        <v>534</v>
      </c>
      <c r="C123" s="29" t="s">
        <v>262</v>
      </c>
      <c r="D123" s="29" t="s">
        <v>527</v>
      </c>
      <c r="E123" s="29" t="s">
        <v>227</v>
      </c>
      <c r="F123" s="29" t="s">
        <v>227</v>
      </c>
      <c r="G123" s="28"/>
      <c r="H123" s="28"/>
      <c r="I123" s="27">
        <v>0.02</v>
      </c>
      <c r="J123" s="29"/>
      <c r="L123" s="11"/>
      <c r="M123" s="11"/>
      <c r="N123" s="11"/>
    </row>
    <row r="124" spans="1:14" ht="14.5" x14ac:dyDescent="0.35">
      <c r="A124" s="49" t="s">
        <v>62</v>
      </c>
      <c r="B124" s="29" t="s">
        <v>535</v>
      </c>
      <c r="C124" s="29" t="s">
        <v>536</v>
      </c>
      <c r="D124" s="29" t="s">
        <v>17</v>
      </c>
      <c r="E124" s="29" t="s">
        <v>513</v>
      </c>
      <c r="F124" s="29" t="s">
        <v>518</v>
      </c>
      <c r="G124" s="28">
        <v>321.71788772903631</v>
      </c>
      <c r="H124" s="28"/>
      <c r="I124" s="27">
        <v>0.02</v>
      </c>
      <c r="J124" s="29"/>
      <c r="L124" s="11"/>
      <c r="M124" s="11"/>
      <c r="N124" s="11"/>
    </row>
    <row r="125" spans="1:14" ht="14.5" x14ac:dyDescent="0.35">
      <c r="A125" s="49" t="s">
        <v>62</v>
      </c>
      <c r="B125" s="29" t="s">
        <v>535</v>
      </c>
      <c r="C125" s="29" t="s">
        <v>536</v>
      </c>
      <c r="D125" s="29" t="s">
        <v>17</v>
      </c>
      <c r="E125" s="29" t="s">
        <v>513</v>
      </c>
      <c r="F125" s="29" t="s">
        <v>514</v>
      </c>
      <c r="G125" s="28">
        <v>128.68715509161453</v>
      </c>
      <c r="H125" s="28"/>
      <c r="I125" s="27">
        <v>0.02</v>
      </c>
      <c r="J125" s="29"/>
      <c r="L125" s="11"/>
      <c r="M125" s="11"/>
      <c r="N125" s="11"/>
    </row>
    <row r="126" spans="1:14" ht="14.5" x14ac:dyDescent="0.35">
      <c r="A126" s="49" t="s">
        <v>62</v>
      </c>
      <c r="B126" s="29" t="s">
        <v>537</v>
      </c>
      <c r="C126" s="29" t="s">
        <v>536</v>
      </c>
      <c r="D126" s="29" t="s">
        <v>17</v>
      </c>
      <c r="E126" s="29" t="s">
        <v>516</v>
      </c>
      <c r="F126" s="29" t="s">
        <v>518</v>
      </c>
      <c r="G126" s="28">
        <v>321.71788772903631</v>
      </c>
      <c r="H126" s="28"/>
      <c r="I126" s="27">
        <v>0.02</v>
      </c>
      <c r="J126" s="29"/>
      <c r="L126" s="11"/>
      <c r="M126" s="11"/>
      <c r="N126" s="11"/>
    </row>
    <row r="127" spans="1:14" ht="14.5" x14ac:dyDescent="0.35">
      <c r="A127" s="49" t="s">
        <v>62</v>
      </c>
      <c r="B127" s="29" t="s">
        <v>537</v>
      </c>
      <c r="C127" s="29" t="s">
        <v>536</v>
      </c>
      <c r="D127" s="29" t="s">
        <v>17</v>
      </c>
      <c r="E127" s="29" t="s">
        <v>516</v>
      </c>
      <c r="F127" s="29" t="s">
        <v>514</v>
      </c>
      <c r="G127" s="28">
        <v>128.68715509161453</v>
      </c>
      <c r="H127" s="28"/>
      <c r="I127" s="27">
        <v>0.02</v>
      </c>
      <c r="J127" s="29"/>
      <c r="L127" s="11"/>
      <c r="M127" s="11"/>
      <c r="N127" s="11"/>
    </row>
    <row r="128" spans="1:14" ht="14.5" x14ac:dyDescent="0.35">
      <c r="A128" s="49" t="s">
        <v>62</v>
      </c>
      <c r="B128" s="29" t="s">
        <v>538</v>
      </c>
      <c r="C128" s="29" t="s">
        <v>536</v>
      </c>
      <c r="D128" s="29" t="s">
        <v>19</v>
      </c>
      <c r="E128" s="29" t="s">
        <v>227</v>
      </c>
      <c r="F128" s="29" t="s">
        <v>514</v>
      </c>
      <c r="G128" s="28">
        <v>128.68715509161453</v>
      </c>
      <c r="H128" s="28"/>
      <c r="I128" s="27">
        <v>0.02</v>
      </c>
      <c r="J128" s="29"/>
      <c r="L128" s="11"/>
      <c r="M128" s="11"/>
      <c r="N128" s="11"/>
    </row>
    <row r="129" spans="1:14" ht="14.5" x14ac:dyDescent="0.35">
      <c r="A129" s="49" t="s">
        <v>62</v>
      </c>
      <c r="B129" s="29" t="s">
        <v>539</v>
      </c>
      <c r="C129" s="29" t="s">
        <v>536</v>
      </c>
      <c r="D129" s="29" t="s">
        <v>527</v>
      </c>
      <c r="E129" s="29" t="s">
        <v>227</v>
      </c>
      <c r="F129" s="29" t="s">
        <v>227</v>
      </c>
      <c r="G129" s="28">
        <v>321.71788772903631</v>
      </c>
      <c r="H129" s="28"/>
      <c r="I129" s="27">
        <v>0.02</v>
      </c>
      <c r="J129" s="29"/>
      <c r="L129" s="11"/>
      <c r="M129" s="11"/>
      <c r="N129" s="11"/>
    </row>
    <row r="130" spans="1:14" ht="14.5" x14ac:dyDescent="0.35">
      <c r="A130" s="49" t="s">
        <v>62</v>
      </c>
      <c r="B130" s="29" t="s">
        <v>540</v>
      </c>
      <c r="C130" s="29" t="s">
        <v>541</v>
      </c>
      <c r="D130" s="29" t="s">
        <v>17</v>
      </c>
      <c r="E130" s="29" t="s">
        <v>513</v>
      </c>
      <c r="F130" s="29" t="s">
        <v>518</v>
      </c>
      <c r="G130" s="28">
        <v>321.71788772903631</v>
      </c>
      <c r="H130" s="28"/>
      <c r="I130" s="27">
        <v>0.02</v>
      </c>
      <c r="J130" s="29"/>
      <c r="L130" s="11"/>
      <c r="M130" s="11"/>
      <c r="N130" s="11"/>
    </row>
    <row r="131" spans="1:14" ht="14.5" x14ac:dyDescent="0.35">
      <c r="A131" s="49" t="s">
        <v>62</v>
      </c>
      <c r="B131" s="29" t="s">
        <v>540</v>
      </c>
      <c r="C131" s="29" t="s">
        <v>541</v>
      </c>
      <c r="D131" s="29" t="s">
        <v>17</v>
      </c>
      <c r="E131" s="29" t="s">
        <v>513</v>
      </c>
      <c r="F131" s="29" t="s">
        <v>514</v>
      </c>
      <c r="G131" s="28">
        <v>128.68715509161453</v>
      </c>
      <c r="H131" s="28"/>
      <c r="I131" s="27">
        <v>0.02</v>
      </c>
      <c r="J131" s="29"/>
      <c r="L131" s="11"/>
      <c r="M131" s="11"/>
      <c r="N131" s="11"/>
    </row>
    <row r="132" spans="1:14" ht="14.5" x14ac:dyDescent="0.35">
      <c r="A132" s="49" t="s">
        <v>62</v>
      </c>
      <c r="B132" s="29" t="s">
        <v>542</v>
      </c>
      <c r="C132" s="29" t="s">
        <v>541</v>
      </c>
      <c r="D132" s="29" t="s">
        <v>17</v>
      </c>
      <c r="E132" s="29" t="s">
        <v>516</v>
      </c>
      <c r="F132" s="29" t="s">
        <v>518</v>
      </c>
      <c r="G132" s="28">
        <v>321.71788772903631</v>
      </c>
      <c r="H132" s="28"/>
      <c r="I132" s="27">
        <v>0.02</v>
      </c>
      <c r="J132" s="29"/>
      <c r="L132" s="11"/>
      <c r="M132" s="11"/>
      <c r="N132" s="11"/>
    </row>
    <row r="133" spans="1:14" ht="14.5" x14ac:dyDescent="0.35">
      <c r="A133" s="49" t="s">
        <v>62</v>
      </c>
      <c r="B133" s="29" t="s">
        <v>542</v>
      </c>
      <c r="C133" s="29" t="s">
        <v>541</v>
      </c>
      <c r="D133" s="29" t="s">
        <v>17</v>
      </c>
      <c r="E133" s="29" t="s">
        <v>516</v>
      </c>
      <c r="F133" s="29" t="s">
        <v>514</v>
      </c>
      <c r="G133" s="28">
        <v>128.68715509161453</v>
      </c>
      <c r="H133" s="28"/>
      <c r="I133" s="27">
        <v>0.02</v>
      </c>
      <c r="J133" s="29"/>
      <c r="L133" s="11"/>
      <c r="M133" s="11"/>
      <c r="N133" s="11"/>
    </row>
    <row r="134" spans="1:14" ht="14.5" x14ac:dyDescent="0.35">
      <c r="A134" s="49" t="s">
        <v>62</v>
      </c>
      <c r="B134" s="29" t="s">
        <v>543</v>
      </c>
      <c r="C134" s="29" t="s">
        <v>251</v>
      </c>
      <c r="D134" s="29" t="s">
        <v>16</v>
      </c>
      <c r="E134" s="29" t="s">
        <v>513</v>
      </c>
      <c r="F134" s="29" t="s">
        <v>514</v>
      </c>
      <c r="G134" s="28">
        <v>12.868715509161451</v>
      </c>
      <c r="H134" s="28"/>
      <c r="I134" s="27">
        <v>0.02</v>
      </c>
      <c r="J134" s="29"/>
      <c r="L134" s="11"/>
      <c r="M134" s="11"/>
      <c r="N134" s="11"/>
    </row>
    <row r="135" spans="1:14" ht="14.5" x14ac:dyDescent="0.35">
      <c r="A135" s="49" t="s">
        <v>62</v>
      </c>
      <c r="B135" s="29" t="s">
        <v>545</v>
      </c>
      <c r="C135" s="29" t="s">
        <v>251</v>
      </c>
      <c r="D135" s="29" t="s">
        <v>16</v>
      </c>
      <c r="E135" s="29" t="s">
        <v>516</v>
      </c>
      <c r="F135" s="29" t="s">
        <v>514</v>
      </c>
      <c r="G135" s="28">
        <v>12.868715509161451</v>
      </c>
      <c r="H135" s="28"/>
      <c r="I135" s="27">
        <v>0.02</v>
      </c>
      <c r="J135" s="29"/>
      <c r="L135" s="11"/>
      <c r="M135" s="11"/>
      <c r="N135" s="11"/>
    </row>
    <row r="136" spans="1:14" ht="14.5" x14ac:dyDescent="0.35">
      <c r="A136" s="49" t="s">
        <v>62</v>
      </c>
      <c r="B136" s="29" t="s">
        <v>546</v>
      </c>
      <c r="C136" s="29" t="s">
        <v>251</v>
      </c>
      <c r="D136" s="29" t="s">
        <v>16</v>
      </c>
      <c r="E136" s="29" t="s">
        <v>513</v>
      </c>
      <c r="F136" s="29" t="s">
        <v>518</v>
      </c>
      <c r="G136" s="28">
        <v>10.294972407329164</v>
      </c>
      <c r="H136" s="28"/>
      <c r="I136" s="27">
        <v>0.02</v>
      </c>
      <c r="J136" s="29"/>
      <c r="L136" s="11"/>
      <c r="M136" s="11"/>
      <c r="N136" s="11"/>
    </row>
    <row r="137" spans="1:14" ht="14.5" x14ac:dyDescent="0.35">
      <c r="A137" s="49" t="s">
        <v>62</v>
      </c>
      <c r="B137" s="29" t="s">
        <v>547</v>
      </c>
      <c r="C137" s="29" t="s">
        <v>251</v>
      </c>
      <c r="D137" s="29" t="s">
        <v>16</v>
      </c>
      <c r="E137" s="29" t="s">
        <v>516</v>
      </c>
      <c r="F137" s="29" t="s">
        <v>518</v>
      </c>
      <c r="G137" s="28">
        <v>10.294972407329164</v>
      </c>
      <c r="H137" s="28"/>
      <c r="I137" s="27">
        <v>0.02</v>
      </c>
      <c r="J137" s="29"/>
      <c r="L137" s="11"/>
      <c r="M137" s="11"/>
      <c r="N137" s="11"/>
    </row>
    <row r="138" spans="1:14" ht="14.5" x14ac:dyDescent="0.35">
      <c r="A138" s="49" t="s">
        <v>62</v>
      </c>
      <c r="B138" s="29" t="s">
        <v>548</v>
      </c>
      <c r="C138" s="29" t="s">
        <v>251</v>
      </c>
      <c r="D138" s="29" t="s">
        <v>17</v>
      </c>
      <c r="E138" s="29" t="s">
        <v>513</v>
      </c>
      <c r="F138" s="29" t="s">
        <v>514</v>
      </c>
      <c r="G138" s="28">
        <v>12.868715509161451</v>
      </c>
      <c r="H138" s="28"/>
      <c r="I138" s="27">
        <v>0.02</v>
      </c>
      <c r="J138" s="29"/>
      <c r="L138" s="11"/>
      <c r="M138" s="11"/>
      <c r="N138" s="11"/>
    </row>
    <row r="139" spans="1:14" ht="14.5" x14ac:dyDescent="0.35">
      <c r="A139" s="49" t="s">
        <v>62</v>
      </c>
      <c r="B139" s="29" t="s">
        <v>549</v>
      </c>
      <c r="C139" s="29" t="s">
        <v>251</v>
      </c>
      <c r="D139" s="29" t="s">
        <v>17</v>
      </c>
      <c r="E139" s="29" t="s">
        <v>516</v>
      </c>
      <c r="F139" s="29" t="s">
        <v>514</v>
      </c>
      <c r="G139" s="28">
        <v>12.868715509161451</v>
      </c>
      <c r="H139" s="28"/>
      <c r="I139" s="27">
        <v>0.02</v>
      </c>
      <c r="J139" s="29"/>
      <c r="L139" s="11"/>
      <c r="M139" s="11"/>
      <c r="N139" s="11"/>
    </row>
    <row r="140" spans="1:14" ht="14.5" x14ac:dyDescent="0.35">
      <c r="A140" s="49" t="s">
        <v>62</v>
      </c>
      <c r="B140" s="29" t="s">
        <v>550</v>
      </c>
      <c r="C140" s="29" t="s">
        <v>251</v>
      </c>
      <c r="D140" s="29" t="s">
        <v>17</v>
      </c>
      <c r="E140" s="29" t="s">
        <v>513</v>
      </c>
      <c r="F140" s="29" t="s">
        <v>518</v>
      </c>
      <c r="G140" s="28">
        <v>10.294972407329164</v>
      </c>
      <c r="H140" s="28"/>
      <c r="I140" s="27">
        <v>0.02</v>
      </c>
      <c r="J140" s="29"/>
      <c r="L140" s="11"/>
      <c r="M140" s="11"/>
      <c r="N140" s="11"/>
    </row>
    <row r="141" spans="1:14" ht="14.5" x14ac:dyDescent="0.35">
      <c r="A141" s="49" t="s">
        <v>62</v>
      </c>
      <c r="B141" s="29" t="s">
        <v>551</v>
      </c>
      <c r="C141" s="29" t="s">
        <v>251</v>
      </c>
      <c r="D141" s="29" t="s">
        <v>17</v>
      </c>
      <c r="E141" s="29" t="s">
        <v>516</v>
      </c>
      <c r="F141" s="29" t="s">
        <v>518</v>
      </c>
      <c r="G141" s="28">
        <v>10.294972407329164</v>
      </c>
      <c r="H141" s="28"/>
      <c r="I141" s="27">
        <v>0.02</v>
      </c>
      <c r="J141" s="29"/>
      <c r="L141" s="11"/>
      <c r="M141" s="11"/>
      <c r="N141" s="11"/>
    </row>
    <row r="142" spans="1:14" ht="14.5" x14ac:dyDescent="0.35">
      <c r="A142" s="49" t="s">
        <v>62</v>
      </c>
      <c r="B142" s="29" t="s">
        <v>552</v>
      </c>
      <c r="C142" s="29" t="s">
        <v>251</v>
      </c>
      <c r="D142" s="29" t="s">
        <v>527</v>
      </c>
      <c r="E142" s="29" t="s">
        <v>227</v>
      </c>
      <c r="F142" s="29" t="s">
        <v>227</v>
      </c>
      <c r="G142" s="28">
        <v>12.868715509161451</v>
      </c>
      <c r="H142" s="28"/>
      <c r="I142" s="27">
        <v>0.02</v>
      </c>
      <c r="J142" s="29"/>
      <c r="L142" s="11"/>
      <c r="M142" s="11"/>
      <c r="N142" s="11"/>
    </row>
    <row r="143" spans="1:14" ht="14.5" x14ac:dyDescent="0.35">
      <c r="A143" s="49" t="s">
        <v>62</v>
      </c>
      <c r="B143" s="29" t="s">
        <v>553</v>
      </c>
      <c r="C143" s="29" t="s">
        <v>554</v>
      </c>
      <c r="D143" s="29" t="s">
        <v>17</v>
      </c>
      <c r="E143" s="29" t="s">
        <v>513</v>
      </c>
      <c r="F143" s="29" t="s">
        <v>518</v>
      </c>
      <c r="G143" s="28">
        <v>10.294972407329164</v>
      </c>
      <c r="H143" s="28"/>
      <c r="I143" s="27">
        <v>0.02</v>
      </c>
      <c r="J143" s="29"/>
      <c r="L143" s="11"/>
      <c r="M143" s="11"/>
      <c r="N143" s="11"/>
    </row>
    <row r="144" spans="1:14" ht="14.5" x14ac:dyDescent="0.35">
      <c r="A144" s="49" t="s">
        <v>62</v>
      </c>
      <c r="B144" s="29" t="s">
        <v>553</v>
      </c>
      <c r="C144" s="29" t="s">
        <v>554</v>
      </c>
      <c r="D144" s="29" t="s">
        <v>17</v>
      </c>
      <c r="E144" s="29" t="s">
        <v>513</v>
      </c>
      <c r="F144" s="29" t="s">
        <v>514</v>
      </c>
      <c r="G144" s="28">
        <v>12.868715509161451</v>
      </c>
      <c r="H144" s="28"/>
      <c r="I144" s="27">
        <v>0.02</v>
      </c>
      <c r="J144" s="29"/>
      <c r="L144" s="11"/>
      <c r="M144" s="11"/>
      <c r="N144" s="11"/>
    </row>
    <row r="145" spans="1:14" ht="14.5" x14ac:dyDescent="0.35">
      <c r="A145" s="49" t="s">
        <v>62</v>
      </c>
      <c r="B145" s="29" t="s">
        <v>555</v>
      </c>
      <c r="C145" s="29" t="s">
        <v>554</v>
      </c>
      <c r="D145" s="29" t="s">
        <v>17</v>
      </c>
      <c r="E145" s="29" t="s">
        <v>516</v>
      </c>
      <c r="F145" s="29" t="s">
        <v>518</v>
      </c>
      <c r="G145" s="28">
        <v>10.294972407329164</v>
      </c>
      <c r="H145" s="28"/>
      <c r="I145" s="27">
        <v>0.02</v>
      </c>
      <c r="J145" s="29"/>
      <c r="L145" s="11"/>
      <c r="M145" s="11"/>
      <c r="N145" s="11"/>
    </row>
    <row r="146" spans="1:14" ht="14.5" x14ac:dyDescent="0.35">
      <c r="A146" s="49" t="s">
        <v>62</v>
      </c>
      <c r="B146" s="29" t="s">
        <v>555</v>
      </c>
      <c r="C146" s="29" t="s">
        <v>554</v>
      </c>
      <c r="D146" s="29" t="s">
        <v>17</v>
      </c>
      <c r="E146" s="29" t="s">
        <v>516</v>
      </c>
      <c r="F146" s="29" t="s">
        <v>514</v>
      </c>
      <c r="G146" s="28">
        <v>12.868715509161451</v>
      </c>
      <c r="H146" s="28"/>
      <c r="I146" s="27">
        <v>0.02</v>
      </c>
      <c r="J146" s="29"/>
      <c r="L146" s="11"/>
      <c r="M146" s="11"/>
      <c r="N146" s="11"/>
    </row>
    <row r="147" spans="1:14" ht="14.5" x14ac:dyDescent="0.35">
      <c r="A147" s="49" t="s">
        <v>62</v>
      </c>
      <c r="B147" s="29" t="s">
        <v>556</v>
      </c>
      <c r="C147" s="29" t="s">
        <v>557</v>
      </c>
      <c r="D147" s="29" t="s">
        <v>17</v>
      </c>
      <c r="E147" s="29" t="s">
        <v>513</v>
      </c>
      <c r="F147" s="29" t="s">
        <v>518</v>
      </c>
      <c r="G147" s="28">
        <v>10.294972407329164</v>
      </c>
      <c r="H147" s="28"/>
      <c r="I147" s="27">
        <v>0.02</v>
      </c>
      <c r="J147" s="29"/>
      <c r="L147" s="11"/>
      <c r="M147" s="11"/>
      <c r="N147" s="11"/>
    </row>
    <row r="148" spans="1:14" ht="14.5" x14ac:dyDescent="0.35">
      <c r="A148" s="49" t="s">
        <v>62</v>
      </c>
      <c r="B148" s="29" t="s">
        <v>556</v>
      </c>
      <c r="C148" s="29" t="s">
        <v>557</v>
      </c>
      <c r="D148" s="29" t="s">
        <v>17</v>
      </c>
      <c r="E148" s="29" t="s">
        <v>513</v>
      </c>
      <c r="F148" s="29" t="s">
        <v>514</v>
      </c>
      <c r="G148" s="28">
        <v>12.868715509161451</v>
      </c>
      <c r="H148" s="28"/>
      <c r="I148" s="27">
        <v>0.02</v>
      </c>
      <c r="J148" s="29"/>
      <c r="L148" s="11"/>
      <c r="M148" s="11"/>
      <c r="N148" s="11"/>
    </row>
    <row r="149" spans="1:14" ht="14.5" x14ac:dyDescent="0.35">
      <c r="A149" s="49" t="s">
        <v>62</v>
      </c>
      <c r="B149" s="29" t="s">
        <v>558</v>
      </c>
      <c r="C149" s="29" t="s">
        <v>557</v>
      </c>
      <c r="D149" s="29" t="s">
        <v>17</v>
      </c>
      <c r="E149" s="29" t="s">
        <v>516</v>
      </c>
      <c r="F149" s="29" t="s">
        <v>518</v>
      </c>
      <c r="G149" s="28">
        <v>10.294972407329164</v>
      </c>
      <c r="H149" s="28"/>
      <c r="I149" s="27">
        <v>0.02</v>
      </c>
      <c r="J149" s="29"/>
      <c r="L149" s="11"/>
      <c r="M149" s="11"/>
      <c r="N149" s="11"/>
    </row>
    <row r="150" spans="1:14" ht="14.5" x14ac:dyDescent="0.35">
      <c r="A150" s="49" t="s">
        <v>62</v>
      </c>
      <c r="B150" s="29" t="s">
        <v>558</v>
      </c>
      <c r="C150" s="29" t="s">
        <v>557</v>
      </c>
      <c r="D150" s="29" t="s">
        <v>17</v>
      </c>
      <c r="E150" s="29" t="s">
        <v>516</v>
      </c>
      <c r="F150" s="29" t="s">
        <v>514</v>
      </c>
      <c r="G150" s="28">
        <v>12.868715509161451</v>
      </c>
      <c r="H150" s="28"/>
      <c r="I150" s="27">
        <v>0.02</v>
      </c>
      <c r="J150" s="29"/>
      <c r="L150" s="11"/>
      <c r="M150" s="11"/>
      <c r="N150" s="11"/>
    </row>
    <row r="151" spans="1:14" ht="14.5" x14ac:dyDescent="0.35">
      <c r="A151" s="49" t="s">
        <v>62</v>
      </c>
      <c r="B151" s="29" t="s">
        <v>559</v>
      </c>
      <c r="C151" s="29" t="s">
        <v>560</v>
      </c>
      <c r="D151" s="29" t="s">
        <v>17</v>
      </c>
      <c r="E151" s="29" t="s">
        <v>513</v>
      </c>
      <c r="F151" s="29" t="s">
        <v>518</v>
      </c>
      <c r="G151" s="28">
        <v>440.11007041332169</v>
      </c>
      <c r="H151" s="28"/>
      <c r="I151" s="27">
        <v>0.02</v>
      </c>
      <c r="J151" s="29"/>
      <c r="L151" s="11"/>
      <c r="M151" s="11"/>
      <c r="N151" s="11"/>
    </row>
    <row r="152" spans="1:14" ht="14.5" x14ac:dyDescent="0.35">
      <c r="A152" s="49" t="s">
        <v>62</v>
      </c>
      <c r="B152" s="29" t="s">
        <v>559</v>
      </c>
      <c r="C152" s="29" t="s">
        <v>560</v>
      </c>
      <c r="D152" s="29" t="s">
        <v>17</v>
      </c>
      <c r="E152" s="29" t="s">
        <v>513</v>
      </c>
      <c r="F152" s="29" t="s">
        <v>514</v>
      </c>
      <c r="G152" s="28">
        <v>550.13758801665199</v>
      </c>
      <c r="H152" s="28"/>
      <c r="I152" s="27">
        <v>0.02</v>
      </c>
      <c r="J152" s="29"/>
      <c r="L152" s="11"/>
      <c r="M152" s="11"/>
      <c r="N152" s="11"/>
    </row>
    <row r="153" spans="1:14" ht="14.5" x14ac:dyDescent="0.35">
      <c r="A153" s="49" t="s">
        <v>62</v>
      </c>
      <c r="B153" s="29" t="s">
        <v>561</v>
      </c>
      <c r="C153" s="29" t="s">
        <v>560</v>
      </c>
      <c r="D153" s="29" t="s">
        <v>17</v>
      </c>
      <c r="E153" s="29" t="s">
        <v>516</v>
      </c>
      <c r="F153" s="29" t="s">
        <v>518</v>
      </c>
      <c r="G153" s="28">
        <v>440.11007041332169</v>
      </c>
      <c r="H153" s="28"/>
      <c r="I153" s="27">
        <v>0.02</v>
      </c>
      <c r="J153" s="29"/>
      <c r="L153" s="11"/>
      <c r="M153" s="11"/>
      <c r="N153" s="11"/>
    </row>
    <row r="154" spans="1:14" ht="14.5" x14ac:dyDescent="0.35">
      <c r="A154" s="49" t="s">
        <v>62</v>
      </c>
      <c r="B154" s="29" t="s">
        <v>561</v>
      </c>
      <c r="C154" s="29" t="s">
        <v>560</v>
      </c>
      <c r="D154" s="29" t="s">
        <v>17</v>
      </c>
      <c r="E154" s="29" t="s">
        <v>516</v>
      </c>
      <c r="F154" s="29" t="s">
        <v>514</v>
      </c>
      <c r="G154" s="28">
        <v>550.13758801665199</v>
      </c>
      <c r="H154" s="28"/>
      <c r="I154" s="27">
        <v>0.02</v>
      </c>
      <c r="J154" s="29"/>
      <c r="L154" s="11"/>
      <c r="M154" s="11"/>
      <c r="N154" s="11"/>
    </row>
    <row r="155" spans="1:14" ht="14.5" x14ac:dyDescent="0.35">
      <c r="A155" s="49" t="s">
        <v>62</v>
      </c>
      <c r="B155" s="29" t="s">
        <v>562</v>
      </c>
      <c r="C155" s="29" t="s">
        <v>563</v>
      </c>
      <c r="D155" s="29" t="s">
        <v>17</v>
      </c>
      <c r="E155" s="29" t="s">
        <v>513</v>
      </c>
      <c r="F155" s="29" t="s">
        <v>518</v>
      </c>
      <c r="G155" s="28">
        <v>1580.2782645250265</v>
      </c>
      <c r="H155" s="28"/>
      <c r="I155" s="27">
        <v>0.02</v>
      </c>
      <c r="J155" s="29"/>
      <c r="L155" s="11"/>
      <c r="M155" s="11"/>
      <c r="N155" s="11"/>
    </row>
    <row r="156" spans="1:14" ht="14.5" x14ac:dyDescent="0.35">
      <c r="A156" s="49" t="s">
        <v>62</v>
      </c>
      <c r="B156" s="29" t="s">
        <v>562</v>
      </c>
      <c r="C156" s="29" t="s">
        <v>563</v>
      </c>
      <c r="D156" s="29" t="s">
        <v>17</v>
      </c>
      <c r="E156" s="29" t="s">
        <v>513</v>
      </c>
      <c r="F156" s="29" t="s">
        <v>514</v>
      </c>
      <c r="G156" s="28">
        <v>1975.3478306562829</v>
      </c>
      <c r="H156" s="28"/>
      <c r="I156" s="27">
        <v>0.02</v>
      </c>
      <c r="J156" s="29"/>
      <c r="L156" s="11"/>
      <c r="M156" s="11"/>
      <c r="N156" s="11"/>
    </row>
    <row r="157" spans="1:14" ht="14.5" x14ac:dyDescent="0.35">
      <c r="A157" s="49" t="s">
        <v>62</v>
      </c>
      <c r="B157" s="29" t="s">
        <v>564</v>
      </c>
      <c r="C157" s="29" t="s">
        <v>563</v>
      </c>
      <c r="D157" s="29" t="s">
        <v>17</v>
      </c>
      <c r="E157" s="29" t="s">
        <v>516</v>
      </c>
      <c r="F157" s="29" t="s">
        <v>518</v>
      </c>
      <c r="G157" s="28">
        <v>1580.2782645250265</v>
      </c>
      <c r="H157" s="28"/>
      <c r="I157" s="27">
        <v>0.02</v>
      </c>
      <c r="J157" s="29"/>
      <c r="L157" s="11"/>
      <c r="M157" s="11"/>
      <c r="N157" s="11"/>
    </row>
    <row r="158" spans="1:14" ht="14.5" x14ac:dyDescent="0.35">
      <c r="A158" s="49" t="s">
        <v>62</v>
      </c>
      <c r="B158" s="29" t="s">
        <v>564</v>
      </c>
      <c r="C158" s="29" t="s">
        <v>563</v>
      </c>
      <c r="D158" s="29" t="s">
        <v>17</v>
      </c>
      <c r="E158" s="29" t="s">
        <v>516</v>
      </c>
      <c r="F158" s="29" t="s">
        <v>514</v>
      </c>
      <c r="G158" s="28">
        <v>1975.3478306562829</v>
      </c>
      <c r="H158" s="28"/>
      <c r="I158" s="27">
        <v>0.02</v>
      </c>
      <c r="J158" s="29"/>
      <c r="L158" s="11"/>
      <c r="M158" s="11"/>
      <c r="N158" s="11"/>
    </row>
    <row r="159" spans="1:14" ht="14.5" x14ac:dyDescent="0.35">
      <c r="A159" s="49" t="s">
        <v>62</v>
      </c>
      <c r="B159" s="29" t="s">
        <v>565</v>
      </c>
      <c r="C159" s="29" t="s">
        <v>563</v>
      </c>
      <c r="D159" s="29" t="s">
        <v>20</v>
      </c>
      <c r="E159" s="29" t="s">
        <v>227</v>
      </c>
      <c r="F159" s="29" t="s">
        <v>514</v>
      </c>
      <c r="G159" s="28">
        <v>1975.3478306562829</v>
      </c>
      <c r="H159" s="28"/>
      <c r="I159" s="27">
        <v>0.02</v>
      </c>
      <c r="J159" s="29"/>
      <c r="L159" s="11"/>
      <c r="M159" s="11"/>
      <c r="N159" s="11"/>
    </row>
    <row r="160" spans="1:14" ht="14.5" x14ac:dyDescent="0.35">
      <c r="A160" s="49" t="s">
        <v>68</v>
      </c>
      <c r="B160" s="29" t="s">
        <v>511</v>
      </c>
      <c r="C160" s="29" t="s">
        <v>512</v>
      </c>
      <c r="D160" s="29" t="s">
        <v>16</v>
      </c>
      <c r="E160" s="29" t="s">
        <v>513</v>
      </c>
      <c r="F160" s="29" t="s">
        <v>514</v>
      </c>
      <c r="G160" s="28">
        <v>162.73518528170112</v>
      </c>
      <c r="H160" s="28">
        <v>763.2634179392295</v>
      </c>
      <c r="I160" s="27">
        <v>0.19</v>
      </c>
      <c r="J160" s="29"/>
      <c r="L160" s="11"/>
      <c r="M160" s="11"/>
      <c r="N160" s="11"/>
    </row>
    <row r="161" spans="1:14" ht="14.5" x14ac:dyDescent="0.35">
      <c r="A161" s="49" t="s">
        <v>68</v>
      </c>
      <c r="B161" s="29" t="s">
        <v>515</v>
      </c>
      <c r="C161" s="29" t="s">
        <v>512</v>
      </c>
      <c r="D161" s="29" t="s">
        <v>16</v>
      </c>
      <c r="E161" s="29" t="s">
        <v>516</v>
      </c>
      <c r="F161" s="29" t="s">
        <v>514</v>
      </c>
      <c r="G161" s="28">
        <v>406.83796320425284</v>
      </c>
      <c r="H161" s="28">
        <v>9674.2852973367371</v>
      </c>
      <c r="I161" s="27">
        <v>0.19</v>
      </c>
      <c r="J161" s="29"/>
      <c r="L161" s="11"/>
      <c r="M161" s="11"/>
      <c r="N161" s="11"/>
    </row>
    <row r="162" spans="1:14" ht="14.5" x14ac:dyDescent="0.35">
      <c r="A162" s="49" t="s">
        <v>68</v>
      </c>
      <c r="B162" s="29" t="s">
        <v>517</v>
      </c>
      <c r="C162" s="29" t="s">
        <v>512</v>
      </c>
      <c r="D162" s="29" t="s">
        <v>16</v>
      </c>
      <c r="E162" s="29" t="s">
        <v>513</v>
      </c>
      <c r="F162" s="29" t="s">
        <v>518</v>
      </c>
      <c r="G162" s="28">
        <v>77.990305936311046</v>
      </c>
      <c r="H162" s="28"/>
      <c r="I162" s="27">
        <v>0.19</v>
      </c>
      <c r="J162" s="29"/>
      <c r="L162" s="11"/>
      <c r="M162" s="11"/>
      <c r="N162" s="11"/>
    </row>
    <row r="163" spans="1:14" ht="14.5" x14ac:dyDescent="0.35">
      <c r="A163" s="49" t="s">
        <v>68</v>
      </c>
      <c r="B163" s="29" t="s">
        <v>519</v>
      </c>
      <c r="C163" s="29" t="s">
        <v>512</v>
      </c>
      <c r="D163" s="29" t="s">
        <v>16</v>
      </c>
      <c r="E163" s="29" t="s">
        <v>516</v>
      </c>
      <c r="F163" s="29" t="s">
        <v>518</v>
      </c>
      <c r="G163" s="28">
        <v>134.46604471777763</v>
      </c>
      <c r="H163" s="28"/>
      <c r="I163" s="27">
        <v>0.19</v>
      </c>
      <c r="J163" s="29"/>
      <c r="L163" s="11"/>
      <c r="M163" s="11"/>
      <c r="N163" s="11"/>
    </row>
    <row r="164" spans="1:14" ht="14.5" x14ac:dyDescent="0.35">
      <c r="A164" s="49" t="s">
        <v>68</v>
      </c>
      <c r="B164" s="29" t="s">
        <v>520</v>
      </c>
      <c r="C164" s="29" t="s">
        <v>512</v>
      </c>
      <c r="D164" s="29" t="s">
        <v>17</v>
      </c>
      <c r="E164" s="29" t="s">
        <v>513</v>
      </c>
      <c r="F164" s="29" t="s">
        <v>514</v>
      </c>
      <c r="G164" s="28">
        <v>203.07499869703443</v>
      </c>
      <c r="H164" s="28">
        <v>533.97029238546918</v>
      </c>
      <c r="I164" s="27">
        <v>0.19</v>
      </c>
      <c r="J164" s="29"/>
      <c r="L164" s="11"/>
      <c r="M164" s="11"/>
      <c r="N164" s="11"/>
    </row>
    <row r="165" spans="1:14" ht="14.5" x14ac:dyDescent="0.35">
      <c r="A165" s="49" t="s">
        <v>68</v>
      </c>
      <c r="B165" s="29" t="s">
        <v>521</v>
      </c>
      <c r="C165" s="29" t="s">
        <v>512</v>
      </c>
      <c r="D165" s="29" t="s">
        <v>17</v>
      </c>
      <c r="E165" s="29" t="s">
        <v>516</v>
      </c>
      <c r="F165" s="29" t="s">
        <v>514</v>
      </c>
      <c r="G165" s="28">
        <v>406.83796320425284</v>
      </c>
      <c r="H165" s="28">
        <v>2858.3115651222179</v>
      </c>
      <c r="I165" s="27">
        <v>0.19</v>
      </c>
      <c r="J165" s="29"/>
      <c r="L165" s="11"/>
      <c r="M165" s="11"/>
      <c r="N165" s="11"/>
    </row>
    <row r="166" spans="1:14" ht="14.5" x14ac:dyDescent="0.35">
      <c r="A166" s="49" t="s">
        <v>68</v>
      </c>
      <c r="B166" s="29" t="s">
        <v>522</v>
      </c>
      <c r="C166" s="29" t="s">
        <v>512</v>
      </c>
      <c r="D166" s="29" t="s">
        <v>17</v>
      </c>
      <c r="E166" s="29" t="s">
        <v>513</v>
      </c>
      <c r="F166" s="29" t="s">
        <v>518</v>
      </c>
      <c r="G166" s="28">
        <v>94.126231302444353</v>
      </c>
      <c r="H166" s="28"/>
      <c r="I166" s="27">
        <v>0.19</v>
      </c>
      <c r="J166" s="29"/>
      <c r="L166" s="11"/>
      <c r="M166" s="11"/>
      <c r="N166" s="11"/>
    </row>
    <row r="167" spans="1:14" ht="14.5" x14ac:dyDescent="0.35">
      <c r="A167" s="49" t="s">
        <v>68</v>
      </c>
      <c r="B167" s="29" t="s">
        <v>523</v>
      </c>
      <c r="C167" s="29" t="s">
        <v>512</v>
      </c>
      <c r="D167" s="29" t="s">
        <v>17</v>
      </c>
      <c r="E167" s="29" t="s">
        <v>516</v>
      </c>
      <c r="F167" s="29" t="s">
        <v>518</v>
      </c>
      <c r="G167" s="28">
        <v>94.126231302444353</v>
      </c>
      <c r="H167" s="28"/>
      <c r="I167" s="27">
        <v>0.19</v>
      </c>
      <c r="J167" s="29"/>
      <c r="L167" s="11"/>
      <c r="M167" s="11"/>
      <c r="N167" s="11"/>
    </row>
    <row r="168" spans="1:14" ht="14.5" x14ac:dyDescent="0.35">
      <c r="A168" s="49" t="s">
        <v>68</v>
      </c>
      <c r="B168" s="29" t="s">
        <v>524</v>
      </c>
      <c r="C168" s="29" t="s">
        <v>512</v>
      </c>
      <c r="D168" s="29" t="s">
        <v>18</v>
      </c>
      <c r="E168" s="29" t="s">
        <v>227</v>
      </c>
      <c r="F168" s="29" t="s">
        <v>514</v>
      </c>
      <c r="G168" s="28">
        <v>302.37139730025535</v>
      </c>
      <c r="H168" s="28">
        <v>2308.6362641371761</v>
      </c>
      <c r="I168" s="27">
        <v>0.19</v>
      </c>
      <c r="J168" s="29"/>
      <c r="L168" s="11"/>
      <c r="M168" s="11"/>
      <c r="N168" s="11"/>
    </row>
    <row r="169" spans="1:14" ht="14.5" x14ac:dyDescent="0.35">
      <c r="A169" s="49" t="s">
        <v>68</v>
      </c>
      <c r="B169" s="29" t="s">
        <v>525</v>
      </c>
      <c r="C169" s="29" t="s">
        <v>512</v>
      </c>
      <c r="D169" s="29" t="s">
        <v>19</v>
      </c>
      <c r="E169" s="29" t="s">
        <v>227</v>
      </c>
      <c r="F169" s="29" t="s">
        <v>514</v>
      </c>
      <c r="G169" s="28">
        <v>239.8290509198936</v>
      </c>
      <c r="H169" s="28">
        <v>1727.550945952989</v>
      </c>
      <c r="I169" s="27">
        <v>0.19</v>
      </c>
      <c r="J169" s="29"/>
      <c r="L169" s="11"/>
      <c r="M169" s="11"/>
      <c r="N169" s="11"/>
    </row>
    <row r="170" spans="1:14" ht="14.5" x14ac:dyDescent="0.35">
      <c r="A170" s="49" t="s">
        <v>68</v>
      </c>
      <c r="B170" s="29" t="s">
        <v>526</v>
      </c>
      <c r="C170" s="29" t="s">
        <v>512</v>
      </c>
      <c r="D170" s="29" t="s">
        <v>527</v>
      </c>
      <c r="E170" s="29" t="s">
        <v>227</v>
      </c>
      <c r="F170" s="29" t="s">
        <v>227</v>
      </c>
      <c r="G170" s="28">
        <v>125.08469276072339</v>
      </c>
      <c r="H170" s="28"/>
      <c r="I170" s="27">
        <v>0.19</v>
      </c>
      <c r="J170" s="29"/>
      <c r="L170" s="11"/>
      <c r="M170" s="11"/>
      <c r="N170" s="11"/>
    </row>
    <row r="171" spans="1:14" ht="26.5" x14ac:dyDescent="0.35">
      <c r="A171" s="49" t="s">
        <v>68</v>
      </c>
      <c r="B171" s="29" t="s">
        <v>528</v>
      </c>
      <c r="C171" s="29" t="s">
        <v>512</v>
      </c>
      <c r="D171" s="29" t="s">
        <v>529</v>
      </c>
      <c r="E171" s="29" t="s">
        <v>227</v>
      </c>
      <c r="F171" s="29" t="s">
        <v>514</v>
      </c>
      <c r="G171" s="28">
        <v>265.61734507739612</v>
      </c>
      <c r="H171" s="28">
        <v>1708.7049356335012</v>
      </c>
      <c r="I171" s="27">
        <v>0.19</v>
      </c>
      <c r="J171" s="29"/>
      <c r="L171" s="11"/>
      <c r="M171" s="11"/>
      <c r="N171" s="11"/>
    </row>
    <row r="172" spans="1:14" ht="14.5" x14ac:dyDescent="0.35">
      <c r="A172" s="49" t="s">
        <v>68</v>
      </c>
      <c r="B172" s="29" t="s">
        <v>530</v>
      </c>
      <c r="C172" s="29" t="s">
        <v>262</v>
      </c>
      <c r="D172" s="29" t="s">
        <v>16</v>
      </c>
      <c r="E172" s="29" t="s">
        <v>513</v>
      </c>
      <c r="F172" s="29" t="s">
        <v>518</v>
      </c>
      <c r="G172" s="28">
        <v>57.382602803981847</v>
      </c>
      <c r="H172" s="28">
        <v>104.96690467504038</v>
      </c>
      <c r="I172" s="27">
        <v>0.19</v>
      </c>
      <c r="J172" s="29"/>
      <c r="L172" s="11"/>
      <c r="M172" s="11"/>
      <c r="N172" s="11"/>
    </row>
    <row r="173" spans="1:14" ht="14.5" x14ac:dyDescent="0.35">
      <c r="A173" s="49" t="s">
        <v>68</v>
      </c>
      <c r="B173" s="29" t="s">
        <v>531</v>
      </c>
      <c r="C173" s="29" t="s">
        <v>262</v>
      </c>
      <c r="D173" s="29" t="s">
        <v>16</v>
      </c>
      <c r="E173" s="29" t="s">
        <v>516</v>
      </c>
      <c r="F173" s="29" t="s">
        <v>518</v>
      </c>
      <c r="G173" s="28">
        <v>140.77239797779745</v>
      </c>
      <c r="H173" s="28">
        <v>2720.892739875957</v>
      </c>
      <c r="I173" s="27">
        <v>0.19</v>
      </c>
      <c r="J173" s="29"/>
      <c r="L173" s="11"/>
      <c r="M173" s="11"/>
      <c r="N173" s="11"/>
    </row>
    <row r="174" spans="1:14" ht="14.5" x14ac:dyDescent="0.35">
      <c r="A174" s="49" t="s">
        <v>68</v>
      </c>
      <c r="B174" s="29" t="s">
        <v>532</v>
      </c>
      <c r="C174" s="29" t="s">
        <v>533</v>
      </c>
      <c r="D174" s="29" t="s">
        <v>16</v>
      </c>
      <c r="E174" s="29" t="s">
        <v>227</v>
      </c>
      <c r="F174" s="29" t="s">
        <v>227</v>
      </c>
      <c r="G174" s="28">
        <v>16.67795903476312</v>
      </c>
      <c r="H174" s="28"/>
      <c r="I174" s="27">
        <v>0.19</v>
      </c>
      <c r="J174" s="29"/>
      <c r="L174" s="11"/>
      <c r="M174" s="11"/>
      <c r="N174" s="11"/>
    </row>
    <row r="175" spans="1:14" ht="14.5" x14ac:dyDescent="0.35">
      <c r="A175" s="49" t="s">
        <v>68</v>
      </c>
      <c r="B175" s="29" t="s">
        <v>534</v>
      </c>
      <c r="C175" s="29" t="s">
        <v>262</v>
      </c>
      <c r="D175" s="29" t="s">
        <v>527</v>
      </c>
      <c r="E175" s="29" t="s">
        <v>227</v>
      </c>
      <c r="F175" s="29" t="s">
        <v>227</v>
      </c>
      <c r="G175" s="28">
        <v>119.92494918434356</v>
      </c>
      <c r="H175" s="28"/>
      <c r="I175" s="27">
        <v>0.19</v>
      </c>
      <c r="J175" s="29"/>
      <c r="L175" s="11"/>
      <c r="M175" s="11"/>
      <c r="N175" s="11"/>
    </row>
    <row r="176" spans="1:14" ht="14.5" x14ac:dyDescent="0.35">
      <c r="A176" s="49" t="s">
        <v>68</v>
      </c>
      <c r="B176" s="29" t="s">
        <v>535</v>
      </c>
      <c r="C176" s="29" t="s">
        <v>536</v>
      </c>
      <c r="D176" s="29" t="s">
        <v>17</v>
      </c>
      <c r="E176" s="29" t="s">
        <v>513</v>
      </c>
      <c r="F176" s="29" t="s">
        <v>518</v>
      </c>
      <c r="G176" s="28"/>
      <c r="H176" s="28"/>
      <c r="I176" s="27">
        <v>0.19</v>
      </c>
      <c r="J176" s="29"/>
      <c r="L176" s="11"/>
      <c r="M176" s="11"/>
      <c r="N176" s="11"/>
    </row>
    <row r="177" spans="1:14" ht="14.5" x14ac:dyDescent="0.35">
      <c r="A177" s="49" t="s">
        <v>68</v>
      </c>
      <c r="B177" s="29" t="s">
        <v>535</v>
      </c>
      <c r="C177" s="29" t="s">
        <v>536</v>
      </c>
      <c r="D177" s="29" t="s">
        <v>17</v>
      </c>
      <c r="E177" s="29" t="s">
        <v>513</v>
      </c>
      <c r="F177" s="29" t="s">
        <v>514</v>
      </c>
      <c r="G177" s="28"/>
      <c r="H177" s="28"/>
      <c r="I177" s="27">
        <v>0.19</v>
      </c>
      <c r="J177" s="29"/>
      <c r="L177" s="11"/>
      <c r="M177" s="11"/>
      <c r="N177" s="11"/>
    </row>
    <row r="178" spans="1:14" ht="14.5" x14ac:dyDescent="0.35">
      <c r="A178" s="49" t="s">
        <v>68</v>
      </c>
      <c r="B178" s="29" t="s">
        <v>537</v>
      </c>
      <c r="C178" s="29" t="s">
        <v>536</v>
      </c>
      <c r="D178" s="29" t="s">
        <v>17</v>
      </c>
      <c r="E178" s="29" t="s">
        <v>516</v>
      </c>
      <c r="F178" s="29" t="s">
        <v>518</v>
      </c>
      <c r="G178" s="28"/>
      <c r="H178" s="28"/>
      <c r="I178" s="27">
        <v>0.19</v>
      </c>
      <c r="J178" s="29"/>
      <c r="L178" s="11"/>
      <c r="M178" s="11"/>
      <c r="N178" s="11"/>
    </row>
    <row r="179" spans="1:14" ht="14.5" x14ac:dyDescent="0.35">
      <c r="A179" s="49" t="s">
        <v>68</v>
      </c>
      <c r="B179" s="29" t="s">
        <v>537</v>
      </c>
      <c r="C179" s="29" t="s">
        <v>536</v>
      </c>
      <c r="D179" s="29" t="s">
        <v>17</v>
      </c>
      <c r="E179" s="29" t="s">
        <v>516</v>
      </c>
      <c r="F179" s="29" t="s">
        <v>514</v>
      </c>
      <c r="G179" s="28"/>
      <c r="H179" s="28"/>
      <c r="I179" s="27">
        <v>0.19</v>
      </c>
      <c r="J179" s="29"/>
      <c r="L179" s="11"/>
      <c r="M179" s="11"/>
      <c r="N179" s="11"/>
    </row>
    <row r="180" spans="1:14" ht="14.5" x14ac:dyDescent="0.35">
      <c r="A180" s="49" t="s">
        <v>68</v>
      </c>
      <c r="B180" s="29" t="s">
        <v>538</v>
      </c>
      <c r="C180" s="29" t="s">
        <v>536</v>
      </c>
      <c r="D180" s="29" t="s">
        <v>19</v>
      </c>
      <c r="E180" s="29" t="s">
        <v>227</v>
      </c>
      <c r="F180" s="29" t="s">
        <v>514</v>
      </c>
      <c r="G180" s="28"/>
      <c r="H180" s="28"/>
      <c r="I180" s="27">
        <v>0.19</v>
      </c>
      <c r="J180" s="29"/>
      <c r="L180" s="11"/>
      <c r="M180" s="11"/>
      <c r="N180" s="11"/>
    </row>
    <row r="181" spans="1:14" ht="14.5" x14ac:dyDescent="0.35">
      <c r="A181" s="49" t="s">
        <v>68</v>
      </c>
      <c r="B181" s="29" t="s">
        <v>539</v>
      </c>
      <c r="C181" s="29" t="s">
        <v>536</v>
      </c>
      <c r="D181" s="29" t="s">
        <v>527</v>
      </c>
      <c r="E181" s="29" t="s">
        <v>227</v>
      </c>
      <c r="F181" s="29" t="s">
        <v>227</v>
      </c>
      <c r="G181" s="28"/>
      <c r="H181" s="28"/>
      <c r="I181" s="27">
        <v>0.19</v>
      </c>
      <c r="J181" s="29"/>
      <c r="L181" s="11"/>
      <c r="M181" s="11"/>
      <c r="N181" s="11"/>
    </row>
    <row r="182" spans="1:14" ht="14.5" x14ac:dyDescent="0.35">
      <c r="A182" s="49" t="s">
        <v>68</v>
      </c>
      <c r="B182" s="29" t="s">
        <v>540</v>
      </c>
      <c r="C182" s="29" t="s">
        <v>541</v>
      </c>
      <c r="D182" s="29" t="s">
        <v>17</v>
      </c>
      <c r="E182" s="29" t="s">
        <v>513</v>
      </c>
      <c r="F182" s="29" t="s">
        <v>518</v>
      </c>
      <c r="G182" s="28"/>
      <c r="H182" s="28"/>
      <c r="I182" s="27">
        <v>0.19</v>
      </c>
      <c r="J182" s="29"/>
      <c r="L182" s="11"/>
      <c r="M182" s="11"/>
      <c r="N182" s="11"/>
    </row>
    <row r="183" spans="1:14" ht="14.5" x14ac:dyDescent="0.35">
      <c r="A183" s="49" t="s">
        <v>68</v>
      </c>
      <c r="B183" s="29" t="s">
        <v>540</v>
      </c>
      <c r="C183" s="29" t="s">
        <v>541</v>
      </c>
      <c r="D183" s="29" t="s">
        <v>17</v>
      </c>
      <c r="E183" s="29" t="s">
        <v>513</v>
      </c>
      <c r="F183" s="29" t="s">
        <v>514</v>
      </c>
      <c r="G183" s="28"/>
      <c r="H183" s="28"/>
      <c r="I183" s="27">
        <v>0.19</v>
      </c>
      <c r="J183" s="29"/>
      <c r="L183" s="11"/>
      <c r="M183" s="11"/>
      <c r="N183" s="11"/>
    </row>
    <row r="184" spans="1:14" ht="14.5" x14ac:dyDescent="0.35">
      <c r="A184" s="49" t="s">
        <v>68</v>
      </c>
      <c r="B184" s="29" t="s">
        <v>542</v>
      </c>
      <c r="C184" s="29" t="s">
        <v>541</v>
      </c>
      <c r="D184" s="29" t="s">
        <v>17</v>
      </c>
      <c r="E184" s="29" t="s">
        <v>516</v>
      </c>
      <c r="F184" s="29" t="s">
        <v>518</v>
      </c>
      <c r="G184" s="28"/>
      <c r="H184" s="28"/>
      <c r="I184" s="27">
        <v>0.19</v>
      </c>
      <c r="J184" s="29"/>
      <c r="L184" s="11"/>
      <c r="M184" s="11"/>
      <c r="N184" s="11"/>
    </row>
    <row r="185" spans="1:14" ht="14.5" x14ac:dyDescent="0.35">
      <c r="A185" s="49" t="s">
        <v>68</v>
      </c>
      <c r="B185" s="29" t="s">
        <v>542</v>
      </c>
      <c r="C185" s="29" t="s">
        <v>541</v>
      </c>
      <c r="D185" s="29" t="s">
        <v>17</v>
      </c>
      <c r="E185" s="29" t="s">
        <v>516</v>
      </c>
      <c r="F185" s="29" t="s">
        <v>514</v>
      </c>
      <c r="G185" s="28"/>
      <c r="H185" s="28"/>
      <c r="I185" s="27">
        <v>0.19</v>
      </c>
      <c r="J185" s="29"/>
      <c r="L185" s="11"/>
      <c r="M185" s="11"/>
      <c r="N185" s="11"/>
    </row>
    <row r="186" spans="1:14" ht="14.5" x14ac:dyDescent="0.35">
      <c r="A186" s="49" t="s">
        <v>68</v>
      </c>
      <c r="B186" s="29" t="s">
        <v>543</v>
      </c>
      <c r="C186" s="29" t="s">
        <v>251</v>
      </c>
      <c r="D186" s="29" t="s">
        <v>16</v>
      </c>
      <c r="E186" s="29" t="s">
        <v>513</v>
      </c>
      <c r="F186" s="29" t="s">
        <v>514</v>
      </c>
      <c r="G186" s="28"/>
      <c r="H186" s="28"/>
      <c r="I186" s="27">
        <v>0.19</v>
      </c>
      <c r="J186" s="29"/>
      <c r="L186" s="11"/>
      <c r="M186" s="11"/>
      <c r="N186" s="11"/>
    </row>
    <row r="187" spans="1:14" ht="14.5" x14ac:dyDescent="0.35">
      <c r="A187" s="49" t="s">
        <v>68</v>
      </c>
      <c r="B187" s="29" t="s">
        <v>545</v>
      </c>
      <c r="C187" s="29" t="s">
        <v>251</v>
      </c>
      <c r="D187" s="29" t="s">
        <v>16</v>
      </c>
      <c r="E187" s="29" t="s">
        <v>516</v>
      </c>
      <c r="F187" s="29" t="s">
        <v>514</v>
      </c>
      <c r="G187" s="28"/>
      <c r="H187" s="28"/>
      <c r="I187" s="27">
        <v>0.19</v>
      </c>
      <c r="J187" s="29"/>
      <c r="L187" s="11"/>
      <c r="M187" s="11"/>
      <c r="N187" s="11"/>
    </row>
    <row r="188" spans="1:14" ht="14.5" x14ac:dyDescent="0.35">
      <c r="A188" s="49" t="s">
        <v>68</v>
      </c>
      <c r="B188" s="29" t="s">
        <v>546</v>
      </c>
      <c r="C188" s="29" t="s">
        <v>251</v>
      </c>
      <c r="D188" s="29" t="s">
        <v>16</v>
      </c>
      <c r="E188" s="29" t="s">
        <v>513</v>
      </c>
      <c r="F188" s="29" t="s">
        <v>518</v>
      </c>
      <c r="G188" s="28"/>
      <c r="H188" s="28"/>
      <c r="I188" s="27">
        <v>0.19</v>
      </c>
      <c r="J188" s="29"/>
      <c r="L188" s="11"/>
      <c r="M188" s="11"/>
      <c r="N188" s="11"/>
    </row>
    <row r="189" spans="1:14" ht="14.5" x14ac:dyDescent="0.35">
      <c r="A189" s="49" t="s">
        <v>68</v>
      </c>
      <c r="B189" s="29" t="s">
        <v>547</v>
      </c>
      <c r="C189" s="29" t="s">
        <v>251</v>
      </c>
      <c r="D189" s="29" t="s">
        <v>16</v>
      </c>
      <c r="E189" s="29" t="s">
        <v>516</v>
      </c>
      <c r="F189" s="29" t="s">
        <v>518</v>
      </c>
      <c r="G189" s="28"/>
      <c r="H189" s="28"/>
      <c r="I189" s="27">
        <v>0.19</v>
      </c>
      <c r="J189" s="29"/>
      <c r="L189" s="11"/>
      <c r="M189" s="11"/>
      <c r="N189" s="11"/>
    </row>
    <row r="190" spans="1:14" ht="14.5" x14ac:dyDescent="0.35">
      <c r="A190" s="49" t="s">
        <v>68</v>
      </c>
      <c r="B190" s="29" t="s">
        <v>548</v>
      </c>
      <c r="C190" s="29" t="s">
        <v>251</v>
      </c>
      <c r="D190" s="29" t="s">
        <v>17</v>
      </c>
      <c r="E190" s="29" t="s">
        <v>513</v>
      </c>
      <c r="F190" s="29" t="s">
        <v>514</v>
      </c>
      <c r="G190" s="28"/>
      <c r="H190" s="28"/>
      <c r="I190" s="27">
        <v>0.19</v>
      </c>
      <c r="J190" s="29"/>
      <c r="L190" s="11"/>
      <c r="M190" s="11"/>
      <c r="N190" s="11"/>
    </row>
    <row r="191" spans="1:14" ht="14.5" x14ac:dyDescent="0.35">
      <c r="A191" s="49" t="s">
        <v>68</v>
      </c>
      <c r="B191" s="29" t="s">
        <v>549</v>
      </c>
      <c r="C191" s="29" t="s">
        <v>251</v>
      </c>
      <c r="D191" s="29" t="s">
        <v>17</v>
      </c>
      <c r="E191" s="29" t="s">
        <v>516</v>
      </c>
      <c r="F191" s="29" t="s">
        <v>514</v>
      </c>
      <c r="G191" s="28"/>
      <c r="H191" s="28"/>
      <c r="I191" s="27">
        <v>0.19</v>
      </c>
      <c r="J191" s="29"/>
      <c r="L191" s="11"/>
      <c r="M191" s="11"/>
      <c r="N191" s="11"/>
    </row>
    <row r="192" spans="1:14" ht="14.5" x14ac:dyDescent="0.35">
      <c r="A192" s="49" t="s">
        <v>68</v>
      </c>
      <c r="B192" s="29" t="s">
        <v>550</v>
      </c>
      <c r="C192" s="29" t="s">
        <v>251</v>
      </c>
      <c r="D192" s="29" t="s">
        <v>17</v>
      </c>
      <c r="E192" s="29" t="s">
        <v>513</v>
      </c>
      <c r="F192" s="29" t="s">
        <v>518</v>
      </c>
      <c r="G192" s="28"/>
      <c r="H192" s="28"/>
      <c r="I192" s="27">
        <v>0.19</v>
      </c>
      <c r="J192" s="29"/>
      <c r="L192" s="11"/>
      <c r="M192" s="11"/>
      <c r="N192" s="11"/>
    </row>
    <row r="193" spans="1:14" ht="14.5" x14ac:dyDescent="0.35">
      <c r="A193" s="49" t="s">
        <v>68</v>
      </c>
      <c r="B193" s="29" t="s">
        <v>551</v>
      </c>
      <c r="C193" s="29" t="s">
        <v>251</v>
      </c>
      <c r="D193" s="29" t="s">
        <v>17</v>
      </c>
      <c r="E193" s="29" t="s">
        <v>516</v>
      </c>
      <c r="F193" s="29" t="s">
        <v>518</v>
      </c>
      <c r="G193" s="28"/>
      <c r="H193" s="28"/>
      <c r="I193" s="27">
        <v>0.19</v>
      </c>
      <c r="J193" s="29"/>
      <c r="L193" s="11"/>
      <c r="M193" s="11"/>
      <c r="N193" s="11"/>
    </row>
    <row r="194" spans="1:14" ht="14.5" x14ac:dyDescent="0.35">
      <c r="A194" s="49" t="s">
        <v>68</v>
      </c>
      <c r="B194" s="29" t="s">
        <v>552</v>
      </c>
      <c r="C194" s="29" t="s">
        <v>251</v>
      </c>
      <c r="D194" s="29" t="s">
        <v>527</v>
      </c>
      <c r="E194" s="29" t="s">
        <v>227</v>
      </c>
      <c r="F194" s="29" t="s">
        <v>227</v>
      </c>
      <c r="G194" s="28"/>
      <c r="H194" s="28"/>
      <c r="I194" s="27">
        <v>0.19</v>
      </c>
      <c r="J194" s="29"/>
      <c r="L194" s="11"/>
      <c r="M194" s="11"/>
      <c r="N194" s="11"/>
    </row>
    <row r="195" spans="1:14" ht="14.5" x14ac:dyDescent="0.35">
      <c r="A195" s="49" t="s">
        <v>68</v>
      </c>
      <c r="B195" s="29" t="s">
        <v>553</v>
      </c>
      <c r="C195" s="29" t="s">
        <v>554</v>
      </c>
      <c r="D195" s="29" t="s">
        <v>17</v>
      </c>
      <c r="E195" s="29" t="s">
        <v>513</v>
      </c>
      <c r="F195" s="29" t="s">
        <v>518</v>
      </c>
      <c r="G195" s="28"/>
      <c r="H195" s="28"/>
      <c r="I195" s="27">
        <v>0.19</v>
      </c>
      <c r="J195" s="29"/>
      <c r="L195" s="11"/>
      <c r="M195" s="11"/>
      <c r="N195" s="11"/>
    </row>
    <row r="196" spans="1:14" ht="14.5" x14ac:dyDescent="0.35">
      <c r="A196" s="49" t="s">
        <v>68</v>
      </c>
      <c r="B196" s="29" t="s">
        <v>553</v>
      </c>
      <c r="C196" s="29" t="s">
        <v>554</v>
      </c>
      <c r="D196" s="29" t="s">
        <v>17</v>
      </c>
      <c r="E196" s="29" t="s">
        <v>513</v>
      </c>
      <c r="F196" s="29" t="s">
        <v>514</v>
      </c>
      <c r="G196" s="28"/>
      <c r="H196" s="28"/>
      <c r="I196" s="27">
        <v>0.19</v>
      </c>
      <c r="J196" s="29"/>
      <c r="L196" s="11"/>
      <c r="M196" s="11"/>
      <c r="N196" s="11"/>
    </row>
    <row r="197" spans="1:14" ht="14.5" x14ac:dyDescent="0.35">
      <c r="A197" s="49" t="s">
        <v>68</v>
      </c>
      <c r="B197" s="29" t="s">
        <v>555</v>
      </c>
      <c r="C197" s="29" t="s">
        <v>554</v>
      </c>
      <c r="D197" s="29" t="s">
        <v>17</v>
      </c>
      <c r="E197" s="29" t="s">
        <v>516</v>
      </c>
      <c r="F197" s="29" t="s">
        <v>518</v>
      </c>
      <c r="G197" s="28"/>
      <c r="H197" s="28"/>
      <c r="I197" s="27">
        <v>0.19</v>
      </c>
      <c r="J197" s="29"/>
      <c r="L197" s="11"/>
      <c r="M197" s="11"/>
      <c r="N197" s="11"/>
    </row>
    <row r="198" spans="1:14" ht="14.5" x14ac:dyDescent="0.35">
      <c r="A198" s="49" t="s">
        <v>68</v>
      </c>
      <c r="B198" s="29" t="s">
        <v>555</v>
      </c>
      <c r="C198" s="29" t="s">
        <v>554</v>
      </c>
      <c r="D198" s="29" t="s">
        <v>17</v>
      </c>
      <c r="E198" s="29" t="s">
        <v>516</v>
      </c>
      <c r="F198" s="29" t="s">
        <v>514</v>
      </c>
      <c r="G198" s="28"/>
      <c r="H198" s="28"/>
      <c r="I198" s="27">
        <v>0.19</v>
      </c>
      <c r="J198" s="29"/>
      <c r="L198" s="11"/>
      <c r="M198" s="11"/>
      <c r="N198" s="11"/>
    </row>
    <row r="199" spans="1:14" ht="14.5" x14ac:dyDescent="0.35">
      <c r="A199" s="49" t="s">
        <v>68</v>
      </c>
      <c r="B199" s="29" t="s">
        <v>556</v>
      </c>
      <c r="C199" s="29" t="s">
        <v>557</v>
      </c>
      <c r="D199" s="29" t="s">
        <v>17</v>
      </c>
      <c r="E199" s="29" t="s">
        <v>513</v>
      </c>
      <c r="F199" s="29" t="s">
        <v>518</v>
      </c>
      <c r="G199" s="28"/>
      <c r="H199" s="28"/>
      <c r="I199" s="27">
        <v>0.19</v>
      </c>
      <c r="J199" s="29"/>
      <c r="L199" s="11"/>
      <c r="M199" s="11"/>
      <c r="N199" s="11"/>
    </row>
    <row r="200" spans="1:14" ht="14.5" x14ac:dyDescent="0.35">
      <c r="A200" s="49" t="s">
        <v>68</v>
      </c>
      <c r="B200" s="29" t="s">
        <v>556</v>
      </c>
      <c r="C200" s="29" t="s">
        <v>557</v>
      </c>
      <c r="D200" s="29" t="s">
        <v>17</v>
      </c>
      <c r="E200" s="29" t="s">
        <v>513</v>
      </c>
      <c r="F200" s="29" t="s">
        <v>514</v>
      </c>
      <c r="G200" s="28"/>
      <c r="H200" s="28"/>
      <c r="I200" s="27">
        <v>0.19</v>
      </c>
      <c r="J200" s="29"/>
      <c r="L200" s="11"/>
      <c r="M200" s="11"/>
      <c r="N200" s="11"/>
    </row>
    <row r="201" spans="1:14" ht="14.5" x14ac:dyDescent="0.35">
      <c r="A201" s="49" t="s">
        <v>68</v>
      </c>
      <c r="B201" s="29" t="s">
        <v>558</v>
      </c>
      <c r="C201" s="29" t="s">
        <v>557</v>
      </c>
      <c r="D201" s="29" t="s">
        <v>17</v>
      </c>
      <c r="E201" s="29" t="s">
        <v>516</v>
      </c>
      <c r="F201" s="29" t="s">
        <v>518</v>
      </c>
      <c r="G201" s="28"/>
      <c r="H201" s="28"/>
      <c r="I201" s="27">
        <v>0.19</v>
      </c>
      <c r="J201" s="29"/>
      <c r="L201" s="11"/>
      <c r="M201" s="11"/>
      <c r="N201" s="11"/>
    </row>
    <row r="202" spans="1:14" ht="14.5" x14ac:dyDescent="0.35">
      <c r="A202" s="49" t="s">
        <v>68</v>
      </c>
      <c r="B202" s="29" t="s">
        <v>558</v>
      </c>
      <c r="C202" s="29" t="s">
        <v>557</v>
      </c>
      <c r="D202" s="29" t="s">
        <v>17</v>
      </c>
      <c r="E202" s="29" t="s">
        <v>516</v>
      </c>
      <c r="F202" s="29" t="s">
        <v>514</v>
      </c>
      <c r="G202" s="28"/>
      <c r="H202" s="28"/>
      <c r="I202" s="27">
        <v>0.19</v>
      </c>
      <c r="J202" s="29"/>
      <c r="L202" s="11"/>
      <c r="M202" s="11"/>
      <c r="N202" s="11"/>
    </row>
    <row r="203" spans="1:14" ht="14.5" x14ac:dyDescent="0.35">
      <c r="A203" s="49" t="s">
        <v>68</v>
      </c>
      <c r="B203" s="29" t="s">
        <v>559</v>
      </c>
      <c r="C203" s="29" t="s">
        <v>560</v>
      </c>
      <c r="D203" s="29" t="s">
        <v>17</v>
      </c>
      <c r="E203" s="29" t="s">
        <v>513</v>
      </c>
      <c r="F203" s="29" t="s">
        <v>518</v>
      </c>
      <c r="G203" s="28"/>
      <c r="H203" s="28"/>
      <c r="I203" s="27">
        <v>0.19</v>
      </c>
      <c r="J203" s="29"/>
      <c r="L203" s="11"/>
      <c r="M203" s="11"/>
      <c r="N203" s="11"/>
    </row>
    <row r="204" spans="1:14" ht="14.5" x14ac:dyDescent="0.35">
      <c r="A204" s="49" t="s">
        <v>68</v>
      </c>
      <c r="B204" s="29" t="s">
        <v>559</v>
      </c>
      <c r="C204" s="29" t="s">
        <v>560</v>
      </c>
      <c r="D204" s="29" t="s">
        <v>17</v>
      </c>
      <c r="E204" s="29" t="s">
        <v>513</v>
      </c>
      <c r="F204" s="29" t="s">
        <v>514</v>
      </c>
      <c r="G204" s="28"/>
      <c r="H204" s="28"/>
      <c r="I204" s="27">
        <v>0.19</v>
      </c>
      <c r="J204" s="29"/>
      <c r="L204" s="11"/>
      <c r="M204" s="11"/>
      <c r="N204" s="11"/>
    </row>
    <row r="205" spans="1:14" ht="14.5" x14ac:dyDescent="0.35">
      <c r="A205" s="49" t="s">
        <v>68</v>
      </c>
      <c r="B205" s="29" t="s">
        <v>561</v>
      </c>
      <c r="C205" s="29" t="s">
        <v>560</v>
      </c>
      <c r="D205" s="29" t="s">
        <v>17</v>
      </c>
      <c r="E205" s="29" t="s">
        <v>516</v>
      </c>
      <c r="F205" s="29" t="s">
        <v>518</v>
      </c>
      <c r="G205" s="28"/>
      <c r="H205" s="28"/>
      <c r="I205" s="27">
        <v>0.19</v>
      </c>
      <c r="J205" s="29"/>
      <c r="L205" s="11"/>
      <c r="M205" s="11"/>
      <c r="N205" s="11"/>
    </row>
    <row r="206" spans="1:14" ht="14.5" x14ac:dyDescent="0.35">
      <c r="A206" s="49" t="s">
        <v>68</v>
      </c>
      <c r="B206" s="29" t="s">
        <v>561</v>
      </c>
      <c r="C206" s="29" t="s">
        <v>560</v>
      </c>
      <c r="D206" s="29" t="s">
        <v>17</v>
      </c>
      <c r="E206" s="29" t="s">
        <v>516</v>
      </c>
      <c r="F206" s="29" t="s">
        <v>514</v>
      </c>
      <c r="G206" s="28"/>
      <c r="H206" s="28"/>
      <c r="I206" s="27">
        <v>0.19</v>
      </c>
      <c r="J206" s="29"/>
      <c r="L206" s="11"/>
      <c r="M206" s="11"/>
      <c r="N206" s="11"/>
    </row>
    <row r="207" spans="1:14" ht="14.5" x14ac:dyDescent="0.35">
      <c r="A207" s="49" t="s">
        <v>68</v>
      </c>
      <c r="B207" s="29" t="s">
        <v>562</v>
      </c>
      <c r="C207" s="29" t="s">
        <v>563</v>
      </c>
      <c r="D207" s="29" t="s">
        <v>17</v>
      </c>
      <c r="E207" s="29" t="s">
        <v>513</v>
      </c>
      <c r="F207" s="29" t="s">
        <v>518</v>
      </c>
      <c r="G207" s="28"/>
      <c r="H207" s="28"/>
      <c r="I207" s="27">
        <v>0.19</v>
      </c>
      <c r="J207" s="29"/>
      <c r="L207" s="11"/>
      <c r="M207" s="11"/>
      <c r="N207" s="11"/>
    </row>
    <row r="208" spans="1:14" ht="14.5" x14ac:dyDescent="0.35">
      <c r="A208" s="49" t="s">
        <v>68</v>
      </c>
      <c r="B208" s="29" t="s">
        <v>562</v>
      </c>
      <c r="C208" s="29" t="s">
        <v>563</v>
      </c>
      <c r="D208" s="29" t="s">
        <v>17</v>
      </c>
      <c r="E208" s="29" t="s">
        <v>513</v>
      </c>
      <c r="F208" s="29" t="s">
        <v>514</v>
      </c>
      <c r="G208" s="28"/>
      <c r="H208" s="28"/>
      <c r="I208" s="27">
        <v>0.19</v>
      </c>
      <c r="J208" s="29"/>
      <c r="L208" s="11"/>
      <c r="M208" s="11"/>
      <c r="N208" s="11"/>
    </row>
    <row r="209" spans="1:14" ht="14.5" x14ac:dyDescent="0.35">
      <c r="A209" s="49" t="s">
        <v>68</v>
      </c>
      <c r="B209" s="29" t="s">
        <v>564</v>
      </c>
      <c r="C209" s="29" t="s">
        <v>563</v>
      </c>
      <c r="D209" s="29" t="s">
        <v>17</v>
      </c>
      <c r="E209" s="29" t="s">
        <v>516</v>
      </c>
      <c r="F209" s="29" t="s">
        <v>518</v>
      </c>
      <c r="G209" s="28"/>
      <c r="H209" s="28"/>
      <c r="I209" s="27">
        <v>0.19</v>
      </c>
      <c r="J209" s="29"/>
      <c r="L209" s="11"/>
      <c r="M209" s="11"/>
      <c r="N209" s="11"/>
    </row>
    <row r="210" spans="1:14" ht="14.5" x14ac:dyDescent="0.35">
      <c r="A210" s="49" t="s">
        <v>68</v>
      </c>
      <c r="B210" s="29" t="s">
        <v>564</v>
      </c>
      <c r="C210" s="29" t="s">
        <v>563</v>
      </c>
      <c r="D210" s="29" t="s">
        <v>17</v>
      </c>
      <c r="E210" s="29" t="s">
        <v>516</v>
      </c>
      <c r="F210" s="29" t="s">
        <v>514</v>
      </c>
      <c r="G210" s="28"/>
      <c r="H210" s="28"/>
      <c r="I210" s="27">
        <v>0.19</v>
      </c>
      <c r="J210" s="29"/>
      <c r="L210" s="11"/>
      <c r="M210" s="11"/>
      <c r="N210" s="11"/>
    </row>
    <row r="211" spans="1:14" ht="14.5" x14ac:dyDescent="0.35">
      <c r="A211" s="49" t="s">
        <v>68</v>
      </c>
      <c r="B211" s="29" t="s">
        <v>565</v>
      </c>
      <c r="C211" s="29" t="s">
        <v>563</v>
      </c>
      <c r="D211" s="29" t="s">
        <v>20</v>
      </c>
      <c r="E211" s="29" t="s">
        <v>227</v>
      </c>
      <c r="F211" s="29" t="s">
        <v>514</v>
      </c>
      <c r="G211" s="28"/>
      <c r="H211" s="28"/>
      <c r="I211" s="27">
        <v>0.19</v>
      </c>
      <c r="J211" s="29"/>
      <c r="L211" s="11"/>
      <c r="M211" s="11"/>
      <c r="N211" s="11"/>
    </row>
    <row r="212" spans="1:14" ht="14.5" x14ac:dyDescent="0.35">
      <c r="A212" s="49" t="s">
        <v>76</v>
      </c>
      <c r="B212" s="29" t="s">
        <v>511</v>
      </c>
      <c r="C212" s="29" t="s">
        <v>512</v>
      </c>
      <c r="D212" s="29" t="s">
        <v>16</v>
      </c>
      <c r="E212" s="29" t="s">
        <v>513</v>
      </c>
      <c r="F212" s="29" t="s">
        <v>514</v>
      </c>
      <c r="G212" s="28">
        <v>69.56415511788579</v>
      </c>
      <c r="H212" s="28"/>
      <c r="I212" s="27">
        <v>0.05</v>
      </c>
      <c r="J212" s="29"/>
      <c r="L212" s="11"/>
      <c r="M212" s="11"/>
      <c r="N212" s="11"/>
    </row>
    <row r="213" spans="1:14" ht="14.5" x14ac:dyDescent="0.35">
      <c r="A213" s="49" t="s">
        <v>76</v>
      </c>
      <c r="B213" s="29" t="s">
        <v>515</v>
      </c>
      <c r="C213" s="29" t="s">
        <v>512</v>
      </c>
      <c r="D213" s="29" t="s">
        <v>16</v>
      </c>
      <c r="E213" s="29" t="s">
        <v>516</v>
      </c>
      <c r="F213" s="29" t="s">
        <v>514</v>
      </c>
      <c r="G213" s="28">
        <v>296.35461204692808</v>
      </c>
      <c r="H213" s="28">
        <v>2545.0300652885048</v>
      </c>
      <c r="I213" s="27">
        <v>0.05</v>
      </c>
      <c r="J213" s="29"/>
      <c r="L213" s="11"/>
      <c r="M213" s="11"/>
      <c r="N213" s="11"/>
    </row>
    <row r="214" spans="1:14" ht="14.5" x14ac:dyDescent="0.35">
      <c r="A214" s="49" t="s">
        <v>76</v>
      </c>
      <c r="B214" s="29" t="s">
        <v>517</v>
      </c>
      <c r="C214" s="29" t="s">
        <v>512</v>
      </c>
      <c r="D214" s="29" t="s">
        <v>16</v>
      </c>
      <c r="E214" s="29" t="s">
        <v>513</v>
      </c>
      <c r="F214" s="29" t="s">
        <v>518</v>
      </c>
      <c r="G214" s="28">
        <v>231.88051705961931</v>
      </c>
      <c r="H214" s="28"/>
      <c r="I214" s="27">
        <v>0.05</v>
      </c>
      <c r="J214" s="29"/>
      <c r="L214" s="11"/>
      <c r="M214" s="11"/>
      <c r="N214" s="11"/>
    </row>
    <row r="215" spans="1:14" ht="14.5" x14ac:dyDescent="0.35">
      <c r="A215" s="49" t="s">
        <v>76</v>
      </c>
      <c r="B215" s="29" t="s">
        <v>519</v>
      </c>
      <c r="C215" s="29" t="s">
        <v>512</v>
      </c>
      <c r="D215" s="29" t="s">
        <v>16</v>
      </c>
      <c r="E215" s="29" t="s">
        <v>516</v>
      </c>
      <c r="F215" s="29" t="s">
        <v>518</v>
      </c>
      <c r="G215" s="28">
        <v>787.26263352924411</v>
      </c>
      <c r="H215" s="28"/>
      <c r="I215" s="27">
        <v>0.05</v>
      </c>
      <c r="J215" s="29"/>
      <c r="L215" s="11"/>
      <c r="M215" s="11"/>
      <c r="N215" s="11"/>
    </row>
    <row r="216" spans="1:14" ht="14.5" x14ac:dyDescent="0.35">
      <c r="A216" s="49" t="s">
        <v>76</v>
      </c>
      <c r="B216" s="29" t="s">
        <v>520</v>
      </c>
      <c r="C216" s="29" t="s">
        <v>512</v>
      </c>
      <c r="D216" s="29" t="s">
        <v>17</v>
      </c>
      <c r="E216" s="29" t="s">
        <v>513</v>
      </c>
      <c r="F216" s="29" t="s">
        <v>514</v>
      </c>
      <c r="G216" s="28">
        <v>63.908532750578004</v>
      </c>
      <c r="H216" s="28"/>
      <c r="I216" s="27">
        <v>0.05</v>
      </c>
      <c r="J216" s="29"/>
      <c r="L216" s="11"/>
      <c r="M216" s="11"/>
      <c r="N216" s="11"/>
    </row>
    <row r="217" spans="1:14" ht="14.5" x14ac:dyDescent="0.35">
      <c r="A217" s="49" t="s">
        <v>76</v>
      </c>
      <c r="B217" s="29" t="s">
        <v>521</v>
      </c>
      <c r="C217" s="29" t="s">
        <v>512</v>
      </c>
      <c r="D217" s="29" t="s">
        <v>17</v>
      </c>
      <c r="E217" s="29" t="s">
        <v>516</v>
      </c>
      <c r="F217" s="29" t="s">
        <v>514</v>
      </c>
      <c r="G217" s="28">
        <v>80.875399852501374</v>
      </c>
      <c r="H217" s="28"/>
      <c r="I217" s="27">
        <v>0.05</v>
      </c>
      <c r="J217" s="29"/>
      <c r="L217" s="11"/>
      <c r="M217" s="11"/>
      <c r="N217" s="11"/>
    </row>
    <row r="218" spans="1:14" ht="14.5" x14ac:dyDescent="0.35">
      <c r="A218" s="49" t="s">
        <v>76</v>
      </c>
      <c r="B218" s="29" t="s">
        <v>522</v>
      </c>
      <c r="C218" s="29" t="s">
        <v>512</v>
      </c>
      <c r="D218" s="29" t="s">
        <v>17</v>
      </c>
      <c r="E218" s="29" t="s">
        <v>513</v>
      </c>
      <c r="F218" s="29" t="s">
        <v>518</v>
      </c>
      <c r="G218" s="28">
        <v>143.65280812961782</v>
      </c>
      <c r="H218" s="28"/>
      <c r="I218" s="27">
        <v>0.05</v>
      </c>
      <c r="J218" s="29"/>
      <c r="L218" s="11"/>
      <c r="M218" s="11"/>
      <c r="N218" s="11"/>
    </row>
    <row r="219" spans="1:14" ht="14.5" x14ac:dyDescent="0.35">
      <c r="A219" s="49" t="s">
        <v>76</v>
      </c>
      <c r="B219" s="29" t="s">
        <v>523</v>
      </c>
      <c r="C219" s="29" t="s">
        <v>512</v>
      </c>
      <c r="D219" s="29" t="s">
        <v>17</v>
      </c>
      <c r="E219" s="29" t="s">
        <v>516</v>
      </c>
      <c r="F219" s="29" t="s">
        <v>518</v>
      </c>
      <c r="G219" s="28">
        <v>282.78111836538943</v>
      </c>
      <c r="H219" s="28"/>
      <c r="I219" s="27">
        <v>0.05</v>
      </c>
      <c r="J219" s="29"/>
      <c r="L219" s="11"/>
      <c r="M219" s="11"/>
      <c r="N219" s="11"/>
    </row>
    <row r="220" spans="1:14" ht="14.5" x14ac:dyDescent="0.35">
      <c r="A220" s="49" t="s">
        <v>76</v>
      </c>
      <c r="B220" s="29" t="s">
        <v>524</v>
      </c>
      <c r="C220" s="29" t="s">
        <v>512</v>
      </c>
      <c r="D220" s="29" t="s">
        <v>18</v>
      </c>
      <c r="E220" s="29" t="s">
        <v>227</v>
      </c>
      <c r="F220" s="29" t="s">
        <v>514</v>
      </c>
      <c r="G220" s="28">
        <v>80.875399852501374</v>
      </c>
      <c r="H220" s="28"/>
      <c r="I220" s="27">
        <v>0.05</v>
      </c>
      <c r="J220" s="29"/>
      <c r="L220" s="11"/>
      <c r="M220" s="11"/>
      <c r="N220" s="11"/>
    </row>
    <row r="221" spans="1:14" ht="14.5" x14ac:dyDescent="0.35">
      <c r="A221" s="49" t="s">
        <v>76</v>
      </c>
      <c r="B221" s="29" t="s">
        <v>525</v>
      </c>
      <c r="C221" s="29" t="s">
        <v>512</v>
      </c>
      <c r="D221" s="29" t="s">
        <v>19</v>
      </c>
      <c r="E221" s="29" t="s">
        <v>227</v>
      </c>
      <c r="F221" s="29" t="s">
        <v>514</v>
      </c>
      <c r="G221" s="28">
        <v>67.867468407693465</v>
      </c>
      <c r="H221" s="28"/>
      <c r="I221" s="27">
        <v>0.05</v>
      </c>
      <c r="J221" s="29"/>
      <c r="L221" s="11"/>
      <c r="M221" s="11"/>
      <c r="N221" s="11"/>
    </row>
    <row r="222" spans="1:14" ht="14.5" x14ac:dyDescent="0.35">
      <c r="A222" s="49" t="s">
        <v>76</v>
      </c>
      <c r="B222" s="29" t="s">
        <v>526</v>
      </c>
      <c r="C222" s="29" t="s">
        <v>512</v>
      </c>
      <c r="D222" s="29" t="s">
        <v>527</v>
      </c>
      <c r="E222" s="29" t="s">
        <v>227</v>
      </c>
      <c r="F222" s="29" t="s">
        <v>227</v>
      </c>
      <c r="G222" s="28"/>
      <c r="H222" s="28"/>
      <c r="I222" s="27">
        <v>0.05</v>
      </c>
      <c r="J222" s="29"/>
      <c r="L222" s="11"/>
      <c r="M222" s="11"/>
      <c r="N222" s="11"/>
    </row>
    <row r="223" spans="1:14" ht="26.5" x14ac:dyDescent="0.35">
      <c r="A223" s="49" t="s">
        <v>76</v>
      </c>
      <c r="B223" s="29" t="s">
        <v>528</v>
      </c>
      <c r="C223" s="29" t="s">
        <v>512</v>
      </c>
      <c r="D223" s="29" t="s">
        <v>529</v>
      </c>
      <c r="E223" s="29" t="s">
        <v>227</v>
      </c>
      <c r="F223" s="29" t="s">
        <v>514</v>
      </c>
      <c r="G223" s="28">
        <v>35.630420914039064</v>
      </c>
      <c r="H223" s="28"/>
      <c r="I223" s="27">
        <v>0.05</v>
      </c>
      <c r="J223" s="29"/>
      <c r="L223" s="11"/>
      <c r="M223" s="11"/>
      <c r="N223" s="11"/>
    </row>
    <row r="224" spans="1:14" ht="14.5" x14ac:dyDescent="0.35">
      <c r="A224" s="49" t="s">
        <v>76</v>
      </c>
      <c r="B224" s="29" t="s">
        <v>530</v>
      </c>
      <c r="C224" s="29" t="s">
        <v>262</v>
      </c>
      <c r="D224" s="29" t="s">
        <v>16</v>
      </c>
      <c r="E224" s="29" t="s">
        <v>513</v>
      </c>
      <c r="F224" s="29" t="s">
        <v>518</v>
      </c>
      <c r="G224" s="28">
        <v>70.129717354616574</v>
      </c>
      <c r="H224" s="28">
        <v>1276.5870807487138</v>
      </c>
      <c r="I224" s="27">
        <v>0.05</v>
      </c>
      <c r="J224" s="29"/>
      <c r="L224" s="11"/>
      <c r="M224" s="11"/>
      <c r="N224" s="11"/>
    </row>
    <row r="225" spans="1:14" ht="14.5" x14ac:dyDescent="0.35">
      <c r="A225" s="49" t="s">
        <v>76</v>
      </c>
      <c r="B225" s="29" t="s">
        <v>531</v>
      </c>
      <c r="C225" s="29" t="s">
        <v>262</v>
      </c>
      <c r="D225" s="29" t="s">
        <v>16</v>
      </c>
      <c r="E225" s="29" t="s">
        <v>516</v>
      </c>
      <c r="F225" s="29" t="s">
        <v>518</v>
      </c>
      <c r="G225" s="28">
        <v>119.89919418692511</v>
      </c>
      <c r="H225" s="28">
        <v>3387.9440229120578</v>
      </c>
      <c r="I225" s="27">
        <v>0.05</v>
      </c>
      <c r="J225" s="29"/>
      <c r="L225" s="11"/>
      <c r="M225" s="11"/>
      <c r="N225" s="11"/>
    </row>
    <row r="226" spans="1:14" ht="14.5" x14ac:dyDescent="0.35">
      <c r="A226" s="49" t="s">
        <v>76</v>
      </c>
      <c r="B226" s="29" t="s">
        <v>532</v>
      </c>
      <c r="C226" s="29" t="s">
        <v>533</v>
      </c>
      <c r="D226" s="29" t="s">
        <v>16</v>
      </c>
      <c r="E226" s="29" t="s">
        <v>227</v>
      </c>
      <c r="F226" s="29" t="s">
        <v>227</v>
      </c>
      <c r="G226" s="28">
        <v>26.015862889615825</v>
      </c>
      <c r="H226" s="28"/>
      <c r="I226" s="27">
        <v>0.05</v>
      </c>
      <c r="J226" s="29"/>
      <c r="L226" s="11"/>
      <c r="M226" s="11"/>
      <c r="N226" s="11"/>
    </row>
    <row r="227" spans="1:14" ht="14.5" x14ac:dyDescent="0.35">
      <c r="A227" s="49" t="s">
        <v>76</v>
      </c>
      <c r="B227" s="29" t="s">
        <v>534</v>
      </c>
      <c r="C227" s="29" t="s">
        <v>262</v>
      </c>
      <c r="D227" s="29" t="s">
        <v>527</v>
      </c>
      <c r="E227" s="29" t="s">
        <v>227</v>
      </c>
      <c r="F227" s="29" t="s">
        <v>227</v>
      </c>
      <c r="G227" s="28"/>
      <c r="H227" s="28"/>
      <c r="I227" s="27">
        <v>0.05</v>
      </c>
      <c r="J227" s="29"/>
      <c r="L227" s="11"/>
      <c r="M227" s="11"/>
      <c r="N227" s="11"/>
    </row>
    <row r="228" spans="1:14" ht="14.5" x14ac:dyDescent="0.35">
      <c r="A228" s="49" t="s">
        <v>76</v>
      </c>
      <c r="B228" s="29" t="s">
        <v>535</v>
      </c>
      <c r="C228" s="29" t="s">
        <v>536</v>
      </c>
      <c r="D228" s="29" t="s">
        <v>17</v>
      </c>
      <c r="E228" s="29" t="s">
        <v>513</v>
      </c>
      <c r="F228" s="29" t="s">
        <v>518</v>
      </c>
      <c r="G228" s="28">
        <v>262.42087784308137</v>
      </c>
      <c r="H228" s="28"/>
      <c r="I228" s="27">
        <v>0.05</v>
      </c>
      <c r="J228" s="29"/>
      <c r="L228" s="11"/>
      <c r="M228" s="11"/>
      <c r="N228" s="11"/>
    </row>
    <row r="229" spans="1:14" ht="14.5" x14ac:dyDescent="0.35">
      <c r="A229" s="49" t="s">
        <v>76</v>
      </c>
      <c r="B229" s="29" t="s">
        <v>535</v>
      </c>
      <c r="C229" s="29" t="s">
        <v>536</v>
      </c>
      <c r="D229" s="29" t="s">
        <v>17</v>
      </c>
      <c r="E229" s="29" t="s">
        <v>513</v>
      </c>
      <c r="F229" s="29" t="s">
        <v>514</v>
      </c>
      <c r="G229" s="28">
        <v>262.42087784308137</v>
      </c>
      <c r="H229" s="28"/>
      <c r="I229" s="27">
        <v>0.05</v>
      </c>
      <c r="J229" s="29"/>
      <c r="L229" s="11"/>
      <c r="M229" s="11"/>
      <c r="N229" s="11"/>
    </row>
    <row r="230" spans="1:14" ht="14.5" x14ac:dyDescent="0.35">
      <c r="A230" s="49" t="s">
        <v>76</v>
      </c>
      <c r="B230" s="29" t="s">
        <v>537</v>
      </c>
      <c r="C230" s="29" t="s">
        <v>536</v>
      </c>
      <c r="D230" s="29" t="s">
        <v>17</v>
      </c>
      <c r="E230" s="29" t="s">
        <v>516</v>
      </c>
      <c r="F230" s="29" t="s">
        <v>518</v>
      </c>
      <c r="G230" s="28">
        <v>262.42087784308137</v>
      </c>
      <c r="H230" s="28"/>
      <c r="I230" s="27">
        <v>0.05</v>
      </c>
      <c r="J230" s="29"/>
      <c r="L230" s="11"/>
      <c r="M230" s="11"/>
      <c r="N230" s="11"/>
    </row>
    <row r="231" spans="1:14" ht="14.5" x14ac:dyDescent="0.35">
      <c r="A231" s="49" t="s">
        <v>76</v>
      </c>
      <c r="B231" s="29" t="s">
        <v>537</v>
      </c>
      <c r="C231" s="29" t="s">
        <v>536</v>
      </c>
      <c r="D231" s="29" t="s">
        <v>17</v>
      </c>
      <c r="E231" s="29" t="s">
        <v>516</v>
      </c>
      <c r="F231" s="29" t="s">
        <v>514</v>
      </c>
      <c r="G231" s="28">
        <v>262.42087784308137</v>
      </c>
      <c r="H231" s="28"/>
      <c r="I231" s="27">
        <v>0.05</v>
      </c>
      <c r="J231" s="29"/>
      <c r="L231" s="11"/>
      <c r="M231" s="11"/>
      <c r="N231" s="11"/>
    </row>
    <row r="232" spans="1:14" ht="14.5" x14ac:dyDescent="0.35">
      <c r="A232" s="49" t="s">
        <v>76</v>
      </c>
      <c r="B232" s="29" t="s">
        <v>538</v>
      </c>
      <c r="C232" s="29" t="s">
        <v>536</v>
      </c>
      <c r="D232" s="29" t="s">
        <v>19</v>
      </c>
      <c r="E232" s="29" t="s">
        <v>227</v>
      </c>
      <c r="F232" s="29" t="s">
        <v>514</v>
      </c>
      <c r="G232" s="28">
        <v>262.42087784308137</v>
      </c>
      <c r="H232" s="28"/>
      <c r="I232" s="27">
        <v>0.05</v>
      </c>
      <c r="J232" s="29"/>
      <c r="L232" s="11"/>
      <c r="M232" s="11"/>
      <c r="N232" s="11"/>
    </row>
    <row r="233" spans="1:14" ht="14.5" x14ac:dyDescent="0.35">
      <c r="A233" s="49" t="s">
        <v>76</v>
      </c>
      <c r="B233" s="29" t="s">
        <v>539</v>
      </c>
      <c r="C233" s="29" t="s">
        <v>536</v>
      </c>
      <c r="D233" s="29" t="s">
        <v>527</v>
      </c>
      <c r="E233" s="29" t="s">
        <v>227</v>
      </c>
      <c r="F233" s="29" t="s">
        <v>227</v>
      </c>
      <c r="G233" s="28">
        <v>239.79838837385023</v>
      </c>
      <c r="H233" s="28"/>
      <c r="I233" s="27">
        <v>0.05</v>
      </c>
      <c r="J233" s="29"/>
      <c r="L233" s="11"/>
      <c r="M233" s="11"/>
      <c r="N233" s="11"/>
    </row>
    <row r="234" spans="1:14" ht="14.5" x14ac:dyDescent="0.35">
      <c r="A234" s="49" t="s">
        <v>76</v>
      </c>
      <c r="B234" s="29" t="s">
        <v>540</v>
      </c>
      <c r="C234" s="29" t="s">
        <v>541</v>
      </c>
      <c r="D234" s="29" t="s">
        <v>17</v>
      </c>
      <c r="E234" s="29" t="s">
        <v>513</v>
      </c>
      <c r="F234" s="29" t="s">
        <v>518</v>
      </c>
      <c r="G234" s="28">
        <v>375.53332518923713</v>
      </c>
      <c r="H234" s="28"/>
      <c r="I234" s="27">
        <v>0.05</v>
      </c>
      <c r="J234" s="29"/>
      <c r="L234" s="11"/>
      <c r="M234" s="11"/>
      <c r="N234" s="11"/>
    </row>
    <row r="235" spans="1:14" ht="14.5" x14ac:dyDescent="0.35">
      <c r="A235" s="49" t="s">
        <v>76</v>
      </c>
      <c r="B235" s="29" t="s">
        <v>540</v>
      </c>
      <c r="C235" s="29" t="s">
        <v>541</v>
      </c>
      <c r="D235" s="29" t="s">
        <v>17</v>
      </c>
      <c r="E235" s="29" t="s">
        <v>513</v>
      </c>
      <c r="F235" s="29" t="s">
        <v>514</v>
      </c>
      <c r="G235" s="28">
        <v>375.53332518923713</v>
      </c>
      <c r="H235" s="28"/>
      <c r="I235" s="27">
        <v>0.05</v>
      </c>
      <c r="J235" s="29"/>
      <c r="L235" s="11"/>
      <c r="M235" s="11"/>
      <c r="N235" s="11"/>
    </row>
    <row r="236" spans="1:14" ht="14.5" x14ac:dyDescent="0.35">
      <c r="A236" s="49" t="s">
        <v>76</v>
      </c>
      <c r="B236" s="29" t="s">
        <v>542</v>
      </c>
      <c r="C236" s="29" t="s">
        <v>541</v>
      </c>
      <c r="D236" s="29" t="s">
        <v>17</v>
      </c>
      <c r="E236" s="29" t="s">
        <v>516</v>
      </c>
      <c r="F236" s="29" t="s">
        <v>518</v>
      </c>
      <c r="G236" s="28">
        <v>375.53332518923713</v>
      </c>
      <c r="H236" s="28"/>
      <c r="I236" s="27">
        <v>0.05</v>
      </c>
      <c r="J236" s="29"/>
      <c r="L236" s="11"/>
      <c r="M236" s="11"/>
      <c r="N236" s="11"/>
    </row>
    <row r="237" spans="1:14" ht="14.5" x14ac:dyDescent="0.35">
      <c r="A237" s="49" t="s">
        <v>76</v>
      </c>
      <c r="B237" s="29" t="s">
        <v>542</v>
      </c>
      <c r="C237" s="29" t="s">
        <v>541</v>
      </c>
      <c r="D237" s="29" t="s">
        <v>17</v>
      </c>
      <c r="E237" s="29" t="s">
        <v>516</v>
      </c>
      <c r="F237" s="29" t="s">
        <v>514</v>
      </c>
      <c r="G237" s="28">
        <v>375.53332518923713</v>
      </c>
      <c r="H237" s="28"/>
      <c r="I237" s="27">
        <v>0.05</v>
      </c>
      <c r="J237" s="29"/>
      <c r="L237" s="11"/>
      <c r="M237" s="11"/>
      <c r="N237" s="11"/>
    </row>
    <row r="238" spans="1:14" ht="14.5" x14ac:dyDescent="0.35">
      <c r="A238" s="49" t="s">
        <v>76</v>
      </c>
      <c r="B238" s="29" t="s">
        <v>543</v>
      </c>
      <c r="C238" s="29" t="s">
        <v>251</v>
      </c>
      <c r="D238" s="29" t="s">
        <v>16</v>
      </c>
      <c r="E238" s="29" t="s">
        <v>513</v>
      </c>
      <c r="F238" s="29" t="s">
        <v>514</v>
      </c>
      <c r="G238" s="28">
        <v>113.11244734615576</v>
      </c>
      <c r="H238" s="28"/>
      <c r="I238" s="27">
        <v>0.05</v>
      </c>
      <c r="J238" s="29"/>
      <c r="L238" s="11"/>
      <c r="M238" s="11"/>
      <c r="N238" s="11"/>
    </row>
    <row r="239" spans="1:14" ht="14.5" x14ac:dyDescent="0.35">
      <c r="A239" s="49" t="s">
        <v>76</v>
      </c>
      <c r="B239" s="29" t="s">
        <v>545</v>
      </c>
      <c r="C239" s="29" t="s">
        <v>251</v>
      </c>
      <c r="D239" s="29" t="s">
        <v>16</v>
      </c>
      <c r="E239" s="29" t="s">
        <v>516</v>
      </c>
      <c r="F239" s="29" t="s">
        <v>514</v>
      </c>
      <c r="G239" s="28">
        <v>92.469425705482337</v>
      </c>
      <c r="H239" s="28">
        <v>2488.4738416154269</v>
      </c>
      <c r="I239" s="27">
        <v>0.05</v>
      </c>
      <c r="J239" s="29"/>
      <c r="L239" s="11"/>
      <c r="M239" s="11"/>
      <c r="N239" s="11"/>
    </row>
    <row r="240" spans="1:14" ht="14.5" x14ac:dyDescent="0.35">
      <c r="A240" s="49" t="s">
        <v>76</v>
      </c>
      <c r="B240" s="29" t="s">
        <v>546</v>
      </c>
      <c r="C240" s="29" t="s">
        <v>251</v>
      </c>
      <c r="D240" s="29" t="s">
        <v>16</v>
      </c>
      <c r="E240" s="29" t="s">
        <v>513</v>
      </c>
      <c r="F240" s="29" t="s">
        <v>518</v>
      </c>
      <c r="G240" s="28">
        <v>228.03469384985004</v>
      </c>
      <c r="H240" s="28"/>
      <c r="I240" s="27">
        <v>0.05</v>
      </c>
      <c r="J240" s="29"/>
      <c r="L240" s="11"/>
      <c r="M240" s="11"/>
      <c r="N240" s="11"/>
    </row>
    <row r="241" spans="1:14" ht="14.5" x14ac:dyDescent="0.35">
      <c r="A241" s="49" t="s">
        <v>76</v>
      </c>
      <c r="B241" s="29" t="s">
        <v>547</v>
      </c>
      <c r="C241" s="29" t="s">
        <v>251</v>
      </c>
      <c r="D241" s="29" t="s">
        <v>16</v>
      </c>
      <c r="E241" s="29" t="s">
        <v>516</v>
      </c>
      <c r="F241" s="29" t="s">
        <v>518</v>
      </c>
      <c r="G241" s="28">
        <v>295.7890498101973</v>
      </c>
      <c r="H241" s="28"/>
      <c r="I241" s="27">
        <v>0.05</v>
      </c>
      <c r="J241" s="29"/>
      <c r="L241" s="11"/>
      <c r="M241" s="11"/>
      <c r="N241" s="11"/>
    </row>
    <row r="242" spans="1:14" ht="14.5" x14ac:dyDescent="0.35">
      <c r="A242" s="49" t="s">
        <v>76</v>
      </c>
      <c r="B242" s="29" t="s">
        <v>548</v>
      </c>
      <c r="C242" s="29" t="s">
        <v>251</v>
      </c>
      <c r="D242" s="29" t="s">
        <v>17</v>
      </c>
      <c r="E242" s="29" t="s">
        <v>513</v>
      </c>
      <c r="F242" s="29" t="s">
        <v>514</v>
      </c>
      <c r="G242" s="28">
        <v>109.49284903107878</v>
      </c>
      <c r="H242" s="28"/>
      <c r="I242" s="27">
        <v>0.05</v>
      </c>
      <c r="J242" s="29"/>
      <c r="L242" s="11"/>
      <c r="M242" s="11"/>
      <c r="N242" s="11"/>
    </row>
    <row r="243" spans="1:14" ht="14.5" x14ac:dyDescent="0.35">
      <c r="A243" s="49" t="s">
        <v>76</v>
      </c>
      <c r="B243" s="29" t="s">
        <v>549</v>
      </c>
      <c r="C243" s="29" t="s">
        <v>251</v>
      </c>
      <c r="D243" s="29" t="s">
        <v>17</v>
      </c>
      <c r="E243" s="29" t="s">
        <v>516</v>
      </c>
      <c r="F243" s="29" t="s">
        <v>514</v>
      </c>
      <c r="G243" s="28">
        <v>109.66251770209801</v>
      </c>
      <c r="H243" s="28">
        <v>367.61545387500621</v>
      </c>
      <c r="I243" s="27">
        <v>0.05</v>
      </c>
      <c r="J243" s="29"/>
      <c r="L243" s="11"/>
      <c r="M243" s="11"/>
      <c r="N243" s="11"/>
    </row>
    <row r="244" spans="1:14" ht="14.5" x14ac:dyDescent="0.35">
      <c r="A244" s="49" t="s">
        <v>76</v>
      </c>
      <c r="B244" s="29" t="s">
        <v>550</v>
      </c>
      <c r="C244" s="29" t="s">
        <v>251</v>
      </c>
      <c r="D244" s="29" t="s">
        <v>17</v>
      </c>
      <c r="E244" s="29" t="s">
        <v>513</v>
      </c>
      <c r="F244" s="29" t="s">
        <v>518</v>
      </c>
      <c r="G244" s="28">
        <v>223.17085861396532</v>
      </c>
      <c r="H244" s="28"/>
      <c r="I244" s="27">
        <v>0.05</v>
      </c>
      <c r="J244" s="29"/>
      <c r="L244" s="11"/>
      <c r="M244" s="11"/>
      <c r="N244" s="11"/>
    </row>
    <row r="245" spans="1:14" ht="14.5" x14ac:dyDescent="0.35">
      <c r="A245" s="49" t="s">
        <v>76</v>
      </c>
      <c r="B245" s="29" t="s">
        <v>551</v>
      </c>
      <c r="C245" s="29" t="s">
        <v>251</v>
      </c>
      <c r="D245" s="29" t="s">
        <v>17</v>
      </c>
      <c r="E245" s="29" t="s">
        <v>516</v>
      </c>
      <c r="F245" s="29" t="s">
        <v>518</v>
      </c>
      <c r="G245" s="28">
        <v>307.89208167623605</v>
      </c>
      <c r="H245" s="28"/>
      <c r="I245" s="27">
        <v>0.05</v>
      </c>
      <c r="J245" s="29"/>
      <c r="L245" s="11"/>
      <c r="M245" s="11"/>
      <c r="N245" s="11"/>
    </row>
    <row r="246" spans="1:14" ht="14.5" x14ac:dyDescent="0.35">
      <c r="A246" s="49" t="s">
        <v>76</v>
      </c>
      <c r="B246" s="29" t="s">
        <v>552</v>
      </c>
      <c r="C246" s="29" t="s">
        <v>251</v>
      </c>
      <c r="D246" s="29" t="s">
        <v>527</v>
      </c>
      <c r="E246" s="29" t="s">
        <v>227</v>
      </c>
      <c r="F246" s="29" t="s">
        <v>227</v>
      </c>
      <c r="G246" s="28"/>
      <c r="H246" s="28"/>
      <c r="I246" s="27">
        <v>0.05</v>
      </c>
      <c r="J246" s="29"/>
      <c r="L246" s="11"/>
      <c r="M246" s="11"/>
      <c r="N246" s="11"/>
    </row>
    <row r="247" spans="1:14" ht="14.5" x14ac:dyDescent="0.35">
      <c r="A247" s="49" t="s">
        <v>76</v>
      </c>
      <c r="B247" s="29" t="s">
        <v>553</v>
      </c>
      <c r="C247" s="29" t="s">
        <v>554</v>
      </c>
      <c r="D247" s="29" t="s">
        <v>17</v>
      </c>
      <c r="E247" s="29" t="s">
        <v>513</v>
      </c>
      <c r="F247" s="29" t="s">
        <v>518</v>
      </c>
      <c r="G247" s="28"/>
      <c r="H247" s="28"/>
      <c r="I247" s="27">
        <v>0.05</v>
      </c>
      <c r="J247" s="29"/>
      <c r="L247" s="11"/>
      <c r="M247" s="11"/>
      <c r="N247" s="11"/>
    </row>
    <row r="248" spans="1:14" ht="14.5" x14ac:dyDescent="0.35">
      <c r="A248" s="49" t="s">
        <v>76</v>
      </c>
      <c r="B248" s="29" t="s">
        <v>553</v>
      </c>
      <c r="C248" s="29" t="s">
        <v>554</v>
      </c>
      <c r="D248" s="29" t="s">
        <v>17</v>
      </c>
      <c r="E248" s="29" t="s">
        <v>513</v>
      </c>
      <c r="F248" s="29" t="s">
        <v>514</v>
      </c>
      <c r="G248" s="28">
        <v>262.42087784308137</v>
      </c>
      <c r="H248" s="28"/>
      <c r="I248" s="27">
        <v>0.05</v>
      </c>
      <c r="J248" s="29"/>
      <c r="L248" s="11"/>
      <c r="M248" s="11"/>
      <c r="N248" s="11"/>
    </row>
    <row r="249" spans="1:14" ht="14.5" x14ac:dyDescent="0.35">
      <c r="A249" s="49" t="s">
        <v>76</v>
      </c>
      <c r="B249" s="29" t="s">
        <v>555</v>
      </c>
      <c r="C249" s="29" t="s">
        <v>554</v>
      </c>
      <c r="D249" s="29" t="s">
        <v>17</v>
      </c>
      <c r="E249" s="29" t="s">
        <v>516</v>
      </c>
      <c r="F249" s="29" t="s">
        <v>518</v>
      </c>
      <c r="G249" s="28">
        <v>262.42087784308137</v>
      </c>
      <c r="H249" s="28"/>
      <c r="I249" s="27">
        <v>0.05</v>
      </c>
      <c r="J249" s="29"/>
      <c r="L249" s="11"/>
      <c r="M249" s="11"/>
      <c r="N249" s="11"/>
    </row>
    <row r="250" spans="1:14" ht="14.5" x14ac:dyDescent="0.35">
      <c r="A250" s="49" t="s">
        <v>76</v>
      </c>
      <c r="B250" s="29" t="s">
        <v>555</v>
      </c>
      <c r="C250" s="29" t="s">
        <v>554</v>
      </c>
      <c r="D250" s="29" t="s">
        <v>17</v>
      </c>
      <c r="E250" s="29" t="s">
        <v>516</v>
      </c>
      <c r="F250" s="29" t="s">
        <v>514</v>
      </c>
      <c r="G250" s="28">
        <v>262.42087784308137</v>
      </c>
      <c r="H250" s="28"/>
      <c r="I250" s="27">
        <v>0.05</v>
      </c>
      <c r="J250" s="29"/>
      <c r="L250" s="11"/>
      <c r="M250" s="11"/>
      <c r="N250" s="11"/>
    </row>
    <row r="251" spans="1:14" ht="14.5" x14ac:dyDescent="0.35">
      <c r="A251" s="49" t="s">
        <v>76</v>
      </c>
      <c r="B251" s="29" t="s">
        <v>556</v>
      </c>
      <c r="C251" s="29" t="s">
        <v>557</v>
      </c>
      <c r="D251" s="29" t="s">
        <v>17</v>
      </c>
      <c r="E251" s="29" t="s">
        <v>513</v>
      </c>
      <c r="F251" s="29" t="s">
        <v>518</v>
      </c>
      <c r="G251" s="28">
        <v>318.97710151615928</v>
      </c>
      <c r="H251" s="28"/>
      <c r="I251" s="27">
        <v>0.05</v>
      </c>
      <c r="J251" s="29"/>
      <c r="L251" s="11"/>
      <c r="M251" s="11"/>
      <c r="N251" s="11"/>
    </row>
    <row r="252" spans="1:14" ht="14.5" x14ac:dyDescent="0.35">
      <c r="A252" s="49" t="s">
        <v>76</v>
      </c>
      <c r="B252" s="29" t="s">
        <v>556</v>
      </c>
      <c r="C252" s="29" t="s">
        <v>557</v>
      </c>
      <c r="D252" s="29" t="s">
        <v>17</v>
      </c>
      <c r="E252" s="29" t="s">
        <v>513</v>
      </c>
      <c r="F252" s="29" t="s">
        <v>514</v>
      </c>
      <c r="G252" s="28">
        <v>318.97710151615928</v>
      </c>
      <c r="H252" s="28"/>
      <c r="I252" s="27">
        <v>0.05</v>
      </c>
      <c r="J252" s="29"/>
      <c r="L252" s="11"/>
      <c r="M252" s="11"/>
      <c r="N252" s="11"/>
    </row>
    <row r="253" spans="1:14" ht="14.5" x14ac:dyDescent="0.35">
      <c r="A253" s="49" t="s">
        <v>76</v>
      </c>
      <c r="B253" s="29" t="s">
        <v>558</v>
      </c>
      <c r="C253" s="29" t="s">
        <v>557</v>
      </c>
      <c r="D253" s="29" t="s">
        <v>17</v>
      </c>
      <c r="E253" s="29" t="s">
        <v>516</v>
      </c>
      <c r="F253" s="29" t="s">
        <v>518</v>
      </c>
      <c r="G253" s="28">
        <v>318.97710151615928</v>
      </c>
      <c r="H253" s="28"/>
      <c r="I253" s="27">
        <v>0.05</v>
      </c>
      <c r="J253" s="29"/>
      <c r="L253" s="11"/>
      <c r="M253" s="11"/>
      <c r="N253" s="11"/>
    </row>
    <row r="254" spans="1:14" ht="14.5" x14ac:dyDescent="0.35">
      <c r="A254" s="49" t="s">
        <v>76</v>
      </c>
      <c r="B254" s="29" t="s">
        <v>558</v>
      </c>
      <c r="C254" s="29" t="s">
        <v>557</v>
      </c>
      <c r="D254" s="29" t="s">
        <v>17</v>
      </c>
      <c r="E254" s="29" t="s">
        <v>516</v>
      </c>
      <c r="F254" s="29" t="s">
        <v>514</v>
      </c>
      <c r="G254" s="28">
        <v>318.97710151615928</v>
      </c>
      <c r="H254" s="28"/>
      <c r="I254" s="27">
        <v>0.05</v>
      </c>
      <c r="J254" s="29"/>
      <c r="L254" s="11"/>
      <c r="M254" s="11"/>
      <c r="N254" s="11"/>
    </row>
    <row r="255" spans="1:14" ht="14.5" x14ac:dyDescent="0.35">
      <c r="A255" s="49" t="s">
        <v>76</v>
      </c>
      <c r="B255" s="29" t="s">
        <v>559</v>
      </c>
      <c r="C255" s="29" t="s">
        <v>560</v>
      </c>
      <c r="D255" s="29" t="s">
        <v>17</v>
      </c>
      <c r="E255" s="29" t="s">
        <v>513</v>
      </c>
      <c r="F255" s="29" t="s">
        <v>518</v>
      </c>
      <c r="G255" s="28">
        <v>452.44978938462305</v>
      </c>
      <c r="H255" s="28"/>
      <c r="I255" s="27">
        <v>0.05</v>
      </c>
      <c r="J255" s="29"/>
      <c r="L255" s="11"/>
      <c r="M255" s="11"/>
      <c r="N255" s="11"/>
    </row>
    <row r="256" spans="1:14" ht="14.5" x14ac:dyDescent="0.35">
      <c r="A256" s="49" t="s">
        <v>76</v>
      </c>
      <c r="B256" s="29" t="s">
        <v>559</v>
      </c>
      <c r="C256" s="29" t="s">
        <v>560</v>
      </c>
      <c r="D256" s="29" t="s">
        <v>17</v>
      </c>
      <c r="E256" s="29" t="s">
        <v>513</v>
      </c>
      <c r="F256" s="29" t="s">
        <v>514</v>
      </c>
      <c r="G256" s="28">
        <v>339.33734203846728</v>
      </c>
      <c r="H256" s="28"/>
      <c r="I256" s="27">
        <v>0.05</v>
      </c>
      <c r="J256" s="29"/>
      <c r="L256" s="11"/>
      <c r="M256" s="11"/>
      <c r="N256" s="11"/>
    </row>
    <row r="257" spans="1:14" ht="14.5" x14ac:dyDescent="0.35">
      <c r="A257" s="49" t="s">
        <v>76</v>
      </c>
      <c r="B257" s="29" t="s">
        <v>561</v>
      </c>
      <c r="C257" s="29" t="s">
        <v>560</v>
      </c>
      <c r="D257" s="29" t="s">
        <v>17</v>
      </c>
      <c r="E257" s="29" t="s">
        <v>516</v>
      </c>
      <c r="F257" s="29" t="s">
        <v>518</v>
      </c>
      <c r="G257" s="28">
        <v>452.44978938462305</v>
      </c>
      <c r="H257" s="28"/>
      <c r="I257" s="27">
        <v>0.05</v>
      </c>
      <c r="J257" s="29"/>
      <c r="L257" s="11"/>
      <c r="M257" s="11"/>
      <c r="N257" s="11"/>
    </row>
    <row r="258" spans="1:14" ht="14.5" x14ac:dyDescent="0.35">
      <c r="A258" s="49" t="s">
        <v>76</v>
      </c>
      <c r="B258" s="29" t="s">
        <v>561</v>
      </c>
      <c r="C258" s="29" t="s">
        <v>560</v>
      </c>
      <c r="D258" s="29" t="s">
        <v>17</v>
      </c>
      <c r="E258" s="29" t="s">
        <v>516</v>
      </c>
      <c r="F258" s="29" t="s">
        <v>514</v>
      </c>
      <c r="G258" s="28">
        <v>339.33734203846728</v>
      </c>
      <c r="H258" s="28"/>
      <c r="I258" s="27">
        <v>0.05</v>
      </c>
      <c r="J258" s="29"/>
      <c r="L258" s="11"/>
      <c r="M258" s="11"/>
      <c r="N258" s="11"/>
    </row>
    <row r="259" spans="1:14" ht="14.5" x14ac:dyDescent="0.35">
      <c r="A259" s="49" t="s">
        <v>76</v>
      </c>
      <c r="B259" s="29" t="s">
        <v>562</v>
      </c>
      <c r="C259" s="29" t="s">
        <v>563</v>
      </c>
      <c r="D259" s="29" t="s">
        <v>17</v>
      </c>
      <c r="E259" s="29" t="s">
        <v>513</v>
      </c>
      <c r="F259" s="29" t="s">
        <v>518</v>
      </c>
      <c r="G259" s="28">
        <v>452.44978938462305</v>
      </c>
      <c r="H259" s="28"/>
      <c r="I259" s="27">
        <v>0.05</v>
      </c>
      <c r="J259" s="29"/>
      <c r="L259" s="11"/>
      <c r="M259" s="11"/>
      <c r="N259" s="11"/>
    </row>
    <row r="260" spans="1:14" ht="14.5" x14ac:dyDescent="0.35">
      <c r="A260" s="49" t="s">
        <v>76</v>
      </c>
      <c r="B260" s="29" t="s">
        <v>562</v>
      </c>
      <c r="C260" s="29" t="s">
        <v>563</v>
      </c>
      <c r="D260" s="29" t="s">
        <v>17</v>
      </c>
      <c r="E260" s="29" t="s">
        <v>513</v>
      </c>
      <c r="F260" s="29" t="s">
        <v>514</v>
      </c>
      <c r="G260" s="28">
        <v>339.33734203846728</v>
      </c>
      <c r="H260" s="28"/>
      <c r="I260" s="27">
        <v>0.05</v>
      </c>
      <c r="J260" s="29"/>
      <c r="L260" s="11"/>
      <c r="M260" s="11"/>
      <c r="N260" s="11"/>
    </row>
    <row r="261" spans="1:14" ht="14.5" x14ac:dyDescent="0.35">
      <c r="A261" s="49" t="s">
        <v>76</v>
      </c>
      <c r="B261" s="29" t="s">
        <v>564</v>
      </c>
      <c r="C261" s="29" t="s">
        <v>563</v>
      </c>
      <c r="D261" s="29" t="s">
        <v>17</v>
      </c>
      <c r="E261" s="29" t="s">
        <v>516</v>
      </c>
      <c r="F261" s="29" t="s">
        <v>518</v>
      </c>
      <c r="G261" s="28">
        <v>452.44978938462305</v>
      </c>
      <c r="H261" s="28"/>
      <c r="I261" s="27">
        <v>0.05</v>
      </c>
      <c r="J261" s="29"/>
      <c r="L261" s="11"/>
      <c r="M261" s="11"/>
      <c r="N261" s="11"/>
    </row>
    <row r="262" spans="1:14" ht="14.5" x14ac:dyDescent="0.35">
      <c r="A262" s="49" t="s">
        <v>76</v>
      </c>
      <c r="B262" s="29" t="s">
        <v>564</v>
      </c>
      <c r="C262" s="29" t="s">
        <v>563</v>
      </c>
      <c r="D262" s="29" t="s">
        <v>17</v>
      </c>
      <c r="E262" s="29" t="s">
        <v>516</v>
      </c>
      <c r="F262" s="29" t="s">
        <v>514</v>
      </c>
      <c r="G262" s="28">
        <v>339.33734203846728</v>
      </c>
      <c r="H262" s="28"/>
      <c r="I262" s="27">
        <v>0.05</v>
      </c>
      <c r="J262" s="29"/>
      <c r="L262" s="11"/>
      <c r="M262" s="11"/>
      <c r="N262" s="11"/>
    </row>
    <row r="263" spans="1:14" ht="14.5" x14ac:dyDescent="0.35">
      <c r="A263" s="49" t="s">
        <v>76</v>
      </c>
      <c r="B263" s="29" t="s">
        <v>565</v>
      </c>
      <c r="C263" s="29" t="s">
        <v>563</v>
      </c>
      <c r="D263" s="29" t="s">
        <v>20</v>
      </c>
      <c r="E263" s="29" t="s">
        <v>227</v>
      </c>
      <c r="F263" s="29" t="s">
        <v>514</v>
      </c>
      <c r="G263" s="28">
        <v>339.33734203846728</v>
      </c>
      <c r="H263" s="28"/>
      <c r="I263" s="27">
        <v>0.05</v>
      </c>
      <c r="J263" s="29"/>
      <c r="L263" s="11"/>
      <c r="M263" s="11"/>
      <c r="N263" s="11"/>
    </row>
    <row r="264" spans="1:14" ht="14.5" x14ac:dyDescent="0.35">
      <c r="A264" s="49" t="s">
        <v>78</v>
      </c>
      <c r="B264" s="29" t="s">
        <v>511</v>
      </c>
      <c r="C264" s="29" t="s">
        <v>512</v>
      </c>
      <c r="D264" s="29" t="s">
        <v>16</v>
      </c>
      <c r="E264" s="29" t="s">
        <v>513</v>
      </c>
      <c r="F264" s="29" t="s">
        <v>514</v>
      </c>
      <c r="G264" s="28">
        <v>52.989730409085254</v>
      </c>
      <c r="H264" s="28"/>
      <c r="I264" s="27">
        <v>0.03</v>
      </c>
      <c r="J264" s="29"/>
      <c r="L264" s="11"/>
      <c r="M264" s="11"/>
      <c r="N264" s="11"/>
    </row>
    <row r="265" spans="1:14" ht="14.5" x14ac:dyDescent="0.35">
      <c r="A265" s="49" t="s">
        <v>78</v>
      </c>
      <c r="B265" s="29" t="s">
        <v>515</v>
      </c>
      <c r="C265" s="29" t="s">
        <v>512</v>
      </c>
      <c r="D265" s="29" t="s">
        <v>16</v>
      </c>
      <c r="E265" s="29" t="s">
        <v>516</v>
      </c>
      <c r="F265" s="29" t="s">
        <v>514</v>
      </c>
      <c r="G265" s="28">
        <v>88.316217348475419</v>
      </c>
      <c r="H265" s="28"/>
      <c r="I265" s="27">
        <v>0.03</v>
      </c>
      <c r="J265" s="29"/>
      <c r="L265" s="11"/>
      <c r="M265" s="11"/>
      <c r="N265" s="11"/>
    </row>
    <row r="266" spans="1:14" ht="14.5" x14ac:dyDescent="0.35">
      <c r="A266" s="49" t="s">
        <v>78</v>
      </c>
      <c r="B266" s="29" t="s">
        <v>517</v>
      </c>
      <c r="C266" s="29" t="s">
        <v>512</v>
      </c>
      <c r="D266" s="29" t="s">
        <v>16</v>
      </c>
      <c r="E266" s="29" t="s">
        <v>513</v>
      </c>
      <c r="F266" s="29" t="s">
        <v>518</v>
      </c>
      <c r="G266" s="28">
        <v>135.87110361303911</v>
      </c>
      <c r="H266" s="28"/>
      <c r="I266" s="27">
        <v>0.03</v>
      </c>
      <c r="J266" s="29"/>
      <c r="L266" s="11"/>
      <c r="M266" s="11"/>
      <c r="N266" s="11"/>
    </row>
    <row r="267" spans="1:14" ht="14.5" x14ac:dyDescent="0.35">
      <c r="A267" s="49" t="s">
        <v>78</v>
      </c>
      <c r="B267" s="29" t="s">
        <v>519</v>
      </c>
      <c r="C267" s="29" t="s">
        <v>512</v>
      </c>
      <c r="D267" s="29" t="s">
        <v>16</v>
      </c>
      <c r="E267" s="29" t="s">
        <v>516</v>
      </c>
      <c r="F267" s="29" t="s">
        <v>518</v>
      </c>
      <c r="G267" s="28">
        <v>203.80665541955867</v>
      </c>
      <c r="H267" s="28"/>
      <c r="I267" s="27">
        <v>0.03</v>
      </c>
      <c r="J267" s="29"/>
      <c r="L267" s="11"/>
      <c r="M267" s="11"/>
      <c r="N267" s="11"/>
    </row>
    <row r="268" spans="1:14" ht="14.5" x14ac:dyDescent="0.35">
      <c r="A268" s="49" t="s">
        <v>78</v>
      </c>
      <c r="B268" s="29" t="s">
        <v>520</v>
      </c>
      <c r="C268" s="29" t="s">
        <v>512</v>
      </c>
      <c r="D268" s="29" t="s">
        <v>17</v>
      </c>
      <c r="E268" s="29" t="s">
        <v>513</v>
      </c>
      <c r="F268" s="29" t="s">
        <v>514</v>
      </c>
      <c r="G268" s="28">
        <v>88.316217348475419</v>
      </c>
      <c r="H268" s="28"/>
      <c r="I268" s="27">
        <v>0.03</v>
      </c>
      <c r="J268" s="29"/>
      <c r="L268" s="11"/>
      <c r="M268" s="11"/>
      <c r="N268" s="11"/>
    </row>
    <row r="269" spans="1:14" ht="14.5" x14ac:dyDescent="0.35">
      <c r="A269" s="49" t="s">
        <v>78</v>
      </c>
      <c r="B269" s="29" t="s">
        <v>521</v>
      </c>
      <c r="C269" s="29" t="s">
        <v>512</v>
      </c>
      <c r="D269" s="29" t="s">
        <v>17</v>
      </c>
      <c r="E269" s="29" t="s">
        <v>516</v>
      </c>
      <c r="F269" s="29" t="s">
        <v>514</v>
      </c>
      <c r="G269" s="28">
        <v>88.316217348475419</v>
      </c>
      <c r="H269" s="28"/>
      <c r="I269" s="27">
        <v>0.03</v>
      </c>
      <c r="J269" s="29"/>
      <c r="L269" s="11"/>
      <c r="M269" s="11"/>
      <c r="N269" s="11"/>
    </row>
    <row r="270" spans="1:14" ht="14.5" x14ac:dyDescent="0.35">
      <c r="A270" s="49" t="s">
        <v>78</v>
      </c>
      <c r="B270" s="29" t="s">
        <v>522</v>
      </c>
      <c r="C270" s="29" t="s">
        <v>512</v>
      </c>
      <c r="D270" s="29" t="s">
        <v>17</v>
      </c>
      <c r="E270" s="29" t="s">
        <v>513</v>
      </c>
      <c r="F270" s="29" t="s">
        <v>518</v>
      </c>
      <c r="G270" s="28">
        <v>169.83887951629887</v>
      </c>
      <c r="H270" s="28"/>
      <c r="I270" s="27">
        <v>0.03</v>
      </c>
      <c r="J270" s="29"/>
      <c r="L270" s="11"/>
      <c r="M270" s="11"/>
      <c r="N270" s="11"/>
    </row>
    <row r="271" spans="1:14" ht="14.5" x14ac:dyDescent="0.35">
      <c r="A271" s="49" t="s">
        <v>78</v>
      </c>
      <c r="B271" s="29" t="s">
        <v>523</v>
      </c>
      <c r="C271" s="29" t="s">
        <v>512</v>
      </c>
      <c r="D271" s="29" t="s">
        <v>17</v>
      </c>
      <c r="E271" s="29" t="s">
        <v>516</v>
      </c>
      <c r="F271" s="29" t="s">
        <v>518</v>
      </c>
      <c r="G271" s="28">
        <v>169.83887951629887</v>
      </c>
      <c r="H271" s="28"/>
      <c r="I271" s="27">
        <v>0.03</v>
      </c>
      <c r="J271" s="29"/>
      <c r="L271" s="11"/>
      <c r="M271" s="11"/>
      <c r="N271" s="11"/>
    </row>
    <row r="272" spans="1:14" ht="14.5" x14ac:dyDescent="0.35">
      <c r="A272" s="49" t="s">
        <v>78</v>
      </c>
      <c r="B272" s="29" t="s">
        <v>524</v>
      </c>
      <c r="C272" s="29" t="s">
        <v>512</v>
      </c>
      <c r="D272" s="29" t="s">
        <v>18</v>
      </c>
      <c r="E272" s="29" t="s">
        <v>227</v>
      </c>
      <c r="F272" s="29" t="s">
        <v>514</v>
      </c>
      <c r="G272" s="28">
        <v>70.65297387878033</v>
      </c>
      <c r="H272" s="28"/>
      <c r="I272" s="27">
        <v>0.03</v>
      </c>
      <c r="J272" s="29"/>
      <c r="L272" s="11"/>
      <c r="M272" s="11"/>
      <c r="N272" s="11"/>
    </row>
    <row r="273" spans="1:14" ht="14.5" x14ac:dyDescent="0.35">
      <c r="A273" s="49" t="s">
        <v>78</v>
      </c>
      <c r="B273" s="29" t="s">
        <v>525</v>
      </c>
      <c r="C273" s="29" t="s">
        <v>512</v>
      </c>
      <c r="D273" s="29" t="s">
        <v>19</v>
      </c>
      <c r="E273" s="29" t="s">
        <v>227</v>
      </c>
      <c r="F273" s="29" t="s">
        <v>514</v>
      </c>
      <c r="G273" s="28">
        <v>70.65297387878033</v>
      </c>
      <c r="H273" s="28"/>
      <c r="I273" s="27">
        <v>0.03</v>
      </c>
      <c r="J273" s="29"/>
      <c r="L273" s="11"/>
      <c r="M273" s="11"/>
      <c r="N273" s="11"/>
    </row>
    <row r="274" spans="1:14" ht="14.5" x14ac:dyDescent="0.35">
      <c r="A274" s="49" t="s">
        <v>78</v>
      </c>
      <c r="B274" s="29" t="s">
        <v>526</v>
      </c>
      <c r="C274" s="29" t="s">
        <v>512</v>
      </c>
      <c r="D274" s="29" t="s">
        <v>527</v>
      </c>
      <c r="E274" s="29" t="s">
        <v>227</v>
      </c>
      <c r="F274" s="29" t="s">
        <v>227</v>
      </c>
      <c r="G274" s="28"/>
      <c r="H274" s="28"/>
      <c r="I274" s="27">
        <v>0.03</v>
      </c>
      <c r="J274" s="29"/>
      <c r="L274" s="11"/>
      <c r="M274" s="11"/>
      <c r="N274" s="11"/>
    </row>
    <row r="275" spans="1:14" ht="26.5" x14ac:dyDescent="0.35">
      <c r="A275" s="49" t="s">
        <v>78</v>
      </c>
      <c r="B275" s="29" t="s">
        <v>528</v>
      </c>
      <c r="C275" s="29" t="s">
        <v>512</v>
      </c>
      <c r="D275" s="29" t="s">
        <v>529</v>
      </c>
      <c r="E275" s="29" t="s">
        <v>227</v>
      </c>
      <c r="F275" s="29" t="s">
        <v>514</v>
      </c>
      <c r="G275" s="28"/>
      <c r="H275" s="28"/>
      <c r="I275" s="27">
        <v>0.03</v>
      </c>
      <c r="J275" s="29"/>
      <c r="L275" s="11"/>
      <c r="M275" s="11"/>
      <c r="N275" s="11"/>
    </row>
    <row r="276" spans="1:14" ht="14.5" x14ac:dyDescent="0.35">
      <c r="A276" s="49" t="s">
        <v>78</v>
      </c>
      <c r="B276" s="29" t="s">
        <v>530</v>
      </c>
      <c r="C276" s="29" t="s">
        <v>262</v>
      </c>
      <c r="D276" s="29" t="s">
        <v>16</v>
      </c>
      <c r="E276" s="29" t="s">
        <v>513</v>
      </c>
      <c r="F276" s="29" t="s">
        <v>518</v>
      </c>
      <c r="G276" s="28"/>
      <c r="H276" s="28"/>
      <c r="I276" s="27">
        <v>0.03</v>
      </c>
      <c r="J276" s="29"/>
      <c r="L276" s="11"/>
      <c r="M276" s="11"/>
      <c r="N276" s="11"/>
    </row>
    <row r="277" spans="1:14" ht="14.5" x14ac:dyDescent="0.35">
      <c r="A277" s="49" t="s">
        <v>78</v>
      </c>
      <c r="B277" s="29" t="s">
        <v>531</v>
      </c>
      <c r="C277" s="29" t="s">
        <v>262</v>
      </c>
      <c r="D277" s="29" t="s">
        <v>16</v>
      </c>
      <c r="E277" s="29" t="s">
        <v>516</v>
      </c>
      <c r="F277" s="29" t="s">
        <v>518</v>
      </c>
      <c r="G277" s="28"/>
      <c r="H277" s="28"/>
      <c r="I277" s="27">
        <v>0.03</v>
      </c>
      <c r="J277" s="29"/>
      <c r="L277" s="11"/>
      <c r="M277" s="11"/>
      <c r="N277" s="11"/>
    </row>
    <row r="278" spans="1:14" ht="14.5" x14ac:dyDescent="0.35">
      <c r="A278" s="49" t="s">
        <v>78</v>
      </c>
      <c r="B278" s="29" t="s">
        <v>532</v>
      </c>
      <c r="C278" s="29" t="s">
        <v>533</v>
      </c>
      <c r="D278" s="29" t="s">
        <v>16</v>
      </c>
      <c r="E278" s="29" t="s">
        <v>227</v>
      </c>
      <c r="F278" s="29" t="s">
        <v>227</v>
      </c>
      <c r="G278" s="28"/>
      <c r="H278" s="28"/>
      <c r="I278" s="27">
        <v>0.03</v>
      </c>
      <c r="J278" s="29"/>
      <c r="L278" s="11"/>
      <c r="M278" s="11"/>
      <c r="N278" s="11"/>
    </row>
    <row r="279" spans="1:14" ht="14.5" x14ac:dyDescent="0.35">
      <c r="A279" s="49" t="s">
        <v>78</v>
      </c>
      <c r="B279" s="29" t="s">
        <v>534</v>
      </c>
      <c r="C279" s="29" t="s">
        <v>262</v>
      </c>
      <c r="D279" s="29" t="s">
        <v>527</v>
      </c>
      <c r="E279" s="29" t="s">
        <v>227</v>
      </c>
      <c r="F279" s="29" t="s">
        <v>227</v>
      </c>
      <c r="G279" s="28"/>
      <c r="H279" s="28"/>
      <c r="I279" s="27">
        <v>0.03</v>
      </c>
      <c r="J279" s="29"/>
      <c r="L279" s="11"/>
      <c r="M279" s="11"/>
      <c r="N279" s="11"/>
    </row>
    <row r="280" spans="1:14" ht="14.5" x14ac:dyDescent="0.35">
      <c r="A280" s="49" t="s">
        <v>78</v>
      </c>
      <c r="B280" s="29" t="s">
        <v>535</v>
      </c>
      <c r="C280" s="29" t="s">
        <v>536</v>
      </c>
      <c r="D280" s="29" t="s">
        <v>17</v>
      </c>
      <c r="E280" s="29" t="s">
        <v>513</v>
      </c>
      <c r="F280" s="29" t="s">
        <v>518</v>
      </c>
      <c r="G280" s="28"/>
      <c r="H280" s="28"/>
      <c r="I280" s="27">
        <v>0.03</v>
      </c>
      <c r="J280" s="29"/>
      <c r="L280" s="11"/>
      <c r="M280" s="11"/>
      <c r="N280" s="11"/>
    </row>
    <row r="281" spans="1:14" ht="14.5" x14ac:dyDescent="0.35">
      <c r="A281" s="49" t="s">
        <v>78</v>
      </c>
      <c r="B281" s="29" t="s">
        <v>535</v>
      </c>
      <c r="C281" s="29" t="s">
        <v>536</v>
      </c>
      <c r="D281" s="29" t="s">
        <v>17</v>
      </c>
      <c r="E281" s="29" t="s">
        <v>513</v>
      </c>
      <c r="F281" s="29" t="s">
        <v>514</v>
      </c>
      <c r="G281" s="28"/>
      <c r="H281" s="28"/>
      <c r="I281" s="27">
        <v>0.03</v>
      </c>
      <c r="J281" s="29"/>
      <c r="L281" s="11"/>
      <c r="M281" s="11"/>
      <c r="N281" s="11"/>
    </row>
    <row r="282" spans="1:14" ht="14.5" x14ac:dyDescent="0.35">
      <c r="A282" s="49" t="s">
        <v>78</v>
      </c>
      <c r="B282" s="29" t="s">
        <v>537</v>
      </c>
      <c r="C282" s="29" t="s">
        <v>536</v>
      </c>
      <c r="D282" s="29" t="s">
        <v>17</v>
      </c>
      <c r="E282" s="29" t="s">
        <v>516</v>
      </c>
      <c r="F282" s="29" t="s">
        <v>518</v>
      </c>
      <c r="G282" s="28"/>
      <c r="H282" s="28"/>
      <c r="I282" s="27">
        <v>0.03</v>
      </c>
      <c r="J282" s="29"/>
      <c r="L282" s="11"/>
      <c r="M282" s="11"/>
      <c r="N282" s="11"/>
    </row>
    <row r="283" spans="1:14" ht="14.5" x14ac:dyDescent="0.35">
      <c r="A283" s="49" t="s">
        <v>78</v>
      </c>
      <c r="B283" s="29" t="s">
        <v>537</v>
      </c>
      <c r="C283" s="29" t="s">
        <v>536</v>
      </c>
      <c r="D283" s="29" t="s">
        <v>17</v>
      </c>
      <c r="E283" s="29" t="s">
        <v>516</v>
      </c>
      <c r="F283" s="29" t="s">
        <v>514</v>
      </c>
      <c r="G283" s="28"/>
      <c r="H283" s="28"/>
      <c r="I283" s="27">
        <v>0.03</v>
      </c>
      <c r="J283" s="29"/>
      <c r="L283" s="11"/>
      <c r="M283" s="11"/>
      <c r="N283" s="11"/>
    </row>
    <row r="284" spans="1:14" ht="14.5" x14ac:dyDescent="0.35">
      <c r="A284" s="49" t="s">
        <v>78</v>
      </c>
      <c r="B284" s="29" t="s">
        <v>538</v>
      </c>
      <c r="C284" s="29" t="s">
        <v>536</v>
      </c>
      <c r="D284" s="29" t="s">
        <v>19</v>
      </c>
      <c r="E284" s="29" t="s">
        <v>227</v>
      </c>
      <c r="F284" s="29" t="s">
        <v>514</v>
      </c>
      <c r="G284" s="28"/>
      <c r="H284" s="28"/>
      <c r="I284" s="27">
        <v>0.03</v>
      </c>
      <c r="J284" s="29"/>
      <c r="L284" s="11"/>
      <c r="M284" s="11"/>
      <c r="N284" s="11"/>
    </row>
    <row r="285" spans="1:14" ht="14.5" x14ac:dyDescent="0.35">
      <c r="A285" s="49" t="s">
        <v>78</v>
      </c>
      <c r="B285" s="29" t="s">
        <v>539</v>
      </c>
      <c r="C285" s="29" t="s">
        <v>536</v>
      </c>
      <c r="D285" s="29" t="s">
        <v>527</v>
      </c>
      <c r="E285" s="29" t="s">
        <v>227</v>
      </c>
      <c r="F285" s="29" t="s">
        <v>227</v>
      </c>
      <c r="G285" s="28"/>
      <c r="H285" s="28"/>
      <c r="I285" s="27">
        <v>0.03</v>
      </c>
      <c r="J285" s="29"/>
      <c r="L285" s="11"/>
      <c r="M285" s="11"/>
      <c r="N285" s="11"/>
    </row>
    <row r="286" spans="1:14" ht="14.5" x14ac:dyDescent="0.35">
      <c r="A286" s="49" t="s">
        <v>78</v>
      </c>
      <c r="B286" s="29" t="s">
        <v>540</v>
      </c>
      <c r="C286" s="29" t="s">
        <v>541</v>
      </c>
      <c r="D286" s="29" t="s">
        <v>17</v>
      </c>
      <c r="E286" s="29" t="s">
        <v>513</v>
      </c>
      <c r="F286" s="29" t="s">
        <v>518</v>
      </c>
      <c r="G286" s="28">
        <v>594.43607830704605</v>
      </c>
      <c r="H286" s="28"/>
      <c r="I286" s="27">
        <v>0.03</v>
      </c>
      <c r="J286" s="29"/>
      <c r="L286" s="11"/>
      <c r="M286" s="11"/>
      <c r="N286" s="11"/>
    </row>
    <row r="287" spans="1:14" ht="14.5" x14ac:dyDescent="0.35">
      <c r="A287" s="49" t="s">
        <v>78</v>
      </c>
      <c r="B287" s="29" t="s">
        <v>540</v>
      </c>
      <c r="C287" s="29" t="s">
        <v>541</v>
      </c>
      <c r="D287" s="29" t="s">
        <v>17</v>
      </c>
      <c r="E287" s="29" t="s">
        <v>513</v>
      </c>
      <c r="F287" s="29" t="s">
        <v>514</v>
      </c>
      <c r="G287" s="28">
        <v>309.10676071966395</v>
      </c>
      <c r="H287" s="28"/>
      <c r="I287" s="27">
        <v>0.03</v>
      </c>
      <c r="J287" s="29"/>
      <c r="L287" s="11"/>
      <c r="M287" s="11"/>
      <c r="N287" s="11"/>
    </row>
    <row r="288" spans="1:14" ht="14.5" x14ac:dyDescent="0.35">
      <c r="A288" s="49" t="s">
        <v>78</v>
      </c>
      <c r="B288" s="29" t="s">
        <v>542</v>
      </c>
      <c r="C288" s="29" t="s">
        <v>541</v>
      </c>
      <c r="D288" s="29" t="s">
        <v>17</v>
      </c>
      <c r="E288" s="29" t="s">
        <v>516</v>
      </c>
      <c r="F288" s="29" t="s">
        <v>518</v>
      </c>
      <c r="G288" s="28">
        <v>594.43607830704605</v>
      </c>
      <c r="H288" s="28"/>
      <c r="I288" s="27">
        <v>0.03</v>
      </c>
      <c r="J288" s="29"/>
      <c r="L288" s="11"/>
      <c r="M288" s="11"/>
      <c r="N288" s="11"/>
    </row>
    <row r="289" spans="1:14" ht="14.5" x14ac:dyDescent="0.35">
      <c r="A289" s="49" t="s">
        <v>78</v>
      </c>
      <c r="B289" s="29" t="s">
        <v>542</v>
      </c>
      <c r="C289" s="29" t="s">
        <v>541</v>
      </c>
      <c r="D289" s="29" t="s">
        <v>17</v>
      </c>
      <c r="E289" s="29" t="s">
        <v>516</v>
      </c>
      <c r="F289" s="29" t="s">
        <v>514</v>
      </c>
      <c r="G289" s="28">
        <v>309.10676071966395</v>
      </c>
      <c r="H289" s="28"/>
      <c r="I289" s="27">
        <v>0.03</v>
      </c>
      <c r="J289" s="29"/>
      <c r="L289" s="11"/>
      <c r="M289" s="11"/>
      <c r="N289" s="11"/>
    </row>
    <row r="290" spans="1:14" ht="14.5" x14ac:dyDescent="0.35">
      <c r="A290" s="49" t="s">
        <v>78</v>
      </c>
      <c r="B290" s="29" t="s">
        <v>543</v>
      </c>
      <c r="C290" s="29" t="s">
        <v>251</v>
      </c>
      <c r="D290" s="29" t="s">
        <v>16</v>
      </c>
      <c r="E290" s="29" t="s">
        <v>513</v>
      </c>
      <c r="F290" s="29" t="s">
        <v>514</v>
      </c>
      <c r="G290" s="28">
        <v>105.97946081817051</v>
      </c>
      <c r="H290" s="28"/>
      <c r="I290" s="27">
        <v>0.03</v>
      </c>
      <c r="J290" s="29"/>
      <c r="L290" s="11"/>
      <c r="M290" s="11"/>
      <c r="N290" s="11"/>
    </row>
    <row r="291" spans="1:14" ht="14.5" x14ac:dyDescent="0.35">
      <c r="A291" s="49" t="s">
        <v>78</v>
      </c>
      <c r="B291" s="29" t="s">
        <v>545</v>
      </c>
      <c r="C291" s="29" t="s">
        <v>251</v>
      </c>
      <c r="D291" s="29" t="s">
        <v>16</v>
      </c>
      <c r="E291" s="29" t="s">
        <v>516</v>
      </c>
      <c r="F291" s="29" t="s">
        <v>514</v>
      </c>
      <c r="G291" s="28">
        <v>105.97946081817051</v>
      </c>
      <c r="H291" s="28"/>
      <c r="I291" s="27">
        <v>0.03</v>
      </c>
      <c r="J291" s="29"/>
      <c r="L291" s="11"/>
      <c r="M291" s="11"/>
      <c r="N291" s="11"/>
    </row>
    <row r="292" spans="1:14" ht="14.5" x14ac:dyDescent="0.35">
      <c r="A292" s="49" t="s">
        <v>78</v>
      </c>
      <c r="B292" s="29" t="s">
        <v>546</v>
      </c>
      <c r="C292" s="29" t="s">
        <v>251</v>
      </c>
      <c r="D292" s="29" t="s">
        <v>16</v>
      </c>
      <c r="E292" s="29" t="s">
        <v>513</v>
      </c>
      <c r="F292" s="29" t="s">
        <v>518</v>
      </c>
      <c r="G292" s="28">
        <v>203.80665541955867</v>
      </c>
      <c r="H292" s="28"/>
      <c r="I292" s="27">
        <v>0.03</v>
      </c>
      <c r="J292" s="29"/>
      <c r="L292" s="11"/>
      <c r="M292" s="11"/>
      <c r="N292" s="11"/>
    </row>
    <row r="293" spans="1:14" ht="14.5" x14ac:dyDescent="0.35">
      <c r="A293" s="49" t="s">
        <v>78</v>
      </c>
      <c r="B293" s="29" t="s">
        <v>547</v>
      </c>
      <c r="C293" s="29" t="s">
        <v>251</v>
      </c>
      <c r="D293" s="29" t="s">
        <v>16</v>
      </c>
      <c r="E293" s="29" t="s">
        <v>516</v>
      </c>
      <c r="F293" s="29" t="s">
        <v>518</v>
      </c>
      <c r="G293" s="28">
        <v>203.80665541955867</v>
      </c>
      <c r="H293" s="28"/>
      <c r="I293" s="27">
        <v>0.03</v>
      </c>
      <c r="J293" s="29"/>
      <c r="L293" s="11"/>
      <c r="M293" s="11"/>
      <c r="N293" s="11"/>
    </row>
    <row r="294" spans="1:14" ht="14.5" x14ac:dyDescent="0.35">
      <c r="A294" s="49" t="s">
        <v>78</v>
      </c>
      <c r="B294" s="29" t="s">
        <v>548</v>
      </c>
      <c r="C294" s="29" t="s">
        <v>251</v>
      </c>
      <c r="D294" s="29" t="s">
        <v>17</v>
      </c>
      <c r="E294" s="29" t="s">
        <v>513</v>
      </c>
      <c r="F294" s="29" t="s">
        <v>514</v>
      </c>
      <c r="G294" s="28">
        <v>105.97946081817051</v>
      </c>
      <c r="H294" s="28"/>
      <c r="I294" s="27">
        <v>0.03</v>
      </c>
      <c r="J294" s="29"/>
      <c r="L294" s="11"/>
      <c r="M294" s="11"/>
      <c r="N294" s="11"/>
    </row>
    <row r="295" spans="1:14" ht="14.5" x14ac:dyDescent="0.35">
      <c r="A295" s="49" t="s">
        <v>78</v>
      </c>
      <c r="B295" s="29" t="s">
        <v>549</v>
      </c>
      <c r="C295" s="29" t="s">
        <v>251</v>
      </c>
      <c r="D295" s="29" t="s">
        <v>17</v>
      </c>
      <c r="E295" s="29" t="s">
        <v>516</v>
      </c>
      <c r="F295" s="29" t="s">
        <v>514</v>
      </c>
      <c r="G295" s="28">
        <v>105.97946081817051</v>
      </c>
      <c r="H295" s="28"/>
      <c r="I295" s="27">
        <v>0.03</v>
      </c>
      <c r="J295" s="29"/>
      <c r="L295" s="11"/>
      <c r="M295" s="11"/>
      <c r="N295" s="11"/>
    </row>
    <row r="296" spans="1:14" ht="14.5" x14ac:dyDescent="0.35">
      <c r="A296" s="49" t="s">
        <v>78</v>
      </c>
      <c r="B296" s="29" t="s">
        <v>550</v>
      </c>
      <c r="C296" s="29" t="s">
        <v>251</v>
      </c>
      <c r="D296" s="29" t="s">
        <v>17</v>
      </c>
      <c r="E296" s="29" t="s">
        <v>513</v>
      </c>
      <c r="F296" s="29" t="s">
        <v>518</v>
      </c>
      <c r="G296" s="28">
        <v>203.80665541955867</v>
      </c>
      <c r="H296" s="28"/>
      <c r="I296" s="27">
        <v>0.03</v>
      </c>
      <c r="J296" s="29"/>
      <c r="L296" s="11"/>
      <c r="M296" s="11"/>
      <c r="N296" s="11"/>
    </row>
    <row r="297" spans="1:14" ht="14.5" x14ac:dyDescent="0.35">
      <c r="A297" s="49" t="s">
        <v>78</v>
      </c>
      <c r="B297" s="29" t="s">
        <v>551</v>
      </c>
      <c r="C297" s="29" t="s">
        <v>251</v>
      </c>
      <c r="D297" s="29" t="s">
        <v>17</v>
      </c>
      <c r="E297" s="29" t="s">
        <v>516</v>
      </c>
      <c r="F297" s="29" t="s">
        <v>518</v>
      </c>
      <c r="G297" s="28">
        <v>203.80665541955867</v>
      </c>
      <c r="H297" s="28"/>
      <c r="I297" s="27">
        <v>0.03</v>
      </c>
      <c r="J297" s="29"/>
      <c r="L297" s="11"/>
      <c r="M297" s="11"/>
      <c r="N297" s="11"/>
    </row>
    <row r="298" spans="1:14" ht="14.5" x14ac:dyDescent="0.35">
      <c r="A298" s="49" t="s">
        <v>78</v>
      </c>
      <c r="B298" s="29" t="s">
        <v>552</v>
      </c>
      <c r="C298" s="29" t="s">
        <v>251</v>
      </c>
      <c r="D298" s="29" t="s">
        <v>527</v>
      </c>
      <c r="E298" s="29" t="s">
        <v>227</v>
      </c>
      <c r="F298" s="29" t="s">
        <v>227</v>
      </c>
      <c r="G298" s="28"/>
      <c r="H298" s="28"/>
      <c r="I298" s="27">
        <v>0.03</v>
      </c>
      <c r="J298" s="29"/>
      <c r="L298" s="11"/>
      <c r="M298" s="11"/>
      <c r="N298" s="11"/>
    </row>
    <row r="299" spans="1:14" ht="14.5" x14ac:dyDescent="0.35">
      <c r="A299" s="49" t="s">
        <v>78</v>
      </c>
      <c r="B299" s="29" t="s">
        <v>553</v>
      </c>
      <c r="C299" s="29" t="s">
        <v>554</v>
      </c>
      <c r="D299" s="29" t="s">
        <v>17</v>
      </c>
      <c r="E299" s="29" t="s">
        <v>513</v>
      </c>
      <c r="F299" s="29" t="s">
        <v>518</v>
      </c>
      <c r="G299" s="28">
        <v>407.61331083911733</v>
      </c>
      <c r="H299" s="28"/>
      <c r="I299" s="27">
        <v>0.03</v>
      </c>
      <c r="J299" s="29"/>
      <c r="L299" s="11"/>
      <c r="M299" s="11"/>
      <c r="N299" s="11"/>
    </row>
    <row r="300" spans="1:14" ht="14.5" x14ac:dyDescent="0.35">
      <c r="A300" s="49" t="s">
        <v>78</v>
      </c>
      <c r="B300" s="29" t="s">
        <v>553</v>
      </c>
      <c r="C300" s="29" t="s">
        <v>554</v>
      </c>
      <c r="D300" s="29" t="s">
        <v>17</v>
      </c>
      <c r="E300" s="29" t="s">
        <v>513</v>
      </c>
      <c r="F300" s="29" t="s">
        <v>514</v>
      </c>
      <c r="G300" s="28">
        <v>211.95892163634102</v>
      </c>
      <c r="H300" s="28"/>
      <c r="I300" s="27">
        <v>0.03</v>
      </c>
      <c r="J300" s="29"/>
      <c r="L300" s="11"/>
      <c r="M300" s="11"/>
      <c r="N300" s="11"/>
    </row>
    <row r="301" spans="1:14" ht="14.5" x14ac:dyDescent="0.35">
      <c r="A301" s="49" t="s">
        <v>78</v>
      </c>
      <c r="B301" s="29" t="s">
        <v>555</v>
      </c>
      <c r="C301" s="29" t="s">
        <v>554</v>
      </c>
      <c r="D301" s="29" t="s">
        <v>17</v>
      </c>
      <c r="E301" s="29" t="s">
        <v>516</v>
      </c>
      <c r="F301" s="29" t="s">
        <v>518</v>
      </c>
      <c r="G301" s="28">
        <v>407.61331083911733</v>
      </c>
      <c r="H301" s="28"/>
      <c r="I301" s="27">
        <v>0.03</v>
      </c>
      <c r="J301" s="29"/>
      <c r="L301" s="11"/>
      <c r="M301" s="11"/>
      <c r="N301" s="11"/>
    </row>
    <row r="302" spans="1:14" ht="14.5" x14ac:dyDescent="0.35">
      <c r="A302" s="49" t="s">
        <v>78</v>
      </c>
      <c r="B302" s="29" t="s">
        <v>555</v>
      </c>
      <c r="C302" s="29" t="s">
        <v>554</v>
      </c>
      <c r="D302" s="29" t="s">
        <v>17</v>
      </c>
      <c r="E302" s="29" t="s">
        <v>516</v>
      </c>
      <c r="F302" s="29" t="s">
        <v>514</v>
      </c>
      <c r="G302" s="28">
        <v>211.95892163634102</v>
      </c>
      <c r="H302" s="28"/>
      <c r="I302" s="27">
        <v>0.03</v>
      </c>
      <c r="J302" s="29"/>
      <c r="L302" s="11"/>
      <c r="M302" s="11"/>
      <c r="N302" s="11"/>
    </row>
    <row r="303" spans="1:14" ht="14.5" x14ac:dyDescent="0.35">
      <c r="A303" s="49" t="s">
        <v>78</v>
      </c>
      <c r="B303" s="29" t="s">
        <v>556</v>
      </c>
      <c r="C303" s="29" t="s">
        <v>557</v>
      </c>
      <c r="D303" s="29" t="s">
        <v>17</v>
      </c>
      <c r="E303" s="29" t="s">
        <v>513</v>
      </c>
      <c r="F303" s="29" t="s">
        <v>518</v>
      </c>
      <c r="G303" s="28">
        <v>611.41996625867591</v>
      </c>
      <c r="H303" s="28"/>
      <c r="I303" s="27">
        <v>0.03</v>
      </c>
      <c r="J303" s="29"/>
      <c r="L303" s="11"/>
      <c r="M303" s="11"/>
      <c r="N303" s="11"/>
    </row>
    <row r="304" spans="1:14" ht="14.5" x14ac:dyDescent="0.35">
      <c r="A304" s="49" t="s">
        <v>78</v>
      </c>
      <c r="B304" s="29" t="s">
        <v>556</v>
      </c>
      <c r="C304" s="29" t="s">
        <v>557</v>
      </c>
      <c r="D304" s="29" t="s">
        <v>17</v>
      </c>
      <c r="E304" s="29" t="s">
        <v>513</v>
      </c>
      <c r="F304" s="29" t="s">
        <v>514</v>
      </c>
      <c r="G304" s="28">
        <v>317.9383824545115</v>
      </c>
      <c r="H304" s="28"/>
      <c r="I304" s="27">
        <v>0.03</v>
      </c>
      <c r="J304" s="29"/>
      <c r="L304" s="11"/>
      <c r="M304" s="11"/>
      <c r="N304" s="11"/>
    </row>
    <row r="305" spans="1:14" ht="14.5" x14ac:dyDescent="0.35">
      <c r="A305" s="49" t="s">
        <v>78</v>
      </c>
      <c r="B305" s="29" t="s">
        <v>558</v>
      </c>
      <c r="C305" s="29" t="s">
        <v>557</v>
      </c>
      <c r="D305" s="29" t="s">
        <v>17</v>
      </c>
      <c r="E305" s="29" t="s">
        <v>516</v>
      </c>
      <c r="F305" s="29" t="s">
        <v>518</v>
      </c>
      <c r="G305" s="28">
        <v>611.41996625867591</v>
      </c>
      <c r="H305" s="28"/>
      <c r="I305" s="27">
        <v>0.03</v>
      </c>
      <c r="J305" s="29"/>
      <c r="L305" s="11"/>
      <c r="M305" s="11"/>
      <c r="N305" s="11"/>
    </row>
    <row r="306" spans="1:14" ht="14.5" x14ac:dyDescent="0.35">
      <c r="A306" s="49" t="s">
        <v>78</v>
      </c>
      <c r="B306" s="29" t="s">
        <v>558</v>
      </c>
      <c r="C306" s="29" t="s">
        <v>557</v>
      </c>
      <c r="D306" s="29" t="s">
        <v>17</v>
      </c>
      <c r="E306" s="29" t="s">
        <v>516</v>
      </c>
      <c r="F306" s="29" t="s">
        <v>514</v>
      </c>
      <c r="G306" s="28">
        <v>317.9383824545115</v>
      </c>
      <c r="H306" s="28"/>
      <c r="I306" s="27">
        <v>0.03</v>
      </c>
      <c r="J306" s="29"/>
      <c r="L306" s="11"/>
      <c r="M306" s="11"/>
      <c r="N306" s="11"/>
    </row>
    <row r="307" spans="1:14" ht="14.5" x14ac:dyDescent="0.35">
      <c r="A307" s="49" t="s">
        <v>78</v>
      </c>
      <c r="B307" s="29" t="s">
        <v>559</v>
      </c>
      <c r="C307" s="29" t="s">
        <v>560</v>
      </c>
      <c r="D307" s="29" t="s">
        <v>17</v>
      </c>
      <c r="E307" s="29" t="s">
        <v>513</v>
      </c>
      <c r="F307" s="29" t="s">
        <v>518</v>
      </c>
      <c r="G307" s="28">
        <v>1545.5338035983198</v>
      </c>
      <c r="H307" s="28"/>
      <c r="I307" s="27">
        <v>0.03</v>
      </c>
      <c r="J307" s="29"/>
      <c r="L307" s="11"/>
      <c r="M307" s="11"/>
      <c r="N307" s="11"/>
    </row>
    <row r="308" spans="1:14" ht="14.5" x14ac:dyDescent="0.35">
      <c r="A308" s="49" t="s">
        <v>78</v>
      </c>
      <c r="B308" s="29" t="s">
        <v>559</v>
      </c>
      <c r="C308" s="29" t="s">
        <v>560</v>
      </c>
      <c r="D308" s="29" t="s">
        <v>17</v>
      </c>
      <c r="E308" s="29" t="s">
        <v>513</v>
      </c>
      <c r="F308" s="29" t="s">
        <v>514</v>
      </c>
      <c r="G308" s="28">
        <v>803.67757787112635</v>
      </c>
      <c r="H308" s="28"/>
      <c r="I308" s="27">
        <v>0.03</v>
      </c>
      <c r="J308" s="29"/>
      <c r="L308" s="11"/>
      <c r="M308" s="11"/>
      <c r="N308" s="11"/>
    </row>
    <row r="309" spans="1:14" ht="14.5" x14ac:dyDescent="0.35">
      <c r="A309" s="49" t="s">
        <v>78</v>
      </c>
      <c r="B309" s="29" t="s">
        <v>561</v>
      </c>
      <c r="C309" s="29" t="s">
        <v>560</v>
      </c>
      <c r="D309" s="29" t="s">
        <v>17</v>
      </c>
      <c r="E309" s="29" t="s">
        <v>516</v>
      </c>
      <c r="F309" s="29" t="s">
        <v>518</v>
      </c>
      <c r="G309" s="28">
        <v>1545.5338035983198</v>
      </c>
      <c r="H309" s="28"/>
      <c r="I309" s="27">
        <v>0.03</v>
      </c>
      <c r="J309" s="29"/>
      <c r="L309" s="11"/>
      <c r="M309" s="11"/>
      <c r="N309" s="11"/>
    </row>
    <row r="310" spans="1:14" ht="14.5" x14ac:dyDescent="0.35">
      <c r="A310" s="49" t="s">
        <v>78</v>
      </c>
      <c r="B310" s="29" t="s">
        <v>561</v>
      </c>
      <c r="C310" s="29" t="s">
        <v>560</v>
      </c>
      <c r="D310" s="29" t="s">
        <v>17</v>
      </c>
      <c r="E310" s="29" t="s">
        <v>516</v>
      </c>
      <c r="F310" s="29" t="s">
        <v>514</v>
      </c>
      <c r="G310" s="28">
        <v>803.67757787112635</v>
      </c>
      <c r="H310" s="28"/>
      <c r="I310" s="27">
        <v>0.03</v>
      </c>
      <c r="J310" s="29"/>
      <c r="L310" s="11"/>
      <c r="M310" s="11"/>
      <c r="N310" s="11"/>
    </row>
    <row r="311" spans="1:14" ht="14.5" x14ac:dyDescent="0.35">
      <c r="A311" s="49" t="s">
        <v>78</v>
      </c>
      <c r="B311" s="29" t="s">
        <v>562</v>
      </c>
      <c r="C311" s="29" t="s">
        <v>563</v>
      </c>
      <c r="D311" s="29" t="s">
        <v>17</v>
      </c>
      <c r="E311" s="29" t="s">
        <v>513</v>
      </c>
      <c r="F311" s="29" t="s">
        <v>518</v>
      </c>
      <c r="G311" s="28">
        <v>2496.6315288895935</v>
      </c>
      <c r="H311" s="28"/>
      <c r="I311" s="27">
        <v>0.03</v>
      </c>
      <c r="J311" s="29"/>
      <c r="L311" s="11"/>
      <c r="M311" s="11"/>
      <c r="N311" s="11"/>
    </row>
    <row r="312" spans="1:14" ht="14.5" x14ac:dyDescent="0.35">
      <c r="A312" s="49" t="s">
        <v>78</v>
      </c>
      <c r="B312" s="29" t="s">
        <v>562</v>
      </c>
      <c r="C312" s="29" t="s">
        <v>563</v>
      </c>
      <c r="D312" s="29" t="s">
        <v>17</v>
      </c>
      <c r="E312" s="29" t="s">
        <v>513</v>
      </c>
      <c r="F312" s="29" t="s">
        <v>514</v>
      </c>
      <c r="G312" s="28">
        <v>1298.2483950225887</v>
      </c>
      <c r="H312" s="28"/>
      <c r="I312" s="27">
        <v>0.03</v>
      </c>
      <c r="J312" s="29"/>
      <c r="L312" s="11"/>
      <c r="M312" s="11"/>
      <c r="N312" s="11"/>
    </row>
    <row r="313" spans="1:14" ht="14.5" x14ac:dyDescent="0.35">
      <c r="A313" s="49" t="s">
        <v>78</v>
      </c>
      <c r="B313" s="29" t="s">
        <v>564</v>
      </c>
      <c r="C313" s="29" t="s">
        <v>563</v>
      </c>
      <c r="D313" s="29" t="s">
        <v>17</v>
      </c>
      <c r="E313" s="29" t="s">
        <v>516</v>
      </c>
      <c r="F313" s="29" t="s">
        <v>518</v>
      </c>
      <c r="G313" s="28">
        <v>2496.6315288895935</v>
      </c>
      <c r="H313" s="28"/>
      <c r="I313" s="27">
        <v>0.03</v>
      </c>
      <c r="J313" s="29"/>
      <c r="L313" s="11"/>
      <c r="M313" s="11"/>
      <c r="N313" s="11"/>
    </row>
    <row r="314" spans="1:14" ht="14.5" x14ac:dyDescent="0.35">
      <c r="A314" s="49" t="s">
        <v>78</v>
      </c>
      <c r="B314" s="29" t="s">
        <v>564</v>
      </c>
      <c r="C314" s="29" t="s">
        <v>563</v>
      </c>
      <c r="D314" s="29" t="s">
        <v>17</v>
      </c>
      <c r="E314" s="29" t="s">
        <v>516</v>
      </c>
      <c r="F314" s="29" t="s">
        <v>514</v>
      </c>
      <c r="G314" s="28">
        <v>1298.2483950225887</v>
      </c>
      <c r="H314" s="28"/>
      <c r="I314" s="27">
        <v>0.03</v>
      </c>
      <c r="J314" s="29"/>
      <c r="L314" s="11"/>
      <c r="M314" s="11"/>
      <c r="N314" s="11"/>
    </row>
    <row r="315" spans="1:14" ht="14.5" x14ac:dyDescent="0.35">
      <c r="A315" s="49" t="s">
        <v>78</v>
      </c>
      <c r="B315" s="29" t="s">
        <v>565</v>
      </c>
      <c r="C315" s="29" t="s">
        <v>563</v>
      </c>
      <c r="D315" s="29" t="s">
        <v>20</v>
      </c>
      <c r="E315" s="29" t="s">
        <v>227</v>
      </c>
      <c r="F315" s="29" t="s">
        <v>514</v>
      </c>
      <c r="G315" s="28"/>
      <c r="H315" s="28"/>
      <c r="I315" s="27">
        <v>0.03</v>
      </c>
      <c r="J315" s="29"/>
      <c r="L315" s="11"/>
      <c r="M315" s="11"/>
      <c r="N315" s="11"/>
    </row>
    <row r="316" spans="1:14" ht="14.5" x14ac:dyDescent="0.35">
      <c r="A316" s="49" t="s">
        <v>82</v>
      </c>
      <c r="B316" s="29" t="s">
        <v>511</v>
      </c>
      <c r="C316" s="29" t="s">
        <v>512</v>
      </c>
      <c r="D316" s="29" t="s">
        <v>16</v>
      </c>
      <c r="E316" s="29" t="s">
        <v>513</v>
      </c>
      <c r="F316" s="29" t="s">
        <v>514</v>
      </c>
      <c r="G316" s="28">
        <v>62.027912560652297</v>
      </c>
      <c r="H316" s="28">
        <v>12688.824930205936</v>
      </c>
      <c r="I316" s="27">
        <v>0.42899999999999999</v>
      </c>
      <c r="J316" s="29"/>
      <c r="L316" s="11"/>
      <c r="M316" s="11"/>
      <c r="N316" s="11"/>
    </row>
    <row r="317" spans="1:14" ht="14.5" x14ac:dyDescent="0.35">
      <c r="A317" s="49" t="s">
        <v>82</v>
      </c>
      <c r="B317" s="29" t="s">
        <v>515</v>
      </c>
      <c r="C317" s="29" t="s">
        <v>512</v>
      </c>
      <c r="D317" s="29" t="s">
        <v>16</v>
      </c>
      <c r="E317" s="29" t="s">
        <v>516</v>
      </c>
      <c r="F317" s="29" t="s">
        <v>514</v>
      </c>
      <c r="G317" s="28">
        <v>412.18548346756046</v>
      </c>
      <c r="H317" s="28">
        <v>26665.381649590414</v>
      </c>
      <c r="I317" s="27">
        <v>0.42899999999999999</v>
      </c>
      <c r="J317" s="29"/>
      <c r="L317" s="11"/>
      <c r="M317" s="11"/>
      <c r="N317" s="11"/>
    </row>
    <row r="318" spans="1:14" ht="14.5" x14ac:dyDescent="0.35">
      <c r="A318" s="49" t="s">
        <v>82</v>
      </c>
      <c r="B318" s="29" t="s">
        <v>517</v>
      </c>
      <c r="C318" s="29" t="s">
        <v>512</v>
      </c>
      <c r="D318" s="29" t="s">
        <v>16</v>
      </c>
      <c r="E318" s="29" t="s">
        <v>513</v>
      </c>
      <c r="F318" s="29" t="s">
        <v>518</v>
      </c>
      <c r="G318" s="28">
        <v>354.15937171727279</v>
      </c>
      <c r="H318" s="28"/>
      <c r="I318" s="27">
        <v>0.42899999999999999</v>
      </c>
      <c r="J318" s="29"/>
      <c r="L318" s="11"/>
      <c r="M318" s="11"/>
      <c r="N318" s="11"/>
    </row>
    <row r="319" spans="1:14" ht="14.5" x14ac:dyDescent="0.35">
      <c r="A319" s="49" t="s">
        <v>82</v>
      </c>
      <c r="B319" s="29" t="s">
        <v>519</v>
      </c>
      <c r="C319" s="29" t="s">
        <v>512</v>
      </c>
      <c r="D319" s="29" t="s">
        <v>16</v>
      </c>
      <c r="E319" s="29" t="s">
        <v>516</v>
      </c>
      <c r="F319" s="29" t="s">
        <v>518</v>
      </c>
      <c r="G319" s="28">
        <v>646.29083087389336</v>
      </c>
      <c r="H319" s="28"/>
      <c r="I319" s="27">
        <v>0.42899999999999999</v>
      </c>
      <c r="J319" s="29"/>
      <c r="L319" s="11"/>
      <c r="M319" s="11"/>
      <c r="N319" s="11"/>
    </row>
    <row r="320" spans="1:14" ht="14.5" x14ac:dyDescent="0.35">
      <c r="A320" s="49" t="s">
        <v>82</v>
      </c>
      <c r="B320" s="29" t="s">
        <v>520</v>
      </c>
      <c r="C320" s="29" t="s">
        <v>512</v>
      </c>
      <c r="D320" s="29" t="s">
        <v>17</v>
      </c>
      <c r="E320" s="29" t="s">
        <v>513</v>
      </c>
      <c r="F320" s="29" t="s">
        <v>514</v>
      </c>
      <c r="G320" s="28">
        <v>118.0531239057576</v>
      </c>
      <c r="H320" s="28">
        <v>13315.433568734625</v>
      </c>
      <c r="I320" s="27">
        <v>0.42899999999999999</v>
      </c>
      <c r="J320" s="29"/>
      <c r="L320" s="11"/>
      <c r="M320" s="11"/>
      <c r="N320" s="11"/>
    </row>
    <row r="321" spans="1:14" ht="14.5" x14ac:dyDescent="0.35">
      <c r="A321" s="49" t="s">
        <v>82</v>
      </c>
      <c r="B321" s="29" t="s">
        <v>521</v>
      </c>
      <c r="C321" s="29" t="s">
        <v>512</v>
      </c>
      <c r="D321" s="29" t="s">
        <v>17</v>
      </c>
      <c r="E321" s="29" t="s">
        <v>516</v>
      </c>
      <c r="F321" s="29" t="s">
        <v>514</v>
      </c>
      <c r="G321" s="28">
        <v>372.16747536391381</v>
      </c>
      <c r="H321" s="28">
        <v>23900.931773728564</v>
      </c>
      <c r="I321" s="27">
        <v>0.42899999999999999</v>
      </c>
      <c r="J321" s="29"/>
      <c r="L321" s="11"/>
      <c r="M321" s="11"/>
      <c r="N321" s="11"/>
    </row>
    <row r="322" spans="1:14" ht="14.5" x14ac:dyDescent="0.35">
      <c r="A322" s="49" t="s">
        <v>82</v>
      </c>
      <c r="B322" s="29" t="s">
        <v>522</v>
      </c>
      <c r="C322" s="29" t="s">
        <v>512</v>
      </c>
      <c r="D322" s="29" t="s">
        <v>17</v>
      </c>
      <c r="E322" s="29" t="s">
        <v>513</v>
      </c>
      <c r="F322" s="29" t="s">
        <v>518</v>
      </c>
      <c r="G322" s="28">
        <v>450.20259116602472</v>
      </c>
      <c r="H322" s="28"/>
      <c r="I322" s="27">
        <v>0.42899999999999999</v>
      </c>
      <c r="J322" s="29"/>
      <c r="L322" s="11"/>
      <c r="M322" s="11"/>
      <c r="N322" s="11"/>
    </row>
    <row r="323" spans="1:14" ht="14.5" x14ac:dyDescent="0.35">
      <c r="A323" s="49" t="s">
        <v>82</v>
      </c>
      <c r="B323" s="29" t="s">
        <v>523</v>
      </c>
      <c r="C323" s="29" t="s">
        <v>512</v>
      </c>
      <c r="D323" s="29" t="s">
        <v>17</v>
      </c>
      <c r="E323" s="29" t="s">
        <v>516</v>
      </c>
      <c r="F323" s="29" t="s">
        <v>518</v>
      </c>
      <c r="G323" s="28">
        <v>694.31244059826929</v>
      </c>
      <c r="H323" s="28"/>
      <c r="I323" s="27">
        <v>0.42899999999999999</v>
      </c>
      <c r="J323" s="29"/>
      <c r="L323" s="11"/>
      <c r="M323" s="11"/>
      <c r="N323" s="11"/>
    </row>
    <row r="324" spans="1:14" ht="14.5" x14ac:dyDescent="0.35">
      <c r="A324" s="49" t="s">
        <v>82</v>
      </c>
      <c r="B324" s="29" t="s">
        <v>524</v>
      </c>
      <c r="C324" s="29" t="s">
        <v>512</v>
      </c>
      <c r="D324" s="29" t="s">
        <v>18</v>
      </c>
      <c r="E324" s="29" t="s">
        <v>227</v>
      </c>
      <c r="F324" s="29" t="s">
        <v>514</v>
      </c>
      <c r="G324" s="28">
        <v>354.15937171727279</v>
      </c>
      <c r="H324" s="28">
        <v>16989.807084073913</v>
      </c>
      <c r="I324" s="27">
        <v>0.42899999999999999</v>
      </c>
      <c r="J324" s="29"/>
      <c r="L324" s="11"/>
      <c r="M324" s="11"/>
      <c r="N324" s="11"/>
    </row>
    <row r="325" spans="1:14" ht="14.5" x14ac:dyDescent="0.35">
      <c r="A325" s="49" t="s">
        <v>82</v>
      </c>
      <c r="B325" s="29" t="s">
        <v>525</v>
      </c>
      <c r="C325" s="29" t="s">
        <v>512</v>
      </c>
      <c r="D325" s="29" t="s">
        <v>19</v>
      </c>
      <c r="E325" s="29" t="s">
        <v>227</v>
      </c>
      <c r="F325" s="29" t="s">
        <v>514</v>
      </c>
      <c r="G325" s="28"/>
      <c r="H325" s="28">
        <v>18372.032022004838</v>
      </c>
      <c r="I325" s="27">
        <v>0.42899999999999999</v>
      </c>
      <c r="J325" s="29"/>
      <c r="L325" s="11"/>
      <c r="M325" s="11"/>
      <c r="N325" s="11"/>
    </row>
    <row r="326" spans="1:14" ht="14.5" x14ac:dyDescent="0.35">
      <c r="A326" s="49" t="s">
        <v>82</v>
      </c>
      <c r="B326" s="29" t="s">
        <v>526</v>
      </c>
      <c r="C326" s="29" t="s">
        <v>512</v>
      </c>
      <c r="D326" s="29" t="s">
        <v>527</v>
      </c>
      <c r="E326" s="29" t="s">
        <v>227</v>
      </c>
      <c r="F326" s="29" t="s">
        <v>227</v>
      </c>
      <c r="G326" s="28"/>
      <c r="H326" s="28">
        <v>6544.1860280164055</v>
      </c>
      <c r="I326" s="27">
        <v>0.42899999999999999</v>
      </c>
      <c r="J326" s="29"/>
      <c r="L326" s="11"/>
      <c r="M326" s="11"/>
      <c r="N326" s="11"/>
    </row>
    <row r="327" spans="1:14" ht="26.5" x14ac:dyDescent="0.35">
      <c r="A327" s="49" t="s">
        <v>82</v>
      </c>
      <c r="B327" s="29" t="s">
        <v>528</v>
      </c>
      <c r="C327" s="29" t="s">
        <v>512</v>
      </c>
      <c r="D327" s="29" t="s">
        <v>529</v>
      </c>
      <c r="E327" s="29" t="s">
        <v>227</v>
      </c>
      <c r="F327" s="29" t="s">
        <v>514</v>
      </c>
      <c r="G327" s="28">
        <v>31.013956280326148</v>
      </c>
      <c r="H327" s="28">
        <v>5438.4060776716633</v>
      </c>
      <c r="I327" s="27">
        <v>0.42899999999999999</v>
      </c>
      <c r="J327" s="29"/>
      <c r="L327" s="11"/>
      <c r="M327" s="11"/>
      <c r="N327" s="11"/>
    </row>
    <row r="328" spans="1:14" ht="14.5" x14ac:dyDescent="0.35">
      <c r="A328" s="49" t="s">
        <v>82</v>
      </c>
      <c r="B328" s="29" t="s">
        <v>530</v>
      </c>
      <c r="C328" s="29" t="s">
        <v>262</v>
      </c>
      <c r="D328" s="29" t="s">
        <v>16</v>
      </c>
      <c r="E328" s="29" t="s">
        <v>513</v>
      </c>
      <c r="F328" s="29" t="s">
        <v>518</v>
      </c>
      <c r="G328" s="28">
        <v>69.031063978790471</v>
      </c>
      <c r="H328" s="28">
        <v>735.52969867100001</v>
      </c>
      <c r="I328" s="27">
        <v>0.42899999999999999</v>
      </c>
      <c r="J328" s="29"/>
      <c r="L328" s="11"/>
      <c r="M328" s="11"/>
      <c r="N328" s="11"/>
    </row>
    <row r="329" spans="1:14" ht="14.5" x14ac:dyDescent="0.35">
      <c r="A329" s="49" t="s">
        <v>82</v>
      </c>
      <c r="B329" s="29" t="s">
        <v>531</v>
      </c>
      <c r="C329" s="29" t="s">
        <v>262</v>
      </c>
      <c r="D329" s="29" t="s">
        <v>16</v>
      </c>
      <c r="E329" s="29" t="s">
        <v>516</v>
      </c>
      <c r="F329" s="29" t="s">
        <v>518</v>
      </c>
      <c r="G329" s="28">
        <v>69.031063978790471</v>
      </c>
      <c r="H329" s="28">
        <v>3743.1109583391167</v>
      </c>
      <c r="I329" s="27">
        <v>0.42899999999999999</v>
      </c>
      <c r="J329" s="29"/>
      <c r="L329" s="11"/>
      <c r="M329" s="11"/>
      <c r="N329" s="11"/>
    </row>
    <row r="330" spans="1:14" ht="14.5" x14ac:dyDescent="0.35">
      <c r="A330" s="49" t="s">
        <v>82</v>
      </c>
      <c r="B330" s="29" t="s">
        <v>532</v>
      </c>
      <c r="C330" s="29" t="s">
        <v>533</v>
      </c>
      <c r="D330" s="29" t="s">
        <v>16</v>
      </c>
      <c r="E330" s="29" t="s">
        <v>227</v>
      </c>
      <c r="F330" s="29" t="s">
        <v>227</v>
      </c>
      <c r="G330" s="28">
        <v>69.031063978790471</v>
      </c>
      <c r="H330" s="28">
        <v>100.75676019547211</v>
      </c>
      <c r="I330" s="27">
        <v>0.42899999999999999</v>
      </c>
      <c r="J330" s="29"/>
      <c r="L330" s="11"/>
      <c r="M330" s="11"/>
      <c r="N330" s="11"/>
    </row>
    <row r="331" spans="1:14" ht="14.5" x14ac:dyDescent="0.35">
      <c r="A331" s="49" t="s">
        <v>82</v>
      </c>
      <c r="B331" s="29" t="s">
        <v>534</v>
      </c>
      <c r="C331" s="29" t="s">
        <v>262</v>
      </c>
      <c r="D331" s="29" t="s">
        <v>527</v>
      </c>
      <c r="E331" s="29" t="s">
        <v>227</v>
      </c>
      <c r="F331" s="29" t="s">
        <v>227</v>
      </c>
      <c r="G331" s="28"/>
      <c r="H331" s="28">
        <v>187.24471895623682</v>
      </c>
      <c r="I331" s="27">
        <v>0.42899999999999999</v>
      </c>
      <c r="J331" s="29"/>
      <c r="L331" s="11"/>
      <c r="M331" s="11"/>
      <c r="N331" s="11"/>
    </row>
    <row r="332" spans="1:14" ht="52.5" x14ac:dyDescent="0.35">
      <c r="A332" s="49" t="s">
        <v>82</v>
      </c>
      <c r="B332" s="29" t="s">
        <v>535</v>
      </c>
      <c r="C332" s="29" t="s">
        <v>536</v>
      </c>
      <c r="D332" s="29" t="s">
        <v>17</v>
      </c>
      <c r="E332" s="29" t="s">
        <v>513</v>
      </c>
      <c r="F332" s="29" t="s">
        <v>518</v>
      </c>
      <c r="G332" s="28">
        <v>900.40518233204943</v>
      </c>
      <c r="H332" s="28"/>
      <c r="I332" s="27">
        <v>0.42899999999999999</v>
      </c>
      <c r="J332" s="29" t="s">
        <v>569</v>
      </c>
      <c r="L332" s="11"/>
      <c r="M332" s="11"/>
      <c r="N332" s="11"/>
    </row>
    <row r="333" spans="1:14" ht="14.5" x14ac:dyDescent="0.35">
      <c r="A333" s="49" t="s">
        <v>82</v>
      </c>
      <c r="B333" s="29" t="s">
        <v>535</v>
      </c>
      <c r="C333" s="29" t="s">
        <v>536</v>
      </c>
      <c r="D333" s="29" t="s">
        <v>17</v>
      </c>
      <c r="E333" s="29" t="s">
        <v>513</v>
      </c>
      <c r="F333" s="29" t="s">
        <v>514</v>
      </c>
      <c r="G333" s="28">
        <v>900.40518233204943</v>
      </c>
      <c r="H333" s="28">
        <v>126438.36744256434</v>
      </c>
      <c r="I333" s="27">
        <v>0.42899999999999999</v>
      </c>
      <c r="J333" s="29"/>
      <c r="L333" s="11"/>
      <c r="M333" s="11"/>
      <c r="N333" s="11"/>
    </row>
    <row r="334" spans="1:14" ht="14.5" x14ac:dyDescent="0.35">
      <c r="A334" s="49" t="s">
        <v>82</v>
      </c>
      <c r="B334" s="29" t="s">
        <v>537</v>
      </c>
      <c r="C334" s="29" t="s">
        <v>536</v>
      </c>
      <c r="D334" s="29" t="s">
        <v>17</v>
      </c>
      <c r="E334" s="29" t="s">
        <v>516</v>
      </c>
      <c r="F334" s="29" t="s">
        <v>518</v>
      </c>
      <c r="G334" s="28">
        <v>900.40518233204943</v>
      </c>
      <c r="H334" s="28"/>
      <c r="I334" s="27">
        <v>0.42899999999999999</v>
      </c>
      <c r="J334" s="29"/>
      <c r="L334" s="11"/>
      <c r="M334" s="11"/>
      <c r="N334" s="11"/>
    </row>
    <row r="335" spans="1:14" ht="14.5" x14ac:dyDescent="0.35">
      <c r="A335" s="49" t="s">
        <v>82</v>
      </c>
      <c r="B335" s="29" t="s">
        <v>537</v>
      </c>
      <c r="C335" s="29" t="s">
        <v>536</v>
      </c>
      <c r="D335" s="29" t="s">
        <v>17</v>
      </c>
      <c r="E335" s="29" t="s">
        <v>516</v>
      </c>
      <c r="F335" s="29" t="s">
        <v>514</v>
      </c>
      <c r="G335" s="28">
        <v>900.40518233204943</v>
      </c>
      <c r="H335" s="28">
        <v>123673.91756670248</v>
      </c>
      <c r="I335" s="27">
        <v>0.42899999999999999</v>
      </c>
      <c r="J335" s="29"/>
      <c r="L335" s="11"/>
      <c r="M335" s="11"/>
      <c r="N335" s="11"/>
    </row>
    <row r="336" spans="1:14" ht="14.5" x14ac:dyDescent="0.35">
      <c r="A336" s="49" t="s">
        <v>82</v>
      </c>
      <c r="B336" s="29" t="s">
        <v>538</v>
      </c>
      <c r="C336" s="29" t="s">
        <v>536</v>
      </c>
      <c r="D336" s="29" t="s">
        <v>19</v>
      </c>
      <c r="E336" s="29" t="s">
        <v>227</v>
      </c>
      <c r="F336" s="29" t="s">
        <v>514</v>
      </c>
      <c r="G336" s="28">
        <v>900.40518233204943</v>
      </c>
      <c r="H336" s="28">
        <v>137496.16694601177</v>
      </c>
      <c r="I336" s="27">
        <v>0.42899999999999999</v>
      </c>
      <c r="J336" s="29"/>
      <c r="L336" s="11"/>
      <c r="M336" s="11"/>
      <c r="N336" s="11"/>
    </row>
    <row r="337" spans="1:14" ht="14.5" x14ac:dyDescent="0.35">
      <c r="A337" s="49" t="s">
        <v>82</v>
      </c>
      <c r="B337" s="29" t="s">
        <v>539</v>
      </c>
      <c r="C337" s="29" t="s">
        <v>536</v>
      </c>
      <c r="D337" s="29" t="s">
        <v>527</v>
      </c>
      <c r="E337" s="29" t="s">
        <v>227</v>
      </c>
      <c r="F337" s="29" t="s">
        <v>227</v>
      </c>
      <c r="G337" s="28">
        <v>900.40518233204943</v>
      </c>
      <c r="H337" s="28">
        <v>45849.932317644198</v>
      </c>
      <c r="I337" s="27">
        <v>0.42899999999999999</v>
      </c>
      <c r="J337" s="29"/>
      <c r="L337" s="11"/>
      <c r="M337" s="11"/>
      <c r="N337" s="11"/>
    </row>
    <row r="338" spans="1:14" ht="14.5" x14ac:dyDescent="0.35">
      <c r="A338" s="49" t="s">
        <v>82</v>
      </c>
      <c r="B338" s="29" t="s">
        <v>540</v>
      </c>
      <c r="C338" s="29" t="s">
        <v>541</v>
      </c>
      <c r="D338" s="29" t="s">
        <v>17</v>
      </c>
      <c r="E338" s="29" t="s">
        <v>513</v>
      </c>
      <c r="F338" s="29" t="s">
        <v>518</v>
      </c>
      <c r="G338" s="28">
        <v>900.40518233204943</v>
      </c>
      <c r="H338" s="28"/>
      <c r="I338" s="27">
        <v>0.34399999999999997</v>
      </c>
      <c r="J338" s="29"/>
      <c r="L338" s="11"/>
      <c r="M338" s="11"/>
      <c r="N338" s="11"/>
    </row>
    <row r="339" spans="1:14" ht="14.5" x14ac:dyDescent="0.35">
      <c r="A339" s="49" t="s">
        <v>82</v>
      </c>
      <c r="B339" s="29" t="s">
        <v>540</v>
      </c>
      <c r="C339" s="29" t="s">
        <v>541</v>
      </c>
      <c r="D339" s="29" t="s">
        <v>17</v>
      </c>
      <c r="E339" s="29" t="s">
        <v>513</v>
      </c>
      <c r="F339" s="29" t="s">
        <v>514</v>
      </c>
      <c r="G339" s="28">
        <v>900.40518233204943</v>
      </c>
      <c r="H339" s="28">
        <v>143025.06669773551</v>
      </c>
      <c r="I339" s="27">
        <v>0.34399999999999997</v>
      </c>
      <c r="J339" s="29"/>
      <c r="L339" s="11"/>
      <c r="M339" s="11"/>
      <c r="N339" s="11"/>
    </row>
    <row r="340" spans="1:14" ht="14.5" x14ac:dyDescent="0.35">
      <c r="A340" s="49" t="s">
        <v>82</v>
      </c>
      <c r="B340" s="29" t="s">
        <v>542</v>
      </c>
      <c r="C340" s="29" t="s">
        <v>541</v>
      </c>
      <c r="D340" s="29" t="s">
        <v>17</v>
      </c>
      <c r="E340" s="29" t="s">
        <v>516</v>
      </c>
      <c r="F340" s="29" t="s">
        <v>518</v>
      </c>
      <c r="G340" s="28">
        <v>900.40518233204943</v>
      </c>
      <c r="H340" s="28"/>
      <c r="I340" s="27">
        <v>0.34399999999999997</v>
      </c>
      <c r="J340" s="29"/>
      <c r="L340" s="11"/>
      <c r="M340" s="11"/>
      <c r="N340" s="11"/>
    </row>
    <row r="341" spans="1:14" ht="14.5" x14ac:dyDescent="0.35">
      <c r="A341" s="49" t="s">
        <v>82</v>
      </c>
      <c r="B341" s="29" t="s">
        <v>542</v>
      </c>
      <c r="C341" s="29" t="s">
        <v>541</v>
      </c>
      <c r="D341" s="29" t="s">
        <v>17</v>
      </c>
      <c r="E341" s="29" t="s">
        <v>516</v>
      </c>
      <c r="F341" s="29" t="s">
        <v>514</v>
      </c>
      <c r="G341" s="28">
        <v>900.40518233204943</v>
      </c>
      <c r="H341" s="28">
        <v>140260.61682187364</v>
      </c>
      <c r="I341" s="27">
        <v>0.34399999999999997</v>
      </c>
      <c r="J341" s="29"/>
      <c r="L341" s="11"/>
      <c r="M341" s="11"/>
      <c r="N341" s="11"/>
    </row>
    <row r="342" spans="1:14" ht="14.5" x14ac:dyDescent="0.35">
      <c r="A342" s="49" t="s">
        <v>82</v>
      </c>
      <c r="B342" s="29" t="s">
        <v>543</v>
      </c>
      <c r="C342" s="29" t="s">
        <v>251</v>
      </c>
      <c r="D342" s="29" t="s">
        <v>16</v>
      </c>
      <c r="E342" s="29" t="s">
        <v>513</v>
      </c>
      <c r="F342" s="29" t="s">
        <v>514</v>
      </c>
      <c r="G342" s="28">
        <v>434.44550047521392</v>
      </c>
      <c r="H342" s="28">
        <v>4470.5607481172437</v>
      </c>
      <c r="I342" s="27">
        <v>0.42899999999999999</v>
      </c>
      <c r="J342" s="29"/>
      <c r="L342" s="11"/>
      <c r="M342" s="11"/>
      <c r="N342" s="11"/>
    </row>
    <row r="343" spans="1:14" ht="14.5" x14ac:dyDescent="0.35">
      <c r="A343" s="49" t="s">
        <v>82</v>
      </c>
      <c r="B343" s="29" t="s">
        <v>545</v>
      </c>
      <c r="C343" s="29" t="s">
        <v>251</v>
      </c>
      <c r="D343" s="29" t="s">
        <v>16</v>
      </c>
      <c r="E343" s="29" t="s">
        <v>516</v>
      </c>
      <c r="F343" s="29" t="s">
        <v>514</v>
      </c>
      <c r="G343" s="28">
        <v>434.44550047521392</v>
      </c>
      <c r="H343" s="28">
        <v>3779.4482791517798</v>
      </c>
      <c r="I343" s="27">
        <v>0.42899999999999999</v>
      </c>
      <c r="J343" s="29"/>
      <c r="L343" s="11"/>
      <c r="M343" s="11"/>
      <c r="N343" s="11"/>
    </row>
    <row r="344" spans="1:14" ht="14.5" x14ac:dyDescent="0.35">
      <c r="A344" s="49" t="s">
        <v>82</v>
      </c>
      <c r="B344" s="29" t="s">
        <v>546</v>
      </c>
      <c r="C344" s="29" t="s">
        <v>251</v>
      </c>
      <c r="D344" s="29" t="s">
        <v>16</v>
      </c>
      <c r="E344" s="29" t="s">
        <v>513</v>
      </c>
      <c r="F344" s="29" t="s">
        <v>518</v>
      </c>
      <c r="G344" s="28">
        <v>434.44550047521392</v>
      </c>
      <c r="H344" s="28"/>
      <c r="I344" s="27">
        <v>0.42899999999999999</v>
      </c>
      <c r="J344" s="29"/>
      <c r="L344" s="11"/>
      <c r="M344" s="11"/>
      <c r="N344" s="11"/>
    </row>
    <row r="345" spans="1:14" ht="14.5" x14ac:dyDescent="0.35">
      <c r="A345" s="49" t="s">
        <v>82</v>
      </c>
      <c r="B345" s="29" t="s">
        <v>547</v>
      </c>
      <c r="C345" s="29" t="s">
        <v>251</v>
      </c>
      <c r="D345" s="29" t="s">
        <v>16</v>
      </c>
      <c r="E345" s="29" t="s">
        <v>516</v>
      </c>
      <c r="F345" s="29" t="s">
        <v>518</v>
      </c>
      <c r="G345" s="28">
        <v>434.44550047521392</v>
      </c>
      <c r="H345" s="28"/>
      <c r="I345" s="27">
        <v>0.42899999999999999</v>
      </c>
      <c r="J345" s="29"/>
      <c r="L345" s="11"/>
      <c r="M345" s="11"/>
      <c r="N345" s="11"/>
    </row>
    <row r="346" spans="1:14" ht="14.5" x14ac:dyDescent="0.35">
      <c r="A346" s="49" t="s">
        <v>82</v>
      </c>
      <c r="B346" s="29" t="s">
        <v>548</v>
      </c>
      <c r="C346" s="29" t="s">
        <v>251</v>
      </c>
      <c r="D346" s="29" t="s">
        <v>17</v>
      </c>
      <c r="E346" s="29" t="s">
        <v>513</v>
      </c>
      <c r="F346" s="29" t="s">
        <v>514</v>
      </c>
      <c r="G346" s="28">
        <v>548.99704867190246</v>
      </c>
      <c r="H346" s="28">
        <v>4009.819102140269</v>
      </c>
      <c r="I346" s="27">
        <v>0.42899999999999999</v>
      </c>
      <c r="J346" s="29"/>
      <c r="L346" s="11"/>
      <c r="M346" s="11"/>
      <c r="N346" s="11"/>
    </row>
    <row r="347" spans="1:14" ht="14.5" x14ac:dyDescent="0.35">
      <c r="A347" s="49" t="s">
        <v>82</v>
      </c>
      <c r="B347" s="29" t="s">
        <v>549</v>
      </c>
      <c r="C347" s="29" t="s">
        <v>251</v>
      </c>
      <c r="D347" s="29" t="s">
        <v>17</v>
      </c>
      <c r="E347" s="29" t="s">
        <v>516</v>
      </c>
      <c r="F347" s="29" t="s">
        <v>514</v>
      </c>
      <c r="G347" s="28">
        <v>548.99704867190246</v>
      </c>
      <c r="H347" s="28">
        <v>5392.0440400711977</v>
      </c>
      <c r="I347" s="27">
        <v>0.42899999999999999</v>
      </c>
      <c r="J347" s="29"/>
      <c r="L347" s="11"/>
      <c r="M347" s="11"/>
      <c r="N347" s="11"/>
    </row>
    <row r="348" spans="1:14" ht="14.5" x14ac:dyDescent="0.35">
      <c r="A348" s="49" t="s">
        <v>82</v>
      </c>
      <c r="B348" s="29" t="s">
        <v>550</v>
      </c>
      <c r="C348" s="29" t="s">
        <v>251</v>
      </c>
      <c r="D348" s="29" t="s">
        <v>17</v>
      </c>
      <c r="E348" s="29" t="s">
        <v>513</v>
      </c>
      <c r="F348" s="29" t="s">
        <v>518</v>
      </c>
      <c r="G348" s="28">
        <v>548.99704867190246</v>
      </c>
      <c r="H348" s="28"/>
      <c r="I348" s="27">
        <v>0.42899999999999999</v>
      </c>
      <c r="J348" s="29"/>
      <c r="L348" s="11"/>
      <c r="M348" s="11"/>
      <c r="N348" s="11"/>
    </row>
    <row r="349" spans="1:14" ht="14.5" x14ac:dyDescent="0.35">
      <c r="A349" s="49" t="s">
        <v>82</v>
      </c>
      <c r="B349" s="29" t="s">
        <v>551</v>
      </c>
      <c r="C349" s="29" t="s">
        <v>251</v>
      </c>
      <c r="D349" s="29" t="s">
        <v>17</v>
      </c>
      <c r="E349" s="29" t="s">
        <v>516</v>
      </c>
      <c r="F349" s="29" t="s">
        <v>518</v>
      </c>
      <c r="G349" s="28">
        <v>548.99704867190246</v>
      </c>
      <c r="H349" s="28"/>
      <c r="I349" s="27">
        <v>0.42899999999999999</v>
      </c>
      <c r="J349" s="29"/>
      <c r="L349" s="11"/>
      <c r="M349" s="11"/>
      <c r="N349" s="11"/>
    </row>
    <row r="350" spans="1:14" ht="14.5" x14ac:dyDescent="0.35">
      <c r="A350" s="49" t="s">
        <v>82</v>
      </c>
      <c r="B350" s="29" t="s">
        <v>552</v>
      </c>
      <c r="C350" s="29" t="s">
        <v>251</v>
      </c>
      <c r="D350" s="29" t="s">
        <v>527</v>
      </c>
      <c r="E350" s="29" t="s">
        <v>227</v>
      </c>
      <c r="F350" s="29" t="s">
        <v>227</v>
      </c>
      <c r="G350" s="28">
        <v>548.99704867190246</v>
      </c>
      <c r="H350" s="28">
        <v>446.55192220465437</v>
      </c>
      <c r="I350" s="27">
        <v>0.42899999999999999</v>
      </c>
      <c r="J350" s="29"/>
      <c r="L350" s="11"/>
      <c r="M350" s="11"/>
      <c r="N350" s="11"/>
    </row>
    <row r="351" spans="1:14" ht="78.5" x14ac:dyDescent="0.35">
      <c r="A351" s="49" t="s">
        <v>82</v>
      </c>
      <c r="B351" s="29" t="s">
        <v>553</v>
      </c>
      <c r="C351" s="29" t="s">
        <v>554</v>
      </c>
      <c r="D351" s="29" t="s">
        <v>17</v>
      </c>
      <c r="E351" s="29" t="s">
        <v>513</v>
      </c>
      <c r="F351" s="29" t="s">
        <v>518</v>
      </c>
      <c r="G351" s="28">
        <v>320.34415486969112</v>
      </c>
      <c r="H351" s="28"/>
      <c r="I351" s="27">
        <v>0</v>
      </c>
      <c r="J351" s="29" t="s">
        <v>766</v>
      </c>
      <c r="L351" s="11"/>
      <c r="M351" s="11"/>
      <c r="N351" s="11"/>
    </row>
    <row r="352" spans="1:14" ht="14.5" x14ac:dyDescent="0.35">
      <c r="A352" s="49" t="s">
        <v>82</v>
      </c>
      <c r="B352" s="29" t="s">
        <v>553</v>
      </c>
      <c r="C352" s="29" t="s">
        <v>554</v>
      </c>
      <c r="D352" s="29" t="s">
        <v>17</v>
      </c>
      <c r="E352" s="29" t="s">
        <v>513</v>
      </c>
      <c r="F352" s="29" t="s">
        <v>514</v>
      </c>
      <c r="G352" s="28">
        <v>320.34415486969141</v>
      </c>
      <c r="H352" s="28"/>
      <c r="I352" s="27">
        <v>0</v>
      </c>
      <c r="J352" s="29"/>
      <c r="L352" s="11"/>
      <c r="M352" s="11"/>
      <c r="N352" s="11"/>
    </row>
    <row r="353" spans="1:14" ht="14.5" x14ac:dyDescent="0.35">
      <c r="A353" s="49" t="s">
        <v>82</v>
      </c>
      <c r="B353" s="29" t="s">
        <v>555</v>
      </c>
      <c r="C353" s="29" t="s">
        <v>554</v>
      </c>
      <c r="D353" s="29" t="s">
        <v>17</v>
      </c>
      <c r="E353" s="29" t="s">
        <v>516</v>
      </c>
      <c r="F353" s="29" t="s">
        <v>518</v>
      </c>
      <c r="G353" s="28">
        <v>320.34415486969141</v>
      </c>
      <c r="H353" s="28"/>
      <c r="I353" s="27">
        <v>0</v>
      </c>
      <c r="J353" s="29"/>
      <c r="L353" s="11"/>
      <c r="M353" s="11"/>
      <c r="N353" s="11"/>
    </row>
    <row r="354" spans="1:14" ht="14.5" x14ac:dyDescent="0.35">
      <c r="A354" s="49" t="s">
        <v>82</v>
      </c>
      <c r="B354" s="29" t="s">
        <v>555</v>
      </c>
      <c r="C354" s="29" t="s">
        <v>554</v>
      </c>
      <c r="D354" s="29" t="s">
        <v>17</v>
      </c>
      <c r="E354" s="29" t="s">
        <v>516</v>
      </c>
      <c r="F354" s="29" t="s">
        <v>514</v>
      </c>
      <c r="G354" s="28">
        <v>320.34415486969141</v>
      </c>
      <c r="H354" s="28"/>
      <c r="I354" s="27">
        <v>0</v>
      </c>
      <c r="J354" s="29"/>
      <c r="L354" s="11"/>
      <c r="M354" s="11"/>
      <c r="N354" s="11"/>
    </row>
    <row r="355" spans="1:14" ht="14.5" x14ac:dyDescent="0.35">
      <c r="A355" s="49" t="s">
        <v>82</v>
      </c>
      <c r="B355" s="29" t="s">
        <v>556</v>
      </c>
      <c r="C355" s="29" t="s">
        <v>557</v>
      </c>
      <c r="D355" s="29" t="s">
        <v>17</v>
      </c>
      <c r="E355" s="29" t="s">
        <v>513</v>
      </c>
      <c r="F355" s="29" t="s">
        <v>518</v>
      </c>
      <c r="G355" s="28">
        <v>376.16927617427848</v>
      </c>
      <c r="H355" s="28"/>
      <c r="I355" s="27">
        <v>0</v>
      </c>
      <c r="J355" s="29"/>
      <c r="L355" s="11"/>
      <c r="M355" s="11"/>
      <c r="N355" s="11"/>
    </row>
    <row r="356" spans="1:14" ht="14.5" x14ac:dyDescent="0.35">
      <c r="A356" s="49" t="s">
        <v>82</v>
      </c>
      <c r="B356" s="29" t="s">
        <v>556</v>
      </c>
      <c r="C356" s="29" t="s">
        <v>557</v>
      </c>
      <c r="D356" s="29" t="s">
        <v>17</v>
      </c>
      <c r="E356" s="29" t="s">
        <v>513</v>
      </c>
      <c r="F356" s="29" t="s">
        <v>514</v>
      </c>
      <c r="G356" s="28">
        <v>376.16927617427848</v>
      </c>
      <c r="H356" s="28"/>
      <c r="I356" s="27">
        <v>0</v>
      </c>
      <c r="J356" s="29"/>
      <c r="L356" s="11"/>
      <c r="M356" s="11"/>
      <c r="N356" s="11"/>
    </row>
    <row r="357" spans="1:14" ht="14.5" x14ac:dyDescent="0.35">
      <c r="A357" s="49" t="s">
        <v>82</v>
      </c>
      <c r="B357" s="29" t="s">
        <v>558</v>
      </c>
      <c r="C357" s="29" t="s">
        <v>557</v>
      </c>
      <c r="D357" s="29" t="s">
        <v>17</v>
      </c>
      <c r="E357" s="29" t="s">
        <v>516</v>
      </c>
      <c r="F357" s="29" t="s">
        <v>518</v>
      </c>
      <c r="G357" s="28">
        <v>376.16927617427848</v>
      </c>
      <c r="H357" s="28"/>
      <c r="I357" s="27">
        <v>0</v>
      </c>
      <c r="J357" s="29"/>
      <c r="L357" s="11"/>
      <c r="M357" s="11"/>
      <c r="N357" s="11"/>
    </row>
    <row r="358" spans="1:14" ht="14.5" x14ac:dyDescent="0.35">
      <c r="A358" s="49" t="s">
        <v>82</v>
      </c>
      <c r="B358" s="29" t="s">
        <v>558</v>
      </c>
      <c r="C358" s="29" t="s">
        <v>557</v>
      </c>
      <c r="D358" s="29" t="s">
        <v>17</v>
      </c>
      <c r="E358" s="29" t="s">
        <v>516</v>
      </c>
      <c r="F358" s="29" t="s">
        <v>514</v>
      </c>
      <c r="G358" s="28">
        <v>376.16927617427848</v>
      </c>
      <c r="H358" s="28"/>
      <c r="I358" s="27">
        <v>0</v>
      </c>
      <c r="J358" s="29"/>
      <c r="L358" s="11"/>
      <c r="M358" s="11"/>
      <c r="N358" s="11"/>
    </row>
    <row r="359" spans="1:14" ht="14.5" x14ac:dyDescent="0.35">
      <c r="A359" s="49" t="s">
        <v>82</v>
      </c>
      <c r="B359" s="29" t="s">
        <v>559</v>
      </c>
      <c r="C359" s="29" t="s">
        <v>560</v>
      </c>
      <c r="D359" s="29" t="s">
        <v>17</v>
      </c>
      <c r="E359" s="29" t="s">
        <v>513</v>
      </c>
      <c r="F359" s="29" t="s">
        <v>518</v>
      </c>
      <c r="G359" s="28">
        <v>166.17477865039268</v>
      </c>
      <c r="H359" s="28"/>
      <c r="I359" s="27">
        <v>0</v>
      </c>
      <c r="J359" s="29"/>
      <c r="L359" s="11"/>
      <c r="M359" s="11"/>
      <c r="N359" s="11"/>
    </row>
    <row r="360" spans="1:14" ht="14.5" x14ac:dyDescent="0.35">
      <c r="A360" s="49" t="s">
        <v>82</v>
      </c>
      <c r="B360" s="29" t="s">
        <v>559</v>
      </c>
      <c r="C360" s="29" t="s">
        <v>560</v>
      </c>
      <c r="D360" s="29" t="s">
        <v>17</v>
      </c>
      <c r="E360" s="29" t="s">
        <v>513</v>
      </c>
      <c r="F360" s="29" t="s">
        <v>514</v>
      </c>
      <c r="G360" s="28">
        <v>166.17477865039268</v>
      </c>
      <c r="H360" s="28"/>
      <c r="I360" s="27">
        <v>0</v>
      </c>
      <c r="J360" s="29"/>
      <c r="L360" s="11"/>
      <c r="M360" s="11"/>
      <c r="N360" s="11"/>
    </row>
    <row r="361" spans="1:14" ht="14.5" x14ac:dyDescent="0.35">
      <c r="A361" s="49" t="s">
        <v>82</v>
      </c>
      <c r="B361" s="29" t="s">
        <v>561</v>
      </c>
      <c r="C361" s="29" t="s">
        <v>560</v>
      </c>
      <c r="D361" s="29" t="s">
        <v>17</v>
      </c>
      <c r="E361" s="29" t="s">
        <v>516</v>
      </c>
      <c r="F361" s="29" t="s">
        <v>518</v>
      </c>
      <c r="G361" s="28">
        <v>166.17477865039268</v>
      </c>
      <c r="H361" s="28"/>
      <c r="I361" s="27">
        <v>0</v>
      </c>
      <c r="J361" s="29"/>
      <c r="L361" s="11"/>
      <c r="M361" s="11"/>
      <c r="N361" s="11"/>
    </row>
    <row r="362" spans="1:14" ht="14.5" x14ac:dyDescent="0.35">
      <c r="A362" s="49" t="s">
        <v>82</v>
      </c>
      <c r="B362" s="29" t="s">
        <v>561</v>
      </c>
      <c r="C362" s="29" t="s">
        <v>560</v>
      </c>
      <c r="D362" s="29" t="s">
        <v>17</v>
      </c>
      <c r="E362" s="29" t="s">
        <v>516</v>
      </c>
      <c r="F362" s="29" t="s">
        <v>514</v>
      </c>
      <c r="G362" s="28">
        <v>166.17477865039268</v>
      </c>
      <c r="H362" s="28"/>
      <c r="I362" s="27">
        <v>0</v>
      </c>
      <c r="J362" s="29"/>
      <c r="L362" s="11"/>
      <c r="M362" s="11"/>
      <c r="N362" s="11"/>
    </row>
    <row r="363" spans="1:14" ht="14.5" x14ac:dyDescent="0.35">
      <c r="A363" s="49" t="s">
        <v>82</v>
      </c>
      <c r="B363" s="29" t="s">
        <v>562</v>
      </c>
      <c r="C363" s="29" t="s">
        <v>563</v>
      </c>
      <c r="D363" s="29" t="s">
        <v>17</v>
      </c>
      <c r="E363" s="29" t="s">
        <v>513</v>
      </c>
      <c r="F363" s="29" t="s">
        <v>518</v>
      </c>
      <c r="G363" s="28">
        <v>271.02195988194688</v>
      </c>
      <c r="H363" s="28"/>
      <c r="I363" s="27">
        <v>0</v>
      </c>
      <c r="J363" s="29"/>
      <c r="L363" s="11"/>
      <c r="M363" s="11"/>
      <c r="N363" s="11"/>
    </row>
    <row r="364" spans="1:14" ht="14.5" x14ac:dyDescent="0.35">
      <c r="A364" s="49" t="s">
        <v>82</v>
      </c>
      <c r="B364" s="29" t="s">
        <v>562</v>
      </c>
      <c r="C364" s="29" t="s">
        <v>563</v>
      </c>
      <c r="D364" s="29" t="s">
        <v>17</v>
      </c>
      <c r="E364" s="29" t="s">
        <v>513</v>
      </c>
      <c r="F364" s="29" t="s">
        <v>514</v>
      </c>
      <c r="G364" s="28">
        <v>271.02195988194688</v>
      </c>
      <c r="H364" s="28"/>
      <c r="I364" s="27">
        <v>0</v>
      </c>
      <c r="J364" s="29"/>
      <c r="L364" s="11"/>
      <c r="M364" s="11"/>
      <c r="N364" s="11"/>
    </row>
    <row r="365" spans="1:14" ht="14.5" x14ac:dyDescent="0.35">
      <c r="A365" s="49" t="s">
        <v>82</v>
      </c>
      <c r="B365" s="29" t="s">
        <v>564</v>
      </c>
      <c r="C365" s="29" t="s">
        <v>563</v>
      </c>
      <c r="D365" s="29" t="s">
        <v>17</v>
      </c>
      <c r="E365" s="29" t="s">
        <v>516</v>
      </c>
      <c r="F365" s="29" t="s">
        <v>518</v>
      </c>
      <c r="G365" s="28">
        <v>271.02195988194688</v>
      </c>
      <c r="H365" s="28"/>
      <c r="I365" s="27">
        <v>0</v>
      </c>
      <c r="J365" s="29"/>
      <c r="L365" s="11"/>
      <c r="M365" s="11"/>
      <c r="N365" s="11"/>
    </row>
    <row r="366" spans="1:14" ht="14.5" x14ac:dyDescent="0.35">
      <c r="A366" s="49" t="s">
        <v>82</v>
      </c>
      <c r="B366" s="29" t="s">
        <v>564</v>
      </c>
      <c r="C366" s="29" t="s">
        <v>563</v>
      </c>
      <c r="D366" s="29" t="s">
        <v>17</v>
      </c>
      <c r="E366" s="29" t="s">
        <v>516</v>
      </c>
      <c r="F366" s="29" t="s">
        <v>514</v>
      </c>
      <c r="G366" s="28">
        <v>271.02195988194688</v>
      </c>
      <c r="H366" s="28"/>
      <c r="I366" s="27">
        <v>0</v>
      </c>
      <c r="J366" s="29"/>
      <c r="L366" s="11"/>
      <c r="M366" s="11"/>
      <c r="N366" s="11"/>
    </row>
    <row r="367" spans="1:14" ht="14.5" x14ac:dyDescent="0.35">
      <c r="A367" s="49" t="s">
        <v>82</v>
      </c>
      <c r="B367" s="29" t="s">
        <v>565</v>
      </c>
      <c r="C367" s="29" t="s">
        <v>563</v>
      </c>
      <c r="D367" s="29" t="s">
        <v>20</v>
      </c>
      <c r="E367" s="29" t="s">
        <v>227</v>
      </c>
      <c r="F367" s="29" t="s">
        <v>514</v>
      </c>
      <c r="G367" s="28">
        <v>271.02195988194688</v>
      </c>
      <c r="H367" s="28"/>
      <c r="I367" s="27">
        <v>0</v>
      </c>
      <c r="J367" s="29"/>
      <c r="L367" s="11"/>
      <c r="M367" s="11"/>
      <c r="N367" s="11"/>
    </row>
    <row r="368" spans="1:14" ht="14.5" x14ac:dyDescent="0.35">
      <c r="A368" s="49" t="s">
        <v>87</v>
      </c>
      <c r="B368" s="29" t="s">
        <v>511</v>
      </c>
      <c r="C368" s="29" t="s">
        <v>512</v>
      </c>
      <c r="D368" s="29" t="s">
        <v>16</v>
      </c>
      <c r="E368" s="29" t="s">
        <v>513</v>
      </c>
      <c r="F368" s="29" t="s">
        <v>514</v>
      </c>
      <c r="G368" s="28"/>
      <c r="H368" s="28"/>
      <c r="I368" s="27">
        <v>0</v>
      </c>
      <c r="J368" s="29"/>
      <c r="L368" s="11"/>
      <c r="M368" s="11"/>
      <c r="N368" s="11"/>
    </row>
    <row r="369" spans="1:14" ht="14.5" x14ac:dyDescent="0.35">
      <c r="A369" s="49" t="s">
        <v>87</v>
      </c>
      <c r="B369" s="29" t="s">
        <v>515</v>
      </c>
      <c r="C369" s="29" t="s">
        <v>512</v>
      </c>
      <c r="D369" s="29" t="s">
        <v>16</v>
      </c>
      <c r="E369" s="29" t="s">
        <v>516</v>
      </c>
      <c r="F369" s="29" t="s">
        <v>514</v>
      </c>
      <c r="G369" s="28"/>
      <c r="H369" s="28"/>
      <c r="I369" s="27">
        <v>0</v>
      </c>
      <c r="J369" s="29"/>
      <c r="L369" s="11"/>
      <c r="M369" s="11"/>
      <c r="N369" s="11"/>
    </row>
    <row r="370" spans="1:14" ht="14.5" x14ac:dyDescent="0.35">
      <c r="A370" s="49" t="s">
        <v>87</v>
      </c>
      <c r="B370" s="29" t="s">
        <v>517</v>
      </c>
      <c r="C370" s="29" t="s">
        <v>512</v>
      </c>
      <c r="D370" s="29" t="s">
        <v>16</v>
      </c>
      <c r="E370" s="29" t="s">
        <v>513</v>
      </c>
      <c r="F370" s="29" t="s">
        <v>518</v>
      </c>
      <c r="G370" s="28"/>
      <c r="H370" s="28"/>
      <c r="I370" s="27">
        <v>0</v>
      </c>
      <c r="J370" s="29"/>
      <c r="L370" s="11"/>
      <c r="M370" s="11"/>
      <c r="N370" s="11"/>
    </row>
    <row r="371" spans="1:14" ht="14.5" x14ac:dyDescent="0.35">
      <c r="A371" s="49" t="s">
        <v>87</v>
      </c>
      <c r="B371" s="29" t="s">
        <v>519</v>
      </c>
      <c r="C371" s="29" t="s">
        <v>512</v>
      </c>
      <c r="D371" s="29" t="s">
        <v>16</v>
      </c>
      <c r="E371" s="29" t="s">
        <v>516</v>
      </c>
      <c r="F371" s="29" t="s">
        <v>518</v>
      </c>
      <c r="G371" s="28"/>
      <c r="H371" s="28"/>
      <c r="I371" s="27">
        <v>0</v>
      </c>
      <c r="J371" s="29"/>
      <c r="L371" s="11"/>
      <c r="M371" s="11"/>
      <c r="N371" s="11"/>
    </row>
    <row r="372" spans="1:14" ht="14.5" x14ac:dyDescent="0.35">
      <c r="A372" s="49" t="s">
        <v>87</v>
      </c>
      <c r="B372" s="29" t="s">
        <v>520</v>
      </c>
      <c r="C372" s="29" t="s">
        <v>512</v>
      </c>
      <c r="D372" s="29" t="s">
        <v>17</v>
      </c>
      <c r="E372" s="29" t="s">
        <v>513</v>
      </c>
      <c r="F372" s="29" t="s">
        <v>514</v>
      </c>
      <c r="G372" s="28"/>
      <c r="H372" s="28"/>
      <c r="I372" s="27">
        <v>0</v>
      </c>
      <c r="J372" s="29"/>
      <c r="L372" s="11"/>
      <c r="M372" s="11"/>
      <c r="N372" s="11"/>
    </row>
    <row r="373" spans="1:14" ht="14.5" x14ac:dyDescent="0.35">
      <c r="A373" s="49" t="s">
        <v>87</v>
      </c>
      <c r="B373" s="29" t="s">
        <v>521</v>
      </c>
      <c r="C373" s="29" t="s">
        <v>512</v>
      </c>
      <c r="D373" s="29" t="s">
        <v>17</v>
      </c>
      <c r="E373" s="29" t="s">
        <v>516</v>
      </c>
      <c r="F373" s="29" t="s">
        <v>514</v>
      </c>
      <c r="G373" s="28"/>
      <c r="H373" s="28"/>
      <c r="I373" s="27">
        <v>0</v>
      </c>
      <c r="J373" s="29"/>
      <c r="L373" s="11"/>
      <c r="M373" s="11"/>
      <c r="N373" s="11"/>
    </row>
    <row r="374" spans="1:14" ht="14.5" x14ac:dyDescent="0.35">
      <c r="A374" s="49" t="s">
        <v>87</v>
      </c>
      <c r="B374" s="29" t="s">
        <v>522</v>
      </c>
      <c r="C374" s="29" t="s">
        <v>512</v>
      </c>
      <c r="D374" s="29" t="s">
        <v>17</v>
      </c>
      <c r="E374" s="29" t="s">
        <v>513</v>
      </c>
      <c r="F374" s="29" t="s">
        <v>518</v>
      </c>
      <c r="G374" s="28"/>
      <c r="H374" s="28"/>
      <c r="I374" s="27">
        <v>0</v>
      </c>
      <c r="J374" s="29"/>
      <c r="L374" s="11"/>
      <c r="M374" s="11"/>
      <c r="N374" s="11"/>
    </row>
    <row r="375" spans="1:14" ht="14.5" x14ac:dyDescent="0.35">
      <c r="A375" s="49" t="s">
        <v>87</v>
      </c>
      <c r="B375" s="29" t="s">
        <v>523</v>
      </c>
      <c r="C375" s="29" t="s">
        <v>512</v>
      </c>
      <c r="D375" s="29" t="s">
        <v>17</v>
      </c>
      <c r="E375" s="29" t="s">
        <v>516</v>
      </c>
      <c r="F375" s="29" t="s">
        <v>518</v>
      </c>
      <c r="G375" s="28"/>
      <c r="H375" s="28"/>
      <c r="I375" s="27">
        <v>0</v>
      </c>
      <c r="J375" s="29"/>
      <c r="L375" s="11"/>
      <c r="M375" s="11"/>
      <c r="N375" s="11"/>
    </row>
    <row r="376" spans="1:14" ht="14.5" x14ac:dyDescent="0.35">
      <c r="A376" s="49" t="s">
        <v>87</v>
      </c>
      <c r="B376" s="29" t="s">
        <v>524</v>
      </c>
      <c r="C376" s="29" t="s">
        <v>512</v>
      </c>
      <c r="D376" s="29" t="s">
        <v>18</v>
      </c>
      <c r="E376" s="29" t="s">
        <v>227</v>
      </c>
      <c r="F376" s="29" t="s">
        <v>514</v>
      </c>
      <c r="G376" s="28"/>
      <c r="H376" s="28"/>
      <c r="I376" s="27">
        <v>0</v>
      </c>
      <c r="J376" s="29"/>
      <c r="L376" s="11"/>
      <c r="M376" s="11"/>
      <c r="N376" s="11"/>
    </row>
    <row r="377" spans="1:14" ht="14.5" x14ac:dyDescent="0.35">
      <c r="A377" s="49" t="s">
        <v>87</v>
      </c>
      <c r="B377" s="29" t="s">
        <v>525</v>
      </c>
      <c r="C377" s="29" t="s">
        <v>512</v>
      </c>
      <c r="D377" s="29" t="s">
        <v>19</v>
      </c>
      <c r="E377" s="29" t="s">
        <v>227</v>
      </c>
      <c r="F377" s="29" t="s">
        <v>514</v>
      </c>
      <c r="G377" s="28"/>
      <c r="H377" s="28"/>
      <c r="I377" s="27">
        <v>0</v>
      </c>
      <c r="J377" s="29"/>
      <c r="L377" s="11"/>
      <c r="M377" s="11"/>
      <c r="N377" s="11"/>
    </row>
    <row r="378" spans="1:14" ht="14.5" x14ac:dyDescent="0.35">
      <c r="A378" s="49" t="s">
        <v>87</v>
      </c>
      <c r="B378" s="29" t="s">
        <v>526</v>
      </c>
      <c r="C378" s="29" t="s">
        <v>512</v>
      </c>
      <c r="D378" s="29" t="s">
        <v>527</v>
      </c>
      <c r="E378" s="29" t="s">
        <v>227</v>
      </c>
      <c r="F378" s="29" t="s">
        <v>227</v>
      </c>
      <c r="G378" s="28"/>
      <c r="H378" s="28"/>
      <c r="I378" s="27">
        <v>0</v>
      </c>
      <c r="J378" s="29"/>
      <c r="L378" s="11"/>
      <c r="M378" s="11"/>
      <c r="N378" s="11"/>
    </row>
    <row r="379" spans="1:14" ht="26.5" x14ac:dyDescent="0.35">
      <c r="A379" s="49" t="s">
        <v>87</v>
      </c>
      <c r="B379" s="29" t="s">
        <v>528</v>
      </c>
      <c r="C379" s="29" t="s">
        <v>512</v>
      </c>
      <c r="D379" s="29" t="s">
        <v>529</v>
      </c>
      <c r="E379" s="29" t="s">
        <v>227</v>
      </c>
      <c r="F379" s="29" t="s">
        <v>514</v>
      </c>
      <c r="G379" s="28"/>
      <c r="H379" s="28"/>
      <c r="I379" s="27">
        <v>0</v>
      </c>
      <c r="J379" s="29"/>
      <c r="L379" s="11"/>
      <c r="M379" s="11"/>
      <c r="N379" s="11"/>
    </row>
    <row r="380" spans="1:14" ht="14.5" x14ac:dyDescent="0.35">
      <c r="A380" s="49" t="s">
        <v>87</v>
      </c>
      <c r="B380" s="29" t="s">
        <v>530</v>
      </c>
      <c r="C380" s="29" t="s">
        <v>262</v>
      </c>
      <c r="D380" s="29" t="s">
        <v>16</v>
      </c>
      <c r="E380" s="29" t="s">
        <v>513</v>
      </c>
      <c r="F380" s="29" t="s">
        <v>518</v>
      </c>
      <c r="G380" s="28"/>
      <c r="H380" s="28"/>
      <c r="I380" s="27">
        <v>0</v>
      </c>
      <c r="J380" s="29"/>
      <c r="L380" s="11"/>
      <c r="M380" s="11"/>
      <c r="N380" s="11"/>
    </row>
    <row r="381" spans="1:14" ht="14.5" x14ac:dyDescent="0.35">
      <c r="A381" s="49" t="s">
        <v>87</v>
      </c>
      <c r="B381" s="29" t="s">
        <v>531</v>
      </c>
      <c r="C381" s="29" t="s">
        <v>262</v>
      </c>
      <c r="D381" s="29" t="s">
        <v>16</v>
      </c>
      <c r="E381" s="29" t="s">
        <v>516</v>
      </c>
      <c r="F381" s="29" t="s">
        <v>518</v>
      </c>
      <c r="G381" s="28"/>
      <c r="H381" s="28"/>
      <c r="I381" s="27">
        <v>0</v>
      </c>
      <c r="J381" s="29"/>
      <c r="L381" s="11"/>
      <c r="M381" s="11"/>
      <c r="N381" s="11"/>
    </row>
    <row r="382" spans="1:14" ht="14.5" x14ac:dyDescent="0.35">
      <c r="A382" s="49" t="s">
        <v>87</v>
      </c>
      <c r="B382" s="29" t="s">
        <v>532</v>
      </c>
      <c r="C382" s="29" t="s">
        <v>533</v>
      </c>
      <c r="D382" s="29" t="s">
        <v>16</v>
      </c>
      <c r="E382" s="29" t="s">
        <v>227</v>
      </c>
      <c r="F382" s="29" t="s">
        <v>227</v>
      </c>
      <c r="G382" s="28"/>
      <c r="H382" s="28"/>
      <c r="I382" s="27">
        <v>0</v>
      </c>
      <c r="J382" s="29"/>
      <c r="L382" s="11"/>
      <c r="M382" s="11"/>
      <c r="N382" s="11"/>
    </row>
    <row r="383" spans="1:14" ht="14.5" x14ac:dyDescent="0.35">
      <c r="A383" s="49" t="s">
        <v>87</v>
      </c>
      <c r="B383" s="29" t="s">
        <v>534</v>
      </c>
      <c r="C383" s="29" t="s">
        <v>262</v>
      </c>
      <c r="D383" s="29" t="s">
        <v>527</v>
      </c>
      <c r="E383" s="29" t="s">
        <v>227</v>
      </c>
      <c r="F383" s="29" t="s">
        <v>227</v>
      </c>
      <c r="G383" s="28"/>
      <c r="H383" s="28"/>
      <c r="I383" s="27">
        <v>0</v>
      </c>
      <c r="J383" s="29"/>
      <c r="L383" s="11"/>
      <c r="M383" s="11"/>
      <c r="N383" s="11"/>
    </row>
    <row r="384" spans="1:14" ht="14.5" x14ac:dyDescent="0.35">
      <c r="A384" s="49" t="s">
        <v>87</v>
      </c>
      <c r="B384" s="29" t="s">
        <v>535</v>
      </c>
      <c r="C384" s="29" t="s">
        <v>536</v>
      </c>
      <c r="D384" s="29" t="s">
        <v>17</v>
      </c>
      <c r="E384" s="29" t="s">
        <v>513</v>
      </c>
      <c r="F384" s="29" t="s">
        <v>518</v>
      </c>
      <c r="G384" s="28"/>
      <c r="H384" s="28"/>
      <c r="I384" s="27">
        <v>0</v>
      </c>
      <c r="J384" s="29"/>
      <c r="L384" s="11"/>
      <c r="M384" s="11"/>
      <c r="N384" s="11"/>
    </row>
    <row r="385" spans="1:14" ht="14.5" x14ac:dyDescent="0.35">
      <c r="A385" s="49" t="s">
        <v>87</v>
      </c>
      <c r="B385" s="29" t="s">
        <v>535</v>
      </c>
      <c r="C385" s="29" t="s">
        <v>536</v>
      </c>
      <c r="D385" s="29" t="s">
        <v>17</v>
      </c>
      <c r="E385" s="29" t="s">
        <v>513</v>
      </c>
      <c r="F385" s="29" t="s">
        <v>514</v>
      </c>
      <c r="G385" s="28"/>
      <c r="H385" s="28"/>
      <c r="I385" s="27">
        <v>0</v>
      </c>
      <c r="J385" s="29"/>
      <c r="L385" s="11"/>
      <c r="M385" s="11"/>
      <c r="N385" s="11"/>
    </row>
    <row r="386" spans="1:14" ht="14.5" x14ac:dyDescent="0.35">
      <c r="A386" s="49" t="s">
        <v>87</v>
      </c>
      <c r="B386" s="29" t="s">
        <v>537</v>
      </c>
      <c r="C386" s="29" t="s">
        <v>536</v>
      </c>
      <c r="D386" s="29" t="s">
        <v>17</v>
      </c>
      <c r="E386" s="29" t="s">
        <v>516</v>
      </c>
      <c r="F386" s="29" t="s">
        <v>518</v>
      </c>
      <c r="G386" s="28"/>
      <c r="H386" s="28"/>
      <c r="I386" s="27">
        <v>0</v>
      </c>
      <c r="J386" s="29"/>
      <c r="L386" s="11"/>
      <c r="M386" s="11"/>
      <c r="N386" s="11"/>
    </row>
    <row r="387" spans="1:14" ht="14.5" x14ac:dyDescent="0.35">
      <c r="A387" s="49" t="s">
        <v>87</v>
      </c>
      <c r="B387" s="29" t="s">
        <v>537</v>
      </c>
      <c r="C387" s="29" t="s">
        <v>536</v>
      </c>
      <c r="D387" s="29" t="s">
        <v>17</v>
      </c>
      <c r="E387" s="29" t="s">
        <v>516</v>
      </c>
      <c r="F387" s="29" t="s">
        <v>514</v>
      </c>
      <c r="G387" s="28"/>
      <c r="H387" s="28"/>
      <c r="I387" s="27">
        <v>0</v>
      </c>
      <c r="J387" s="29"/>
      <c r="L387" s="11"/>
      <c r="M387" s="11"/>
      <c r="N387" s="11"/>
    </row>
    <row r="388" spans="1:14" ht="14.5" x14ac:dyDescent="0.35">
      <c r="A388" s="49" t="s">
        <v>87</v>
      </c>
      <c r="B388" s="29" t="s">
        <v>538</v>
      </c>
      <c r="C388" s="29" t="s">
        <v>536</v>
      </c>
      <c r="D388" s="29" t="s">
        <v>19</v>
      </c>
      <c r="E388" s="29" t="s">
        <v>227</v>
      </c>
      <c r="F388" s="29" t="s">
        <v>514</v>
      </c>
      <c r="G388" s="28"/>
      <c r="H388" s="28"/>
      <c r="I388" s="27">
        <v>0</v>
      </c>
      <c r="J388" s="29"/>
      <c r="L388" s="11"/>
      <c r="M388" s="11"/>
      <c r="N388" s="11"/>
    </row>
    <row r="389" spans="1:14" ht="14.5" x14ac:dyDescent="0.35">
      <c r="A389" s="49" t="s">
        <v>87</v>
      </c>
      <c r="B389" s="29" t="s">
        <v>539</v>
      </c>
      <c r="C389" s="29" t="s">
        <v>536</v>
      </c>
      <c r="D389" s="29" t="s">
        <v>527</v>
      </c>
      <c r="E389" s="29" t="s">
        <v>227</v>
      </c>
      <c r="F389" s="29" t="s">
        <v>227</v>
      </c>
      <c r="G389" s="28"/>
      <c r="H389" s="28"/>
      <c r="I389" s="27">
        <v>0</v>
      </c>
      <c r="J389" s="29"/>
      <c r="L389" s="11"/>
      <c r="M389" s="11"/>
      <c r="N389" s="11"/>
    </row>
    <row r="390" spans="1:14" ht="14.5" x14ac:dyDescent="0.35">
      <c r="A390" s="49" t="s">
        <v>87</v>
      </c>
      <c r="B390" s="29" t="s">
        <v>540</v>
      </c>
      <c r="C390" s="29" t="s">
        <v>541</v>
      </c>
      <c r="D390" s="29" t="s">
        <v>17</v>
      </c>
      <c r="E390" s="29" t="s">
        <v>513</v>
      </c>
      <c r="F390" s="29" t="s">
        <v>518</v>
      </c>
      <c r="G390" s="28"/>
      <c r="H390" s="28"/>
      <c r="I390" s="27">
        <v>0</v>
      </c>
      <c r="J390" s="29"/>
      <c r="L390" s="11"/>
      <c r="M390" s="11"/>
      <c r="N390" s="11"/>
    </row>
    <row r="391" spans="1:14" ht="14.5" x14ac:dyDescent="0.35">
      <c r="A391" s="49" t="s">
        <v>87</v>
      </c>
      <c r="B391" s="29" t="s">
        <v>540</v>
      </c>
      <c r="C391" s="29" t="s">
        <v>541</v>
      </c>
      <c r="D391" s="29" t="s">
        <v>17</v>
      </c>
      <c r="E391" s="29" t="s">
        <v>513</v>
      </c>
      <c r="F391" s="29" t="s">
        <v>514</v>
      </c>
      <c r="G391" s="28"/>
      <c r="H391" s="28"/>
      <c r="I391" s="27">
        <v>0</v>
      </c>
      <c r="J391" s="29"/>
      <c r="L391" s="11"/>
      <c r="M391" s="11"/>
      <c r="N391" s="11"/>
    </row>
    <row r="392" spans="1:14" ht="14.5" x14ac:dyDescent="0.35">
      <c r="A392" s="49" t="s">
        <v>87</v>
      </c>
      <c r="B392" s="29" t="s">
        <v>542</v>
      </c>
      <c r="C392" s="29" t="s">
        <v>541</v>
      </c>
      <c r="D392" s="29" t="s">
        <v>17</v>
      </c>
      <c r="E392" s="29" t="s">
        <v>516</v>
      </c>
      <c r="F392" s="29" t="s">
        <v>518</v>
      </c>
      <c r="G392" s="28"/>
      <c r="H392" s="28"/>
      <c r="I392" s="27">
        <v>0</v>
      </c>
      <c r="J392" s="29"/>
      <c r="L392" s="11"/>
      <c r="M392" s="11"/>
      <c r="N392" s="11"/>
    </row>
    <row r="393" spans="1:14" ht="14.5" x14ac:dyDescent="0.35">
      <c r="A393" s="49" t="s">
        <v>87</v>
      </c>
      <c r="B393" s="29" t="s">
        <v>542</v>
      </c>
      <c r="C393" s="29" t="s">
        <v>541</v>
      </c>
      <c r="D393" s="29" t="s">
        <v>17</v>
      </c>
      <c r="E393" s="29" t="s">
        <v>516</v>
      </c>
      <c r="F393" s="29" t="s">
        <v>514</v>
      </c>
      <c r="G393" s="28"/>
      <c r="H393" s="28"/>
      <c r="I393" s="27">
        <v>0</v>
      </c>
      <c r="J393" s="29"/>
      <c r="L393" s="11"/>
      <c r="M393" s="11"/>
      <c r="N393" s="11"/>
    </row>
    <row r="394" spans="1:14" ht="14.5" x14ac:dyDescent="0.35">
      <c r="A394" s="49" t="s">
        <v>87</v>
      </c>
      <c r="B394" s="29" t="s">
        <v>543</v>
      </c>
      <c r="C394" s="29" t="s">
        <v>251</v>
      </c>
      <c r="D394" s="29" t="s">
        <v>16</v>
      </c>
      <c r="E394" s="29" t="s">
        <v>513</v>
      </c>
      <c r="F394" s="29" t="s">
        <v>514</v>
      </c>
      <c r="G394" s="28"/>
      <c r="H394" s="28"/>
      <c r="I394" s="27">
        <v>0</v>
      </c>
      <c r="J394" s="29"/>
      <c r="L394" s="11"/>
      <c r="M394" s="11"/>
      <c r="N394" s="11"/>
    </row>
    <row r="395" spans="1:14" ht="14.5" x14ac:dyDescent="0.35">
      <c r="A395" s="49" t="s">
        <v>87</v>
      </c>
      <c r="B395" s="29" t="s">
        <v>545</v>
      </c>
      <c r="C395" s="29" t="s">
        <v>251</v>
      </c>
      <c r="D395" s="29" t="s">
        <v>16</v>
      </c>
      <c r="E395" s="29" t="s">
        <v>516</v>
      </c>
      <c r="F395" s="29" t="s">
        <v>514</v>
      </c>
      <c r="G395" s="28"/>
      <c r="H395" s="28"/>
      <c r="I395" s="27">
        <v>0</v>
      </c>
      <c r="J395" s="29"/>
      <c r="L395" s="11"/>
      <c r="M395" s="11"/>
      <c r="N395" s="11"/>
    </row>
    <row r="396" spans="1:14" ht="14.5" x14ac:dyDescent="0.35">
      <c r="A396" s="49" t="s">
        <v>87</v>
      </c>
      <c r="B396" s="29" t="s">
        <v>546</v>
      </c>
      <c r="C396" s="29" t="s">
        <v>251</v>
      </c>
      <c r="D396" s="29" t="s">
        <v>16</v>
      </c>
      <c r="E396" s="29" t="s">
        <v>513</v>
      </c>
      <c r="F396" s="29" t="s">
        <v>518</v>
      </c>
      <c r="G396" s="28"/>
      <c r="H396" s="28"/>
      <c r="I396" s="27">
        <v>0</v>
      </c>
      <c r="J396" s="29"/>
      <c r="L396" s="11"/>
      <c r="M396" s="11"/>
      <c r="N396" s="11"/>
    </row>
    <row r="397" spans="1:14" ht="14.5" x14ac:dyDescent="0.35">
      <c r="A397" s="49" t="s">
        <v>87</v>
      </c>
      <c r="B397" s="29" t="s">
        <v>547</v>
      </c>
      <c r="C397" s="29" t="s">
        <v>251</v>
      </c>
      <c r="D397" s="29" t="s">
        <v>16</v>
      </c>
      <c r="E397" s="29" t="s">
        <v>516</v>
      </c>
      <c r="F397" s="29" t="s">
        <v>518</v>
      </c>
      <c r="G397" s="28"/>
      <c r="H397" s="28"/>
      <c r="I397" s="27">
        <v>0</v>
      </c>
      <c r="J397" s="29"/>
      <c r="L397" s="11"/>
      <c r="M397" s="11"/>
      <c r="N397" s="11"/>
    </row>
    <row r="398" spans="1:14" ht="14.5" x14ac:dyDescent="0.35">
      <c r="A398" s="49" t="s">
        <v>87</v>
      </c>
      <c r="B398" s="29" t="s">
        <v>548</v>
      </c>
      <c r="C398" s="29" t="s">
        <v>251</v>
      </c>
      <c r="D398" s="29" t="s">
        <v>17</v>
      </c>
      <c r="E398" s="29" t="s">
        <v>513</v>
      </c>
      <c r="F398" s="29" t="s">
        <v>514</v>
      </c>
      <c r="G398" s="28"/>
      <c r="H398" s="28"/>
      <c r="I398" s="27">
        <v>0</v>
      </c>
      <c r="J398" s="29"/>
      <c r="L398" s="11"/>
      <c r="M398" s="11"/>
      <c r="N398" s="11"/>
    </row>
    <row r="399" spans="1:14" ht="14.5" x14ac:dyDescent="0.35">
      <c r="A399" s="49" t="s">
        <v>87</v>
      </c>
      <c r="B399" s="29" t="s">
        <v>549</v>
      </c>
      <c r="C399" s="29" t="s">
        <v>251</v>
      </c>
      <c r="D399" s="29" t="s">
        <v>17</v>
      </c>
      <c r="E399" s="29" t="s">
        <v>516</v>
      </c>
      <c r="F399" s="29" t="s">
        <v>514</v>
      </c>
      <c r="G399" s="28"/>
      <c r="H399" s="28"/>
      <c r="I399" s="27">
        <v>0</v>
      </c>
      <c r="J399" s="29"/>
      <c r="L399" s="11"/>
      <c r="M399" s="11"/>
      <c r="N399" s="11"/>
    </row>
    <row r="400" spans="1:14" ht="14.5" x14ac:dyDescent="0.35">
      <c r="A400" s="49" t="s">
        <v>87</v>
      </c>
      <c r="B400" s="29" t="s">
        <v>550</v>
      </c>
      <c r="C400" s="29" t="s">
        <v>251</v>
      </c>
      <c r="D400" s="29" t="s">
        <v>17</v>
      </c>
      <c r="E400" s="29" t="s">
        <v>513</v>
      </c>
      <c r="F400" s="29" t="s">
        <v>518</v>
      </c>
      <c r="G400" s="28"/>
      <c r="H400" s="28"/>
      <c r="I400" s="27">
        <v>0</v>
      </c>
      <c r="J400" s="29"/>
      <c r="L400" s="11"/>
      <c r="M400" s="11"/>
      <c r="N400" s="11"/>
    </row>
    <row r="401" spans="1:14" ht="14.5" x14ac:dyDescent="0.35">
      <c r="A401" s="49" t="s">
        <v>87</v>
      </c>
      <c r="B401" s="29" t="s">
        <v>551</v>
      </c>
      <c r="C401" s="29" t="s">
        <v>251</v>
      </c>
      <c r="D401" s="29" t="s">
        <v>17</v>
      </c>
      <c r="E401" s="29" t="s">
        <v>516</v>
      </c>
      <c r="F401" s="29" t="s">
        <v>518</v>
      </c>
      <c r="G401" s="28"/>
      <c r="H401" s="28"/>
      <c r="I401" s="27">
        <v>0</v>
      </c>
      <c r="J401" s="29"/>
      <c r="L401" s="11"/>
      <c r="M401" s="11"/>
      <c r="N401" s="11"/>
    </row>
    <row r="402" spans="1:14" ht="14.5" x14ac:dyDescent="0.35">
      <c r="A402" s="49" t="s">
        <v>87</v>
      </c>
      <c r="B402" s="29" t="s">
        <v>552</v>
      </c>
      <c r="C402" s="29" t="s">
        <v>251</v>
      </c>
      <c r="D402" s="29" t="s">
        <v>527</v>
      </c>
      <c r="E402" s="29" t="s">
        <v>227</v>
      </c>
      <c r="F402" s="29" t="s">
        <v>227</v>
      </c>
      <c r="G402" s="28"/>
      <c r="H402" s="28"/>
      <c r="I402" s="27">
        <v>0</v>
      </c>
      <c r="J402" s="29"/>
      <c r="L402" s="11"/>
      <c r="M402" s="11"/>
      <c r="N402" s="11"/>
    </row>
    <row r="403" spans="1:14" ht="14.5" x14ac:dyDescent="0.35">
      <c r="A403" s="49" t="s">
        <v>87</v>
      </c>
      <c r="B403" s="29" t="s">
        <v>553</v>
      </c>
      <c r="C403" s="29" t="s">
        <v>554</v>
      </c>
      <c r="D403" s="29" t="s">
        <v>17</v>
      </c>
      <c r="E403" s="29" t="s">
        <v>513</v>
      </c>
      <c r="F403" s="29" t="s">
        <v>518</v>
      </c>
      <c r="G403" s="28"/>
      <c r="H403" s="28"/>
      <c r="I403" s="27">
        <v>0</v>
      </c>
      <c r="J403" s="29"/>
      <c r="L403" s="11"/>
      <c r="M403" s="11"/>
      <c r="N403" s="11"/>
    </row>
    <row r="404" spans="1:14" ht="14.5" x14ac:dyDescent="0.35">
      <c r="A404" s="49" t="s">
        <v>87</v>
      </c>
      <c r="B404" s="29" t="s">
        <v>553</v>
      </c>
      <c r="C404" s="29" t="s">
        <v>554</v>
      </c>
      <c r="D404" s="29" t="s">
        <v>17</v>
      </c>
      <c r="E404" s="29" t="s">
        <v>513</v>
      </c>
      <c r="F404" s="29" t="s">
        <v>514</v>
      </c>
      <c r="G404" s="28"/>
      <c r="H404" s="28"/>
      <c r="I404" s="27">
        <v>0</v>
      </c>
      <c r="J404" s="29"/>
      <c r="L404" s="11"/>
      <c r="M404" s="11"/>
      <c r="N404" s="11"/>
    </row>
    <row r="405" spans="1:14" ht="14.5" x14ac:dyDescent="0.35">
      <c r="A405" s="49" t="s">
        <v>87</v>
      </c>
      <c r="B405" s="29" t="s">
        <v>555</v>
      </c>
      <c r="C405" s="29" t="s">
        <v>554</v>
      </c>
      <c r="D405" s="29" t="s">
        <v>17</v>
      </c>
      <c r="E405" s="29" t="s">
        <v>516</v>
      </c>
      <c r="F405" s="29" t="s">
        <v>518</v>
      </c>
      <c r="G405" s="28"/>
      <c r="H405" s="28"/>
      <c r="I405" s="27">
        <v>0</v>
      </c>
      <c r="J405" s="29"/>
      <c r="L405" s="11"/>
      <c r="M405" s="11"/>
      <c r="N405" s="11"/>
    </row>
    <row r="406" spans="1:14" ht="14.5" x14ac:dyDescent="0.35">
      <c r="A406" s="49" t="s">
        <v>87</v>
      </c>
      <c r="B406" s="29" t="s">
        <v>555</v>
      </c>
      <c r="C406" s="29" t="s">
        <v>554</v>
      </c>
      <c r="D406" s="29" t="s">
        <v>17</v>
      </c>
      <c r="E406" s="29" t="s">
        <v>516</v>
      </c>
      <c r="F406" s="29" t="s">
        <v>514</v>
      </c>
      <c r="G406" s="28"/>
      <c r="H406" s="28"/>
      <c r="I406" s="27">
        <v>0</v>
      </c>
      <c r="J406" s="29"/>
      <c r="L406" s="11"/>
      <c r="M406" s="11"/>
      <c r="N406" s="11"/>
    </row>
    <row r="407" spans="1:14" ht="14.5" x14ac:dyDescent="0.35">
      <c r="A407" s="49" t="s">
        <v>87</v>
      </c>
      <c r="B407" s="29" t="s">
        <v>556</v>
      </c>
      <c r="C407" s="29" t="s">
        <v>557</v>
      </c>
      <c r="D407" s="29" t="s">
        <v>17</v>
      </c>
      <c r="E407" s="29" t="s">
        <v>513</v>
      </c>
      <c r="F407" s="29" t="s">
        <v>518</v>
      </c>
      <c r="G407" s="28"/>
      <c r="H407" s="28"/>
      <c r="I407" s="27">
        <v>0</v>
      </c>
      <c r="J407" s="29"/>
      <c r="L407" s="11"/>
      <c r="M407" s="11"/>
      <c r="N407" s="11"/>
    </row>
    <row r="408" spans="1:14" ht="14.5" x14ac:dyDescent="0.35">
      <c r="A408" s="49" t="s">
        <v>87</v>
      </c>
      <c r="B408" s="29" t="s">
        <v>556</v>
      </c>
      <c r="C408" s="29" t="s">
        <v>557</v>
      </c>
      <c r="D408" s="29" t="s">
        <v>17</v>
      </c>
      <c r="E408" s="29" t="s">
        <v>513</v>
      </c>
      <c r="F408" s="29" t="s">
        <v>514</v>
      </c>
      <c r="G408" s="28"/>
      <c r="H408" s="28"/>
      <c r="I408" s="27">
        <v>0</v>
      </c>
      <c r="J408" s="29"/>
      <c r="L408" s="11"/>
      <c r="M408" s="11"/>
      <c r="N408" s="11"/>
    </row>
    <row r="409" spans="1:14" ht="14.5" x14ac:dyDescent="0.35">
      <c r="A409" s="49" t="s">
        <v>87</v>
      </c>
      <c r="B409" s="29" t="s">
        <v>558</v>
      </c>
      <c r="C409" s="29" t="s">
        <v>557</v>
      </c>
      <c r="D409" s="29" t="s">
        <v>17</v>
      </c>
      <c r="E409" s="29" t="s">
        <v>516</v>
      </c>
      <c r="F409" s="29" t="s">
        <v>518</v>
      </c>
      <c r="G409" s="28"/>
      <c r="H409" s="28"/>
      <c r="I409" s="27">
        <v>0</v>
      </c>
      <c r="J409" s="29"/>
      <c r="L409" s="11"/>
      <c r="M409" s="11"/>
      <c r="N409" s="11"/>
    </row>
    <row r="410" spans="1:14" ht="14.5" x14ac:dyDescent="0.35">
      <c r="A410" s="49" t="s">
        <v>87</v>
      </c>
      <c r="B410" s="29" t="s">
        <v>558</v>
      </c>
      <c r="C410" s="29" t="s">
        <v>557</v>
      </c>
      <c r="D410" s="29" t="s">
        <v>17</v>
      </c>
      <c r="E410" s="29" t="s">
        <v>516</v>
      </c>
      <c r="F410" s="29" t="s">
        <v>514</v>
      </c>
      <c r="G410" s="28"/>
      <c r="H410" s="28"/>
      <c r="I410" s="27">
        <v>0</v>
      </c>
      <c r="J410" s="29"/>
      <c r="L410" s="11"/>
      <c r="M410" s="11"/>
      <c r="N410" s="11"/>
    </row>
    <row r="411" spans="1:14" ht="14.5" x14ac:dyDescent="0.35">
      <c r="A411" s="49" t="s">
        <v>87</v>
      </c>
      <c r="B411" s="29" t="s">
        <v>559</v>
      </c>
      <c r="C411" s="29" t="s">
        <v>560</v>
      </c>
      <c r="D411" s="29" t="s">
        <v>17</v>
      </c>
      <c r="E411" s="29" t="s">
        <v>513</v>
      </c>
      <c r="F411" s="29" t="s">
        <v>518</v>
      </c>
      <c r="G411" s="28">
        <v>305.25430577853496</v>
      </c>
      <c r="H411" s="28"/>
      <c r="I411" s="27">
        <v>0</v>
      </c>
      <c r="J411" s="29"/>
      <c r="L411" s="11"/>
      <c r="M411" s="11"/>
      <c r="N411" s="11"/>
    </row>
    <row r="412" spans="1:14" ht="14.5" x14ac:dyDescent="0.35">
      <c r="A412" s="49" t="s">
        <v>87</v>
      </c>
      <c r="B412" s="29" t="s">
        <v>559</v>
      </c>
      <c r="C412" s="29" t="s">
        <v>560</v>
      </c>
      <c r="D412" s="29" t="s">
        <v>17</v>
      </c>
      <c r="E412" s="29" t="s">
        <v>513</v>
      </c>
      <c r="F412" s="29" t="s">
        <v>514</v>
      </c>
      <c r="G412" s="28">
        <v>305.25430577853496</v>
      </c>
      <c r="H412" s="28"/>
      <c r="I412" s="27">
        <v>0</v>
      </c>
      <c r="J412" s="29"/>
      <c r="L412" s="11"/>
      <c r="M412" s="11"/>
      <c r="N412" s="11"/>
    </row>
    <row r="413" spans="1:14" ht="14.5" x14ac:dyDescent="0.35">
      <c r="A413" s="49" t="s">
        <v>87</v>
      </c>
      <c r="B413" s="29" t="s">
        <v>561</v>
      </c>
      <c r="C413" s="29" t="s">
        <v>560</v>
      </c>
      <c r="D413" s="29" t="s">
        <v>17</v>
      </c>
      <c r="E413" s="29" t="s">
        <v>516</v>
      </c>
      <c r="F413" s="29" t="s">
        <v>518</v>
      </c>
      <c r="G413" s="28">
        <v>305.25430577853496</v>
      </c>
      <c r="H413" s="28"/>
      <c r="I413" s="27">
        <v>0</v>
      </c>
      <c r="J413" s="29"/>
      <c r="L413" s="11"/>
      <c r="M413" s="11"/>
      <c r="N413" s="11"/>
    </row>
    <row r="414" spans="1:14" ht="14.5" x14ac:dyDescent="0.35">
      <c r="A414" s="49" t="s">
        <v>87</v>
      </c>
      <c r="B414" s="29" t="s">
        <v>561</v>
      </c>
      <c r="C414" s="29" t="s">
        <v>560</v>
      </c>
      <c r="D414" s="29" t="s">
        <v>17</v>
      </c>
      <c r="E414" s="29" t="s">
        <v>516</v>
      </c>
      <c r="F414" s="29" t="s">
        <v>514</v>
      </c>
      <c r="G414" s="28">
        <v>305.25430577853496</v>
      </c>
      <c r="H414" s="28"/>
      <c r="I414" s="27">
        <v>0</v>
      </c>
      <c r="J414" s="29"/>
      <c r="L414" s="11"/>
      <c r="M414" s="11"/>
      <c r="N414" s="11"/>
    </row>
    <row r="415" spans="1:14" ht="14.5" x14ac:dyDescent="0.35">
      <c r="A415" s="49" t="s">
        <v>87</v>
      </c>
      <c r="B415" s="29" t="s">
        <v>562</v>
      </c>
      <c r="C415" s="29" t="s">
        <v>563</v>
      </c>
      <c r="D415" s="29" t="s">
        <v>17</v>
      </c>
      <c r="E415" s="29" t="s">
        <v>513</v>
      </c>
      <c r="F415" s="29" t="s">
        <v>518</v>
      </c>
      <c r="G415" s="28">
        <v>860.06356279283114</v>
      </c>
      <c r="H415" s="28"/>
      <c r="I415" s="27">
        <v>0</v>
      </c>
      <c r="J415" s="29"/>
      <c r="L415" s="11"/>
      <c r="M415" s="11"/>
      <c r="N415" s="11"/>
    </row>
    <row r="416" spans="1:14" ht="14.5" x14ac:dyDescent="0.35">
      <c r="A416" s="49" t="s">
        <v>87</v>
      </c>
      <c r="B416" s="29" t="s">
        <v>562</v>
      </c>
      <c r="C416" s="29" t="s">
        <v>563</v>
      </c>
      <c r="D416" s="29" t="s">
        <v>17</v>
      </c>
      <c r="E416" s="29" t="s">
        <v>513</v>
      </c>
      <c r="F416" s="29" t="s">
        <v>514</v>
      </c>
      <c r="G416" s="28">
        <v>860.06356279283114</v>
      </c>
      <c r="H416" s="28"/>
      <c r="I416" s="27">
        <v>0</v>
      </c>
      <c r="J416" s="29"/>
      <c r="L416" s="11"/>
      <c r="M416" s="11"/>
      <c r="N416" s="11"/>
    </row>
    <row r="417" spans="1:14" ht="14.5" x14ac:dyDescent="0.35">
      <c r="A417" s="49" t="s">
        <v>87</v>
      </c>
      <c r="B417" s="29" t="s">
        <v>564</v>
      </c>
      <c r="C417" s="29" t="s">
        <v>563</v>
      </c>
      <c r="D417" s="29" t="s">
        <v>17</v>
      </c>
      <c r="E417" s="29" t="s">
        <v>516</v>
      </c>
      <c r="F417" s="29" t="s">
        <v>518</v>
      </c>
      <c r="G417" s="28">
        <v>860.06356279283114</v>
      </c>
      <c r="H417" s="28"/>
      <c r="I417" s="27">
        <v>0</v>
      </c>
      <c r="J417" s="29"/>
      <c r="L417" s="11"/>
      <c r="M417" s="11"/>
      <c r="N417" s="11"/>
    </row>
    <row r="418" spans="1:14" ht="14.5" x14ac:dyDescent="0.35">
      <c r="A418" s="49" t="s">
        <v>87</v>
      </c>
      <c r="B418" s="29" t="s">
        <v>564</v>
      </c>
      <c r="C418" s="29" t="s">
        <v>563</v>
      </c>
      <c r="D418" s="29" t="s">
        <v>17</v>
      </c>
      <c r="E418" s="29" t="s">
        <v>516</v>
      </c>
      <c r="F418" s="29" t="s">
        <v>514</v>
      </c>
      <c r="G418" s="28">
        <v>860.06356279283114</v>
      </c>
      <c r="H418" s="28"/>
      <c r="I418" s="27">
        <v>0</v>
      </c>
      <c r="J418" s="29"/>
      <c r="L418" s="11"/>
      <c r="M418" s="11"/>
      <c r="N418" s="11"/>
    </row>
    <row r="419" spans="1:14" ht="14.5" x14ac:dyDescent="0.35">
      <c r="A419" s="49" t="s">
        <v>87</v>
      </c>
      <c r="B419" s="29" t="s">
        <v>565</v>
      </c>
      <c r="C419" s="29" t="s">
        <v>563</v>
      </c>
      <c r="D419" s="29" t="s">
        <v>20</v>
      </c>
      <c r="E419" s="29" t="s">
        <v>227</v>
      </c>
      <c r="F419" s="29" t="s">
        <v>514</v>
      </c>
      <c r="G419" s="28">
        <v>860.06356279283114</v>
      </c>
      <c r="H419" s="28"/>
      <c r="I419" s="27">
        <v>0</v>
      </c>
      <c r="J419" s="29"/>
      <c r="L419" s="11"/>
      <c r="M419" s="11"/>
      <c r="N419" s="11"/>
    </row>
    <row r="420" spans="1:14" ht="14.5" x14ac:dyDescent="0.35">
      <c r="A420" s="49" t="s">
        <v>92</v>
      </c>
      <c r="B420" s="29" t="s">
        <v>511</v>
      </c>
      <c r="C420" s="29" t="s">
        <v>512</v>
      </c>
      <c r="D420" s="29" t="s">
        <v>16</v>
      </c>
      <c r="E420" s="29" t="s">
        <v>513</v>
      </c>
      <c r="F420" s="29" t="s">
        <v>514</v>
      </c>
      <c r="G420" s="28">
        <v>69.151401322047946</v>
      </c>
      <c r="H420" s="28">
        <v>2031.4122522507541</v>
      </c>
      <c r="I420" s="27">
        <v>0.24</v>
      </c>
      <c r="J420" s="29"/>
      <c r="L420" s="11"/>
      <c r="M420" s="11"/>
      <c r="N420" s="11"/>
    </row>
    <row r="421" spans="1:14" ht="14.5" x14ac:dyDescent="0.35">
      <c r="A421" s="49" t="s">
        <v>92</v>
      </c>
      <c r="B421" s="29" t="s">
        <v>515</v>
      </c>
      <c r="C421" s="29" t="s">
        <v>512</v>
      </c>
      <c r="D421" s="29" t="s">
        <v>16</v>
      </c>
      <c r="E421" s="29" t="s">
        <v>516</v>
      </c>
      <c r="F421" s="29" t="s">
        <v>514</v>
      </c>
      <c r="G421" s="28">
        <v>144.82360497922613</v>
      </c>
      <c r="H421" s="28">
        <v>6770.6759461893243</v>
      </c>
      <c r="I421" s="27">
        <v>0.24</v>
      </c>
      <c r="J421" s="29"/>
      <c r="L421" s="11"/>
      <c r="M421" s="11"/>
      <c r="N421" s="11"/>
    </row>
    <row r="422" spans="1:14" ht="14.5" x14ac:dyDescent="0.35">
      <c r="A422" s="49" t="s">
        <v>92</v>
      </c>
      <c r="B422" s="29" t="s">
        <v>517</v>
      </c>
      <c r="C422" s="29" t="s">
        <v>512</v>
      </c>
      <c r="D422" s="29" t="s">
        <v>16</v>
      </c>
      <c r="E422" s="29" t="s">
        <v>513</v>
      </c>
      <c r="F422" s="29" t="s">
        <v>518</v>
      </c>
      <c r="G422" s="28">
        <v>121.38286541291637</v>
      </c>
      <c r="H422" s="28"/>
      <c r="I422" s="27">
        <v>0.24</v>
      </c>
      <c r="J422" s="29"/>
      <c r="L422" s="11"/>
      <c r="M422" s="11"/>
      <c r="N422" s="11"/>
    </row>
    <row r="423" spans="1:14" ht="14.5" x14ac:dyDescent="0.35">
      <c r="A423" s="49" t="s">
        <v>92</v>
      </c>
      <c r="B423" s="29" t="s">
        <v>519</v>
      </c>
      <c r="C423" s="29" t="s">
        <v>512</v>
      </c>
      <c r="D423" s="29" t="s">
        <v>16</v>
      </c>
      <c r="E423" s="29" t="s">
        <v>516</v>
      </c>
      <c r="F423" s="29" t="s">
        <v>518</v>
      </c>
      <c r="G423" s="28">
        <v>211.60084884259823</v>
      </c>
      <c r="H423" s="28"/>
      <c r="I423" s="27">
        <v>0.24</v>
      </c>
      <c r="J423" s="29"/>
      <c r="L423" s="11"/>
      <c r="M423" s="11"/>
      <c r="N423" s="11"/>
    </row>
    <row r="424" spans="1:14" ht="14.5" x14ac:dyDescent="0.35">
      <c r="A424" s="49" t="s">
        <v>92</v>
      </c>
      <c r="B424" s="29" t="s">
        <v>520</v>
      </c>
      <c r="C424" s="29" t="s">
        <v>512</v>
      </c>
      <c r="D424" s="29" t="s">
        <v>17</v>
      </c>
      <c r="E424" s="29" t="s">
        <v>513</v>
      </c>
      <c r="F424" s="29" t="s">
        <v>514</v>
      </c>
      <c r="G424" s="28">
        <v>319.85446089551266</v>
      </c>
      <c r="H424" s="28">
        <v>1920.5187950476084</v>
      </c>
      <c r="I424" s="27">
        <v>0.24</v>
      </c>
      <c r="J424" s="29"/>
      <c r="L424" s="11"/>
      <c r="M424" s="11"/>
      <c r="N424" s="11"/>
    </row>
    <row r="425" spans="1:14" ht="14.5" x14ac:dyDescent="0.35">
      <c r="A425" s="49" t="s">
        <v>92</v>
      </c>
      <c r="B425" s="29" t="s">
        <v>521</v>
      </c>
      <c r="C425" s="29" t="s">
        <v>512</v>
      </c>
      <c r="D425" s="29" t="s">
        <v>17</v>
      </c>
      <c r="E425" s="29" t="s">
        <v>516</v>
      </c>
      <c r="F425" s="29" t="s">
        <v>514</v>
      </c>
      <c r="G425" s="28">
        <v>359.02870941776223</v>
      </c>
      <c r="H425" s="28">
        <v>3960.2906074431598</v>
      </c>
      <c r="I425" s="27">
        <v>0.24</v>
      </c>
      <c r="J425" s="29"/>
      <c r="L425" s="11"/>
      <c r="M425" s="11"/>
      <c r="N425" s="11"/>
    </row>
    <row r="426" spans="1:14" ht="14.5" x14ac:dyDescent="0.35">
      <c r="A426" s="49" t="s">
        <v>92</v>
      </c>
      <c r="B426" s="29" t="s">
        <v>522</v>
      </c>
      <c r="C426" s="29" t="s">
        <v>512</v>
      </c>
      <c r="D426" s="29" t="s">
        <v>17</v>
      </c>
      <c r="E426" s="29" t="s">
        <v>513</v>
      </c>
      <c r="F426" s="29" t="s">
        <v>518</v>
      </c>
      <c r="G426" s="28">
        <v>325.36974250148381</v>
      </c>
      <c r="H426" s="28"/>
      <c r="I426" s="27">
        <v>0.24</v>
      </c>
      <c r="J426" s="29"/>
      <c r="L426" s="11"/>
      <c r="M426" s="11"/>
      <c r="N426" s="11"/>
    </row>
    <row r="427" spans="1:14" ht="14.5" x14ac:dyDescent="0.35">
      <c r="A427" s="49" t="s">
        <v>92</v>
      </c>
      <c r="B427" s="29" t="s">
        <v>523</v>
      </c>
      <c r="C427" s="29" t="s">
        <v>512</v>
      </c>
      <c r="D427" s="29" t="s">
        <v>17</v>
      </c>
      <c r="E427" s="29" t="s">
        <v>516</v>
      </c>
      <c r="F427" s="29" t="s">
        <v>518</v>
      </c>
      <c r="G427" s="28">
        <v>393.24625379092777</v>
      </c>
      <c r="H427" s="28"/>
      <c r="I427" s="27">
        <v>0.24</v>
      </c>
      <c r="J427" s="29"/>
      <c r="L427" s="11"/>
      <c r="M427" s="11"/>
      <c r="N427" s="11"/>
    </row>
    <row r="428" spans="1:14" ht="14.5" x14ac:dyDescent="0.35">
      <c r="A428" s="49" t="s">
        <v>92</v>
      </c>
      <c r="B428" s="29" t="s">
        <v>524</v>
      </c>
      <c r="C428" s="29" t="s">
        <v>512</v>
      </c>
      <c r="D428" s="29" t="s">
        <v>18</v>
      </c>
      <c r="E428" s="29" t="s">
        <v>227</v>
      </c>
      <c r="F428" s="29" t="s">
        <v>514</v>
      </c>
      <c r="G428" s="28">
        <v>214.93841012757028</v>
      </c>
      <c r="H428" s="28">
        <v>3198.6962598579362</v>
      </c>
      <c r="I428" s="27">
        <v>0.24</v>
      </c>
      <c r="J428" s="29"/>
      <c r="L428" s="11"/>
      <c r="M428" s="11"/>
      <c r="N428" s="11"/>
    </row>
    <row r="429" spans="1:14" ht="14.5" x14ac:dyDescent="0.35">
      <c r="A429" s="49" t="s">
        <v>92</v>
      </c>
      <c r="B429" s="29" t="s">
        <v>525</v>
      </c>
      <c r="C429" s="29" t="s">
        <v>512</v>
      </c>
      <c r="D429" s="29" t="s">
        <v>19</v>
      </c>
      <c r="E429" s="29" t="s">
        <v>227</v>
      </c>
      <c r="F429" s="29" t="s">
        <v>514</v>
      </c>
      <c r="G429" s="28">
        <v>196.12414729533054</v>
      </c>
      <c r="H429" s="28">
        <v>2674.9576569990872</v>
      </c>
      <c r="I429" s="27">
        <v>0.24</v>
      </c>
      <c r="J429" s="29"/>
      <c r="L429" s="11"/>
      <c r="M429" s="11"/>
      <c r="N429" s="11"/>
    </row>
    <row r="430" spans="1:14" ht="14.5" x14ac:dyDescent="0.35">
      <c r="A430" s="49" t="s">
        <v>92</v>
      </c>
      <c r="B430" s="29" t="s">
        <v>526</v>
      </c>
      <c r="C430" s="29" t="s">
        <v>512</v>
      </c>
      <c r="D430" s="29" t="s">
        <v>527</v>
      </c>
      <c r="E430" s="29" t="s">
        <v>227</v>
      </c>
      <c r="F430" s="29" t="s">
        <v>227</v>
      </c>
      <c r="G430" s="28">
        <v>105.57581449049117</v>
      </c>
      <c r="H430" s="28">
        <v>1379.5390400594301</v>
      </c>
      <c r="I430" s="27">
        <v>0.24</v>
      </c>
      <c r="J430" s="29"/>
      <c r="L430" s="11"/>
      <c r="M430" s="11"/>
      <c r="N430" s="11"/>
    </row>
    <row r="431" spans="1:14" ht="26.5" x14ac:dyDescent="0.35">
      <c r="A431" s="49" t="s">
        <v>92</v>
      </c>
      <c r="B431" s="29" t="s">
        <v>528</v>
      </c>
      <c r="C431" s="29" t="s">
        <v>512</v>
      </c>
      <c r="D431" s="29" t="s">
        <v>529</v>
      </c>
      <c r="E431" s="29" t="s">
        <v>227</v>
      </c>
      <c r="F431" s="29" t="s">
        <v>514</v>
      </c>
      <c r="G431" s="28">
        <v>72.057264352676199</v>
      </c>
      <c r="H431" s="28">
        <v>2025.3972819617427</v>
      </c>
      <c r="I431" s="27">
        <v>0.24</v>
      </c>
      <c r="J431" s="29"/>
      <c r="L431" s="11"/>
      <c r="M431" s="11"/>
      <c r="N431" s="11"/>
    </row>
    <row r="432" spans="1:14" ht="14.5" x14ac:dyDescent="0.35">
      <c r="A432" s="49" t="s">
        <v>92</v>
      </c>
      <c r="B432" s="29" t="s">
        <v>530</v>
      </c>
      <c r="C432" s="29" t="s">
        <v>262</v>
      </c>
      <c r="D432" s="29" t="s">
        <v>16</v>
      </c>
      <c r="E432" s="29" t="s">
        <v>513</v>
      </c>
      <c r="F432" s="29" t="s">
        <v>518</v>
      </c>
      <c r="G432" s="28"/>
      <c r="H432" s="28">
        <v>1230.8553879641361</v>
      </c>
      <c r="I432" s="27">
        <v>0.24</v>
      </c>
      <c r="J432" s="29"/>
      <c r="L432" s="11"/>
      <c r="M432" s="11"/>
      <c r="N432" s="11"/>
    </row>
    <row r="433" spans="1:14" ht="14.5" x14ac:dyDescent="0.35">
      <c r="A433" s="49" t="s">
        <v>92</v>
      </c>
      <c r="B433" s="29" t="s">
        <v>531</v>
      </c>
      <c r="C433" s="29" t="s">
        <v>262</v>
      </c>
      <c r="D433" s="29" t="s">
        <v>16</v>
      </c>
      <c r="E433" s="29" t="s">
        <v>516</v>
      </c>
      <c r="F433" s="29" t="s">
        <v>518</v>
      </c>
      <c r="G433" s="28"/>
      <c r="H433" s="28">
        <v>4394.5982531670961</v>
      </c>
      <c r="I433" s="27">
        <v>0.24</v>
      </c>
      <c r="J433" s="29"/>
      <c r="L433" s="11"/>
      <c r="M433" s="11"/>
      <c r="N433" s="11"/>
    </row>
    <row r="434" spans="1:14" ht="14.5" x14ac:dyDescent="0.35">
      <c r="A434" s="49" t="s">
        <v>92</v>
      </c>
      <c r="B434" s="29" t="s">
        <v>532</v>
      </c>
      <c r="C434" s="29" t="s">
        <v>533</v>
      </c>
      <c r="D434" s="29" t="s">
        <v>16</v>
      </c>
      <c r="E434" s="29" t="s">
        <v>227</v>
      </c>
      <c r="F434" s="29" t="s">
        <v>227</v>
      </c>
      <c r="G434" s="28"/>
      <c r="H434" s="28"/>
      <c r="I434" s="27">
        <v>0.24</v>
      </c>
      <c r="J434" s="29"/>
      <c r="L434" s="11"/>
      <c r="M434" s="11"/>
      <c r="N434" s="11"/>
    </row>
    <row r="435" spans="1:14" ht="14.5" x14ac:dyDescent="0.35">
      <c r="A435" s="49" t="s">
        <v>92</v>
      </c>
      <c r="B435" s="29" t="s">
        <v>534</v>
      </c>
      <c r="C435" s="29" t="s">
        <v>262</v>
      </c>
      <c r="D435" s="29" t="s">
        <v>527</v>
      </c>
      <c r="E435" s="29" t="s">
        <v>227</v>
      </c>
      <c r="F435" s="29" t="s">
        <v>227</v>
      </c>
      <c r="G435" s="28"/>
      <c r="H435" s="28">
        <v>1122.025085915003</v>
      </c>
      <c r="I435" s="27">
        <v>0.24</v>
      </c>
      <c r="J435" s="29"/>
      <c r="L435" s="11"/>
      <c r="M435" s="11"/>
      <c r="N435" s="11"/>
    </row>
    <row r="436" spans="1:14" ht="14.5" x14ac:dyDescent="0.35">
      <c r="A436" s="49" t="s">
        <v>92</v>
      </c>
      <c r="B436" s="29" t="s">
        <v>535</v>
      </c>
      <c r="C436" s="29" t="s">
        <v>536</v>
      </c>
      <c r="D436" s="29" t="s">
        <v>17</v>
      </c>
      <c r="E436" s="29" t="s">
        <v>513</v>
      </c>
      <c r="F436" s="29" t="s">
        <v>518</v>
      </c>
      <c r="G436" s="28"/>
      <c r="H436" s="28"/>
      <c r="I436" s="27">
        <v>0.24</v>
      </c>
      <c r="J436" s="29"/>
      <c r="L436" s="11"/>
      <c r="M436" s="11"/>
      <c r="N436" s="11"/>
    </row>
    <row r="437" spans="1:14" ht="14.5" x14ac:dyDescent="0.35">
      <c r="A437" s="49" t="s">
        <v>92</v>
      </c>
      <c r="B437" s="29" t="s">
        <v>535</v>
      </c>
      <c r="C437" s="29" t="s">
        <v>536</v>
      </c>
      <c r="D437" s="29" t="s">
        <v>17</v>
      </c>
      <c r="E437" s="29" t="s">
        <v>513</v>
      </c>
      <c r="F437" s="29" t="s">
        <v>514</v>
      </c>
      <c r="G437" s="28"/>
      <c r="H437" s="28"/>
      <c r="I437" s="27">
        <v>0.24</v>
      </c>
      <c r="J437" s="29"/>
      <c r="L437" s="11"/>
      <c r="M437" s="11"/>
      <c r="N437" s="11"/>
    </row>
    <row r="438" spans="1:14" ht="14.5" x14ac:dyDescent="0.35">
      <c r="A438" s="49" t="s">
        <v>92</v>
      </c>
      <c r="B438" s="29" t="s">
        <v>537</v>
      </c>
      <c r="C438" s="29" t="s">
        <v>536</v>
      </c>
      <c r="D438" s="29" t="s">
        <v>17</v>
      </c>
      <c r="E438" s="29" t="s">
        <v>516</v>
      </c>
      <c r="F438" s="29" t="s">
        <v>518</v>
      </c>
      <c r="G438" s="28"/>
      <c r="H438" s="28"/>
      <c r="I438" s="27">
        <v>0.24</v>
      </c>
      <c r="J438" s="29"/>
      <c r="L438" s="11"/>
      <c r="M438" s="11"/>
      <c r="N438" s="11"/>
    </row>
    <row r="439" spans="1:14" ht="14.5" x14ac:dyDescent="0.35">
      <c r="A439" s="49" t="s">
        <v>92</v>
      </c>
      <c r="B439" s="29" t="s">
        <v>537</v>
      </c>
      <c r="C439" s="29" t="s">
        <v>536</v>
      </c>
      <c r="D439" s="29" t="s">
        <v>17</v>
      </c>
      <c r="E439" s="29" t="s">
        <v>516</v>
      </c>
      <c r="F439" s="29" t="s">
        <v>514</v>
      </c>
      <c r="G439" s="28"/>
      <c r="H439" s="28"/>
      <c r="I439" s="27">
        <v>0.24</v>
      </c>
      <c r="J439" s="29"/>
      <c r="L439" s="11"/>
      <c r="M439" s="11"/>
      <c r="N439" s="11"/>
    </row>
    <row r="440" spans="1:14" ht="14.5" x14ac:dyDescent="0.35">
      <c r="A440" s="49" t="s">
        <v>92</v>
      </c>
      <c r="B440" s="29" t="s">
        <v>538</v>
      </c>
      <c r="C440" s="29" t="s">
        <v>536</v>
      </c>
      <c r="D440" s="29" t="s">
        <v>19</v>
      </c>
      <c r="E440" s="29" t="s">
        <v>227</v>
      </c>
      <c r="F440" s="29" t="s">
        <v>514</v>
      </c>
      <c r="G440" s="28"/>
      <c r="H440" s="28"/>
      <c r="I440" s="27">
        <v>0.24</v>
      </c>
      <c r="J440" s="29"/>
      <c r="L440" s="11"/>
      <c r="M440" s="11"/>
      <c r="N440" s="11"/>
    </row>
    <row r="441" spans="1:14" ht="14.5" x14ac:dyDescent="0.35">
      <c r="A441" s="49" t="s">
        <v>92</v>
      </c>
      <c r="B441" s="29" t="s">
        <v>539</v>
      </c>
      <c r="C441" s="29" t="s">
        <v>536</v>
      </c>
      <c r="D441" s="29" t="s">
        <v>527</v>
      </c>
      <c r="E441" s="29" t="s">
        <v>227</v>
      </c>
      <c r="F441" s="29" t="s">
        <v>227</v>
      </c>
      <c r="G441" s="28"/>
      <c r="H441" s="28"/>
      <c r="I441" s="27">
        <v>0.24</v>
      </c>
      <c r="J441" s="29"/>
      <c r="L441" s="11"/>
      <c r="M441" s="11"/>
      <c r="N441" s="11"/>
    </row>
    <row r="442" spans="1:14" ht="14.5" x14ac:dyDescent="0.35">
      <c r="A442" s="49" t="s">
        <v>92</v>
      </c>
      <c r="B442" s="29" t="s">
        <v>540</v>
      </c>
      <c r="C442" s="29" t="s">
        <v>541</v>
      </c>
      <c r="D442" s="29" t="s">
        <v>17</v>
      </c>
      <c r="E442" s="29" t="s">
        <v>513</v>
      </c>
      <c r="F442" s="29" t="s">
        <v>518</v>
      </c>
      <c r="G442" s="28"/>
      <c r="H442" s="28"/>
      <c r="I442" s="27">
        <v>0.24</v>
      </c>
      <c r="J442" s="29"/>
      <c r="L442" s="11"/>
      <c r="M442" s="11"/>
      <c r="N442" s="11"/>
    </row>
    <row r="443" spans="1:14" ht="14.5" x14ac:dyDescent="0.35">
      <c r="A443" s="49" t="s">
        <v>92</v>
      </c>
      <c r="B443" s="29" t="s">
        <v>540</v>
      </c>
      <c r="C443" s="29" t="s">
        <v>541</v>
      </c>
      <c r="D443" s="29" t="s">
        <v>17</v>
      </c>
      <c r="E443" s="29" t="s">
        <v>513</v>
      </c>
      <c r="F443" s="29" t="s">
        <v>514</v>
      </c>
      <c r="G443" s="28"/>
      <c r="H443" s="28"/>
      <c r="I443" s="27">
        <v>0.24</v>
      </c>
      <c r="J443" s="29"/>
      <c r="L443" s="11"/>
      <c r="M443" s="11"/>
      <c r="N443" s="11"/>
    </row>
    <row r="444" spans="1:14" ht="14.5" x14ac:dyDescent="0.35">
      <c r="A444" s="49" t="s">
        <v>92</v>
      </c>
      <c r="B444" s="29" t="s">
        <v>542</v>
      </c>
      <c r="C444" s="29" t="s">
        <v>541</v>
      </c>
      <c r="D444" s="29" t="s">
        <v>17</v>
      </c>
      <c r="E444" s="29" t="s">
        <v>516</v>
      </c>
      <c r="F444" s="29" t="s">
        <v>518</v>
      </c>
      <c r="G444" s="28"/>
      <c r="H444" s="28"/>
      <c r="I444" s="27">
        <v>0.24</v>
      </c>
      <c r="J444" s="29"/>
      <c r="L444" s="11"/>
      <c r="M444" s="11"/>
      <c r="N444" s="11"/>
    </row>
    <row r="445" spans="1:14" ht="14.5" x14ac:dyDescent="0.35">
      <c r="A445" s="49" t="s">
        <v>92</v>
      </c>
      <c r="B445" s="29" t="s">
        <v>542</v>
      </c>
      <c r="C445" s="29" t="s">
        <v>541</v>
      </c>
      <c r="D445" s="29" t="s">
        <v>17</v>
      </c>
      <c r="E445" s="29" t="s">
        <v>516</v>
      </c>
      <c r="F445" s="29" t="s">
        <v>514</v>
      </c>
      <c r="G445" s="28"/>
      <c r="H445" s="28"/>
      <c r="I445" s="27">
        <v>0.24</v>
      </c>
      <c r="J445" s="29"/>
      <c r="L445" s="11"/>
      <c r="M445" s="11"/>
      <c r="N445" s="11"/>
    </row>
    <row r="446" spans="1:14" ht="14.5" x14ac:dyDescent="0.35">
      <c r="A446" s="49" t="s">
        <v>92</v>
      </c>
      <c r="B446" s="29" t="s">
        <v>543</v>
      </c>
      <c r="C446" s="29" t="s">
        <v>251</v>
      </c>
      <c r="D446" s="29" t="s">
        <v>16</v>
      </c>
      <c r="E446" s="29" t="s">
        <v>513</v>
      </c>
      <c r="F446" s="29" t="s">
        <v>514</v>
      </c>
      <c r="G446" s="28">
        <v>105.48088884552527</v>
      </c>
      <c r="H446" s="28">
        <v>2131.2472664760458</v>
      </c>
      <c r="I446" s="27">
        <v>0.24</v>
      </c>
      <c r="J446" s="29"/>
      <c r="L446" s="11"/>
      <c r="M446" s="11"/>
      <c r="N446" s="11"/>
    </row>
    <row r="447" spans="1:14" ht="14.5" x14ac:dyDescent="0.35">
      <c r="A447" s="49" t="s">
        <v>92</v>
      </c>
      <c r="B447" s="29" t="s">
        <v>545</v>
      </c>
      <c r="C447" s="29" t="s">
        <v>251</v>
      </c>
      <c r="D447" s="29" t="s">
        <v>16</v>
      </c>
      <c r="E447" s="29" t="s">
        <v>516</v>
      </c>
      <c r="F447" s="29" t="s">
        <v>514</v>
      </c>
      <c r="G447" s="28">
        <v>184.57285492434403</v>
      </c>
      <c r="H447" s="28">
        <v>3485.4890081977019</v>
      </c>
      <c r="I447" s="27">
        <v>0.24</v>
      </c>
      <c r="J447" s="29"/>
      <c r="L447" s="11"/>
      <c r="M447" s="11"/>
      <c r="N447" s="11"/>
    </row>
    <row r="448" spans="1:14" ht="14.5" x14ac:dyDescent="0.35">
      <c r="A448" s="49" t="s">
        <v>92</v>
      </c>
      <c r="B448" s="29" t="s">
        <v>546</v>
      </c>
      <c r="C448" s="29" t="s">
        <v>251</v>
      </c>
      <c r="D448" s="29" t="s">
        <v>16</v>
      </c>
      <c r="E448" s="29" t="s">
        <v>513</v>
      </c>
      <c r="F448" s="29" t="s">
        <v>518</v>
      </c>
      <c r="G448" s="28">
        <v>148.4954183639453</v>
      </c>
      <c r="H448" s="28"/>
      <c r="I448" s="27">
        <v>0.24</v>
      </c>
      <c r="J448" s="29"/>
      <c r="L448" s="11"/>
      <c r="M448" s="11"/>
      <c r="N448" s="11"/>
    </row>
    <row r="449" spans="1:14" ht="14.5" x14ac:dyDescent="0.35">
      <c r="A449" s="49" t="s">
        <v>92</v>
      </c>
      <c r="B449" s="29" t="s">
        <v>547</v>
      </c>
      <c r="C449" s="29" t="s">
        <v>251</v>
      </c>
      <c r="D449" s="29" t="s">
        <v>16</v>
      </c>
      <c r="E449" s="29" t="s">
        <v>516</v>
      </c>
      <c r="F449" s="29" t="s">
        <v>518</v>
      </c>
      <c r="G449" s="28">
        <v>148.4954183639453</v>
      </c>
      <c r="H449" s="28"/>
      <c r="I449" s="27">
        <v>0.24</v>
      </c>
      <c r="J449" s="29"/>
      <c r="L449" s="11"/>
      <c r="M449" s="11"/>
      <c r="N449" s="11"/>
    </row>
    <row r="450" spans="1:14" ht="14.5" x14ac:dyDescent="0.35">
      <c r="A450" s="49" t="s">
        <v>92</v>
      </c>
      <c r="B450" s="29" t="s">
        <v>548</v>
      </c>
      <c r="C450" s="29" t="s">
        <v>251</v>
      </c>
      <c r="D450" s="29" t="s">
        <v>17</v>
      </c>
      <c r="E450" s="29" t="s">
        <v>513</v>
      </c>
      <c r="F450" s="29" t="s">
        <v>514</v>
      </c>
      <c r="G450" s="28">
        <v>110.99446300948848</v>
      </c>
      <c r="H450" s="28">
        <v>1978.2665092134907</v>
      </c>
      <c r="I450" s="27">
        <v>0.24</v>
      </c>
      <c r="J450" s="29"/>
      <c r="L450" s="11"/>
      <c r="M450" s="11"/>
      <c r="N450" s="11"/>
    </row>
    <row r="451" spans="1:14" ht="14.5" x14ac:dyDescent="0.35">
      <c r="A451" s="49" t="s">
        <v>92</v>
      </c>
      <c r="B451" s="29" t="s">
        <v>549</v>
      </c>
      <c r="C451" s="29" t="s">
        <v>251</v>
      </c>
      <c r="D451" s="29" t="s">
        <v>17</v>
      </c>
      <c r="E451" s="29" t="s">
        <v>516</v>
      </c>
      <c r="F451" s="29" t="s">
        <v>514</v>
      </c>
      <c r="G451" s="28">
        <v>136.33550422388629</v>
      </c>
      <c r="H451" s="28">
        <v>3103.7441503740347</v>
      </c>
      <c r="I451" s="27">
        <v>0.24</v>
      </c>
      <c r="J451" s="29"/>
      <c r="L451" s="11"/>
      <c r="M451" s="11"/>
      <c r="N451" s="11"/>
    </row>
    <row r="452" spans="1:14" ht="14.5" x14ac:dyDescent="0.35">
      <c r="A452" s="49" t="s">
        <v>92</v>
      </c>
      <c r="B452" s="29" t="s">
        <v>550</v>
      </c>
      <c r="C452" s="29" t="s">
        <v>251</v>
      </c>
      <c r="D452" s="29" t="s">
        <v>17</v>
      </c>
      <c r="E452" s="29" t="s">
        <v>513</v>
      </c>
      <c r="F452" s="29" t="s">
        <v>518</v>
      </c>
      <c r="G452" s="28">
        <v>159.72550837053114</v>
      </c>
      <c r="H452" s="28"/>
      <c r="I452" s="27">
        <v>0.24</v>
      </c>
      <c r="J452" s="29"/>
      <c r="L452" s="11"/>
      <c r="M452" s="11"/>
      <c r="N452" s="11"/>
    </row>
    <row r="453" spans="1:14" ht="14.5" x14ac:dyDescent="0.35">
      <c r="A453" s="49" t="s">
        <v>92</v>
      </c>
      <c r="B453" s="29" t="s">
        <v>551</v>
      </c>
      <c r="C453" s="29" t="s">
        <v>251</v>
      </c>
      <c r="D453" s="29" t="s">
        <v>17</v>
      </c>
      <c r="E453" s="29" t="s">
        <v>516</v>
      </c>
      <c r="F453" s="29" t="s">
        <v>518</v>
      </c>
      <c r="G453" s="28">
        <v>198.52379442398222</v>
      </c>
      <c r="H453" s="28"/>
      <c r="I453" s="27">
        <v>0.24</v>
      </c>
      <c r="J453" s="29"/>
      <c r="L453" s="11"/>
      <c r="M453" s="11"/>
      <c r="N453" s="11"/>
    </row>
    <row r="454" spans="1:14" ht="14.5" x14ac:dyDescent="0.35">
      <c r="A454" s="49" t="s">
        <v>92</v>
      </c>
      <c r="B454" s="29" t="s">
        <v>552</v>
      </c>
      <c r="C454" s="29" t="s">
        <v>251</v>
      </c>
      <c r="D454" s="29" t="s">
        <v>527</v>
      </c>
      <c r="E454" s="29" t="s">
        <v>227</v>
      </c>
      <c r="F454" s="29" t="s">
        <v>227</v>
      </c>
      <c r="G454" s="28">
        <v>76.488523550503686</v>
      </c>
      <c r="H454" s="28">
        <v>846.52398224162584</v>
      </c>
      <c r="I454" s="27">
        <v>0.24</v>
      </c>
      <c r="J454" s="29"/>
      <c r="L454" s="11"/>
      <c r="M454" s="11"/>
      <c r="N454" s="11"/>
    </row>
    <row r="455" spans="1:14" ht="14.5" x14ac:dyDescent="0.35">
      <c r="A455" s="49" t="s">
        <v>92</v>
      </c>
      <c r="B455" s="29" t="s">
        <v>553</v>
      </c>
      <c r="C455" s="29" t="s">
        <v>554</v>
      </c>
      <c r="D455" s="29" t="s">
        <v>17</v>
      </c>
      <c r="E455" s="29" t="s">
        <v>513</v>
      </c>
      <c r="F455" s="29" t="s">
        <v>518</v>
      </c>
      <c r="G455" s="28">
        <v>12.952167231748664</v>
      </c>
      <c r="H455" s="28"/>
      <c r="I455" s="27">
        <v>0.24</v>
      </c>
      <c r="J455" s="29"/>
      <c r="L455" s="11"/>
      <c r="M455" s="11"/>
      <c r="N455" s="11"/>
    </row>
    <row r="456" spans="1:14" ht="14.5" x14ac:dyDescent="0.35">
      <c r="A456" s="49" t="s">
        <v>92</v>
      </c>
      <c r="B456" s="29" t="s">
        <v>553</v>
      </c>
      <c r="C456" s="29" t="s">
        <v>554</v>
      </c>
      <c r="D456" s="29" t="s">
        <v>17</v>
      </c>
      <c r="E456" s="29" t="s">
        <v>513</v>
      </c>
      <c r="F456" s="29" t="s">
        <v>514</v>
      </c>
      <c r="G456" s="28">
        <v>12.952167231748664</v>
      </c>
      <c r="H456" s="28"/>
      <c r="I456" s="27">
        <v>0.24</v>
      </c>
      <c r="J456" s="29"/>
      <c r="L456" s="11"/>
      <c r="M456" s="11"/>
      <c r="N456" s="11"/>
    </row>
    <row r="457" spans="1:14" ht="14.5" x14ac:dyDescent="0.35">
      <c r="A457" s="49" t="s">
        <v>92</v>
      </c>
      <c r="B457" s="29" t="s">
        <v>555</v>
      </c>
      <c r="C457" s="29" t="s">
        <v>554</v>
      </c>
      <c r="D457" s="29" t="s">
        <v>17</v>
      </c>
      <c r="E457" s="29" t="s">
        <v>516</v>
      </c>
      <c r="F457" s="29" t="s">
        <v>518</v>
      </c>
      <c r="G457" s="28">
        <v>12.952167231748664</v>
      </c>
      <c r="H457" s="28"/>
      <c r="I457" s="27">
        <v>0.24</v>
      </c>
      <c r="J457" s="29"/>
      <c r="L457" s="11"/>
      <c r="M457" s="11"/>
      <c r="N457" s="11"/>
    </row>
    <row r="458" spans="1:14" ht="14.5" x14ac:dyDescent="0.35">
      <c r="A458" s="49" t="s">
        <v>92</v>
      </c>
      <c r="B458" s="29" t="s">
        <v>555</v>
      </c>
      <c r="C458" s="29" t="s">
        <v>554</v>
      </c>
      <c r="D458" s="29" t="s">
        <v>17</v>
      </c>
      <c r="E458" s="29" t="s">
        <v>516</v>
      </c>
      <c r="F458" s="29" t="s">
        <v>514</v>
      </c>
      <c r="G458" s="28">
        <v>12.952167231748664</v>
      </c>
      <c r="H458" s="28"/>
      <c r="I458" s="27">
        <v>0.24</v>
      </c>
      <c r="J458" s="29"/>
      <c r="L458" s="11"/>
      <c r="M458" s="11"/>
      <c r="N458" s="11"/>
    </row>
    <row r="459" spans="1:14" ht="14.5" x14ac:dyDescent="0.35">
      <c r="A459" s="49" t="s">
        <v>92</v>
      </c>
      <c r="B459" s="29" t="s">
        <v>556</v>
      </c>
      <c r="C459" s="29" t="s">
        <v>557</v>
      </c>
      <c r="D459" s="29" t="s">
        <v>17</v>
      </c>
      <c r="E459" s="29" t="s">
        <v>513</v>
      </c>
      <c r="F459" s="29" t="s">
        <v>518</v>
      </c>
      <c r="G459" s="28">
        <v>21.677195892382368</v>
      </c>
      <c r="H459" s="28"/>
      <c r="I459" s="27">
        <v>0.24</v>
      </c>
      <c r="J459" s="29"/>
      <c r="L459" s="11"/>
      <c r="M459" s="11"/>
      <c r="N459" s="11"/>
    </row>
    <row r="460" spans="1:14" ht="14.5" x14ac:dyDescent="0.35">
      <c r="A460" s="49" t="s">
        <v>92</v>
      </c>
      <c r="B460" s="29" t="s">
        <v>556</v>
      </c>
      <c r="C460" s="29" t="s">
        <v>557</v>
      </c>
      <c r="D460" s="29" t="s">
        <v>17</v>
      </c>
      <c r="E460" s="29" t="s">
        <v>513</v>
      </c>
      <c r="F460" s="29" t="s">
        <v>514</v>
      </c>
      <c r="G460" s="28">
        <v>21.677195892382368</v>
      </c>
      <c r="H460" s="28"/>
      <c r="I460" s="27">
        <v>0.24</v>
      </c>
      <c r="J460" s="29"/>
      <c r="L460" s="11"/>
      <c r="M460" s="11"/>
      <c r="N460" s="11"/>
    </row>
    <row r="461" spans="1:14" ht="14.5" x14ac:dyDescent="0.35">
      <c r="A461" s="49" t="s">
        <v>92</v>
      </c>
      <c r="B461" s="29" t="s">
        <v>558</v>
      </c>
      <c r="C461" s="29" t="s">
        <v>557</v>
      </c>
      <c r="D461" s="29" t="s">
        <v>17</v>
      </c>
      <c r="E461" s="29" t="s">
        <v>516</v>
      </c>
      <c r="F461" s="29" t="s">
        <v>518</v>
      </c>
      <c r="G461" s="28">
        <v>21.677195892382368</v>
      </c>
      <c r="H461" s="28"/>
      <c r="I461" s="27">
        <v>0.24</v>
      </c>
      <c r="J461" s="29"/>
      <c r="L461" s="11"/>
      <c r="M461" s="11"/>
      <c r="N461" s="11"/>
    </row>
    <row r="462" spans="1:14" ht="14.5" x14ac:dyDescent="0.35">
      <c r="A462" s="49" t="s">
        <v>92</v>
      </c>
      <c r="B462" s="29" t="s">
        <v>558</v>
      </c>
      <c r="C462" s="29" t="s">
        <v>557</v>
      </c>
      <c r="D462" s="29" t="s">
        <v>17</v>
      </c>
      <c r="E462" s="29" t="s">
        <v>516</v>
      </c>
      <c r="F462" s="29" t="s">
        <v>514</v>
      </c>
      <c r="G462" s="28">
        <v>21.677195892382368</v>
      </c>
      <c r="H462" s="28"/>
      <c r="I462" s="27">
        <v>0.24</v>
      </c>
      <c r="J462" s="29"/>
      <c r="L462" s="11"/>
      <c r="M462" s="11"/>
      <c r="N462" s="11"/>
    </row>
    <row r="463" spans="1:14" ht="14.5" x14ac:dyDescent="0.35">
      <c r="A463" s="49" t="s">
        <v>92</v>
      </c>
      <c r="B463" s="29" t="s">
        <v>559</v>
      </c>
      <c r="C463" s="29" t="s">
        <v>560</v>
      </c>
      <c r="D463" s="29" t="s">
        <v>17</v>
      </c>
      <c r="E463" s="29" t="s">
        <v>513</v>
      </c>
      <c r="F463" s="29" t="s">
        <v>518</v>
      </c>
      <c r="G463" s="28">
        <v>60.004390565163298</v>
      </c>
      <c r="H463" s="28"/>
      <c r="I463" s="27">
        <v>0.24</v>
      </c>
      <c r="J463" s="29"/>
      <c r="L463" s="11"/>
      <c r="M463" s="11"/>
      <c r="N463" s="11"/>
    </row>
    <row r="464" spans="1:14" ht="14.5" x14ac:dyDescent="0.35">
      <c r="A464" s="49" t="s">
        <v>92</v>
      </c>
      <c r="B464" s="29" t="s">
        <v>559</v>
      </c>
      <c r="C464" s="29" t="s">
        <v>560</v>
      </c>
      <c r="D464" s="29" t="s">
        <v>17</v>
      </c>
      <c r="E464" s="29" t="s">
        <v>513</v>
      </c>
      <c r="F464" s="29" t="s">
        <v>514</v>
      </c>
      <c r="G464" s="28">
        <v>60.004390565163298</v>
      </c>
      <c r="H464" s="28"/>
      <c r="I464" s="27">
        <v>0.24</v>
      </c>
      <c r="J464" s="29"/>
      <c r="L464" s="11"/>
      <c r="M464" s="11"/>
      <c r="N464" s="11"/>
    </row>
    <row r="465" spans="1:14" ht="14.5" x14ac:dyDescent="0.35">
      <c r="A465" s="49" t="s">
        <v>92</v>
      </c>
      <c r="B465" s="29" t="s">
        <v>561</v>
      </c>
      <c r="C465" s="29" t="s">
        <v>560</v>
      </c>
      <c r="D465" s="29" t="s">
        <v>17</v>
      </c>
      <c r="E465" s="29" t="s">
        <v>516</v>
      </c>
      <c r="F465" s="29" t="s">
        <v>518</v>
      </c>
      <c r="G465" s="28">
        <v>60.004390565163298</v>
      </c>
      <c r="H465" s="28"/>
      <c r="I465" s="27">
        <v>0.24</v>
      </c>
      <c r="J465" s="29"/>
      <c r="L465" s="11"/>
      <c r="M465" s="11"/>
      <c r="N465" s="11"/>
    </row>
    <row r="466" spans="1:14" ht="14.5" x14ac:dyDescent="0.35">
      <c r="A466" s="49" t="s">
        <v>92</v>
      </c>
      <c r="B466" s="29" t="s">
        <v>561</v>
      </c>
      <c r="C466" s="29" t="s">
        <v>560</v>
      </c>
      <c r="D466" s="29" t="s">
        <v>17</v>
      </c>
      <c r="E466" s="29" t="s">
        <v>516</v>
      </c>
      <c r="F466" s="29" t="s">
        <v>514</v>
      </c>
      <c r="G466" s="28">
        <v>60.004390565163298</v>
      </c>
      <c r="H466" s="28"/>
      <c r="I466" s="27">
        <v>0.24</v>
      </c>
      <c r="J466" s="29"/>
      <c r="L466" s="11"/>
      <c r="M466" s="11"/>
      <c r="N466" s="11"/>
    </row>
    <row r="467" spans="1:14" ht="14.5" x14ac:dyDescent="0.35">
      <c r="A467" s="49" t="s">
        <v>92</v>
      </c>
      <c r="B467" s="29" t="s">
        <v>562</v>
      </c>
      <c r="C467" s="29" t="s">
        <v>563</v>
      </c>
      <c r="D467" s="29" t="s">
        <v>17</v>
      </c>
      <c r="E467" s="29" t="s">
        <v>513</v>
      </c>
      <c r="F467" s="29" t="s">
        <v>518</v>
      </c>
      <c r="G467" s="28">
        <v>119.52094055662609</v>
      </c>
      <c r="H467" s="28"/>
      <c r="I467" s="27">
        <v>0.24</v>
      </c>
      <c r="J467" s="29"/>
      <c r="L467" s="11"/>
      <c r="M467" s="11"/>
      <c r="N467" s="11"/>
    </row>
    <row r="468" spans="1:14" ht="14.5" x14ac:dyDescent="0.35">
      <c r="A468" s="49" t="s">
        <v>92</v>
      </c>
      <c r="B468" s="29" t="s">
        <v>562</v>
      </c>
      <c r="C468" s="29" t="s">
        <v>563</v>
      </c>
      <c r="D468" s="29" t="s">
        <v>17</v>
      </c>
      <c r="E468" s="29" t="s">
        <v>513</v>
      </c>
      <c r="F468" s="29" t="s">
        <v>514</v>
      </c>
      <c r="G468" s="28">
        <v>119.52094055662609</v>
      </c>
      <c r="H468" s="28"/>
      <c r="I468" s="27">
        <v>0.24</v>
      </c>
      <c r="J468" s="29"/>
      <c r="L468" s="11"/>
      <c r="M468" s="11"/>
      <c r="N468" s="11"/>
    </row>
    <row r="469" spans="1:14" ht="14.5" x14ac:dyDescent="0.35">
      <c r="A469" s="49" t="s">
        <v>92</v>
      </c>
      <c r="B469" s="29" t="s">
        <v>564</v>
      </c>
      <c r="C469" s="29" t="s">
        <v>563</v>
      </c>
      <c r="D469" s="29" t="s">
        <v>17</v>
      </c>
      <c r="E469" s="29" t="s">
        <v>516</v>
      </c>
      <c r="F469" s="29" t="s">
        <v>518</v>
      </c>
      <c r="G469" s="28">
        <v>119.52094055662609</v>
      </c>
      <c r="H469" s="28"/>
      <c r="I469" s="27">
        <v>0.24</v>
      </c>
      <c r="J469" s="29"/>
      <c r="L469" s="11"/>
      <c r="M469" s="11"/>
      <c r="N469" s="11"/>
    </row>
    <row r="470" spans="1:14" ht="14.5" x14ac:dyDescent="0.35">
      <c r="A470" s="49" t="s">
        <v>92</v>
      </c>
      <c r="B470" s="29" t="s">
        <v>564</v>
      </c>
      <c r="C470" s="29" t="s">
        <v>563</v>
      </c>
      <c r="D470" s="29" t="s">
        <v>17</v>
      </c>
      <c r="E470" s="29" t="s">
        <v>516</v>
      </c>
      <c r="F470" s="29" t="s">
        <v>514</v>
      </c>
      <c r="G470" s="28">
        <v>119.52094055662609</v>
      </c>
      <c r="H470" s="28"/>
      <c r="I470" s="27">
        <v>0.24</v>
      </c>
      <c r="J470" s="29"/>
      <c r="L470" s="11"/>
      <c r="M470" s="11"/>
      <c r="N470" s="11"/>
    </row>
    <row r="471" spans="1:14" ht="14.5" x14ac:dyDescent="0.35">
      <c r="A471" s="49" t="s">
        <v>92</v>
      </c>
      <c r="B471" s="29" t="s">
        <v>565</v>
      </c>
      <c r="C471" s="29" t="s">
        <v>563</v>
      </c>
      <c r="D471" s="29" t="s">
        <v>20</v>
      </c>
      <c r="E471" s="29" t="s">
        <v>227</v>
      </c>
      <c r="F471" s="29" t="s">
        <v>514</v>
      </c>
      <c r="G471" s="28">
        <v>119.52094055662609</v>
      </c>
      <c r="H471" s="28"/>
      <c r="I471" s="27">
        <v>0.24</v>
      </c>
      <c r="J471" s="29"/>
      <c r="L471" s="11"/>
      <c r="M471" s="11"/>
      <c r="N471" s="11"/>
    </row>
    <row r="472" spans="1:14" ht="14.5" x14ac:dyDescent="0.35">
      <c r="A472" s="49" t="s">
        <v>98</v>
      </c>
      <c r="B472" s="29" t="s">
        <v>511</v>
      </c>
      <c r="C472" s="29" t="s">
        <v>512</v>
      </c>
      <c r="D472" s="29" t="s">
        <v>16</v>
      </c>
      <c r="E472" s="29" t="s">
        <v>513</v>
      </c>
      <c r="F472" s="29" t="s">
        <v>514</v>
      </c>
      <c r="G472" s="28"/>
      <c r="H472" s="28">
        <v>223.72013022620987</v>
      </c>
      <c r="I472" s="27">
        <v>0.33</v>
      </c>
      <c r="J472" s="29"/>
      <c r="L472" s="11"/>
      <c r="M472" s="11"/>
      <c r="N472" s="11"/>
    </row>
    <row r="473" spans="1:14" ht="14.5" x14ac:dyDescent="0.35">
      <c r="A473" s="49" t="s">
        <v>98</v>
      </c>
      <c r="B473" s="29" t="s">
        <v>515</v>
      </c>
      <c r="C473" s="29" t="s">
        <v>512</v>
      </c>
      <c r="D473" s="29" t="s">
        <v>16</v>
      </c>
      <c r="E473" s="29" t="s">
        <v>516</v>
      </c>
      <c r="F473" s="29" t="s">
        <v>514</v>
      </c>
      <c r="G473" s="28"/>
      <c r="H473" s="28">
        <v>3538.746539500823</v>
      </c>
      <c r="I473" s="27">
        <v>0.33</v>
      </c>
      <c r="J473" s="29"/>
      <c r="L473" s="11"/>
      <c r="M473" s="11"/>
      <c r="N473" s="11"/>
    </row>
    <row r="474" spans="1:14" ht="14.5" x14ac:dyDescent="0.35">
      <c r="A474" s="49" t="s">
        <v>98</v>
      </c>
      <c r="B474" s="29" t="s">
        <v>517</v>
      </c>
      <c r="C474" s="29" t="s">
        <v>512</v>
      </c>
      <c r="D474" s="29" t="s">
        <v>16</v>
      </c>
      <c r="E474" s="29" t="s">
        <v>513</v>
      </c>
      <c r="F474" s="29" t="s">
        <v>518</v>
      </c>
      <c r="G474" s="28"/>
      <c r="H474" s="28">
        <v>102.92402757024408</v>
      </c>
      <c r="I474" s="27">
        <v>0.33</v>
      </c>
      <c r="J474" s="29"/>
      <c r="L474" s="11"/>
      <c r="M474" s="11"/>
      <c r="N474" s="11"/>
    </row>
    <row r="475" spans="1:14" ht="14.5" x14ac:dyDescent="0.35">
      <c r="A475" s="49" t="s">
        <v>98</v>
      </c>
      <c r="B475" s="29" t="s">
        <v>519</v>
      </c>
      <c r="C475" s="29" t="s">
        <v>512</v>
      </c>
      <c r="D475" s="29" t="s">
        <v>16</v>
      </c>
      <c r="E475" s="29" t="s">
        <v>516</v>
      </c>
      <c r="F475" s="29" t="s">
        <v>518</v>
      </c>
      <c r="G475" s="28">
        <v>146.10938113545254</v>
      </c>
      <c r="H475" s="28">
        <v>292.04296637048287</v>
      </c>
      <c r="I475" s="27">
        <v>0.33</v>
      </c>
      <c r="J475" s="29"/>
      <c r="L475" s="11"/>
      <c r="M475" s="11"/>
      <c r="N475" s="11"/>
    </row>
    <row r="476" spans="1:14" ht="14.5" x14ac:dyDescent="0.35">
      <c r="A476" s="49" t="s">
        <v>98</v>
      </c>
      <c r="B476" s="29" t="s">
        <v>520</v>
      </c>
      <c r="C476" s="29" t="s">
        <v>512</v>
      </c>
      <c r="D476" s="29" t="s">
        <v>17</v>
      </c>
      <c r="E476" s="29" t="s">
        <v>513</v>
      </c>
      <c r="F476" s="29" t="s">
        <v>514</v>
      </c>
      <c r="G476" s="28"/>
      <c r="H476" s="28">
        <v>205.25889834211404</v>
      </c>
      <c r="I476" s="27">
        <v>0.33</v>
      </c>
      <c r="J476" s="29"/>
      <c r="L476" s="11"/>
      <c r="M476" s="11"/>
      <c r="N476" s="11"/>
    </row>
    <row r="477" spans="1:14" ht="14.5" x14ac:dyDescent="0.35">
      <c r="A477" s="49" t="s">
        <v>98</v>
      </c>
      <c r="B477" s="29" t="s">
        <v>521</v>
      </c>
      <c r="C477" s="29" t="s">
        <v>512</v>
      </c>
      <c r="D477" s="29" t="s">
        <v>17</v>
      </c>
      <c r="E477" s="29" t="s">
        <v>516</v>
      </c>
      <c r="F477" s="29" t="s">
        <v>514</v>
      </c>
      <c r="G477" s="28"/>
      <c r="H477" s="28">
        <v>384.96914360007031</v>
      </c>
      <c r="I477" s="27">
        <v>0.33</v>
      </c>
      <c r="J477" s="29"/>
      <c r="L477" s="11"/>
      <c r="M477" s="11"/>
      <c r="N477" s="11"/>
    </row>
    <row r="478" spans="1:14" ht="14.5" x14ac:dyDescent="0.35">
      <c r="A478" s="49" t="s">
        <v>98</v>
      </c>
      <c r="B478" s="29" t="s">
        <v>522</v>
      </c>
      <c r="C478" s="29" t="s">
        <v>512</v>
      </c>
      <c r="D478" s="29" t="s">
        <v>17</v>
      </c>
      <c r="E478" s="29" t="s">
        <v>513</v>
      </c>
      <c r="F478" s="29" t="s">
        <v>518</v>
      </c>
      <c r="G478" s="28"/>
      <c r="H478" s="28">
        <v>111.4380790703451</v>
      </c>
      <c r="I478" s="27">
        <v>0.33</v>
      </c>
      <c r="J478" s="29"/>
      <c r="L478" s="11"/>
      <c r="M478" s="11"/>
      <c r="N478" s="11"/>
    </row>
    <row r="479" spans="1:14" ht="14.5" x14ac:dyDescent="0.35">
      <c r="A479" s="49" t="s">
        <v>98</v>
      </c>
      <c r="B479" s="29" t="s">
        <v>523</v>
      </c>
      <c r="C479" s="29" t="s">
        <v>512</v>
      </c>
      <c r="D479" s="29" t="s">
        <v>17</v>
      </c>
      <c r="E479" s="29" t="s">
        <v>516</v>
      </c>
      <c r="F479" s="29" t="s">
        <v>518</v>
      </c>
      <c r="G479" s="28"/>
      <c r="H479" s="28">
        <v>156.46588897284482</v>
      </c>
      <c r="I479" s="27">
        <v>0.33</v>
      </c>
      <c r="J479" s="29"/>
      <c r="L479" s="11"/>
      <c r="M479" s="11"/>
      <c r="N479" s="11"/>
    </row>
    <row r="480" spans="1:14" ht="14.5" x14ac:dyDescent="0.35">
      <c r="A480" s="49" t="s">
        <v>98</v>
      </c>
      <c r="B480" s="29" t="s">
        <v>524</v>
      </c>
      <c r="C480" s="29" t="s">
        <v>512</v>
      </c>
      <c r="D480" s="29" t="s">
        <v>18</v>
      </c>
      <c r="E480" s="29" t="s">
        <v>227</v>
      </c>
      <c r="F480" s="29" t="s">
        <v>514</v>
      </c>
      <c r="G480" s="28"/>
      <c r="H480" s="28">
        <v>288.36102873573151</v>
      </c>
      <c r="I480" s="27">
        <v>0.33</v>
      </c>
      <c r="J480" s="29"/>
      <c r="L480" s="11"/>
      <c r="M480" s="11"/>
      <c r="N480" s="11"/>
    </row>
    <row r="481" spans="1:14" ht="14.5" x14ac:dyDescent="0.35">
      <c r="A481" s="49" t="s">
        <v>98</v>
      </c>
      <c r="B481" s="29" t="s">
        <v>525</v>
      </c>
      <c r="C481" s="29" t="s">
        <v>512</v>
      </c>
      <c r="D481" s="29" t="s">
        <v>19</v>
      </c>
      <c r="E481" s="29" t="s">
        <v>227</v>
      </c>
      <c r="F481" s="29" t="s">
        <v>514</v>
      </c>
      <c r="G481" s="28"/>
      <c r="H481" s="28">
        <v>211.36708219236004</v>
      </c>
      <c r="I481" s="27">
        <v>0.33</v>
      </c>
      <c r="J481" s="29"/>
      <c r="L481" s="11"/>
      <c r="M481" s="11"/>
      <c r="N481" s="11"/>
    </row>
    <row r="482" spans="1:14" ht="14.5" x14ac:dyDescent="0.35">
      <c r="A482" s="49" t="s">
        <v>98</v>
      </c>
      <c r="B482" s="29" t="s">
        <v>526</v>
      </c>
      <c r="C482" s="29" t="s">
        <v>512</v>
      </c>
      <c r="D482" s="29" t="s">
        <v>527</v>
      </c>
      <c r="E482" s="29" t="s">
        <v>227</v>
      </c>
      <c r="F482" s="29" t="s">
        <v>227</v>
      </c>
      <c r="G482" s="28"/>
      <c r="H482" s="28">
        <v>-5615.7239235785701</v>
      </c>
      <c r="I482" s="27">
        <v>0.33</v>
      </c>
      <c r="J482" s="29"/>
      <c r="L482" s="11"/>
      <c r="M482" s="11"/>
      <c r="N482" s="11"/>
    </row>
    <row r="483" spans="1:14" ht="26.5" x14ac:dyDescent="0.35">
      <c r="A483" s="49" t="s">
        <v>98</v>
      </c>
      <c r="B483" s="29" t="s">
        <v>528</v>
      </c>
      <c r="C483" s="29" t="s">
        <v>512</v>
      </c>
      <c r="D483" s="29" t="s">
        <v>529</v>
      </c>
      <c r="E483" s="29" t="s">
        <v>227</v>
      </c>
      <c r="F483" s="29" t="s">
        <v>514</v>
      </c>
      <c r="G483" s="28"/>
      <c r="H483" s="28">
        <v>-674.84525684305879</v>
      </c>
      <c r="I483" s="27">
        <v>0.33</v>
      </c>
      <c r="J483" s="29"/>
      <c r="L483" s="11"/>
      <c r="M483" s="11"/>
      <c r="N483" s="11"/>
    </row>
    <row r="484" spans="1:14" ht="14.5" x14ac:dyDescent="0.35">
      <c r="A484" s="49" t="s">
        <v>98</v>
      </c>
      <c r="B484" s="29" t="s">
        <v>530</v>
      </c>
      <c r="C484" s="29" t="s">
        <v>262</v>
      </c>
      <c r="D484" s="29" t="s">
        <v>16</v>
      </c>
      <c r="E484" s="29" t="s">
        <v>513</v>
      </c>
      <c r="F484" s="29" t="s">
        <v>518</v>
      </c>
      <c r="G484" s="28"/>
      <c r="H484" s="28">
        <v>82.482919290002229</v>
      </c>
      <c r="I484" s="27">
        <v>0.33</v>
      </c>
      <c r="J484" s="29"/>
      <c r="L484" s="11"/>
      <c r="M484" s="11"/>
      <c r="N484" s="11"/>
    </row>
    <row r="485" spans="1:14" ht="14.5" x14ac:dyDescent="0.35">
      <c r="A485" s="49" t="s">
        <v>98</v>
      </c>
      <c r="B485" s="29" t="s">
        <v>531</v>
      </c>
      <c r="C485" s="29" t="s">
        <v>262</v>
      </c>
      <c r="D485" s="29" t="s">
        <v>16</v>
      </c>
      <c r="E485" s="29" t="s">
        <v>516</v>
      </c>
      <c r="F485" s="29" t="s">
        <v>518</v>
      </c>
      <c r="G485" s="28"/>
      <c r="H485" s="28">
        <v>136.45161833917621</v>
      </c>
      <c r="I485" s="27">
        <v>0.33</v>
      </c>
      <c r="J485" s="29"/>
      <c r="L485" s="11"/>
      <c r="M485" s="11"/>
      <c r="N485" s="11"/>
    </row>
    <row r="486" spans="1:14" ht="14.5" x14ac:dyDescent="0.35">
      <c r="A486" s="49" t="s">
        <v>98</v>
      </c>
      <c r="B486" s="29" t="s">
        <v>532</v>
      </c>
      <c r="C486" s="29" t="s">
        <v>533</v>
      </c>
      <c r="D486" s="29" t="s">
        <v>16</v>
      </c>
      <c r="E486" s="29" t="s">
        <v>227</v>
      </c>
      <c r="F486" s="29" t="s">
        <v>227</v>
      </c>
      <c r="G486" s="28"/>
      <c r="H486" s="28">
        <v>25.806569443049302</v>
      </c>
      <c r="I486" s="27">
        <v>0.33</v>
      </c>
      <c r="J486" s="29"/>
      <c r="L486" s="11"/>
      <c r="M486" s="11"/>
      <c r="N486" s="11"/>
    </row>
    <row r="487" spans="1:14" ht="14.5" x14ac:dyDescent="0.35">
      <c r="A487" s="49" t="s">
        <v>98</v>
      </c>
      <c r="B487" s="29" t="s">
        <v>534</v>
      </c>
      <c r="C487" s="29" t="s">
        <v>262</v>
      </c>
      <c r="D487" s="29" t="s">
        <v>527</v>
      </c>
      <c r="E487" s="29" t="s">
        <v>227</v>
      </c>
      <c r="F487" s="29" t="s">
        <v>227</v>
      </c>
      <c r="G487" s="28"/>
      <c r="H487" s="28">
        <v>29.878157092172213</v>
      </c>
      <c r="I487" s="27">
        <v>0.33</v>
      </c>
      <c r="J487" s="29"/>
      <c r="L487" s="11"/>
      <c r="M487" s="11"/>
      <c r="N487" s="11"/>
    </row>
    <row r="488" spans="1:14" ht="14.5" x14ac:dyDescent="0.35">
      <c r="A488" s="49" t="s">
        <v>98</v>
      </c>
      <c r="B488" s="29" t="s">
        <v>535</v>
      </c>
      <c r="C488" s="29" t="s">
        <v>536</v>
      </c>
      <c r="D488" s="29" t="s">
        <v>17</v>
      </c>
      <c r="E488" s="29" t="s">
        <v>513</v>
      </c>
      <c r="F488" s="29" t="s">
        <v>518</v>
      </c>
      <c r="G488" s="28">
        <v>113.23477037997571</v>
      </c>
      <c r="H488" s="28">
        <v>555.90966787511297</v>
      </c>
      <c r="I488" s="27">
        <v>0.15</v>
      </c>
      <c r="J488" s="29"/>
      <c r="L488" s="11"/>
      <c r="M488" s="11"/>
      <c r="N488" s="11"/>
    </row>
    <row r="489" spans="1:14" ht="14.5" x14ac:dyDescent="0.35">
      <c r="A489" s="49" t="s">
        <v>98</v>
      </c>
      <c r="B489" s="29" t="s">
        <v>535</v>
      </c>
      <c r="C489" s="29" t="s">
        <v>536</v>
      </c>
      <c r="D489" s="29" t="s">
        <v>17</v>
      </c>
      <c r="E489" s="29" t="s">
        <v>513</v>
      </c>
      <c r="F489" s="29" t="s">
        <v>514</v>
      </c>
      <c r="G489" s="28">
        <v>113.23477037997571</v>
      </c>
      <c r="H489" s="28">
        <v>1105.6462143972531</v>
      </c>
      <c r="I489" s="27">
        <v>0.15</v>
      </c>
      <c r="J489" s="29"/>
      <c r="L489" s="11"/>
      <c r="M489" s="11"/>
      <c r="N489" s="11"/>
    </row>
    <row r="490" spans="1:14" ht="14.5" x14ac:dyDescent="0.35">
      <c r="A490" s="49" t="s">
        <v>98</v>
      </c>
      <c r="B490" s="29" t="s">
        <v>537</v>
      </c>
      <c r="C490" s="29" t="s">
        <v>536</v>
      </c>
      <c r="D490" s="29" t="s">
        <v>17</v>
      </c>
      <c r="E490" s="29" t="s">
        <v>516</v>
      </c>
      <c r="F490" s="29" t="s">
        <v>518</v>
      </c>
      <c r="G490" s="28">
        <v>113.23477037997571</v>
      </c>
      <c r="H490" s="28">
        <v>575.54311596518937</v>
      </c>
      <c r="I490" s="27">
        <v>0.15</v>
      </c>
      <c r="J490" s="29"/>
      <c r="L490" s="11"/>
      <c r="M490" s="11"/>
      <c r="N490" s="11"/>
    </row>
    <row r="491" spans="1:14" ht="14.5" x14ac:dyDescent="0.35">
      <c r="A491" s="49" t="s">
        <v>98</v>
      </c>
      <c r="B491" s="29" t="s">
        <v>537</v>
      </c>
      <c r="C491" s="29" t="s">
        <v>536</v>
      </c>
      <c r="D491" s="29" t="s">
        <v>17</v>
      </c>
      <c r="E491" s="29" t="s">
        <v>516</v>
      </c>
      <c r="F491" s="29" t="s">
        <v>514</v>
      </c>
      <c r="G491" s="28">
        <v>113.23477037997571</v>
      </c>
      <c r="H491" s="28">
        <v>1144.9131105774059</v>
      </c>
      <c r="I491" s="27">
        <v>0.15</v>
      </c>
      <c r="J491" s="29"/>
      <c r="L491" s="11"/>
      <c r="M491" s="11"/>
      <c r="N491" s="11"/>
    </row>
    <row r="492" spans="1:14" ht="14.5" x14ac:dyDescent="0.35">
      <c r="A492" s="49" t="s">
        <v>98</v>
      </c>
      <c r="B492" s="29" t="s">
        <v>538</v>
      </c>
      <c r="C492" s="29" t="s">
        <v>536</v>
      </c>
      <c r="D492" s="29" t="s">
        <v>19</v>
      </c>
      <c r="E492" s="29" t="s">
        <v>227</v>
      </c>
      <c r="F492" s="29" t="s">
        <v>514</v>
      </c>
      <c r="G492" s="28">
        <v>113.23477037997571</v>
      </c>
      <c r="H492" s="28">
        <v>1105.6462143972531</v>
      </c>
      <c r="I492" s="27">
        <v>0.15</v>
      </c>
      <c r="J492" s="29"/>
      <c r="L492" s="11"/>
      <c r="M492" s="11"/>
      <c r="N492" s="11"/>
    </row>
    <row r="493" spans="1:14" ht="14.5" x14ac:dyDescent="0.35">
      <c r="A493" s="49" t="s">
        <v>98</v>
      </c>
      <c r="B493" s="29" t="s">
        <v>539</v>
      </c>
      <c r="C493" s="29" t="s">
        <v>536</v>
      </c>
      <c r="D493" s="29" t="s">
        <v>527</v>
      </c>
      <c r="E493" s="29" t="s">
        <v>227</v>
      </c>
      <c r="F493" s="29" t="s">
        <v>227</v>
      </c>
      <c r="G493" s="28">
        <v>113.23477037997571</v>
      </c>
      <c r="H493" s="28">
        <v>6.1731213529728688</v>
      </c>
      <c r="I493" s="27">
        <v>0.15</v>
      </c>
      <c r="J493" s="29"/>
      <c r="L493" s="11"/>
      <c r="M493" s="11"/>
      <c r="N493" s="11"/>
    </row>
    <row r="494" spans="1:14" ht="14.5" x14ac:dyDescent="0.35">
      <c r="A494" s="49" t="s">
        <v>98</v>
      </c>
      <c r="B494" s="29" t="s">
        <v>540</v>
      </c>
      <c r="C494" s="29" t="s">
        <v>541</v>
      </c>
      <c r="D494" s="29" t="s">
        <v>17</v>
      </c>
      <c r="E494" s="29" t="s">
        <v>513</v>
      </c>
      <c r="F494" s="29" t="s">
        <v>518</v>
      </c>
      <c r="G494" s="28">
        <v>204.55313358963355</v>
      </c>
      <c r="H494" s="28">
        <v>477.37587551480726</v>
      </c>
      <c r="I494" s="27">
        <v>0.15</v>
      </c>
      <c r="J494" s="29"/>
      <c r="L494" s="11"/>
      <c r="M494" s="11"/>
      <c r="N494" s="11"/>
    </row>
    <row r="495" spans="1:14" ht="14.5" x14ac:dyDescent="0.35">
      <c r="A495" s="49" t="s">
        <v>98</v>
      </c>
      <c r="B495" s="29" t="s">
        <v>540</v>
      </c>
      <c r="C495" s="29" t="s">
        <v>541</v>
      </c>
      <c r="D495" s="29" t="s">
        <v>17</v>
      </c>
      <c r="E495" s="29" t="s">
        <v>513</v>
      </c>
      <c r="F495" s="29" t="s">
        <v>514</v>
      </c>
      <c r="G495" s="28">
        <v>204.55313358963355</v>
      </c>
      <c r="H495" s="28">
        <v>948.57862967664164</v>
      </c>
      <c r="I495" s="27">
        <v>0.15</v>
      </c>
      <c r="J495" s="29"/>
      <c r="L495" s="11"/>
      <c r="M495" s="11"/>
      <c r="N495" s="11"/>
    </row>
    <row r="496" spans="1:14" ht="14.5" x14ac:dyDescent="0.35">
      <c r="A496" s="49" t="s">
        <v>98</v>
      </c>
      <c r="B496" s="29" t="s">
        <v>542</v>
      </c>
      <c r="C496" s="29" t="s">
        <v>541</v>
      </c>
      <c r="D496" s="29" t="s">
        <v>17</v>
      </c>
      <c r="E496" s="29" t="s">
        <v>516</v>
      </c>
      <c r="F496" s="29" t="s">
        <v>518</v>
      </c>
      <c r="G496" s="28">
        <v>204.55313358963355</v>
      </c>
      <c r="H496" s="28">
        <v>555.90966787511297</v>
      </c>
      <c r="I496" s="27">
        <v>0.15</v>
      </c>
      <c r="J496" s="29"/>
      <c r="L496" s="11"/>
      <c r="M496" s="11"/>
      <c r="N496" s="11"/>
    </row>
    <row r="497" spans="1:14" ht="14.5" x14ac:dyDescent="0.35">
      <c r="A497" s="49" t="s">
        <v>98</v>
      </c>
      <c r="B497" s="29" t="s">
        <v>542</v>
      </c>
      <c r="C497" s="29" t="s">
        <v>541</v>
      </c>
      <c r="D497" s="29" t="s">
        <v>17</v>
      </c>
      <c r="E497" s="29" t="s">
        <v>516</v>
      </c>
      <c r="F497" s="29" t="s">
        <v>514</v>
      </c>
      <c r="G497" s="28">
        <v>204.55313358963355</v>
      </c>
      <c r="H497" s="28">
        <v>1105.6462143972531</v>
      </c>
      <c r="I497" s="27">
        <v>0.15</v>
      </c>
      <c r="J497" s="29"/>
      <c r="L497" s="11"/>
      <c r="M497" s="11"/>
      <c r="N497" s="11"/>
    </row>
    <row r="498" spans="1:14" ht="14.5" x14ac:dyDescent="0.35">
      <c r="A498" s="49" t="s">
        <v>98</v>
      </c>
      <c r="B498" s="29" t="s">
        <v>543</v>
      </c>
      <c r="C498" s="29" t="s">
        <v>251</v>
      </c>
      <c r="D498" s="29" t="s">
        <v>16</v>
      </c>
      <c r="E498" s="29" t="s">
        <v>513</v>
      </c>
      <c r="F498" s="29" t="s">
        <v>514</v>
      </c>
      <c r="G498" s="28"/>
      <c r="H498" s="28">
        <v>216.0269768916904</v>
      </c>
      <c r="I498" s="27">
        <v>0.33</v>
      </c>
      <c r="J498" s="29"/>
      <c r="L498" s="11"/>
      <c r="M498" s="11"/>
      <c r="N498" s="11"/>
    </row>
    <row r="499" spans="1:14" ht="14.5" x14ac:dyDescent="0.35">
      <c r="A499" s="49" t="s">
        <v>98</v>
      </c>
      <c r="B499" s="29" t="s">
        <v>545</v>
      </c>
      <c r="C499" s="29" t="s">
        <v>251</v>
      </c>
      <c r="D499" s="29" t="s">
        <v>16</v>
      </c>
      <c r="E499" s="29" t="s">
        <v>516</v>
      </c>
      <c r="F499" s="29" t="s">
        <v>514</v>
      </c>
      <c r="G499" s="28"/>
      <c r="H499" s="28">
        <v>299.31190808197158</v>
      </c>
      <c r="I499" s="27">
        <v>0.33</v>
      </c>
      <c r="J499" s="29"/>
      <c r="L499" s="11"/>
      <c r="M499" s="11"/>
      <c r="N499" s="11"/>
    </row>
    <row r="500" spans="1:14" ht="14.5" x14ac:dyDescent="0.35">
      <c r="A500" s="49" t="s">
        <v>98</v>
      </c>
      <c r="B500" s="29" t="s">
        <v>546</v>
      </c>
      <c r="C500" s="29" t="s">
        <v>251</v>
      </c>
      <c r="D500" s="29" t="s">
        <v>16</v>
      </c>
      <c r="E500" s="29" t="s">
        <v>513</v>
      </c>
      <c r="F500" s="29" t="s">
        <v>518</v>
      </c>
      <c r="G500" s="28"/>
      <c r="H500" s="28">
        <v>75.983545117393319</v>
      </c>
      <c r="I500" s="27">
        <v>0.33</v>
      </c>
      <c r="J500" s="29"/>
      <c r="L500" s="11"/>
      <c r="M500" s="11"/>
      <c r="N500" s="11"/>
    </row>
    <row r="501" spans="1:14" ht="14.5" x14ac:dyDescent="0.35">
      <c r="A501" s="49" t="s">
        <v>98</v>
      </c>
      <c r="B501" s="29" t="s">
        <v>547</v>
      </c>
      <c r="C501" s="29" t="s">
        <v>251</v>
      </c>
      <c r="D501" s="29" t="s">
        <v>16</v>
      </c>
      <c r="E501" s="29" t="s">
        <v>516</v>
      </c>
      <c r="F501" s="29" t="s">
        <v>518</v>
      </c>
      <c r="G501" s="28"/>
      <c r="H501" s="28">
        <v>91.318363209657832</v>
      </c>
      <c r="I501" s="27">
        <v>0.33</v>
      </c>
      <c r="J501" s="29"/>
      <c r="L501" s="11"/>
      <c r="M501" s="11"/>
      <c r="N501" s="11"/>
    </row>
    <row r="502" spans="1:14" ht="14.5" x14ac:dyDescent="0.35">
      <c r="A502" s="49" t="s">
        <v>98</v>
      </c>
      <c r="B502" s="29" t="s">
        <v>548</v>
      </c>
      <c r="C502" s="29" t="s">
        <v>251</v>
      </c>
      <c r="D502" s="29" t="s">
        <v>17</v>
      </c>
      <c r="E502" s="29" t="s">
        <v>513</v>
      </c>
      <c r="F502" s="29" t="s">
        <v>514</v>
      </c>
      <c r="G502" s="28"/>
      <c r="H502" s="28">
        <v>200.20243595205221</v>
      </c>
      <c r="I502" s="27">
        <v>0.33</v>
      </c>
      <c r="J502" s="29"/>
      <c r="L502" s="11"/>
      <c r="M502" s="11"/>
      <c r="N502" s="11"/>
    </row>
    <row r="503" spans="1:14" ht="14.5" x14ac:dyDescent="0.35">
      <c r="A503" s="49" t="s">
        <v>98</v>
      </c>
      <c r="B503" s="29" t="s">
        <v>549</v>
      </c>
      <c r="C503" s="29" t="s">
        <v>251</v>
      </c>
      <c r="D503" s="29" t="s">
        <v>17</v>
      </c>
      <c r="E503" s="29" t="s">
        <v>516</v>
      </c>
      <c r="F503" s="29" t="s">
        <v>514</v>
      </c>
      <c r="G503" s="28"/>
      <c r="H503" s="28">
        <v>249.49747394153059</v>
      </c>
      <c r="I503" s="27">
        <v>0.33</v>
      </c>
      <c r="J503" s="29"/>
      <c r="L503" s="11"/>
      <c r="M503" s="11"/>
      <c r="N503" s="11"/>
    </row>
    <row r="504" spans="1:14" ht="14.5" x14ac:dyDescent="0.35">
      <c r="A504" s="49" t="s">
        <v>98</v>
      </c>
      <c r="B504" s="29" t="s">
        <v>550</v>
      </c>
      <c r="C504" s="29" t="s">
        <v>251</v>
      </c>
      <c r="D504" s="29" t="s">
        <v>17</v>
      </c>
      <c r="E504" s="29" t="s">
        <v>513</v>
      </c>
      <c r="F504" s="29" t="s">
        <v>518</v>
      </c>
      <c r="G504" s="28"/>
      <c r="H504" s="28">
        <v>59.396339746625351</v>
      </c>
      <c r="I504" s="27">
        <v>0.33</v>
      </c>
      <c r="J504" s="29"/>
      <c r="L504" s="11"/>
      <c r="M504" s="11"/>
      <c r="N504" s="11"/>
    </row>
    <row r="505" spans="1:14" ht="14.5" x14ac:dyDescent="0.35">
      <c r="A505" s="49" t="s">
        <v>98</v>
      </c>
      <c r="B505" s="29" t="s">
        <v>551</v>
      </c>
      <c r="C505" s="29" t="s">
        <v>251</v>
      </c>
      <c r="D505" s="29" t="s">
        <v>17</v>
      </c>
      <c r="E505" s="29" t="s">
        <v>516</v>
      </c>
      <c r="F505" s="29" t="s">
        <v>518</v>
      </c>
      <c r="G505" s="28"/>
      <c r="H505" s="28">
        <v>70.958259177448127</v>
      </c>
      <c r="I505" s="27">
        <v>0.33</v>
      </c>
      <c r="J505" s="29"/>
      <c r="L505" s="11"/>
      <c r="M505" s="11"/>
      <c r="N505" s="11"/>
    </row>
    <row r="506" spans="1:14" ht="14.5" x14ac:dyDescent="0.35">
      <c r="A506" s="49" t="s">
        <v>98</v>
      </c>
      <c r="B506" s="29" t="s">
        <v>552</v>
      </c>
      <c r="C506" s="29" t="s">
        <v>251</v>
      </c>
      <c r="D506" s="29" t="s">
        <v>527</v>
      </c>
      <c r="E506" s="29" t="s">
        <v>227</v>
      </c>
      <c r="F506" s="29" t="s">
        <v>227</v>
      </c>
      <c r="G506" s="28"/>
      <c r="H506" s="28">
        <v>-5571.391954523504</v>
      </c>
      <c r="I506" s="27">
        <v>0.33</v>
      </c>
      <c r="J506" s="29"/>
      <c r="L506" s="11"/>
      <c r="M506" s="11"/>
      <c r="N506" s="11"/>
    </row>
    <row r="507" spans="1:14" ht="14.5" x14ac:dyDescent="0.35">
      <c r="A507" s="49" t="s">
        <v>98</v>
      </c>
      <c r="B507" s="29" t="s">
        <v>553</v>
      </c>
      <c r="C507" s="29" t="s">
        <v>554</v>
      </c>
      <c r="D507" s="29" t="s">
        <v>17</v>
      </c>
      <c r="E507" s="29" t="s">
        <v>513</v>
      </c>
      <c r="F507" s="29" t="s">
        <v>518</v>
      </c>
      <c r="G507" s="28"/>
      <c r="H507" s="28">
        <v>230.13140712465869</v>
      </c>
      <c r="I507" s="27">
        <v>0.15</v>
      </c>
      <c r="J507" s="29"/>
      <c r="L507" s="11"/>
      <c r="M507" s="11"/>
      <c r="N507" s="11"/>
    </row>
    <row r="508" spans="1:14" ht="14.5" x14ac:dyDescent="0.35">
      <c r="A508" s="49" t="s">
        <v>98</v>
      </c>
      <c r="B508" s="29" t="s">
        <v>553</v>
      </c>
      <c r="C508" s="29" t="s">
        <v>554</v>
      </c>
      <c r="D508" s="29" t="s">
        <v>17</v>
      </c>
      <c r="E508" s="29" t="s">
        <v>513</v>
      </c>
      <c r="F508" s="29" t="s">
        <v>514</v>
      </c>
      <c r="G508" s="28"/>
      <c r="H508" s="28">
        <v>338.11537162007909</v>
      </c>
      <c r="I508" s="27">
        <v>0.15</v>
      </c>
      <c r="J508" s="29"/>
      <c r="L508" s="11"/>
      <c r="M508" s="11"/>
      <c r="N508" s="11"/>
    </row>
    <row r="509" spans="1:14" ht="14.5" x14ac:dyDescent="0.35">
      <c r="A509" s="49" t="s">
        <v>98</v>
      </c>
      <c r="B509" s="29" t="s">
        <v>555</v>
      </c>
      <c r="C509" s="29" t="s">
        <v>554</v>
      </c>
      <c r="D509" s="29" t="s">
        <v>17</v>
      </c>
      <c r="E509" s="29" t="s">
        <v>516</v>
      </c>
      <c r="F509" s="29" t="s">
        <v>518</v>
      </c>
      <c r="G509" s="28"/>
      <c r="H509" s="28">
        <v>230.13140712465869</v>
      </c>
      <c r="I509" s="27">
        <v>0.15</v>
      </c>
      <c r="J509" s="29"/>
      <c r="L509" s="11"/>
      <c r="M509" s="11"/>
      <c r="N509" s="11"/>
    </row>
    <row r="510" spans="1:14" ht="14.5" x14ac:dyDescent="0.35">
      <c r="A510" s="49" t="s">
        <v>98</v>
      </c>
      <c r="B510" s="29" t="s">
        <v>555</v>
      </c>
      <c r="C510" s="29" t="s">
        <v>554</v>
      </c>
      <c r="D510" s="29" t="s">
        <v>17</v>
      </c>
      <c r="E510" s="29" t="s">
        <v>516</v>
      </c>
      <c r="F510" s="29" t="s">
        <v>514</v>
      </c>
      <c r="G510" s="28"/>
      <c r="H510" s="28">
        <v>338.11537162007909</v>
      </c>
      <c r="I510" s="27">
        <v>0.15</v>
      </c>
      <c r="J510" s="29"/>
      <c r="L510" s="11"/>
      <c r="M510" s="11"/>
      <c r="N510" s="11"/>
    </row>
    <row r="511" spans="1:14" ht="14.5" x14ac:dyDescent="0.35">
      <c r="A511" s="49" t="s">
        <v>98</v>
      </c>
      <c r="B511" s="29" t="s">
        <v>556</v>
      </c>
      <c r="C511" s="29" t="s">
        <v>557</v>
      </c>
      <c r="D511" s="29" t="s">
        <v>17</v>
      </c>
      <c r="E511" s="29" t="s">
        <v>513</v>
      </c>
      <c r="F511" s="29" t="s">
        <v>518</v>
      </c>
      <c r="G511" s="28"/>
      <c r="H511" s="28">
        <v>433.31476526614733</v>
      </c>
      <c r="I511" s="27">
        <v>0.15</v>
      </c>
      <c r="J511" s="29"/>
      <c r="L511" s="11"/>
      <c r="M511" s="11"/>
      <c r="N511" s="11"/>
    </row>
    <row r="512" spans="1:14" ht="14.5" x14ac:dyDescent="0.35">
      <c r="A512" s="49" t="s">
        <v>98</v>
      </c>
      <c r="B512" s="29" t="s">
        <v>556</v>
      </c>
      <c r="C512" s="29" t="s">
        <v>557</v>
      </c>
      <c r="D512" s="29" t="s">
        <v>17</v>
      </c>
      <c r="E512" s="29" t="s">
        <v>513</v>
      </c>
      <c r="F512" s="29" t="s">
        <v>514</v>
      </c>
      <c r="G512" s="28"/>
      <c r="H512" s="28">
        <v>600.19907403179707</v>
      </c>
      <c r="I512" s="27">
        <v>0.15</v>
      </c>
      <c r="J512" s="29"/>
      <c r="L512" s="11"/>
      <c r="M512" s="11"/>
      <c r="N512" s="11"/>
    </row>
    <row r="513" spans="1:14" ht="14.5" x14ac:dyDescent="0.35">
      <c r="A513" s="49" t="s">
        <v>98</v>
      </c>
      <c r="B513" s="29" t="s">
        <v>558</v>
      </c>
      <c r="C513" s="29" t="s">
        <v>557</v>
      </c>
      <c r="D513" s="29" t="s">
        <v>17</v>
      </c>
      <c r="E513" s="29" t="s">
        <v>516</v>
      </c>
      <c r="F513" s="29" t="s">
        <v>518</v>
      </c>
      <c r="G513" s="28"/>
      <c r="H513" s="28">
        <v>433.31476526614733</v>
      </c>
      <c r="I513" s="27">
        <v>0.15</v>
      </c>
      <c r="J513" s="29"/>
      <c r="L513" s="11"/>
      <c r="M513" s="11"/>
      <c r="N513" s="11"/>
    </row>
    <row r="514" spans="1:14" ht="14.5" x14ac:dyDescent="0.35">
      <c r="A514" s="49" t="s">
        <v>98</v>
      </c>
      <c r="B514" s="29" t="s">
        <v>558</v>
      </c>
      <c r="C514" s="29" t="s">
        <v>557</v>
      </c>
      <c r="D514" s="29" t="s">
        <v>17</v>
      </c>
      <c r="E514" s="29" t="s">
        <v>516</v>
      </c>
      <c r="F514" s="29" t="s">
        <v>514</v>
      </c>
      <c r="G514" s="28"/>
      <c r="H514" s="28">
        <v>600.19907403179707</v>
      </c>
      <c r="I514" s="27">
        <v>0.15</v>
      </c>
      <c r="J514" s="29"/>
      <c r="L514" s="11"/>
      <c r="M514" s="11"/>
      <c r="N514" s="11"/>
    </row>
    <row r="515" spans="1:14" ht="14.5" x14ac:dyDescent="0.35">
      <c r="A515" s="49" t="s">
        <v>98</v>
      </c>
      <c r="B515" s="29" t="s">
        <v>559</v>
      </c>
      <c r="C515" s="29" t="s">
        <v>560</v>
      </c>
      <c r="D515" s="29" t="s">
        <v>17</v>
      </c>
      <c r="E515" s="29" t="s">
        <v>513</v>
      </c>
      <c r="F515" s="29" t="s">
        <v>518</v>
      </c>
      <c r="G515" s="28">
        <v>204.55313358963355</v>
      </c>
      <c r="H515" s="28">
        <v>521.66528167149124</v>
      </c>
      <c r="I515" s="27">
        <v>0.15</v>
      </c>
      <c r="J515" s="29"/>
      <c r="L515" s="11"/>
      <c r="M515" s="11"/>
      <c r="N515" s="11"/>
    </row>
    <row r="516" spans="1:14" ht="14.5" x14ac:dyDescent="0.35">
      <c r="A516" s="49" t="s">
        <v>98</v>
      </c>
      <c r="B516" s="29" t="s">
        <v>559</v>
      </c>
      <c r="C516" s="29" t="s">
        <v>560</v>
      </c>
      <c r="D516" s="29" t="s">
        <v>17</v>
      </c>
      <c r="E516" s="29" t="s">
        <v>513</v>
      </c>
      <c r="F516" s="29" t="s">
        <v>514</v>
      </c>
      <c r="G516" s="28">
        <v>204.55313358963355</v>
      </c>
      <c r="H516" s="28">
        <v>776.90010684248489</v>
      </c>
      <c r="I516" s="27">
        <v>0.15</v>
      </c>
      <c r="J516" s="29"/>
      <c r="L516" s="11"/>
      <c r="M516" s="11"/>
      <c r="N516" s="11"/>
    </row>
    <row r="517" spans="1:14" ht="14.5" x14ac:dyDescent="0.35">
      <c r="A517" s="49" t="s">
        <v>98</v>
      </c>
      <c r="B517" s="29" t="s">
        <v>561</v>
      </c>
      <c r="C517" s="29" t="s">
        <v>560</v>
      </c>
      <c r="D517" s="29" t="s">
        <v>17</v>
      </c>
      <c r="E517" s="29" t="s">
        <v>516</v>
      </c>
      <c r="F517" s="29" t="s">
        <v>518</v>
      </c>
      <c r="G517" s="28">
        <v>204.55313358963355</v>
      </c>
      <c r="H517" s="28">
        <v>521.66528167149124</v>
      </c>
      <c r="I517" s="27">
        <v>0.15</v>
      </c>
      <c r="J517" s="29"/>
      <c r="L517" s="11"/>
      <c r="M517" s="11"/>
      <c r="N517" s="11"/>
    </row>
    <row r="518" spans="1:14" ht="14.5" x14ac:dyDescent="0.35">
      <c r="A518" s="49" t="s">
        <v>98</v>
      </c>
      <c r="B518" s="29" t="s">
        <v>561</v>
      </c>
      <c r="C518" s="29" t="s">
        <v>560</v>
      </c>
      <c r="D518" s="29" t="s">
        <v>17</v>
      </c>
      <c r="E518" s="29" t="s">
        <v>516</v>
      </c>
      <c r="F518" s="29" t="s">
        <v>514</v>
      </c>
      <c r="G518" s="28">
        <v>204.55313358963355</v>
      </c>
      <c r="H518" s="28">
        <v>776.90010684248489</v>
      </c>
      <c r="I518" s="27">
        <v>0.15</v>
      </c>
      <c r="J518" s="29"/>
      <c r="L518" s="11"/>
      <c r="M518" s="11"/>
      <c r="N518" s="11"/>
    </row>
    <row r="519" spans="1:14" ht="14.5" x14ac:dyDescent="0.35">
      <c r="A519" s="49" t="s">
        <v>98</v>
      </c>
      <c r="B519" s="29" t="s">
        <v>562</v>
      </c>
      <c r="C519" s="29" t="s">
        <v>563</v>
      </c>
      <c r="D519" s="29" t="s">
        <v>17</v>
      </c>
      <c r="E519" s="29" t="s">
        <v>513</v>
      </c>
      <c r="F519" s="29" t="s">
        <v>518</v>
      </c>
      <c r="G519" s="28">
        <v>471.20275416183443</v>
      </c>
      <c r="H519" s="28">
        <v>590.38234998675875</v>
      </c>
      <c r="I519" s="27">
        <v>0.15</v>
      </c>
      <c r="J519" s="29"/>
      <c r="L519" s="11"/>
      <c r="M519" s="11"/>
      <c r="N519" s="11"/>
    </row>
    <row r="520" spans="1:14" ht="14.5" x14ac:dyDescent="0.35">
      <c r="A520" s="49" t="s">
        <v>98</v>
      </c>
      <c r="B520" s="29" t="s">
        <v>562</v>
      </c>
      <c r="C520" s="29" t="s">
        <v>563</v>
      </c>
      <c r="D520" s="29" t="s">
        <v>17</v>
      </c>
      <c r="E520" s="29" t="s">
        <v>513</v>
      </c>
      <c r="F520" s="29" t="s">
        <v>514</v>
      </c>
      <c r="G520" s="28">
        <v>471.20275416183443</v>
      </c>
      <c r="H520" s="28">
        <v>914.33424347301991</v>
      </c>
      <c r="I520" s="27">
        <v>0.15</v>
      </c>
      <c r="J520" s="29"/>
      <c r="L520" s="11"/>
      <c r="M520" s="11"/>
      <c r="N520" s="11"/>
    </row>
    <row r="521" spans="1:14" ht="14.5" x14ac:dyDescent="0.35">
      <c r="A521" s="49" t="s">
        <v>98</v>
      </c>
      <c r="B521" s="29" t="s">
        <v>564</v>
      </c>
      <c r="C521" s="29" t="s">
        <v>563</v>
      </c>
      <c r="D521" s="29" t="s">
        <v>17</v>
      </c>
      <c r="E521" s="29" t="s">
        <v>516</v>
      </c>
      <c r="F521" s="29" t="s">
        <v>518</v>
      </c>
      <c r="G521" s="28">
        <v>471.20275416183443</v>
      </c>
      <c r="H521" s="28">
        <v>590.38234998675875</v>
      </c>
      <c r="I521" s="27">
        <v>0.15</v>
      </c>
      <c r="J521" s="29"/>
      <c r="L521" s="11"/>
      <c r="M521" s="11"/>
      <c r="N521" s="11"/>
    </row>
    <row r="522" spans="1:14" ht="14.5" x14ac:dyDescent="0.35">
      <c r="A522" s="49" t="s">
        <v>98</v>
      </c>
      <c r="B522" s="29" t="s">
        <v>564</v>
      </c>
      <c r="C522" s="29" t="s">
        <v>563</v>
      </c>
      <c r="D522" s="29" t="s">
        <v>17</v>
      </c>
      <c r="E522" s="29" t="s">
        <v>516</v>
      </c>
      <c r="F522" s="29" t="s">
        <v>514</v>
      </c>
      <c r="G522" s="28">
        <v>471.20275416183443</v>
      </c>
      <c r="H522" s="28">
        <v>914.33424347301991</v>
      </c>
      <c r="I522" s="27">
        <v>0.15</v>
      </c>
      <c r="J522" s="29"/>
      <c r="L522" s="11"/>
      <c r="M522" s="11"/>
      <c r="N522" s="11"/>
    </row>
    <row r="523" spans="1:14" ht="14.5" x14ac:dyDescent="0.35">
      <c r="A523" s="49" t="s">
        <v>98</v>
      </c>
      <c r="B523" s="29" t="s">
        <v>565</v>
      </c>
      <c r="C523" s="29" t="s">
        <v>563</v>
      </c>
      <c r="D523" s="29" t="s">
        <v>20</v>
      </c>
      <c r="E523" s="29" t="s">
        <v>227</v>
      </c>
      <c r="F523" s="29" t="s">
        <v>514</v>
      </c>
      <c r="G523" s="28">
        <v>471.20275416183443</v>
      </c>
      <c r="H523" s="28">
        <v>914.33424347301991</v>
      </c>
      <c r="I523" s="27">
        <v>0.15</v>
      </c>
      <c r="J523" s="29"/>
      <c r="L523" s="11"/>
      <c r="M523" s="11"/>
      <c r="N523" s="11"/>
    </row>
    <row r="524" spans="1:14" ht="14.5" x14ac:dyDescent="0.35">
      <c r="A524" s="49" t="s">
        <v>103</v>
      </c>
      <c r="B524" s="29" t="s">
        <v>511</v>
      </c>
      <c r="C524" s="29" t="s">
        <v>512</v>
      </c>
      <c r="D524" s="29" t="s">
        <v>16</v>
      </c>
      <c r="E524" s="29" t="s">
        <v>513</v>
      </c>
      <c r="F524" s="29" t="s">
        <v>514</v>
      </c>
      <c r="G524" s="28">
        <v>26.416589618280277</v>
      </c>
      <c r="H524" s="28"/>
      <c r="I524" s="27">
        <v>0.19</v>
      </c>
      <c r="J524" s="29"/>
      <c r="L524" s="11"/>
      <c r="M524" s="11"/>
      <c r="N524" s="11"/>
    </row>
    <row r="525" spans="1:14" ht="14.5" x14ac:dyDescent="0.35">
      <c r="A525" s="49" t="s">
        <v>103</v>
      </c>
      <c r="B525" s="29" t="s">
        <v>515</v>
      </c>
      <c r="C525" s="29" t="s">
        <v>512</v>
      </c>
      <c r="D525" s="29" t="s">
        <v>16</v>
      </c>
      <c r="E525" s="29" t="s">
        <v>516</v>
      </c>
      <c r="F525" s="29" t="s">
        <v>514</v>
      </c>
      <c r="G525" s="28">
        <v>198.12442213710207</v>
      </c>
      <c r="H525" s="28"/>
      <c r="I525" s="27">
        <v>0.19</v>
      </c>
      <c r="J525" s="29"/>
      <c r="L525" s="11"/>
      <c r="M525" s="11"/>
      <c r="N525" s="11"/>
    </row>
    <row r="526" spans="1:14" ht="14.5" x14ac:dyDescent="0.35">
      <c r="A526" s="49" t="s">
        <v>103</v>
      </c>
      <c r="B526" s="29" t="s">
        <v>517</v>
      </c>
      <c r="C526" s="29" t="s">
        <v>512</v>
      </c>
      <c r="D526" s="29" t="s">
        <v>16</v>
      </c>
      <c r="E526" s="29" t="s">
        <v>513</v>
      </c>
      <c r="F526" s="29" t="s">
        <v>518</v>
      </c>
      <c r="G526" s="28">
        <v>150.9519406758873</v>
      </c>
      <c r="H526" s="28"/>
      <c r="I526" s="27">
        <v>0.19</v>
      </c>
      <c r="J526" s="29"/>
      <c r="L526" s="11"/>
      <c r="M526" s="11"/>
      <c r="N526" s="11"/>
    </row>
    <row r="527" spans="1:14" ht="14.5" x14ac:dyDescent="0.35">
      <c r="A527" s="49" t="s">
        <v>103</v>
      </c>
      <c r="B527" s="29" t="s">
        <v>519</v>
      </c>
      <c r="C527" s="29" t="s">
        <v>512</v>
      </c>
      <c r="D527" s="29" t="s">
        <v>16</v>
      </c>
      <c r="E527" s="29" t="s">
        <v>516</v>
      </c>
      <c r="F527" s="29" t="s">
        <v>518</v>
      </c>
      <c r="G527" s="28">
        <v>305.67767986867176</v>
      </c>
      <c r="H527" s="28"/>
      <c r="I527" s="27">
        <v>0.19</v>
      </c>
      <c r="J527" s="29"/>
      <c r="L527" s="11"/>
      <c r="M527" s="11"/>
      <c r="N527" s="11"/>
    </row>
    <row r="528" spans="1:14" ht="14.5" x14ac:dyDescent="0.35">
      <c r="A528" s="49" t="s">
        <v>103</v>
      </c>
      <c r="B528" s="29" t="s">
        <v>520</v>
      </c>
      <c r="C528" s="29" t="s">
        <v>512</v>
      </c>
      <c r="D528" s="29" t="s">
        <v>17</v>
      </c>
      <c r="E528" s="29" t="s">
        <v>513</v>
      </c>
      <c r="F528" s="29" t="s">
        <v>514</v>
      </c>
      <c r="G528" s="28">
        <v>143.40434364209293</v>
      </c>
      <c r="H528" s="28"/>
      <c r="I528" s="27">
        <v>0.19</v>
      </c>
      <c r="J528" s="29"/>
      <c r="L528" s="11"/>
      <c r="M528" s="11"/>
      <c r="N528" s="11"/>
    </row>
    <row r="529" spans="1:14" ht="14.5" x14ac:dyDescent="0.35">
      <c r="A529" s="49" t="s">
        <v>103</v>
      </c>
      <c r="B529" s="29" t="s">
        <v>521</v>
      </c>
      <c r="C529" s="29" t="s">
        <v>512</v>
      </c>
      <c r="D529" s="29" t="s">
        <v>17</v>
      </c>
      <c r="E529" s="29" t="s">
        <v>516</v>
      </c>
      <c r="F529" s="29" t="s">
        <v>514</v>
      </c>
      <c r="G529" s="28">
        <v>224.54101175538236</v>
      </c>
      <c r="H529" s="28"/>
      <c r="I529" s="27">
        <v>0.19</v>
      </c>
      <c r="J529" s="29"/>
      <c r="L529" s="11"/>
      <c r="M529" s="11"/>
      <c r="N529" s="11"/>
    </row>
    <row r="530" spans="1:14" ht="14.5" x14ac:dyDescent="0.35">
      <c r="A530" s="49" t="s">
        <v>103</v>
      </c>
      <c r="B530" s="29" t="s">
        <v>522</v>
      </c>
      <c r="C530" s="29" t="s">
        <v>512</v>
      </c>
      <c r="D530" s="29" t="s">
        <v>17</v>
      </c>
      <c r="E530" s="29" t="s">
        <v>513</v>
      </c>
      <c r="F530" s="29" t="s">
        <v>518</v>
      </c>
      <c r="G530" s="28">
        <v>245.29690359831687</v>
      </c>
      <c r="H530" s="28"/>
      <c r="I530" s="27">
        <v>0.19</v>
      </c>
      <c r="J530" s="29"/>
      <c r="L530" s="11"/>
      <c r="M530" s="11"/>
      <c r="N530" s="11"/>
    </row>
    <row r="531" spans="1:14" ht="14.5" x14ac:dyDescent="0.35">
      <c r="A531" s="49" t="s">
        <v>103</v>
      </c>
      <c r="B531" s="29" t="s">
        <v>523</v>
      </c>
      <c r="C531" s="29" t="s">
        <v>512</v>
      </c>
      <c r="D531" s="29" t="s">
        <v>17</v>
      </c>
      <c r="E531" s="29" t="s">
        <v>516</v>
      </c>
      <c r="F531" s="29" t="s">
        <v>518</v>
      </c>
      <c r="G531" s="28">
        <v>322.65977319470909</v>
      </c>
      <c r="H531" s="28"/>
      <c r="I531" s="27">
        <v>0.19</v>
      </c>
      <c r="J531" s="29"/>
      <c r="L531" s="11"/>
      <c r="M531" s="11"/>
      <c r="N531" s="11"/>
    </row>
    <row r="532" spans="1:14" ht="14.5" x14ac:dyDescent="0.35">
      <c r="A532" s="49" t="s">
        <v>103</v>
      </c>
      <c r="B532" s="29" t="s">
        <v>524</v>
      </c>
      <c r="C532" s="29" t="s">
        <v>512</v>
      </c>
      <c r="D532" s="29" t="s">
        <v>18</v>
      </c>
      <c r="E532" s="29" t="s">
        <v>227</v>
      </c>
      <c r="F532" s="29" t="s">
        <v>514</v>
      </c>
      <c r="G532" s="28">
        <v>71.702171821046463</v>
      </c>
      <c r="H532" s="28"/>
      <c r="I532" s="27">
        <v>0.19</v>
      </c>
      <c r="J532" s="29"/>
      <c r="L532" s="11"/>
      <c r="M532" s="11"/>
      <c r="N532" s="11"/>
    </row>
    <row r="533" spans="1:14" ht="14.5" x14ac:dyDescent="0.35">
      <c r="A533" s="49" t="s">
        <v>103</v>
      </c>
      <c r="B533" s="29" t="s">
        <v>525</v>
      </c>
      <c r="C533" s="29" t="s">
        <v>512</v>
      </c>
      <c r="D533" s="29" t="s">
        <v>19</v>
      </c>
      <c r="E533" s="29" t="s">
        <v>227</v>
      </c>
      <c r="F533" s="29" t="s">
        <v>514</v>
      </c>
      <c r="G533" s="28">
        <v>28.303488876728867</v>
      </c>
      <c r="H533" s="28"/>
      <c r="I533" s="27">
        <v>0.19</v>
      </c>
      <c r="J533" s="29"/>
      <c r="L533" s="11"/>
      <c r="M533" s="11"/>
      <c r="N533" s="11"/>
    </row>
    <row r="534" spans="1:14" ht="14.5" x14ac:dyDescent="0.35">
      <c r="A534" s="49" t="s">
        <v>103</v>
      </c>
      <c r="B534" s="29" t="s">
        <v>526</v>
      </c>
      <c r="C534" s="29" t="s">
        <v>512</v>
      </c>
      <c r="D534" s="29" t="s">
        <v>527</v>
      </c>
      <c r="E534" s="29" t="s">
        <v>227</v>
      </c>
      <c r="F534" s="29" t="s">
        <v>227</v>
      </c>
      <c r="G534" s="28"/>
      <c r="H534" s="28"/>
      <c r="I534" s="27">
        <v>0.19</v>
      </c>
      <c r="J534" s="29"/>
      <c r="L534" s="11"/>
      <c r="M534" s="11"/>
      <c r="N534" s="11"/>
    </row>
    <row r="535" spans="1:14" ht="26.5" x14ac:dyDescent="0.35">
      <c r="A535" s="49" t="s">
        <v>103</v>
      </c>
      <c r="B535" s="29" t="s">
        <v>528</v>
      </c>
      <c r="C535" s="29" t="s">
        <v>512</v>
      </c>
      <c r="D535" s="29" t="s">
        <v>529</v>
      </c>
      <c r="E535" s="29" t="s">
        <v>227</v>
      </c>
      <c r="F535" s="29" t="s">
        <v>514</v>
      </c>
      <c r="G535" s="28">
        <v>26.416589618280277</v>
      </c>
      <c r="H535" s="28"/>
      <c r="I535" s="27">
        <v>0.19</v>
      </c>
      <c r="J535" s="29"/>
      <c r="L535" s="11"/>
      <c r="M535" s="11"/>
      <c r="N535" s="11"/>
    </row>
    <row r="536" spans="1:14" ht="14.5" x14ac:dyDescent="0.35">
      <c r="A536" s="49" t="s">
        <v>103</v>
      </c>
      <c r="B536" s="29" t="s">
        <v>530</v>
      </c>
      <c r="C536" s="29" t="s">
        <v>262</v>
      </c>
      <c r="D536" s="29" t="s">
        <v>16</v>
      </c>
      <c r="E536" s="29" t="s">
        <v>513</v>
      </c>
      <c r="F536" s="29" t="s">
        <v>518</v>
      </c>
      <c r="G536" s="28">
        <v>46.229031831990483</v>
      </c>
      <c r="H536" s="28"/>
      <c r="I536" s="27">
        <v>0.19</v>
      </c>
      <c r="J536" s="29"/>
      <c r="L536" s="11"/>
      <c r="M536" s="11"/>
      <c r="N536" s="11"/>
    </row>
    <row r="537" spans="1:14" ht="14.5" x14ac:dyDescent="0.35">
      <c r="A537" s="49" t="s">
        <v>103</v>
      </c>
      <c r="B537" s="29" t="s">
        <v>531</v>
      </c>
      <c r="C537" s="29" t="s">
        <v>262</v>
      </c>
      <c r="D537" s="29" t="s">
        <v>16</v>
      </c>
      <c r="E537" s="29" t="s">
        <v>516</v>
      </c>
      <c r="F537" s="29" t="s">
        <v>518</v>
      </c>
      <c r="G537" s="28">
        <v>81.136668113289417</v>
      </c>
      <c r="H537" s="28"/>
      <c r="I537" s="27">
        <v>0.19</v>
      </c>
      <c r="J537" s="29"/>
      <c r="L537" s="11"/>
      <c r="M537" s="11"/>
      <c r="N537" s="11"/>
    </row>
    <row r="538" spans="1:14" ht="14.5" x14ac:dyDescent="0.35">
      <c r="A538" s="49" t="s">
        <v>103</v>
      </c>
      <c r="B538" s="29" t="s">
        <v>532</v>
      </c>
      <c r="C538" s="29" t="s">
        <v>533</v>
      </c>
      <c r="D538" s="29" t="s">
        <v>16</v>
      </c>
      <c r="E538" s="29" t="s">
        <v>227</v>
      </c>
      <c r="F538" s="29" t="s">
        <v>227</v>
      </c>
      <c r="G538" s="28">
        <v>2.8303488876728871</v>
      </c>
      <c r="H538" s="28"/>
      <c r="I538" s="27">
        <v>0.19</v>
      </c>
      <c r="J538" s="29"/>
      <c r="L538" s="11"/>
      <c r="M538" s="11"/>
      <c r="N538" s="11"/>
    </row>
    <row r="539" spans="1:14" ht="14.5" x14ac:dyDescent="0.35">
      <c r="A539" s="49" t="s">
        <v>103</v>
      </c>
      <c r="B539" s="29" t="s">
        <v>534</v>
      </c>
      <c r="C539" s="29" t="s">
        <v>262</v>
      </c>
      <c r="D539" s="29" t="s">
        <v>527</v>
      </c>
      <c r="E539" s="29" t="s">
        <v>227</v>
      </c>
      <c r="F539" s="29" t="s">
        <v>227</v>
      </c>
      <c r="G539" s="28"/>
      <c r="H539" s="28"/>
      <c r="I539" s="27">
        <v>0.19</v>
      </c>
      <c r="J539" s="29"/>
      <c r="L539" s="11"/>
      <c r="M539" s="11"/>
      <c r="N539" s="11"/>
    </row>
    <row r="540" spans="1:14" ht="52.5" x14ac:dyDescent="0.35">
      <c r="A540" s="49" t="s">
        <v>103</v>
      </c>
      <c r="B540" s="29" t="s">
        <v>535</v>
      </c>
      <c r="C540" s="29" t="s">
        <v>536</v>
      </c>
      <c r="D540" s="29" t="s">
        <v>17</v>
      </c>
      <c r="E540" s="29" t="s">
        <v>513</v>
      </c>
      <c r="F540" s="29" t="s">
        <v>518</v>
      </c>
      <c r="G540" s="28"/>
      <c r="H540" s="28"/>
      <c r="I540" s="27">
        <v>0.19</v>
      </c>
      <c r="J540" s="29" t="s">
        <v>570</v>
      </c>
      <c r="L540" s="11"/>
      <c r="M540" s="11"/>
      <c r="N540" s="11"/>
    </row>
    <row r="541" spans="1:14" ht="52.5" x14ac:dyDescent="0.35">
      <c r="A541" s="49" t="s">
        <v>103</v>
      </c>
      <c r="B541" s="29" t="s">
        <v>535</v>
      </c>
      <c r="C541" s="29" t="s">
        <v>536</v>
      </c>
      <c r="D541" s="29" t="s">
        <v>17</v>
      </c>
      <c r="E541" s="29" t="s">
        <v>513</v>
      </c>
      <c r="F541" s="29" t="s">
        <v>514</v>
      </c>
      <c r="G541" s="28"/>
      <c r="H541" s="28"/>
      <c r="I541" s="27">
        <v>0.19</v>
      </c>
      <c r="J541" s="29" t="s">
        <v>570</v>
      </c>
      <c r="L541" s="11"/>
      <c r="M541" s="11"/>
      <c r="N541" s="11"/>
    </row>
    <row r="542" spans="1:14" ht="52.5" x14ac:dyDescent="0.35">
      <c r="A542" s="49" t="s">
        <v>103</v>
      </c>
      <c r="B542" s="29" t="s">
        <v>537</v>
      </c>
      <c r="C542" s="29" t="s">
        <v>536</v>
      </c>
      <c r="D542" s="29" t="s">
        <v>17</v>
      </c>
      <c r="E542" s="29" t="s">
        <v>516</v>
      </c>
      <c r="F542" s="29" t="s">
        <v>518</v>
      </c>
      <c r="G542" s="28"/>
      <c r="H542" s="28"/>
      <c r="I542" s="27">
        <v>0.19</v>
      </c>
      <c r="J542" s="29" t="s">
        <v>570</v>
      </c>
      <c r="L542" s="11"/>
      <c r="M542" s="11"/>
      <c r="N542" s="11"/>
    </row>
    <row r="543" spans="1:14" ht="52.5" x14ac:dyDescent="0.35">
      <c r="A543" s="49" t="s">
        <v>103</v>
      </c>
      <c r="B543" s="29" t="s">
        <v>537</v>
      </c>
      <c r="C543" s="29" t="s">
        <v>536</v>
      </c>
      <c r="D543" s="29" t="s">
        <v>17</v>
      </c>
      <c r="E543" s="29" t="s">
        <v>516</v>
      </c>
      <c r="F543" s="29" t="s">
        <v>514</v>
      </c>
      <c r="G543" s="28"/>
      <c r="H543" s="28"/>
      <c r="I543" s="27">
        <v>0.19</v>
      </c>
      <c r="J543" s="29" t="s">
        <v>570</v>
      </c>
      <c r="L543" s="11"/>
      <c r="M543" s="11"/>
      <c r="N543" s="11"/>
    </row>
    <row r="544" spans="1:14" ht="52.5" x14ac:dyDescent="0.35">
      <c r="A544" s="49" t="s">
        <v>103</v>
      </c>
      <c r="B544" s="29" t="s">
        <v>538</v>
      </c>
      <c r="C544" s="29" t="s">
        <v>536</v>
      </c>
      <c r="D544" s="29" t="s">
        <v>19</v>
      </c>
      <c r="E544" s="29" t="s">
        <v>227</v>
      </c>
      <c r="F544" s="29" t="s">
        <v>514</v>
      </c>
      <c r="G544" s="28"/>
      <c r="H544" s="28"/>
      <c r="I544" s="27">
        <v>0.19</v>
      </c>
      <c r="J544" s="29" t="s">
        <v>570</v>
      </c>
      <c r="L544" s="11"/>
      <c r="M544" s="11"/>
      <c r="N544" s="11"/>
    </row>
    <row r="545" spans="1:14" ht="52.5" x14ac:dyDescent="0.35">
      <c r="A545" s="49" t="s">
        <v>103</v>
      </c>
      <c r="B545" s="29" t="s">
        <v>539</v>
      </c>
      <c r="C545" s="29" t="s">
        <v>536</v>
      </c>
      <c r="D545" s="29" t="s">
        <v>527</v>
      </c>
      <c r="E545" s="29" t="s">
        <v>227</v>
      </c>
      <c r="F545" s="29" t="s">
        <v>227</v>
      </c>
      <c r="G545" s="28"/>
      <c r="H545" s="28"/>
      <c r="I545" s="27">
        <v>0.19</v>
      </c>
      <c r="J545" s="29" t="s">
        <v>570</v>
      </c>
      <c r="L545" s="11"/>
      <c r="M545" s="11"/>
      <c r="N545" s="11"/>
    </row>
    <row r="546" spans="1:14" ht="14.5" x14ac:dyDescent="0.35">
      <c r="A546" s="49" t="s">
        <v>103</v>
      </c>
      <c r="B546" s="29" t="s">
        <v>540</v>
      </c>
      <c r="C546" s="29" t="s">
        <v>541</v>
      </c>
      <c r="D546" s="29" t="s">
        <v>17</v>
      </c>
      <c r="E546" s="29" t="s">
        <v>513</v>
      </c>
      <c r="F546" s="29" t="s">
        <v>518</v>
      </c>
      <c r="G546" s="28">
        <v>524.55799384870841</v>
      </c>
      <c r="H546" s="28"/>
      <c r="I546" s="27">
        <v>0.19</v>
      </c>
      <c r="J546" s="29"/>
      <c r="L546" s="11"/>
      <c r="M546" s="11"/>
      <c r="N546" s="11"/>
    </row>
    <row r="547" spans="1:14" ht="14.5" x14ac:dyDescent="0.35">
      <c r="A547" s="49" t="s">
        <v>103</v>
      </c>
      <c r="B547" s="29" t="s">
        <v>540</v>
      </c>
      <c r="C547" s="29" t="s">
        <v>541</v>
      </c>
      <c r="D547" s="29" t="s">
        <v>17</v>
      </c>
      <c r="E547" s="29" t="s">
        <v>513</v>
      </c>
      <c r="F547" s="29" t="s">
        <v>514</v>
      </c>
      <c r="G547" s="28">
        <v>524.55799384870841</v>
      </c>
      <c r="H547" s="28"/>
      <c r="I547" s="27">
        <v>0.19</v>
      </c>
      <c r="J547" s="29"/>
      <c r="L547" s="11"/>
      <c r="M547" s="11"/>
      <c r="N547" s="11"/>
    </row>
    <row r="548" spans="1:14" ht="14.5" x14ac:dyDescent="0.35">
      <c r="A548" s="49" t="s">
        <v>103</v>
      </c>
      <c r="B548" s="29" t="s">
        <v>542</v>
      </c>
      <c r="C548" s="29" t="s">
        <v>541</v>
      </c>
      <c r="D548" s="29" t="s">
        <v>17</v>
      </c>
      <c r="E548" s="29" t="s">
        <v>516</v>
      </c>
      <c r="F548" s="29" t="s">
        <v>518</v>
      </c>
      <c r="G548" s="28">
        <v>524.55799384870841</v>
      </c>
      <c r="H548" s="28"/>
      <c r="I548" s="27">
        <v>0.19</v>
      </c>
      <c r="J548" s="29"/>
      <c r="L548" s="11"/>
      <c r="M548" s="11"/>
      <c r="N548" s="11"/>
    </row>
    <row r="549" spans="1:14" ht="14.5" x14ac:dyDescent="0.35">
      <c r="A549" s="49" t="s">
        <v>103</v>
      </c>
      <c r="B549" s="29" t="s">
        <v>542</v>
      </c>
      <c r="C549" s="29" t="s">
        <v>541</v>
      </c>
      <c r="D549" s="29" t="s">
        <v>17</v>
      </c>
      <c r="E549" s="29" t="s">
        <v>516</v>
      </c>
      <c r="F549" s="29" t="s">
        <v>514</v>
      </c>
      <c r="G549" s="28">
        <v>524.55799384870841</v>
      </c>
      <c r="H549" s="28"/>
      <c r="I549" s="27">
        <v>0.19</v>
      </c>
      <c r="J549" s="29"/>
      <c r="L549" s="11"/>
      <c r="M549" s="11"/>
      <c r="N549" s="11"/>
    </row>
    <row r="550" spans="1:14" ht="14.5" x14ac:dyDescent="0.35">
      <c r="A550" s="49" t="s">
        <v>103</v>
      </c>
      <c r="B550" s="29" t="s">
        <v>543</v>
      </c>
      <c r="C550" s="29" t="s">
        <v>251</v>
      </c>
      <c r="D550" s="29" t="s">
        <v>16</v>
      </c>
      <c r="E550" s="29" t="s">
        <v>513</v>
      </c>
      <c r="F550" s="29" t="s">
        <v>514</v>
      </c>
      <c r="G550" s="28">
        <v>317.94252504858764</v>
      </c>
      <c r="H550" s="28"/>
      <c r="I550" s="27">
        <v>0.19</v>
      </c>
      <c r="J550" s="29"/>
      <c r="L550" s="11"/>
      <c r="M550" s="11"/>
      <c r="N550" s="11"/>
    </row>
    <row r="551" spans="1:14" ht="14.5" x14ac:dyDescent="0.35">
      <c r="A551" s="49" t="s">
        <v>103</v>
      </c>
      <c r="B551" s="29" t="s">
        <v>545</v>
      </c>
      <c r="C551" s="29" t="s">
        <v>251</v>
      </c>
      <c r="D551" s="29" t="s">
        <v>16</v>
      </c>
      <c r="E551" s="29" t="s">
        <v>516</v>
      </c>
      <c r="F551" s="29" t="s">
        <v>514</v>
      </c>
      <c r="G551" s="28">
        <v>317.94252504858764</v>
      </c>
      <c r="H551" s="28"/>
      <c r="I551" s="27">
        <v>0.19</v>
      </c>
      <c r="J551" s="29"/>
      <c r="L551" s="11"/>
      <c r="M551" s="11"/>
      <c r="N551" s="11"/>
    </row>
    <row r="552" spans="1:14" ht="14.5" x14ac:dyDescent="0.35">
      <c r="A552" s="49" t="s">
        <v>103</v>
      </c>
      <c r="B552" s="29" t="s">
        <v>546</v>
      </c>
      <c r="C552" s="29" t="s">
        <v>251</v>
      </c>
      <c r="D552" s="29" t="s">
        <v>16</v>
      </c>
      <c r="E552" s="29" t="s">
        <v>513</v>
      </c>
      <c r="F552" s="29" t="s">
        <v>518</v>
      </c>
      <c r="G552" s="28">
        <v>357.56740947600804</v>
      </c>
      <c r="H552" s="28"/>
      <c r="I552" s="27">
        <v>0.19</v>
      </c>
      <c r="J552" s="29"/>
      <c r="L552" s="11"/>
      <c r="M552" s="11"/>
      <c r="N552" s="11"/>
    </row>
    <row r="553" spans="1:14" ht="14.5" x14ac:dyDescent="0.35">
      <c r="A553" s="49" t="s">
        <v>103</v>
      </c>
      <c r="B553" s="29" t="s">
        <v>547</v>
      </c>
      <c r="C553" s="29" t="s">
        <v>251</v>
      </c>
      <c r="D553" s="29" t="s">
        <v>16</v>
      </c>
      <c r="E553" s="29" t="s">
        <v>516</v>
      </c>
      <c r="F553" s="29" t="s">
        <v>518</v>
      </c>
      <c r="G553" s="28">
        <v>456.62962054455909</v>
      </c>
      <c r="H553" s="28"/>
      <c r="I553" s="27">
        <v>0.19</v>
      </c>
      <c r="J553" s="29"/>
      <c r="L553" s="11"/>
      <c r="M553" s="11"/>
      <c r="N553" s="11"/>
    </row>
    <row r="554" spans="1:14" ht="14.5" x14ac:dyDescent="0.35">
      <c r="A554" s="49" t="s">
        <v>103</v>
      </c>
      <c r="B554" s="29" t="s">
        <v>548</v>
      </c>
      <c r="C554" s="29" t="s">
        <v>251</v>
      </c>
      <c r="D554" s="29" t="s">
        <v>17</v>
      </c>
      <c r="E554" s="29" t="s">
        <v>513</v>
      </c>
      <c r="F554" s="29" t="s">
        <v>514</v>
      </c>
      <c r="G554" s="28">
        <v>298.13008283487744</v>
      </c>
      <c r="H554" s="28"/>
      <c r="I554" s="27">
        <v>0.19</v>
      </c>
      <c r="J554" s="29"/>
      <c r="L554" s="11"/>
      <c r="M554" s="11"/>
      <c r="N554" s="11"/>
    </row>
    <row r="555" spans="1:14" ht="14.5" x14ac:dyDescent="0.35">
      <c r="A555" s="49" t="s">
        <v>103</v>
      </c>
      <c r="B555" s="29" t="s">
        <v>549</v>
      </c>
      <c r="C555" s="29" t="s">
        <v>251</v>
      </c>
      <c r="D555" s="29" t="s">
        <v>17</v>
      </c>
      <c r="E555" s="29" t="s">
        <v>516</v>
      </c>
      <c r="F555" s="29" t="s">
        <v>514</v>
      </c>
      <c r="G555" s="28">
        <v>298.13008283487744</v>
      </c>
      <c r="H555" s="28"/>
      <c r="I555" s="27">
        <v>0.19</v>
      </c>
      <c r="J555" s="29"/>
      <c r="L555" s="11"/>
      <c r="M555" s="11"/>
      <c r="N555" s="11"/>
    </row>
    <row r="556" spans="1:14" ht="14.5" x14ac:dyDescent="0.35">
      <c r="A556" s="49" t="s">
        <v>103</v>
      </c>
      <c r="B556" s="29" t="s">
        <v>550</v>
      </c>
      <c r="C556" s="29" t="s">
        <v>251</v>
      </c>
      <c r="D556" s="29" t="s">
        <v>17</v>
      </c>
      <c r="E556" s="29" t="s">
        <v>513</v>
      </c>
      <c r="F556" s="29" t="s">
        <v>518</v>
      </c>
      <c r="G556" s="28">
        <v>357.56740947600804</v>
      </c>
      <c r="H556" s="28"/>
      <c r="I556" s="27">
        <v>0.19</v>
      </c>
      <c r="J556" s="29"/>
      <c r="L556" s="11"/>
      <c r="M556" s="11"/>
      <c r="N556" s="11"/>
    </row>
    <row r="557" spans="1:14" ht="14.5" x14ac:dyDescent="0.35">
      <c r="A557" s="49" t="s">
        <v>103</v>
      </c>
      <c r="B557" s="29" t="s">
        <v>551</v>
      </c>
      <c r="C557" s="29" t="s">
        <v>251</v>
      </c>
      <c r="D557" s="29" t="s">
        <v>17</v>
      </c>
      <c r="E557" s="29" t="s">
        <v>516</v>
      </c>
      <c r="F557" s="29" t="s">
        <v>518</v>
      </c>
      <c r="G557" s="28">
        <v>496.25450497197949</v>
      </c>
      <c r="H557" s="28"/>
      <c r="I557" s="27">
        <v>0.19</v>
      </c>
      <c r="J557" s="29"/>
      <c r="L557" s="11"/>
      <c r="M557" s="11"/>
      <c r="N557" s="11"/>
    </row>
    <row r="558" spans="1:14" ht="14.5" x14ac:dyDescent="0.35">
      <c r="A558" s="49" t="s">
        <v>103</v>
      </c>
      <c r="B558" s="29" t="s">
        <v>552</v>
      </c>
      <c r="C558" s="29" t="s">
        <v>251</v>
      </c>
      <c r="D558" s="29" t="s">
        <v>527</v>
      </c>
      <c r="E558" s="29" t="s">
        <v>227</v>
      </c>
      <c r="F558" s="29" t="s">
        <v>227</v>
      </c>
      <c r="G558" s="28"/>
      <c r="H558" s="28"/>
      <c r="I558" s="27">
        <v>0.19</v>
      </c>
      <c r="J558" s="29"/>
      <c r="L558" s="11"/>
      <c r="M558" s="11"/>
      <c r="N558" s="11"/>
    </row>
    <row r="559" spans="1:14" ht="14.5" x14ac:dyDescent="0.35">
      <c r="A559" s="49" t="s">
        <v>103</v>
      </c>
      <c r="B559" s="29" t="s">
        <v>553</v>
      </c>
      <c r="C559" s="29" t="s">
        <v>554</v>
      </c>
      <c r="D559" s="29" t="s">
        <v>17</v>
      </c>
      <c r="E559" s="29" t="s">
        <v>513</v>
      </c>
      <c r="F559" s="29" t="s">
        <v>518</v>
      </c>
      <c r="G559" s="28">
        <v>242.46655471064398</v>
      </c>
      <c r="H559" s="28"/>
      <c r="I559" s="27">
        <v>0.19</v>
      </c>
      <c r="J559" s="29"/>
      <c r="L559" s="11"/>
      <c r="M559" s="11"/>
      <c r="N559" s="11"/>
    </row>
    <row r="560" spans="1:14" ht="14.5" x14ac:dyDescent="0.35">
      <c r="A560" s="49" t="s">
        <v>103</v>
      </c>
      <c r="B560" s="29" t="s">
        <v>553</v>
      </c>
      <c r="C560" s="29" t="s">
        <v>554</v>
      </c>
      <c r="D560" s="29" t="s">
        <v>17</v>
      </c>
      <c r="E560" s="29" t="s">
        <v>513</v>
      </c>
      <c r="F560" s="29" t="s">
        <v>514</v>
      </c>
      <c r="G560" s="28">
        <v>242.46655471064398</v>
      </c>
      <c r="H560" s="28"/>
      <c r="I560" s="27">
        <v>0.19</v>
      </c>
      <c r="J560" s="29"/>
      <c r="L560" s="11"/>
      <c r="M560" s="11"/>
      <c r="N560" s="11"/>
    </row>
    <row r="561" spans="1:14" ht="14.5" x14ac:dyDescent="0.35">
      <c r="A561" s="49" t="s">
        <v>103</v>
      </c>
      <c r="B561" s="29" t="s">
        <v>555</v>
      </c>
      <c r="C561" s="29" t="s">
        <v>554</v>
      </c>
      <c r="D561" s="29" t="s">
        <v>17</v>
      </c>
      <c r="E561" s="29" t="s">
        <v>516</v>
      </c>
      <c r="F561" s="29" t="s">
        <v>518</v>
      </c>
      <c r="G561" s="28">
        <v>242.46655471064398</v>
      </c>
      <c r="H561" s="28"/>
      <c r="I561" s="27">
        <v>0.19</v>
      </c>
      <c r="J561" s="29"/>
      <c r="L561" s="11"/>
      <c r="M561" s="11"/>
      <c r="N561" s="11"/>
    </row>
    <row r="562" spans="1:14" ht="14.5" x14ac:dyDescent="0.35">
      <c r="A562" s="49" t="s">
        <v>103</v>
      </c>
      <c r="B562" s="29" t="s">
        <v>555</v>
      </c>
      <c r="C562" s="29" t="s">
        <v>554</v>
      </c>
      <c r="D562" s="29" t="s">
        <v>17</v>
      </c>
      <c r="E562" s="29" t="s">
        <v>516</v>
      </c>
      <c r="F562" s="29" t="s">
        <v>514</v>
      </c>
      <c r="G562" s="28">
        <v>242.46655471064398</v>
      </c>
      <c r="H562" s="28"/>
      <c r="I562" s="27">
        <v>0.19</v>
      </c>
      <c r="J562" s="29"/>
      <c r="L562" s="11"/>
      <c r="M562" s="11"/>
      <c r="N562" s="11"/>
    </row>
    <row r="563" spans="1:14" ht="14.5" x14ac:dyDescent="0.35">
      <c r="A563" s="49" t="s">
        <v>103</v>
      </c>
      <c r="B563" s="29" t="s">
        <v>556</v>
      </c>
      <c r="C563" s="29" t="s">
        <v>557</v>
      </c>
      <c r="D563" s="29" t="s">
        <v>17</v>
      </c>
      <c r="E563" s="29" t="s">
        <v>513</v>
      </c>
      <c r="F563" s="29" t="s">
        <v>518</v>
      </c>
      <c r="G563" s="28">
        <v>503.80210200577386</v>
      </c>
      <c r="H563" s="28"/>
      <c r="I563" s="27">
        <v>0.19</v>
      </c>
      <c r="J563" s="29"/>
      <c r="L563" s="11"/>
      <c r="M563" s="11"/>
      <c r="N563" s="11"/>
    </row>
    <row r="564" spans="1:14" ht="14.5" x14ac:dyDescent="0.35">
      <c r="A564" s="49" t="s">
        <v>103</v>
      </c>
      <c r="B564" s="29" t="s">
        <v>556</v>
      </c>
      <c r="C564" s="29" t="s">
        <v>557</v>
      </c>
      <c r="D564" s="29" t="s">
        <v>17</v>
      </c>
      <c r="E564" s="29" t="s">
        <v>513</v>
      </c>
      <c r="F564" s="29" t="s">
        <v>514</v>
      </c>
      <c r="G564" s="28">
        <v>503.80210200577386</v>
      </c>
      <c r="H564" s="28"/>
      <c r="I564" s="27">
        <v>0.19</v>
      </c>
      <c r="J564" s="29"/>
      <c r="L564" s="11"/>
      <c r="M564" s="11"/>
      <c r="N564" s="11"/>
    </row>
    <row r="565" spans="1:14" ht="14.5" x14ac:dyDescent="0.35">
      <c r="A565" s="49" t="s">
        <v>103</v>
      </c>
      <c r="B565" s="29" t="s">
        <v>558</v>
      </c>
      <c r="C565" s="29" t="s">
        <v>557</v>
      </c>
      <c r="D565" s="29" t="s">
        <v>17</v>
      </c>
      <c r="E565" s="29" t="s">
        <v>516</v>
      </c>
      <c r="F565" s="29" t="s">
        <v>518</v>
      </c>
      <c r="G565" s="28">
        <v>503.80210200577386</v>
      </c>
      <c r="H565" s="28"/>
      <c r="I565" s="27">
        <v>0.19</v>
      </c>
      <c r="J565" s="29"/>
      <c r="L565" s="11"/>
      <c r="M565" s="11"/>
      <c r="N565" s="11"/>
    </row>
    <row r="566" spans="1:14" ht="14.5" x14ac:dyDescent="0.35">
      <c r="A566" s="49" t="s">
        <v>103</v>
      </c>
      <c r="B566" s="29" t="s">
        <v>558</v>
      </c>
      <c r="C566" s="29" t="s">
        <v>557</v>
      </c>
      <c r="D566" s="29" t="s">
        <v>17</v>
      </c>
      <c r="E566" s="29" t="s">
        <v>516</v>
      </c>
      <c r="F566" s="29" t="s">
        <v>514</v>
      </c>
      <c r="G566" s="28">
        <v>503.80210200577386</v>
      </c>
      <c r="H566" s="28"/>
      <c r="I566" s="27">
        <v>0.19</v>
      </c>
      <c r="J566" s="29"/>
      <c r="L566" s="11"/>
      <c r="M566" s="11"/>
      <c r="N566" s="11"/>
    </row>
    <row r="567" spans="1:14" ht="14.5" x14ac:dyDescent="0.35">
      <c r="A567" s="49" t="s">
        <v>103</v>
      </c>
      <c r="B567" s="29" t="s">
        <v>559</v>
      </c>
      <c r="C567" s="29" t="s">
        <v>560</v>
      </c>
      <c r="D567" s="29" t="s">
        <v>17</v>
      </c>
      <c r="E567" s="29" t="s">
        <v>513</v>
      </c>
      <c r="F567" s="29" t="s">
        <v>518</v>
      </c>
      <c r="G567" s="28">
        <v>524.55799384870841</v>
      </c>
      <c r="H567" s="28"/>
      <c r="I567" s="27">
        <v>0.19</v>
      </c>
      <c r="J567" s="29"/>
      <c r="L567" s="11"/>
      <c r="M567" s="11"/>
      <c r="N567" s="11"/>
    </row>
    <row r="568" spans="1:14" ht="14.5" x14ac:dyDescent="0.35">
      <c r="A568" s="49" t="s">
        <v>103</v>
      </c>
      <c r="B568" s="29" t="s">
        <v>559</v>
      </c>
      <c r="C568" s="29" t="s">
        <v>560</v>
      </c>
      <c r="D568" s="29" t="s">
        <v>17</v>
      </c>
      <c r="E568" s="29" t="s">
        <v>513</v>
      </c>
      <c r="F568" s="29" t="s">
        <v>514</v>
      </c>
      <c r="G568" s="28">
        <v>524.55799384870841</v>
      </c>
      <c r="H568" s="28"/>
      <c r="I568" s="27">
        <v>0.19</v>
      </c>
      <c r="J568" s="29"/>
      <c r="L568" s="11"/>
      <c r="M568" s="11"/>
      <c r="N568" s="11"/>
    </row>
    <row r="569" spans="1:14" ht="14.5" x14ac:dyDescent="0.35">
      <c r="A569" s="49" t="s">
        <v>103</v>
      </c>
      <c r="B569" s="29" t="s">
        <v>561</v>
      </c>
      <c r="C569" s="29" t="s">
        <v>560</v>
      </c>
      <c r="D569" s="29" t="s">
        <v>17</v>
      </c>
      <c r="E569" s="29" t="s">
        <v>516</v>
      </c>
      <c r="F569" s="29" t="s">
        <v>518</v>
      </c>
      <c r="G569" s="28">
        <v>524.55799384870841</v>
      </c>
      <c r="H569" s="28"/>
      <c r="I569" s="27">
        <v>0.19</v>
      </c>
      <c r="J569" s="29"/>
      <c r="L569" s="11"/>
      <c r="M569" s="11"/>
      <c r="N569" s="11"/>
    </row>
    <row r="570" spans="1:14" ht="14.5" x14ac:dyDescent="0.35">
      <c r="A570" s="49" t="s">
        <v>103</v>
      </c>
      <c r="B570" s="29" t="s">
        <v>561</v>
      </c>
      <c r="C570" s="29" t="s">
        <v>560</v>
      </c>
      <c r="D570" s="29" t="s">
        <v>17</v>
      </c>
      <c r="E570" s="29" t="s">
        <v>516</v>
      </c>
      <c r="F570" s="29" t="s">
        <v>514</v>
      </c>
      <c r="G570" s="28">
        <v>524.55799384870841</v>
      </c>
      <c r="H570" s="28"/>
      <c r="I570" s="27">
        <v>0.19</v>
      </c>
      <c r="J570" s="29"/>
      <c r="L570" s="11"/>
      <c r="M570" s="11"/>
      <c r="N570" s="11"/>
    </row>
    <row r="571" spans="1:14" ht="14.5" x14ac:dyDescent="0.35">
      <c r="A571" s="49" t="s">
        <v>103</v>
      </c>
      <c r="B571" s="29" t="s">
        <v>562</v>
      </c>
      <c r="C571" s="29" t="s">
        <v>563</v>
      </c>
      <c r="D571" s="29" t="s">
        <v>17</v>
      </c>
      <c r="E571" s="29" t="s">
        <v>513</v>
      </c>
      <c r="F571" s="29" t="s">
        <v>518</v>
      </c>
      <c r="G571" s="28">
        <v>524.55799384870841</v>
      </c>
      <c r="H571" s="28"/>
      <c r="I571" s="27">
        <v>0.19</v>
      </c>
      <c r="J571" s="29"/>
      <c r="L571" s="11"/>
      <c r="M571" s="11"/>
      <c r="N571" s="11"/>
    </row>
    <row r="572" spans="1:14" ht="14.5" x14ac:dyDescent="0.35">
      <c r="A572" s="49" t="s">
        <v>103</v>
      </c>
      <c r="B572" s="29" t="s">
        <v>562</v>
      </c>
      <c r="C572" s="29" t="s">
        <v>563</v>
      </c>
      <c r="D572" s="29" t="s">
        <v>17</v>
      </c>
      <c r="E572" s="29" t="s">
        <v>513</v>
      </c>
      <c r="F572" s="29" t="s">
        <v>514</v>
      </c>
      <c r="G572" s="28">
        <v>524.55799384870841</v>
      </c>
      <c r="H572" s="28"/>
      <c r="I572" s="27">
        <v>0.19</v>
      </c>
      <c r="J572" s="29"/>
      <c r="L572" s="11"/>
      <c r="M572" s="11"/>
      <c r="N572" s="11"/>
    </row>
    <row r="573" spans="1:14" ht="14.5" x14ac:dyDescent="0.35">
      <c r="A573" s="49" t="s">
        <v>103</v>
      </c>
      <c r="B573" s="29" t="s">
        <v>564</v>
      </c>
      <c r="C573" s="29" t="s">
        <v>563</v>
      </c>
      <c r="D573" s="29" t="s">
        <v>17</v>
      </c>
      <c r="E573" s="29" t="s">
        <v>516</v>
      </c>
      <c r="F573" s="29" t="s">
        <v>518</v>
      </c>
      <c r="G573" s="28">
        <v>524.55799384870841</v>
      </c>
      <c r="H573" s="28"/>
      <c r="I573" s="27">
        <v>0.19</v>
      </c>
      <c r="J573" s="29"/>
      <c r="L573" s="11"/>
      <c r="M573" s="11"/>
      <c r="N573" s="11"/>
    </row>
    <row r="574" spans="1:14" ht="14.5" x14ac:dyDescent="0.35">
      <c r="A574" s="49" t="s">
        <v>103</v>
      </c>
      <c r="B574" s="29" t="s">
        <v>564</v>
      </c>
      <c r="C574" s="29" t="s">
        <v>563</v>
      </c>
      <c r="D574" s="29" t="s">
        <v>17</v>
      </c>
      <c r="E574" s="29" t="s">
        <v>516</v>
      </c>
      <c r="F574" s="29" t="s">
        <v>514</v>
      </c>
      <c r="G574" s="28">
        <v>524.55799384870841</v>
      </c>
      <c r="H574" s="28"/>
      <c r="I574" s="27">
        <v>0.19</v>
      </c>
      <c r="J574" s="29"/>
      <c r="L574" s="11"/>
      <c r="M574" s="11"/>
      <c r="N574" s="11"/>
    </row>
    <row r="575" spans="1:14" ht="14.5" x14ac:dyDescent="0.35">
      <c r="A575" s="49" t="s">
        <v>103</v>
      </c>
      <c r="B575" s="29" t="s">
        <v>565</v>
      </c>
      <c r="C575" s="29" t="s">
        <v>563</v>
      </c>
      <c r="D575" s="29" t="s">
        <v>20</v>
      </c>
      <c r="E575" s="29" t="s">
        <v>227</v>
      </c>
      <c r="F575" s="29" t="s">
        <v>514</v>
      </c>
      <c r="G575" s="28">
        <v>524.55799384870841</v>
      </c>
      <c r="H575" s="28"/>
      <c r="I575" s="27">
        <v>0.19</v>
      </c>
      <c r="J575" s="29"/>
      <c r="L575" s="11"/>
      <c r="M575" s="11"/>
      <c r="N575" s="11"/>
    </row>
    <row r="576" spans="1:14" ht="14.5" x14ac:dyDescent="0.35">
      <c r="A576" s="49" t="s">
        <v>110</v>
      </c>
      <c r="B576" s="29" t="s">
        <v>511</v>
      </c>
      <c r="C576" s="29" t="s">
        <v>512</v>
      </c>
      <c r="D576" s="29" t="s">
        <v>16</v>
      </c>
      <c r="E576" s="29" t="s">
        <v>513</v>
      </c>
      <c r="F576" s="29" t="s">
        <v>514</v>
      </c>
      <c r="G576" s="28">
        <v>108.57128234747927</v>
      </c>
      <c r="H576" s="28">
        <v>1897.2557420317085</v>
      </c>
      <c r="I576" s="27">
        <v>0.16600000000000001</v>
      </c>
      <c r="J576" s="29"/>
      <c r="L576" s="11"/>
      <c r="M576" s="11"/>
      <c r="N576" s="11"/>
    </row>
    <row r="577" spans="1:14" ht="14.5" x14ac:dyDescent="0.35">
      <c r="A577" s="49" t="s">
        <v>110</v>
      </c>
      <c r="B577" s="29" t="s">
        <v>515</v>
      </c>
      <c r="C577" s="29" t="s">
        <v>512</v>
      </c>
      <c r="D577" s="29" t="s">
        <v>16</v>
      </c>
      <c r="E577" s="29" t="s">
        <v>516</v>
      </c>
      <c r="F577" s="29" t="s">
        <v>514</v>
      </c>
      <c r="G577" s="28">
        <v>537.37301363903885</v>
      </c>
      <c r="H577" s="28">
        <v>10930.240209392694</v>
      </c>
      <c r="I577" s="27">
        <v>0.16600000000000001</v>
      </c>
      <c r="J577" s="29"/>
      <c r="L577" s="11"/>
      <c r="M577" s="11"/>
      <c r="N577" s="11"/>
    </row>
    <row r="578" spans="1:14" ht="14.5" x14ac:dyDescent="0.35">
      <c r="A578" s="49" t="s">
        <v>110</v>
      </c>
      <c r="B578" s="29" t="s">
        <v>517</v>
      </c>
      <c r="C578" s="29" t="s">
        <v>512</v>
      </c>
      <c r="D578" s="29" t="s">
        <v>16</v>
      </c>
      <c r="E578" s="29" t="s">
        <v>513</v>
      </c>
      <c r="F578" s="29" t="s">
        <v>518</v>
      </c>
      <c r="G578" s="28">
        <v>292.44789857906875</v>
      </c>
      <c r="H578" s="28"/>
      <c r="I578" s="27">
        <v>0.16600000000000001</v>
      </c>
      <c r="J578" s="29"/>
      <c r="L578" s="11"/>
      <c r="M578" s="11"/>
      <c r="N578" s="11"/>
    </row>
    <row r="579" spans="1:14" ht="14.5" x14ac:dyDescent="0.35">
      <c r="A579" s="49" t="s">
        <v>110</v>
      </c>
      <c r="B579" s="29" t="s">
        <v>519</v>
      </c>
      <c r="C579" s="29" t="s">
        <v>512</v>
      </c>
      <c r="D579" s="29" t="s">
        <v>16</v>
      </c>
      <c r="E579" s="29" t="s">
        <v>516</v>
      </c>
      <c r="F579" s="29" t="s">
        <v>518</v>
      </c>
      <c r="G579" s="28">
        <v>767.67573377005556</v>
      </c>
      <c r="H579" s="28"/>
      <c r="I579" s="27">
        <v>0.16600000000000001</v>
      </c>
      <c r="J579" s="29"/>
      <c r="L579" s="11"/>
      <c r="M579" s="11"/>
      <c r="N579" s="11"/>
    </row>
    <row r="580" spans="1:14" ht="14.5" x14ac:dyDescent="0.35">
      <c r="A580" s="49" t="s">
        <v>110</v>
      </c>
      <c r="B580" s="29" t="s">
        <v>520</v>
      </c>
      <c r="C580" s="29" t="s">
        <v>512</v>
      </c>
      <c r="D580" s="29" t="s">
        <v>17</v>
      </c>
      <c r="E580" s="29" t="s">
        <v>513</v>
      </c>
      <c r="F580" s="29" t="s">
        <v>514</v>
      </c>
      <c r="G580" s="28"/>
      <c r="H580" s="28">
        <v>3318.0651159616841</v>
      </c>
      <c r="I580" s="27">
        <v>0.16600000000000001</v>
      </c>
      <c r="J580" s="29"/>
      <c r="L580" s="11"/>
      <c r="M580" s="11"/>
      <c r="N580" s="11"/>
    </row>
    <row r="581" spans="1:14" ht="14.5" x14ac:dyDescent="0.35">
      <c r="A581" s="49" t="s">
        <v>110</v>
      </c>
      <c r="B581" s="29" t="s">
        <v>521</v>
      </c>
      <c r="C581" s="29" t="s">
        <v>512</v>
      </c>
      <c r="D581" s="29" t="s">
        <v>17</v>
      </c>
      <c r="E581" s="29" t="s">
        <v>516</v>
      </c>
      <c r="F581" s="29" t="s">
        <v>514</v>
      </c>
      <c r="G581" s="28">
        <v>142.56835055729601</v>
      </c>
      <c r="H581" s="28">
        <v>10147.942080693685</v>
      </c>
      <c r="I581" s="27">
        <v>0.16600000000000001</v>
      </c>
      <c r="J581" s="29"/>
      <c r="L581" s="11"/>
      <c r="M581" s="11"/>
      <c r="N581" s="11"/>
    </row>
    <row r="582" spans="1:14" ht="14.5" x14ac:dyDescent="0.35">
      <c r="A582" s="49" t="s">
        <v>110</v>
      </c>
      <c r="B582" s="29" t="s">
        <v>522</v>
      </c>
      <c r="C582" s="29" t="s">
        <v>512</v>
      </c>
      <c r="D582" s="29" t="s">
        <v>17</v>
      </c>
      <c r="E582" s="29" t="s">
        <v>513</v>
      </c>
      <c r="F582" s="29" t="s">
        <v>518</v>
      </c>
      <c r="G582" s="28">
        <v>365.55987322383595</v>
      </c>
      <c r="H582" s="28"/>
      <c r="I582" s="27">
        <v>0.16600000000000001</v>
      </c>
      <c r="J582" s="29"/>
      <c r="L582" s="11"/>
      <c r="M582" s="11"/>
      <c r="N582" s="11"/>
    </row>
    <row r="583" spans="1:14" ht="14.5" x14ac:dyDescent="0.35">
      <c r="A583" s="49" t="s">
        <v>110</v>
      </c>
      <c r="B583" s="29" t="s">
        <v>523</v>
      </c>
      <c r="C583" s="29" t="s">
        <v>512</v>
      </c>
      <c r="D583" s="29" t="s">
        <v>17</v>
      </c>
      <c r="E583" s="29" t="s">
        <v>516</v>
      </c>
      <c r="F583" s="29" t="s">
        <v>518</v>
      </c>
      <c r="G583" s="28">
        <v>365.55987322383595</v>
      </c>
      <c r="H583" s="28"/>
      <c r="I583" s="27">
        <v>0.16600000000000001</v>
      </c>
      <c r="J583" s="29"/>
      <c r="L583" s="11"/>
      <c r="M583" s="11"/>
      <c r="N583" s="11"/>
    </row>
    <row r="584" spans="1:14" ht="14.5" x14ac:dyDescent="0.35">
      <c r="A584" s="49" t="s">
        <v>110</v>
      </c>
      <c r="B584" s="29" t="s">
        <v>524</v>
      </c>
      <c r="C584" s="29" t="s">
        <v>512</v>
      </c>
      <c r="D584" s="29" t="s">
        <v>18</v>
      </c>
      <c r="E584" s="29" t="s">
        <v>227</v>
      </c>
      <c r="F584" s="29" t="s">
        <v>514</v>
      </c>
      <c r="G584" s="28">
        <v>142.56835055729601</v>
      </c>
      <c r="H584" s="28">
        <v>2458.9994138856696</v>
      </c>
      <c r="I584" s="27">
        <v>0.16600000000000001</v>
      </c>
      <c r="J584" s="29"/>
      <c r="L584" s="11"/>
      <c r="M584" s="11"/>
      <c r="N584" s="11"/>
    </row>
    <row r="585" spans="1:14" ht="14.5" x14ac:dyDescent="0.35">
      <c r="A585" s="49" t="s">
        <v>110</v>
      </c>
      <c r="B585" s="29" t="s">
        <v>525</v>
      </c>
      <c r="C585" s="29" t="s">
        <v>512</v>
      </c>
      <c r="D585" s="29" t="s">
        <v>19</v>
      </c>
      <c r="E585" s="29" t="s">
        <v>227</v>
      </c>
      <c r="F585" s="29" t="s">
        <v>514</v>
      </c>
      <c r="G585" s="28">
        <v>105.28124348846477</v>
      </c>
      <c r="H585" s="28">
        <v>2575.9785733172971</v>
      </c>
      <c r="I585" s="27">
        <v>0.16600000000000001</v>
      </c>
      <c r="J585" s="29"/>
      <c r="L585" s="11"/>
      <c r="M585" s="11"/>
      <c r="N585" s="11"/>
    </row>
    <row r="586" spans="1:14" ht="14.5" x14ac:dyDescent="0.35">
      <c r="A586" s="49" t="s">
        <v>110</v>
      </c>
      <c r="B586" s="29" t="s">
        <v>526</v>
      </c>
      <c r="C586" s="29" t="s">
        <v>512</v>
      </c>
      <c r="D586" s="29" t="s">
        <v>527</v>
      </c>
      <c r="E586" s="29" t="s">
        <v>227</v>
      </c>
      <c r="F586" s="29" t="s">
        <v>227</v>
      </c>
      <c r="G586" s="28"/>
      <c r="H586" s="28"/>
      <c r="I586" s="27">
        <v>0.16600000000000001</v>
      </c>
      <c r="J586" s="29"/>
      <c r="L586" s="11"/>
      <c r="M586" s="11"/>
      <c r="N586" s="11"/>
    </row>
    <row r="587" spans="1:14" ht="26.5" x14ac:dyDescent="0.35">
      <c r="A587" s="49" t="s">
        <v>110</v>
      </c>
      <c r="B587" s="29" t="s">
        <v>528</v>
      </c>
      <c r="C587" s="29" t="s">
        <v>512</v>
      </c>
      <c r="D587" s="29" t="s">
        <v>529</v>
      </c>
      <c r="E587" s="29" t="s">
        <v>227</v>
      </c>
      <c r="F587" s="29" t="s">
        <v>514</v>
      </c>
      <c r="G587" s="28"/>
      <c r="H587" s="28"/>
      <c r="I587" s="27">
        <v>0.16600000000000001</v>
      </c>
      <c r="J587" s="29"/>
      <c r="L587" s="11"/>
      <c r="M587" s="11"/>
      <c r="N587" s="11"/>
    </row>
    <row r="588" spans="1:14" ht="14.5" x14ac:dyDescent="0.35">
      <c r="A588" s="49" t="s">
        <v>110</v>
      </c>
      <c r="B588" s="29" t="s">
        <v>530</v>
      </c>
      <c r="C588" s="29" t="s">
        <v>262</v>
      </c>
      <c r="D588" s="29" t="s">
        <v>16</v>
      </c>
      <c r="E588" s="29" t="s">
        <v>513</v>
      </c>
      <c r="F588" s="29" t="s">
        <v>518</v>
      </c>
      <c r="G588" s="28">
        <v>67.019310091036587</v>
      </c>
      <c r="H588" s="28">
        <v>525.46018345254618</v>
      </c>
      <c r="I588" s="27">
        <v>0.16600000000000001</v>
      </c>
      <c r="J588" s="29"/>
      <c r="L588" s="11"/>
      <c r="M588" s="11"/>
      <c r="N588" s="11"/>
    </row>
    <row r="589" spans="1:14" ht="14.5" x14ac:dyDescent="0.35">
      <c r="A589" s="49" t="s">
        <v>110</v>
      </c>
      <c r="B589" s="29" t="s">
        <v>531</v>
      </c>
      <c r="C589" s="29" t="s">
        <v>262</v>
      </c>
      <c r="D589" s="29" t="s">
        <v>16</v>
      </c>
      <c r="E589" s="29" t="s">
        <v>516</v>
      </c>
      <c r="F589" s="29" t="s">
        <v>518</v>
      </c>
      <c r="G589" s="28">
        <v>164.50194295072617</v>
      </c>
      <c r="H589" s="28">
        <v>2899.7998382312726</v>
      </c>
      <c r="I589" s="27">
        <v>0.16600000000000001</v>
      </c>
      <c r="J589" s="29"/>
      <c r="L589" s="11"/>
      <c r="M589" s="11"/>
      <c r="N589" s="11"/>
    </row>
    <row r="590" spans="1:14" ht="14.5" x14ac:dyDescent="0.35">
      <c r="A590" s="49" t="s">
        <v>110</v>
      </c>
      <c r="B590" s="29" t="s">
        <v>532</v>
      </c>
      <c r="C590" s="29" t="s">
        <v>533</v>
      </c>
      <c r="D590" s="29" t="s">
        <v>16</v>
      </c>
      <c r="E590" s="29" t="s">
        <v>227</v>
      </c>
      <c r="F590" s="29" t="s">
        <v>227</v>
      </c>
      <c r="G590" s="28">
        <v>26.807724036414637</v>
      </c>
      <c r="H590" s="28"/>
      <c r="I590" s="27">
        <v>0.16600000000000001</v>
      </c>
      <c r="J590" s="29"/>
      <c r="L590" s="11"/>
      <c r="M590" s="11"/>
      <c r="N590" s="11"/>
    </row>
    <row r="591" spans="1:14" ht="14.5" x14ac:dyDescent="0.35">
      <c r="A591" s="49" t="s">
        <v>110</v>
      </c>
      <c r="B591" s="29" t="s">
        <v>534</v>
      </c>
      <c r="C591" s="29" t="s">
        <v>262</v>
      </c>
      <c r="D591" s="29" t="s">
        <v>527</v>
      </c>
      <c r="E591" s="29" t="s">
        <v>227</v>
      </c>
      <c r="F591" s="29" t="s">
        <v>227</v>
      </c>
      <c r="G591" s="28"/>
      <c r="H591" s="28"/>
      <c r="I591" s="27">
        <v>0.16600000000000001</v>
      </c>
      <c r="J591" s="29"/>
      <c r="L591" s="11"/>
      <c r="M591" s="11"/>
      <c r="N591" s="11"/>
    </row>
    <row r="592" spans="1:14" ht="14.5" x14ac:dyDescent="0.35">
      <c r="A592" s="49" t="s">
        <v>110</v>
      </c>
      <c r="B592" s="29" t="s">
        <v>535</v>
      </c>
      <c r="C592" s="29" t="s">
        <v>536</v>
      </c>
      <c r="D592" s="29" t="s">
        <v>17</v>
      </c>
      <c r="E592" s="29" t="s">
        <v>513</v>
      </c>
      <c r="F592" s="29" t="s">
        <v>518</v>
      </c>
      <c r="G592" s="28">
        <v>499.59849340590915</v>
      </c>
      <c r="H592" s="28"/>
      <c r="I592" s="27">
        <v>0.16600000000000001</v>
      </c>
      <c r="J592" s="29"/>
      <c r="L592" s="11"/>
      <c r="M592" s="11"/>
      <c r="N592" s="11"/>
    </row>
    <row r="593" spans="1:14" ht="14.5" x14ac:dyDescent="0.35">
      <c r="A593" s="49" t="s">
        <v>110</v>
      </c>
      <c r="B593" s="29" t="s">
        <v>535</v>
      </c>
      <c r="C593" s="29" t="s">
        <v>536</v>
      </c>
      <c r="D593" s="29" t="s">
        <v>17</v>
      </c>
      <c r="E593" s="29" t="s">
        <v>513</v>
      </c>
      <c r="F593" s="29" t="s">
        <v>514</v>
      </c>
      <c r="G593" s="28">
        <v>499.59849340590915</v>
      </c>
      <c r="H593" s="28">
        <v>499.5984934059091</v>
      </c>
      <c r="I593" s="27">
        <v>0.16600000000000001</v>
      </c>
      <c r="J593" s="29"/>
      <c r="L593" s="11"/>
      <c r="M593" s="11"/>
      <c r="N593" s="11"/>
    </row>
    <row r="594" spans="1:14" ht="14.5" x14ac:dyDescent="0.35">
      <c r="A594" s="49" t="s">
        <v>110</v>
      </c>
      <c r="B594" s="29" t="s">
        <v>537</v>
      </c>
      <c r="C594" s="29" t="s">
        <v>536</v>
      </c>
      <c r="D594" s="29" t="s">
        <v>17</v>
      </c>
      <c r="E594" s="29" t="s">
        <v>516</v>
      </c>
      <c r="F594" s="29" t="s">
        <v>518</v>
      </c>
      <c r="G594" s="28">
        <v>499.59849340590915</v>
      </c>
      <c r="H594" s="28"/>
      <c r="I594" s="27">
        <v>0.16600000000000001</v>
      </c>
      <c r="J594" s="29"/>
      <c r="L594" s="11"/>
      <c r="M594" s="11"/>
      <c r="N594" s="11"/>
    </row>
    <row r="595" spans="1:14" ht="14.5" x14ac:dyDescent="0.35">
      <c r="A595" s="49" t="s">
        <v>110</v>
      </c>
      <c r="B595" s="29" t="s">
        <v>537</v>
      </c>
      <c r="C595" s="29" t="s">
        <v>536</v>
      </c>
      <c r="D595" s="29" t="s">
        <v>17</v>
      </c>
      <c r="E595" s="29" t="s">
        <v>516</v>
      </c>
      <c r="F595" s="29" t="s">
        <v>514</v>
      </c>
      <c r="G595" s="28">
        <v>499.59849340590915</v>
      </c>
      <c r="H595" s="28">
        <v>499.5984934059091</v>
      </c>
      <c r="I595" s="27">
        <v>0.16600000000000001</v>
      </c>
      <c r="J595" s="29"/>
      <c r="L595" s="11"/>
      <c r="M595" s="11"/>
      <c r="N595" s="11"/>
    </row>
    <row r="596" spans="1:14" ht="14.5" x14ac:dyDescent="0.35">
      <c r="A596" s="49" t="s">
        <v>110</v>
      </c>
      <c r="B596" s="29" t="s">
        <v>538</v>
      </c>
      <c r="C596" s="29" t="s">
        <v>536</v>
      </c>
      <c r="D596" s="29" t="s">
        <v>19</v>
      </c>
      <c r="E596" s="29" t="s">
        <v>227</v>
      </c>
      <c r="F596" s="29" t="s">
        <v>514</v>
      </c>
      <c r="G596" s="28">
        <v>499.59849340590915</v>
      </c>
      <c r="H596" s="28">
        <v>499.5984934059091</v>
      </c>
      <c r="I596" s="27">
        <v>0.16600000000000001</v>
      </c>
      <c r="J596" s="29"/>
      <c r="L596" s="11"/>
      <c r="M596" s="11"/>
      <c r="N596" s="11"/>
    </row>
    <row r="597" spans="1:14" ht="14.5" x14ac:dyDescent="0.35">
      <c r="A597" s="49" t="s">
        <v>110</v>
      </c>
      <c r="B597" s="29" t="s">
        <v>539</v>
      </c>
      <c r="C597" s="29" t="s">
        <v>536</v>
      </c>
      <c r="D597" s="29" t="s">
        <v>527</v>
      </c>
      <c r="E597" s="29" t="s">
        <v>227</v>
      </c>
      <c r="F597" s="29" t="s">
        <v>227</v>
      </c>
      <c r="G597" s="28"/>
      <c r="H597" s="28">
        <v>499.5984934059091</v>
      </c>
      <c r="I597" s="27">
        <v>0.16600000000000001</v>
      </c>
      <c r="J597" s="29"/>
      <c r="L597" s="11"/>
      <c r="M597" s="11"/>
      <c r="N597" s="11"/>
    </row>
    <row r="598" spans="1:14" ht="14.5" x14ac:dyDescent="0.35">
      <c r="A598" s="49" t="s">
        <v>110</v>
      </c>
      <c r="B598" s="29" t="s">
        <v>540</v>
      </c>
      <c r="C598" s="29" t="s">
        <v>541</v>
      </c>
      <c r="D598" s="29" t="s">
        <v>17</v>
      </c>
      <c r="E598" s="29" t="s">
        <v>513</v>
      </c>
      <c r="F598" s="29" t="s">
        <v>518</v>
      </c>
      <c r="G598" s="28">
        <v>499.59849340590915</v>
      </c>
      <c r="H598" s="28"/>
      <c r="I598" s="27">
        <v>0.16600000000000001</v>
      </c>
      <c r="J598" s="29"/>
      <c r="L598" s="11"/>
      <c r="M598" s="11"/>
      <c r="N598" s="11"/>
    </row>
    <row r="599" spans="1:14" ht="14.5" x14ac:dyDescent="0.35">
      <c r="A599" s="49" t="s">
        <v>110</v>
      </c>
      <c r="B599" s="29" t="s">
        <v>540</v>
      </c>
      <c r="C599" s="29" t="s">
        <v>541</v>
      </c>
      <c r="D599" s="29" t="s">
        <v>17</v>
      </c>
      <c r="E599" s="29" t="s">
        <v>513</v>
      </c>
      <c r="F599" s="29" t="s">
        <v>514</v>
      </c>
      <c r="G599" s="28">
        <v>499.59849340590915</v>
      </c>
      <c r="H599" s="28">
        <v>499.5984934059091</v>
      </c>
      <c r="I599" s="27">
        <v>0.16600000000000001</v>
      </c>
      <c r="J599" s="29"/>
      <c r="L599" s="11"/>
      <c r="M599" s="11"/>
      <c r="N599" s="11"/>
    </row>
    <row r="600" spans="1:14" ht="14.5" x14ac:dyDescent="0.35">
      <c r="A600" s="49" t="s">
        <v>110</v>
      </c>
      <c r="B600" s="29" t="s">
        <v>542</v>
      </c>
      <c r="C600" s="29" t="s">
        <v>541</v>
      </c>
      <c r="D600" s="29" t="s">
        <v>17</v>
      </c>
      <c r="E600" s="29" t="s">
        <v>516</v>
      </c>
      <c r="F600" s="29" t="s">
        <v>518</v>
      </c>
      <c r="G600" s="28">
        <v>499.59849340590915</v>
      </c>
      <c r="H600" s="28"/>
      <c r="I600" s="27">
        <v>0.16600000000000001</v>
      </c>
      <c r="J600" s="29"/>
      <c r="L600" s="11"/>
      <c r="M600" s="11"/>
      <c r="N600" s="11"/>
    </row>
    <row r="601" spans="1:14" ht="14.5" x14ac:dyDescent="0.35">
      <c r="A601" s="49" t="s">
        <v>110</v>
      </c>
      <c r="B601" s="29" t="s">
        <v>542</v>
      </c>
      <c r="C601" s="29" t="s">
        <v>541</v>
      </c>
      <c r="D601" s="29" t="s">
        <v>17</v>
      </c>
      <c r="E601" s="29" t="s">
        <v>516</v>
      </c>
      <c r="F601" s="29" t="s">
        <v>514</v>
      </c>
      <c r="G601" s="28">
        <v>499.59849340590915</v>
      </c>
      <c r="H601" s="28">
        <v>499.5984934059091</v>
      </c>
      <c r="I601" s="27">
        <v>0.16600000000000001</v>
      </c>
      <c r="J601" s="29"/>
      <c r="L601" s="11"/>
      <c r="M601" s="11"/>
      <c r="N601" s="11"/>
    </row>
    <row r="602" spans="1:14" ht="14.5" x14ac:dyDescent="0.35">
      <c r="A602" s="49" t="s">
        <v>110</v>
      </c>
      <c r="B602" s="29" t="s">
        <v>543</v>
      </c>
      <c r="C602" s="29" t="s">
        <v>251</v>
      </c>
      <c r="D602" s="29" t="s">
        <v>16</v>
      </c>
      <c r="E602" s="29" t="s">
        <v>513</v>
      </c>
      <c r="F602" s="29" t="s">
        <v>514</v>
      </c>
      <c r="G602" s="28">
        <v>91.389968305958988</v>
      </c>
      <c r="H602" s="28">
        <v>2809.9368921805521</v>
      </c>
      <c r="I602" s="27">
        <v>0.16600000000000001</v>
      </c>
      <c r="J602" s="29"/>
      <c r="L602" s="11"/>
      <c r="M602" s="11"/>
      <c r="N602" s="11"/>
    </row>
    <row r="603" spans="1:14" ht="14.5" x14ac:dyDescent="0.35">
      <c r="A603" s="49" t="s">
        <v>110</v>
      </c>
      <c r="B603" s="29" t="s">
        <v>545</v>
      </c>
      <c r="C603" s="29" t="s">
        <v>251</v>
      </c>
      <c r="D603" s="29" t="s">
        <v>16</v>
      </c>
      <c r="E603" s="29" t="s">
        <v>516</v>
      </c>
      <c r="F603" s="29" t="s">
        <v>514</v>
      </c>
      <c r="G603" s="28">
        <v>127.94595562834259</v>
      </c>
      <c r="H603" s="28">
        <v>2546.7337834593905</v>
      </c>
      <c r="I603" s="27">
        <v>0.16600000000000001</v>
      </c>
      <c r="J603" s="29"/>
      <c r="L603" s="11"/>
      <c r="M603" s="11"/>
      <c r="N603" s="11"/>
    </row>
    <row r="604" spans="1:14" ht="14.5" x14ac:dyDescent="0.35">
      <c r="A604" s="49" t="s">
        <v>110</v>
      </c>
      <c r="B604" s="29" t="s">
        <v>546</v>
      </c>
      <c r="C604" s="29" t="s">
        <v>251</v>
      </c>
      <c r="D604" s="29" t="s">
        <v>16</v>
      </c>
      <c r="E604" s="29" t="s">
        <v>513</v>
      </c>
      <c r="F604" s="29" t="s">
        <v>518</v>
      </c>
      <c r="G604" s="28">
        <v>91.389968305958988</v>
      </c>
      <c r="H604" s="28"/>
      <c r="I604" s="27">
        <v>0.16600000000000001</v>
      </c>
      <c r="J604" s="29"/>
      <c r="L604" s="11"/>
      <c r="M604" s="11"/>
      <c r="N604" s="11"/>
    </row>
    <row r="605" spans="1:14" ht="14.5" x14ac:dyDescent="0.35">
      <c r="A605" s="49" t="s">
        <v>110</v>
      </c>
      <c r="B605" s="29" t="s">
        <v>547</v>
      </c>
      <c r="C605" s="29" t="s">
        <v>251</v>
      </c>
      <c r="D605" s="29" t="s">
        <v>16</v>
      </c>
      <c r="E605" s="29" t="s">
        <v>516</v>
      </c>
      <c r="F605" s="29" t="s">
        <v>518</v>
      </c>
      <c r="G605" s="28">
        <v>91.389968305958988</v>
      </c>
      <c r="H605" s="28"/>
      <c r="I605" s="27">
        <v>0.16600000000000001</v>
      </c>
      <c r="J605" s="29"/>
      <c r="L605" s="11"/>
      <c r="M605" s="11"/>
      <c r="N605" s="11"/>
    </row>
    <row r="606" spans="1:14" ht="14.5" x14ac:dyDescent="0.35">
      <c r="A606" s="49" t="s">
        <v>110</v>
      </c>
      <c r="B606" s="29" t="s">
        <v>548</v>
      </c>
      <c r="C606" s="29" t="s">
        <v>251</v>
      </c>
      <c r="D606" s="29" t="s">
        <v>17</v>
      </c>
      <c r="E606" s="29" t="s">
        <v>513</v>
      </c>
      <c r="F606" s="29" t="s">
        <v>514</v>
      </c>
      <c r="G606" s="28">
        <v>91.389968305958988</v>
      </c>
      <c r="H606" s="28">
        <v>2634.4681530331109</v>
      </c>
      <c r="I606" s="27">
        <v>0.16600000000000001</v>
      </c>
      <c r="J606" s="29"/>
      <c r="L606" s="11"/>
      <c r="M606" s="11"/>
      <c r="N606" s="11"/>
    </row>
    <row r="607" spans="1:14" ht="14.5" x14ac:dyDescent="0.35">
      <c r="A607" s="49" t="s">
        <v>110</v>
      </c>
      <c r="B607" s="29" t="s">
        <v>549</v>
      </c>
      <c r="C607" s="29" t="s">
        <v>251</v>
      </c>
      <c r="D607" s="29" t="s">
        <v>17</v>
      </c>
      <c r="E607" s="29" t="s">
        <v>516</v>
      </c>
      <c r="F607" s="29" t="s">
        <v>514</v>
      </c>
      <c r="G607" s="28">
        <v>127.94595562834259</v>
      </c>
      <c r="H607" s="28">
        <v>3162.0929033861808</v>
      </c>
      <c r="I607" s="27">
        <v>0.16600000000000001</v>
      </c>
      <c r="J607" s="29"/>
      <c r="L607" s="11"/>
      <c r="M607" s="11"/>
      <c r="N607" s="11"/>
    </row>
    <row r="608" spans="1:14" ht="14.5" x14ac:dyDescent="0.35">
      <c r="A608" s="49" t="s">
        <v>110</v>
      </c>
      <c r="B608" s="29" t="s">
        <v>550</v>
      </c>
      <c r="C608" s="29" t="s">
        <v>251</v>
      </c>
      <c r="D608" s="29" t="s">
        <v>17</v>
      </c>
      <c r="E608" s="29" t="s">
        <v>513</v>
      </c>
      <c r="F608" s="29" t="s">
        <v>518</v>
      </c>
      <c r="G608" s="28">
        <v>91.389968305958988</v>
      </c>
      <c r="H608" s="28"/>
      <c r="I608" s="27">
        <v>0.16600000000000001</v>
      </c>
      <c r="J608" s="29"/>
      <c r="L608" s="11"/>
      <c r="M608" s="11"/>
      <c r="N608" s="11"/>
    </row>
    <row r="609" spans="1:14" ht="14.5" x14ac:dyDescent="0.35">
      <c r="A609" s="49" t="s">
        <v>110</v>
      </c>
      <c r="B609" s="29" t="s">
        <v>551</v>
      </c>
      <c r="C609" s="29" t="s">
        <v>251</v>
      </c>
      <c r="D609" s="29" t="s">
        <v>17</v>
      </c>
      <c r="E609" s="29" t="s">
        <v>516</v>
      </c>
      <c r="F609" s="29" t="s">
        <v>518</v>
      </c>
      <c r="G609" s="28">
        <v>127.94595562834259</v>
      </c>
      <c r="H609" s="28"/>
      <c r="I609" s="27">
        <v>0.16600000000000001</v>
      </c>
      <c r="J609" s="29"/>
      <c r="L609" s="11"/>
      <c r="M609" s="11"/>
      <c r="N609" s="11"/>
    </row>
    <row r="610" spans="1:14" ht="14.5" x14ac:dyDescent="0.35">
      <c r="A610" s="49" t="s">
        <v>110</v>
      </c>
      <c r="B610" s="29" t="s">
        <v>552</v>
      </c>
      <c r="C610" s="29" t="s">
        <v>251</v>
      </c>
      <c r="D610" s="29" t="s">
        <v>527</v>
      </c>
      <c r="E610" s="29" t="s">
        <v>227</v>
      </c>
      <c r="F610" s="29" t="s">
        <v>227</v>
      </c>
      <c r="G610" s="28"/>
      <c r="H610" s="28">
        <v>0</v>
      </c>
      <c r="I610" s="27">
        <v>0.16600000000000001</v>
      </c>
      <c r="J610" s="29"/>
      <c r="L610" s="11"/>
      <c r="M610" s="11"/>
      <c r="N610" s="11"/>
    </row>
    <row r="611" spans="1:14" ht="14.5" x14ac:dyDescent="0.35">
      <c r="A611" s="49" t="s">
        <v>110</v>
      </c>
      <c r="B611" s="29" t="s">
        <v>553</v>
      </c>
      <c r="C611" s="29" t="s">
        <v>554</v>
      </c>
      <c r="D611" s="29" t="s">
        <v>17</v>
      </c>
      <c r="E611" s="29" t="s">
        <v>513</v>
      </c>
      <c r="F611" s="29" t="s">
        <v>518</v>
      </c>
      <c r="G611" s="28">
        <v>365.55987322383595</v>
      </c>
      <c r="H611" s="28"/>
      <c r="I611" s="27">
        <v>0.16600000000000001</v>
      </c>
      <c r="J611" s="29"/>
      <c r="L611" s="11"/>
      <c r="M611" s="11"/>
      <c r="N611" s="11"/>
    </row>
    <row r="612" spans="1:14" ht="14.5" x14ac:dyDescent="0.35">
      <c r="A612" s="49" t="s">
        <v>110</v>
      </c>
      <c r="B612" s="29" t="s">
        <v>553</v>
      </c>
      <c r="C612" s="29" t="s">
        <v>554</v>
      </c>
      <c r="D612" s="29" t="s">
        <v>17</v>
      </c>
      <c r="E612" s="29" t="s">
        <v>513</v>
      </c>
      <c r="F612" s="29" t="s">
        <v>514</v>
      </c>
      <c r="G612" s="28">
        <v>365.55987322383595</v>
      </c>
      <c r="H612" s="28">
        <v>1463.7819396178074</v>
      </c>
      <c r="I612" s="27">
        <v>0.16600000000000001</v>
      </c>
      <c r="J612" s="29"/>
      <c r="L612" s="11"/>
      <c r="M612" s="11"/>
      <c r="N612" s="11"/>
    </row>
    <row r="613" spans="1:14" ht="14.5" x14ac:dyDescent="0.35">
      <c r="A613" s="49" t="s">
        <v>110</v>
      </c>
      <c r="B613" s="29" t="s">
        <v>555</v>
      </c>
      <c r="C613" s="29" t="s">
        <v>554</v>
      </c>
      <c r="D613" s="29" t="s">
        <v>17</v>
      </c>
      <c r="E613" s="29" t="s">
        <v>516</v>
      </c>
      <c r="F613" s="29" t="s">
        <v>518</v>
      </c>
      <c r="G613" s="28">
        <v>365.55987322383595</v>
      </c>
      <c r="H613" s="28"/>
      <c r="I613" s="27">
        <v>0.16600000000000001</v>
      </c>
      <c r="J613" s="29"/>
      <c r="L613" s="11"/>
      <c r="M613" s="11"/>
      <c r="N613" s="11"/>
    </row>
    <row r="614" spans="1:14" ht="14.5" x14ac:dyDescent="0.35">
      <c r="A614" s="49" t="s">
        <v>110</v>
      </c>
      <c r="B614" s="29" t="s">
        <v>555</v>
      </c>
      <c r="C614" s="29" t="s">
        <v>554</v>
      </c>
      <c r="D614" s="29" t="s">
        <v>17</v>
      </c>
      <c r="E614" s="29" t="s">
        <v>516</v>
      </c>
      <c r="F614" s="29" t="s">
        <v>514</v>
      </c>
      <c r="G614" s="28">
        <v>365.55987322383595</v>
      </c>
      <c r="H614" s="28">
        <v>1219.8182830148394</v>
      </c>
      <c r="I614" s="27">
        <v>0.16600000000000001</v>
      </c>
      <c r="J614" s="29"/>
      <c r="L614" s="11"/>
      <c r="M614" s="11"/>
      <c r="N614" s="11"/>
    </row>
    <row r="615" spans="1:14" ht="14.5" x14ac:dyDescent="0.35">
      <c r="A615" s="49" t="s">
        <v>110</v>
      </c>
      <c r="B615" s="29" t="s">
        <v>556</v>
      </c>
      <c r="C615" s="29" t="s">
        <v>557</v>
      </c>
      <c r="D615" s="29" t="s">
        <v>17</v>
      </c>
      <c r="E615" s="29" t="s">
        <v>513</v>
      </c>
      <c r="F615" s="29" t="s">
        <v>518</v>
      </c>
      <c r="G615" s="28">
        <v>731.1197464476719</v>
      </c>
      <c r="H615" s="28"/>
      <c r="I615" s="27">
        <v>0.16600000000000001</v>
      </c>
      <c r="J615" s="29"/>
      <c r="L615" s="11"/>
      <c r="M615" s="11"/>
      <c r="N615" s="11"/>
    </row>
    <row r="616" spans="1:14" ht="14.5" x14ac:dyDescent="0.35">
      <c r="A616" s="49" t="s">
        <v>110</v>
      </c>
      <c r="B616" s="29" t="s">
        <v>556</v>
      </c>
      <c r="C616" s="29" t="s">
        <v>557</v>
      </c>
      <c r="D616" s="29" t="s">
        <v>17</v>
      </c>
      <c r="E616" s="29" t="s">
        <v>513</v>
      </c>
      <c r="F616" s="29" t="s">
        <v>514</v>
      </c>
      <c r="G616" s="28">
        <v>731.1197464476719</v>
      </c>
      <c r="H616" s="28">
        <v>2927.5638792356149</v>
      </c>
      <c r="I616" s="27">
        <v>0.16600000000000001</v>
      </c>
      <c r="J616" s="29"/>
      <c r="L616" s="11"/>
      <c r="M616" s="11"/>
      <c r="N616" s="11"/>
    </row>
    <row r="617" spans="1:14" ht="14.5" x14ac:dyDescent="0.35">
      <c r="A617" s="49" t="s">
        <v>110</v>
      </c>
      <c r="B617" s="29" t="s">
        <v>558</v>
      </c>
      <c r="C617" s="29" t="s">
        <v>557</v>
      </c>
      <c r="D617" s="29" t="s">
        <v>17</v>
      </c>
      <c r="E617" s="29" t="s">
        <v>516</v>
      </c>
      <c r="F617" s="29" t="s">
        <v>518</v>
      </c>
      <c r="G617" s="28">
        <v>731.1197464476719</v>
      </c>
      <c r="H617" s="28"/>
      <c r="I617" s="27">
        <v>0.16600000000000001</v>
      </c>
      <c r="J617" s="29"/>
      <c r="L617" s="11"/>
      <c r="M617" s="11"/>
      <c r="N617" s="11"/>
    </row>
    <row r="618" spans="1:14" ht="14.5" x14ac:dyDescent="0.35">
      <c r="A618" s="49" t="s">
        <v>110</v>
      </c>
      <c r="B618" s="29" t="s">
        <v>558</v>
      </c>
      <c r="C618" s="29" t="s">
        <v>557</v>
      </c>
      <c r="D618" s="29" t="s">
        <v>17</v>
      </c>
      <c r="E618" s="29" t="s">
        <v>516</v>
      </c>
      <c r="F618" s="29" t="s">
        <v>514</v>
      </c>
      <c r="G618" s="28">
        <v>731.1197464476719</v>
      </c>
      <c r="H618" s="28">
        <v>2634.8074913120536</v>
      </c>
      <c r="I618" s="27">
        <v>0.16600000000000001</v>
      </c>
      <c r="J618" s="29"/>
      <c r="L618" s="11"/>
      <c r="M618" s="11"/>
      <c r="N618" s="11"/>
    </row>
    <row r="619" spans="1:14" ht="14.5" x14ac:dyDescent="0.35">
      <c r="A619" s="49" t="s">
        <v>110</v>
      </c>
      <c r="B619" s="29" t="s">
        <v>559</v>
      </c>
      <c r="C619" s="29" t="s">
        <v>560</v>
      </c>
      <c r="D619" s="29" t="s">
        <v>17</v>
      </c>
      <c r="E619" s="29" t="s">
        <v>513</v>
      </c>
      <c r="F619" s="29" t="s">
        <v>518</v>
      </c>
      <c r="G619" s="28">
        <v>1145.4209361013527</v>
      </c>
      <c r="H619" s="28"/>
      <c r="I619" s="27">
        <v>0.16600000000000001</v>
      </c>
      <c r="J619" s="29"/>
      <c r="L619" s="11"/>
      <c r="M619" s="11"/>
      <c r="N619" s="11"/>
    </row>
    <row r="620" spans="1:14" ht="14.5" x14ac:dyDescent="0.35">
      <c r="A620" s="49" t="s">
        <v>110</v>
      </c>
      <c r="B620" s="29" t="s">
        <v>559</v>
      </c>
      <c r="C620" s="29" t="s">
        <v>560</v>
      </c>
      <c r="D620" s="29" t="s">
        <v>17</v>
      </c>
      <c r="E620" s="29" t="s">
        <v>513</v>
      </c>
      <c r="F620" s="29" t="s">
        <v>514</v>
      </c>
      <c r="G620" s="28">
        <v>1145.4209361013527</v>
      </c>
      <c r="H620" s="28">
        <v>3757.0403116857055</v>
      </c>
      <c r="I620" s="27">
        <v>0.16600000000000001</v>
      </c>
      <c r="J620" s="29"/>
      <c r="L620" s="11"/>
      <c r="M620" s="11"/>
      <c r="N620" s="11"/>
    </row>
    <row r="621" spans="1:14" ht="14.5" x14ac:dyDescent="0.35">
      <c r="A621" s="49" t="s">
        <v>110</v>
      </c>
      <c r="B621" s="29" t="s">
        <v>561</v>
      </c>
      <c r="C621" s="29" t="s">
        <v>560</v>
      </c>
      <c r="D621" s="29" t="s">
        <v>17</v>
      </c>
      <c r="E621" s="29" t="s">
        <v>516</v>
      </c>
      <c r="F621" s="29" t="s">
        <v>518</v>
      </c>
      <c r="G621" s="28">
        <v>1145.4209361013527</v>
      </c>
      <c r="H621" s="28"/>
      <c r="I621" s="27">
        <v>0.16600000000000001</v>
      </c>
      <c r="J621" s="29"/>
      <c r="L621" s="11"/>
      <c r="M621" s="11"/>
      <c r="N621" s="11"/>
    </row>
    <row r="622" spans="1:14" ht="14.5" x14ac:dyDescent="0.35">
      <c r="A622" s="49" t="s">
        <v>110</v>
      </c>
      <c r="B622" s="29" t="s">
        <v>561</v>
      </c>
      <c r="C622" s="29" t="s">
        <v>560</v>
      </c>
      <c r="D622" s="29" t="s">
        <v>17</v>
      </c>
      <c r="E622" s="29" t="s">
        <v>516</v>
      </c>
      <c r="F622" s="29" t="s">
        <v>514</v>
      </c>
      <c r="G622" s="28">
        <v>1145.4209361013527</v>
      </c>
      <c r="H622" s="28">
        <v>3415.4911924415505</v>
      </c>
      <c r="I622" s="27">
        <v>0.16600000000000001</v>
      </c>
      <c r="J622" s="29"/>
      <c r="L622" s="11"/>
      <c r="M622" s="11"/>
      <c r="N622" s="11"/>
    </row>
    <row r="623" spans="1:14" ht="14.5" x14ac:dyDescent="0.35">
      <c r="A623" s="49" t="s">
        <v>110</v>
      </c>
      <c r="B623" s="29" t="s">
        <v>562</v>
      </c>
      <c r="C623" s="29" t="s">
        <v>563</v>
      </c>
      <c r="D623" s="29" t="s">
        <v>17</v>
      </c>
      <c r="E623" s="29" t="s">
        <v>513</v>
      </c>
      <c r="F623" s="29" t="s">
        <v>518</v>
      </c>
      <c r="G623" s="28">
        <v>1608.4634421848782</v>
      </c>
      <c r="H623" s="28"/>
      <c r="I623" s="27">
        <v>0.16600000000000001</v>
      </c>
      <c r="J623" s="29"/>
      <c r="L623" s="11"/>
      <c r="M623" s="11"/>
      <c r="N623" s="11"/>
    </row>
    <row r="624" spans="1:14" ht="14.5" x14ac:dyDescent="0.35">
      <c r="A624" s="49" t="s">
        <v>110</v>
      </c>
      <c r="B624" s="29" t="s">
        <v>562</v>
      </c>
      <c r="C624" s="29" t="s">
        <v>563</v>
      </c>
      <c r="D624" s="29" t="s">
        <v>17</v>
      </c>
      <c r="E624" s="29" t="s">
        <v>513</v>
      </c>
      <c r="F624" s="29" t="s">
        <v>514</v>
      </c>
      <c r="G624" s="28">
        <v>1608.4634421848782</v>
      </c>
      <c r="H624" s="28">
        <v>6343.0550716771659</v>
      </c>
      <c r="I624" s="27">
        <v>0.16600000000000001</v>
      </c>
      <c r="J624" s="29"/>
      <c r="L624" s="11"/>
      <c r="M624" s="11"/>
      <c r="N624" s="11"/>
    </row>
    <row r="625" spans="1:14" ht="14.5" x14ac:dyDescent="0.35">
      <c r="A625" s="49" t="s">
        <v>110</v>
      </c>
      <c r="B625" s="29" t="s">
        <v>564</v>
      </c>
      <c r="C625" s="29" t="s">
        <v>563</v>
      </c>
      <c r="D625" s="29" t="s">
        <v>17</v>
      </c>
      <c r="E625" s="29" t="s">
        <v>516</v>
      </c>
      <c r="F625" s="29" t="s">
        <v>518</v>
      </c>
      <c r="G625" s="28">
        <v>1608.4634421848782</v>
      </c>
      <c r="H625" s="28"/>
      <c r="I625" s="27">
        <v>0.16600000000000001</v>
      </c>
      <c r="J625" s="29"/>
      <c r="L625" s="11"/>
      <c r="M625" s="11"/>
      <c r="N625" s="11"/>
    </row>
    <row r="626" spans="1:14" ht="14.5" x14ac:dyDescent="0.35">
      <c r="A626" s="49" t="s">
        <v>110</v>
      </c>
      <c r="B626" s="29" t="s">
        <v>564</v>
      </c>
      <c r="C626" s="29" t="s">
        <v>563</v>
      </c>
      <c r="D626" s="29" t="s">
        <v>17</v>
      </c>
      <c r="E626" s="29" t="s">
        <v>516</v>
      </c>
      <c r="F626" s="29" t="s">
        <v>514</v>
      </c>
      <c r="G626" s="28">
        <v>1608.4634421848782</v>
      </c>
      <c r="H626" s="28">
        <v>6099.0914150741964</v>
      </c>
      <c r="I626" s="27">
        <v>0.16600000000000001</v>
      </c>
      <c r="J626" s="29"/>
      <c r="L626" s="11"/>
      <c r="M626" s="11"/>
      <c r="N626" s="11"/>
    </row>
    <row r="627" spans="1:14" ht="14.5" x14ac:dyDescent="0.35">
      <c r="A627" s="49" t="s">
        <v>110</v>
      </c>
      <c r="B627" s="29" t="s">
        <v>565</v>
      </c>
      <c r="C627" s="29" t="s">
        <v>563</v>
      </c>
      <c r="D627" s="29" t="s">
        <v>20</v>
      </c>
      <c r="E627" s="29" t="s">
        <v>227</v>
      </c>
      <c r="F627" s="29" t="s">
        <v>514</v>
      </c>
      <c r="G627" s="28">
        <v>1608.4634421848782</v>
      </c>
      <c r="H627" s="28">
        <v>7806.8370112949715</v>
      </c>
      <c r="I627" s="27">
        <v>0.16600000000000001</v>
      </c>
      <c r="J627" s="29"/>
      <c r="L627" s="11"/>
      <c r="M627" s="11"/>
      <c r="N627" s="11"/>
    </row>
    <row r="628" spans="1:14" ht="14.5" x14ac:dyDescent="0.35">
      <c r="A628" s="49" t="s">
        <v>114</v>
      </c>
      <c r="B628" s="29" t="s">
        <v>511</v>
      </c>
      <c r="C628" s="29" t="s">
        <v>512</v>
      </c>
      <c r="D628" s="29" t="s">
        <v>16</v>
      </c>
      <c r="E628" s="29" t="s">
        <v>513</v>
      </c>
      <c r="F628" s="29" t="s">
        <v>514</v>
      </c>
      <c r="G628" s="28">
        <v>159.6674343770928</v>
      </c>
      <c r="H628" s="28">
        <v>245.01396579605034</v>
      </c>
      <c r="I628" s="27">
        <v>0.31</v>
      </c>
      <c r="J628" s="29"/>
      <c r="L628" s="11"/>
      <c r="M628" s="11"/>
      <c r="N628" s="11"/>
    </row>
    <row r="629" spans="1:14" ht="14.5" x14ac:dyDescent="0.35">
      <c r="A629" s="49" t="s">
        <v>114</v>
      </c>
      <c r="B629" s="29" t="s">
        <v>515</v>
      </c>
      <c r="C629" s="29" t="s">
        <v>512</v>
      </c>
      <c r="D629" s="29" t="s">
        <v>16</v>
      </c>
      <c r="E629" s="29" t="s">
        <v>516</v>
      </c>
      <c r="F629" s="29" t="s">
        <v>514</v>
      </c>
      <c r="G629" s="28">
        <v>428.28441221149598</v>
      </c>
      <c r="H629" s="28">
        <v>1007.2796371615403</v>
      </c>
      <c r="I629" s="27">
        <v>0.31</v>
      </c>
      <c r="J629" s="29"/>
      <c r="L629" s="11"/>
      <c r="M629" s="11"/>
      <c r="N629" s="11"/>
    </row>
    <row r="630" spans="1:14" ht="14.5" x14ac:dyDescent="0.35">
      <c r="A630" s="49" t="s">
        <v>114</v>
      </c>
      <c r="B630" s="29" t="s">
        <v>517</v>
      </c>
      <c r="C630" s="29" t="s">
        <v>512</v>
      </c>
      <c r="D630" s="29" t="s">
        <v>16</v>
      </c>
      <c r="E630" s="29" t="s">
        <v>513</v>
      </c>
      <c r="F630" s="29" t="s">
        <v>518</v>
      </c>
      <c r="G630" s="28">
        <v>101.02742522990476</v>
      </c>
      <c r="H630" s="28">
        <v>276.04906813021671</v>
      </c>
      <c r="I630" s="27">
        <v>0.31</v>
      </c>
      <c r="J630" s="29"/>
      <c r="L630" s="11"/>
      <c r="M630" s="11"/>
      <c r="N630" s="11"/>
    </row>
    <row r="631" spans="1:14" ht="14.5" x14ac:dyDescent="0.35">
      <c r="A631" s="49" t="s">
        <v>114</v>
      </c>
      <c r="B631" s="29" t="s">
        <v>519</v>
      </c>
      <c r="C631" s="29" t="s">
        <v>512</v>
      </c>
      <c r="D631" s="29" t="s">
        <v>16</v>
      </c>
      <c r="E631" s="29" t="s">
        <v>516</v>
      </c>
      <c r="F631" s="29" t="s">
        <v>518</v>
      </c>
      <c r="G631" s="28">
        <v>110.80076008776943</v>
      </c>
      <c r="H631" s="28">
        <v>1125.4308162231912</v>
      </c>
      <c r="I631" s="27">
        <v>0.31</v>
      </c>
      <c r="J631" s="29"/>
      <c r="L631" s="11"/>
      <c r="M631" s="11"/>
      <c r="N631" s="11"/>
    </row>
    <row r="632" spans="1:14" ht="14.5" x14ac:dyDescent="0.35">
      <c r="A632" s="49" t="s">
        <v>114</v>
      </c>
      <c r="B632" s="29" t="s">
        <v>520</v>
      </c>
      <c r="C632" s="29" t="s">
        <v>512</v>
      </c>
      <c r="D632" s="29" t="s">
        <v>17</v>
      </c>
      <c r="E632" s="29" t="s">
        <v>513</v>
      </c>
      <c r="F632" s="29" t="s">
        <v>514</v>
      </c>
      <c r="G632" s="28">
        <v>152.15367275934724</v>
      </c>
      <c r="H632" s="28">
        <v>353.90906170540603</v>
      </c>
      <c r="I632" s="27">
        <v>0.31</v>
      </c>
      <c r="J632" s="29"/>
      <c r="L632" s="11"/>
      <c r="M632" s="11"/>
      <c r="N632" s="11"/>
    </row>
    <row r="633" spans="1:14" ht="14.5" x14ac:dyDescent="0.35">
      <c r="A633" s="49" t="s">
        <v>114</v>
      </c>
      <c r="B633" s="29" t="s">
        <v>521</v>
      </c>
      <c r="C633" s="29" t="s">
        <v>512</v>
      </c>
      <c r="D633" s="29" t="s">
        <v>17</v>
      </c>
      <c r="E633" s="29" t="s">
        <v>516</v>
      </c>
      <c r="F633" s="29" t="s">
        <v>514</v>
      </c>
      <c r="G633" s="28">
        <v>253.58945459891208</v>
      </c>
      <c r="H633" s="28">
        <v>735.04189738815103</v>
      </c>
      <c r="I633" s="27">
        <v>0.31</v>
      </c>
      <c r="J633" s="29"/>
      <c r="L633" s="11"/>
      <c r="M633" s="11"/>
      <c r="N633" s="11"/>
    </row>
    <row r="634" spans="1:14" ht="14.5" x14ac:dyDescent="0.35">
      <c r="A634" s="49" t="s">
        <v>114</v>
      </c>
      <c r="B634" s="29" t="s">
        <v>522</v>
      </c>
      <c r="C634" s="29" t="s">
        <v>512</v>
      </c>
      <c r="D634" s="29" t="s">
        <v>17</v>
      </c>
      <c r="E634" s="29" t="s">
        <v>513</v>
      </c>
      <c r="F634" s="29" t="s">
        <v>518</v>
      </c>
      <c r="G634" s="28">
        <v>74.538693149953986</v>
      </c>
      <c r="H634" s="28">
        <v>573.33267996275777</v>
      </c>
      <c r="I634" s="27">
        <v>0.31</v>
      </c>
      <c r="J634" s="29"/>
      <c r="L634" s="11"/>
      <c r="M634" s="11"/>
      <c r="N634" s="11"/>
    </row>
    <row r="635" spans="1:14" ht="14.5" x14ac:dyDescent="0.35">
      <c r="A635" s="49" t="s">
        <v>114</v>
      </c>
      <c r="B635" s="29" t="s">
        <v>523</v>
      </c>
      <c r="C635" s="29" t="s">
        <v>512</v>
      </c>
      <c r="D635" s="29" t="s">
        <v>17</v>
      </c>
      <c r="E635" s="29" t="s">
        <v>516</v>
      </c>
      <c r="F635" s="29" t="s">
        <v>518</v>
      </c>
      <c r="G635" s="28">
        <v>96.698845167507869</v>
      </c>
      <c r="H635" s="28">
        <v>573.33267996275777</v>
      </c>
      <c r="I635" s="27">
        <v>0.31</v>
      </c>
      <c r="J635" s="29"/>
      <c r="L635" s="11"/>
      <c r="M635" s="11"/>
      <c r="N635" s="11"/>
    </row>
    <row r="636" spans="1:14" ht="14.5" x14ac:dyDescent="0.35">
      <c r="A636" s="49" t="s">
        <v>114</v>
      </c>
      <c r="B636" s="29" t="s">
        <v>524</v>
      </c>
      <c r="C636" s="29" t="s">
        <v>512</v>
      </c>
      <c r="D636" s="29" t="s">
        <v>18</v>
      </c>
      <c r="E636" s="29" t="s">
        <v>227</v>
      </c>
      <c r="F636" s="29" t="s">
        <v>514</v>
      </c>
      <c r="G636" s="28">
        <v>193.47936165694776</v>
      </c>
      <c r="H636" s="28"/>
      <c r="I636" s="27">
        <v>0.31</v>
      </c>
      <c r="J636" s="29"/>
      <c r="L636" s="11"/>
      <c r="M636" s="11"/>
      <c r="N636" s="11"/>
    </row>
    <row r="637" spans="1:14" ht="14.5" x14ac:dyDescent="0.35">
      <c r="A637" s="49" t="s">
        <v>114</v>
      </c>
      <c r="B637" s="29" t="s">
        <v>525</v>
      </c>
      <c r="C637" s="29" t="s">
        <v>512</v>
      </c>
      <c r="D637" s="29" t="s">
        <v>19</v>
      </c>
      <c r="E637" s="29" t="s">
        <v>227</v>
      </c>
      <c r="F637" s="29" t="s">
        <v>514</v>
      </c>
      <c r="G637" s="28">
        <v>152.15367275934724</v>
      </c>
      <c r="H637" s="28"/>
      <c r="I637" s="27">
        <v>0.31</v>
      </c>
      <c r="J637" s="29"/>
      <c r="L637" s="11"/>
      <c r="M637" s="11"/>
      <c r="N637" s="11"/>
    </row>
    <row r="638" spans="1:14" ht="14.5" x14ac:dyDescent="0.35">
      <c r="A638" s="49" t="s">
        <v>114</v>
      </c>
      <c r="B638" s="29" t="s">
        <v>526</v>
      </c>
      <c r="C638" s="29" t="s">
        <v>512</v>
      </c>
      <c r="D638" s="29" t="s">
        <v>527</v>
      </c>
      <c r="E638" s="29" t="s">
        <v>227</v>
      </c>
      <c r="F638" s="29" t="s">
        <v>227</v>
      </c>
      <c r="G638" s="28"/>
      <c r="H638" s="28"/>
      <c r="I638" s="27">
        <v>0.31</v>
      </c>
      <c r="J638" s="29"/>
      <c r="L638" s="11"/>
      <c r="M638" s="11"/>
      <c r="N638" s="11"/>
    </row>
    <row r="639" spans="1:14" ht="26.5" x14ac:dyDescent="0.35">
      <c r="A639" s="49" t="s">
        <v>114</v>
      </c>
      <c r="B639" s="29" t="s">
        <v>528</v>
      </c>
      <c r="C639" s="29" t="s">
        <v>512</v>
      </c>
      <c r="D639" s="29" t="s">
        <v>529</v>
      </c>
      <c r="E639" s="29" t="s">
        <v>227</v>
      </c>
      <c r="F639" s="29" t="s">
        <v>514</v>
      </c>
      <c r="G639" s="28"/>
      <c r="H639" s="28">
        <v>413.80136445555172</v>
      </c>
      <c r="I639" s="27">
        <v>0.31</v>
      </c>
      <c r="J639" s="29"/>
      <c r="L639" s="11"/>
      <c r="M639" s="11"/>
      <c r="N639" s="11"/>
    </row>
    <row r="640" spans="1:14" ht="14.5" x14ac:dyDescent="0.35">
      <c r="A640" s="49" t="s">
        <v>114</v>
      </c>
      <c r="B640" s="29" t="s">
        <v>530</v>
      </c>
      <c r="C640" s="29" t="s">
        <v>262</v>
      </c>
      <c r="D640" s="29" t="s">
        <v>16</v>
      </c>
      <c r="E640" s="29" t="s">
        <v>513</v>
      </c>
      <c r="F640" s="29" t="s">
        <v>518</v>
      </c>
      <c r="G640" s="28">
        <v>55.400380043884716</v>
      </c>
      <c r="H640" s="28">
        <v>191.11089332091925</v>
      </c>
      <c r="I640" s="27">
        <v>0.31</v>
      </c>
      <c r="J640" s="29"/>
      <c r="L640" s="11"/>
      <c r="M640" s="11"/>
      <c r="N640" s="11"/>
    </row>
    <row r="641" spans="1:14" ht="14.5" x14ac:dyDescent="0.35">
      <c r="A641" s="49" t="s">
        <v>114</v>
      </c>
      <c r="B641" s="29" t="s">
        <v>531</v>
      </c>
      <c r="C641" s="29" t="s">
        <v>262</v>
      </c>
      <c r="D641" s="29" t="s">
        <v>16</v>
      </c>
      <c r="E641" s="29" t="s">
        <v>516</v>
      </c>
      <c r="F641" s="29" t="s">
        <v>518</v>
      </c>
      <c r="G641" s="28">
        <v>92.669726618861702</v>
      </c>
      <c r="H641" s="28">
        <v>276.04906813021671</v>
      </c>
      <c r="I641" s="27">
        <v>0.31</v>
      </c>
      <c r="J641" s="29"/>
      <c r="L641" s="11"/>
      <c r="M641" s="11"/>
      <c r="N641" s="11"/>
    </row>
    <row r="642" spans="1:14" ht="14.5" x14ac:dyDescent="0.35">
      <c r="A642" s="49" t="s">
        <v>114</v>
      </c>
      <c r="B642" s="29" t="s">
        <v>532</v>
      </c>
      <c r="C642" s="29" t="s">
        <v>533</v>
      </c>
      <c r="D642" s="29" t="s">
        <v>16</v>
      </c>
      <c r="E642" s="29" t="s">
        <v>227</v>
      </c>
      <c r="F642" s="29" t="s">
        <v>227</v>
      </c>
      <c r="G642" s="28">
        <v>3.7568808088727716</v>
      </c>
      <c r="H642" s="28">
        <v>191.11089332091925</v>
      </c>
      <c r="I642" s="27">
        <v>0.31</v>
      </c>
      <c r="J642" s="29"/>
      <c r="L642" s="11"/>
      <c r="M642" s="11"/>
      <c r="N642" s="11"/>
    </row>
    <row r="643" spans="1:14" ht="14.5" x14ac:dyDescent="0.35">
      <c r="A643" s="49" t="s">
        <v>114</v>
      </c>
      <c r="B643" s="29" t="s">
        <v>534</v>
      </c>
      <c r="C643" s="29" t="s">
        <v>262</v>
      </c>
      <c r="D643" s="29" t="s">
        <v>527</v>
      </c>
      <c r="E643" s="29" t="s">
        <v>227</v>
      </c>
      <c r="F643" s="29" t="s">
        <v>227</v>
      </c>
      <c r="G643" s="28"/>
      <c r="H643" s="28"/>
      <c r="I643" s="27">
        <v>0.31</v>
      </c>
      <c r="J643" s="29"/>
      <c r="L643" s="11"/>
      <c r="M643" s="11"/>
      <c r="N643" s="11"/>
    </row>
    <row r="644" spans="1:14" ht="14.5" x14ac:dyDescent="0.35">
      <c r="A644" s="49" t="s">
        <v>114</v>
      </c>
      <c r="B644" s="29" t="s">
        <v>535</v>
      </c>
      <c r="C644" s="29" t="s">
        <v>536</v>
      </c>
      <c r="D644" s="29" t="s">
        <v>17</v>
      </c>
      <c r="E644" s="29" t="s">
        <v>513</v>
      </c>
      <c r="F644" s="29" t="s">
        <v>518</v>
      </c>
      <c r="G644" s="28">
        <v>833.04748370657114</v>
      </c>
      <c r="H644" s="28"/>
      <c r="I644" s="27">
        <v>0.31</v>
      </c>
      <c r="J644" s="29"/>
      <c r="L644" s="11"/>
      <c r="M644" s="11"/>
      <c r="N644" s="11"/>
    </row>
    <row r="645" spans="1:14" ht="14.5" x14ac:dyDescent="0.35">
      <c r="A645" s="49" t="s">
        <v>114</v>
      </c>
      <c r="B645" s="29" t="s">
        <v>535</v>
      </c>
      <c r="C645" s="29" t="s">
        <v>536</v>
      </c>
      <c r="D645" s="29" t="s">
        <v>17</v>
      </c>
      <c r="E645" s="29" t="s">
        <v>513</v>
      </c>
      <c r="F645" s="29" t="s">
        <v>514</v>
      </c>
      <c r="G645" s="28">
        <v>833.04748370657114</v>
      </c>
      <c r="H645" s="28"/>
      <c r="I645" s="27">
        <v>0.31</v>
      </c>
      <c r="J645" s="29"/>
      <c r="L645" s="11"/>
      <c r="M645" s="11"/>
      <c r="N645" s="11"/>
    </row>
    <row r="646" spans="1:14" ht="14.5" x14ac:dyDescent="0.35">
      <c r="A646" s="49" t="s">
        <v>114</v>
      </c>
      <c r="B646" s="29" t="s">
        <v>537</v>
      </c>
      <c r="C646" s="29" t="s">
        <v>536</v>
      </c>
      <c r="D646" s="29" t="s">
        <v>17</v>
      </c>
      <c r="E646" s="29" t="s">
        <v>516</v>
      </c>
      <c r="F646" s="29" t="s">
        <v>518</v>
      </c>
      <c r="G646" s="28">
        <v>833.04748370657114</v>
      </c>
      <c r="H646" s="28"/>
      <c r="I646" s="27">
        <v>0.31</v>
      </c>
      <c r="J646" s="29"/>
      <c r="L646" s="11"/>
      <c r="M646" s="11"/>
      <c r="N646" s="11"/>
    </row>
    <row r="647" spans="1:14" ht="14.5" x14ac:dyDescent="0.35">
      <c r="A647" s="49" t="s">
        <v>114</v>
      </c>
      <c r="B647" s="29" t="s">
        <v>537</v>
      </c>
      <c r="C647" s="29" t="s">
        <v>536</v>
      </c>
      <c r="D647" s="29" t="s">
        <v>17</v>
      </c>
      <c r="E647" s="29" t="s">
        <v>516</v>
      </c>
      <c r="F647" s="29" t="s">
        <v>514</v>
      </c>
      <c r="G647" s="28">
        <v>833.04748370657114</v>
      </c>
      <c r="H647" s="28"/>
      <c r="I647" s="27">
        <v>0.31</v>
      </c>
      <c r="J647" s="29"/>
      <c r="L647" s="11"/>
      <c r="M647" s="11"/>
      <c r="N647" s="11"/>
    </row>
    <row r="648" spans="1:14" ht="14.5" x14ac:dyDescent="0.35">
      <c r="A648" s="49" t="s">
        <v>114</v>
      </c>
      <c r="B648" s="29" t="s">
        <v>538</v>
      </c>
      <c r="C648" s="29" t="s">
        <v>536</v>
      </c>
      <c r="D648" s="29" t="s">
        <v>19</v>
      </c>
      <c r="E648" s="29" t="s">
        <v>227</v>
      </c>
      <c r="F648" s="29" t="s">
        <v>514</v>
      </c>
      <c r="G648" s="28">
        <v>583.13323859459979</v>
      </c>
      <c r="H648" s="28"/>
      <c r="I648" s="27">
        <v>0.31</v>
      </c>
      <c r="J648" s="29"/>
      <c r="L648" s="11"/>
      <c r="M648" s="11"/>
      <c r="N648" s="11"/>
    </row>
    <row r="649" spans="1:14" ht="14.5" x14ac:dyDescent="0.35">
      <c r="A649" s="49" t="s">
        <v>114</v>
      </c>
      <c r="B649" s="29" t="s">
        <v>539</v>
      </c>
      <c r="C649" s="29" t="s">
        <v>536</v>
      </c>
      <c r="D649" s="29" t="s">
        <v>527</v>
      </c>
      <c r="E649" s="29" t="s">
        <v>227</v>
      </c>
      <c r="F649" s="29" t="s">
        <v>227</v>
      </c>
      <c r="G649" s="28"/>
      <c r="H649" s="28"/>
      <c r="I649" s="27">
        <v>0.31</v>
      </c>
      <c r="J649" s="29"/>
      <c r="L649" s="11"/>
      <c r="M649" s="11"/>
      <c r="N649" s="11"/>
    </row>
    <row r="650" spans="1:14" ht="14.5" x14ac:dyDescent="0.35">
      <c r="A650" s="49" t="s">
        <v>114</v>
      </c>
      <c r="B650" s="29" t="s">
        <v>540</v>
      </c>
      <c r="C650" s="29" t="s">
        <v>541</v>
      </c>
      <c r="D650" s="29" t="s">
        <v>17</v>
      </c>
      <c r="E650" s="29" t="s">
        <v>513</v>
      </c>
      <c r="F650" s="29" t="s">
        <v>518</v>
      </c>
      <c r="G650" s="28">
        <v>624.78561277992833</v>
      </c>
      <c r="H650" s="28"/>
      <c r="I650" s="27">
        <v>0.31</v>
      </c>
      <c r="J650" s="29"/>
      <c r="L650" s="11"/>
      <c r="M650" s="11"/>
      <c r="N650" s="11"/>
    </row>
    <row r="651" spans="1:14" ht="14.5" x14ac:dyDescent="0.35">
      <c r="A651" s="49" t="s">
        <v>114</v>
      </c>
      <c r="B651" s="29" t="s">
        <v>540</v>
      </c>
      <c r="C651" s="29" t="s">
        <v>541</v>
      </c>
      <c r="D651" s="29" t="s">
        <v>17</v>
      </c>
      <c r="E651" s="29" t="s">
        <v>513</v>
      </c>
      <c r="F651" s="29" t="s">
        <v>514</v>
      </c>
      <c r="G651" s="28">
        <v>624.78561277992833</v>
      </c>
      <c r="H651" s="28"/>
      <c r="I651" s="27">
        <v>0.31</v>
      </c>
      <c r="J651" s="29"/>
      <c r="L651" s="11"/>
      <c r="M651" s="11"/>
      <c r="N651" s="11"/>
    </row>
    <row r="652" spans="1:14" ht="14.5" x14ac:dyDescent="0.35">
      <c r="A652" s="49" t="s">
        <v>114</v>
      </c>
      <c r="B652" s="29" t="s">
        <v>542</v>
      </c>
      <c r="C652" s="29" t="s">
        <v>541</v>
      </c>
      <c r="D652" s="29" t="s">
        <v>17</v>
      </c>
      <c r="E652" s="29" t="s">
        <v>516</v>
      </c>
      <c r="F652" s="29" t="s">
        <v>518</v>
      </c>
      <c r="G652" s="28">
        <v>624.78561277992833</v>
      </c>
      <c r="H652" s="28"/>
      <c r="I652" s="27">
        <v>0.31</v>
      </c>
      <c r="J652" s="29"/>
      <c r="L652" s="11"/>
      <c r="M652" s="11"/>
      <c r="N652" s="11"/>
    </row>
    <row r="653" spans="1:14" ht="14.5" x14ac:dyDescent="0.35">
      <c r="A653" s="49" t="s">
        <v>114</v>
      </c>
      <c r="B653" s="29" t="s">
        <v>542</v>
      </c>
      <c r="C653" s="29" t="s">
        <v>541</v>
      </c>
      <c r="D653" s="29" t="s">
        <v>17</v>
      </c>
      <c r="E653" s="29" t="s">
        <v>516</v>
      </c>
      <c r="F653" s="29" t="s">
        <v>514</v>
      </c>
      <c r="G653" s="28">
        <v>624.78561277992833</v>
      </c>
      <c r="H653" s="28"/>
      <c r="I653" s="27">
        <v>0.31</v>
      </c>
      <c r="J653" s="29"/>
      <c r="L653" s="11"/>
      <c r="M653" s="11"/>
      <c r="N653" s="11"/>
    </row>
    <row r="654" spans="1:14" ht="14.5" x14ac:dyDescent="0.35">
      <c r="A654" s="49" t="s">
        <v>114</v>
      </c>
      <c r="B654" s="29" t="s">
        <v>543</v>
      </c>
      <c r="C654" s="29" t="s">
        <v>251</v>
      </c>
      <c r="D654" s="29" t="s">
        <v>16</v>
      </c>
      <c r="E654" s="29" t="s">
        <v>513</v>
      </c>
      <c r="F654" s="29" t="s">
        <v>514</v>
      </c>
      <c r="G654" s="28">
        <v>161.98145516516661</v>
      </c>
      <c r="H654" s="28"/>
      <c r="I654" s="27">
        <v>0.31</v>
      </c>
      <c r="J654" s="29"/>
      <c r="L654" s="11"/>
      <c r="M654" s="11"/>
      <c r="N654" s="11"/>
    </row>
    <row r="655" spans="1:14" ht="14.5" x14ac:dyDescent="0.35">
      <c r="A655" s="49" t="s">
        <v>114</v>
      </c>
      <c r="B655" s="29" t="s">
        <v>545</v>
      </c>
      <c r="C655" s="29" t="s">
        <v>251</v>
      </c>
      <c r="D655" s="29" t="s">
        <v>16</v>
      </c>
      <c r="E655" s="29" t="s">
        <v>516</v>
      </c>
      <c r="F655" s="29" t="s">
        <v>514</v>
      </c>
      <c r="G655" s="28">
        <v>161.98145516516661</v>
      </c>
      <c r="H655" s="28"/>
      <c r="I655" s="27">
        <v>0.31</v>
      </c>
      <c r="J655" s="29"/>
      <c r="L655" s="11"/>
      <c r="M655" s="11"/>
      <c r="N655" s="11"/>
    </row>
    <row r="656" spans="1:14" ht="14.5" x14ac:dyDescent="0.35">
      <c r="A656" s="49" t="s">
        <v>114</v>
      </c>
      <c r="B656" s="29" t="s">
        <v>546</v>
      </c>
      <c r="C656" s="29" t="s">
        <v>251</v>
      </c>
      <c r="D656" s="29" t="s">
        <v>16</v>
      </c>
      <c r="E656" s="29" t="s">
        <v>513</v>
      </c>
      <c r="F656" s="29" t="s">
        <v>518</v>
      </c>
      <c r="G656" s="28">
        <v>161.98145516516661</v>
      </c>
      <c r="H656" s="28"/>
      <c r="I656" s="27">
        <v>0.31</v>
      </c>
      <c r="J656" s="29"/>
      <c r="L656" s="11"/>
      <c r="M656" s="11"/>
      <c r="N656" s="11"/>
    </row>
    <row r="657" spans="1:14" ht="14.5" x14ac:dyDescent="0.35">
      <c r="A657" s="49" t="s">
        <v>114</v>
      </c>
      <c r="B657" s="29" t="s">
        <v>547</v>
      </c>
      <c r="C657" s="29" t="s">
        <v>251</v>
      </c>
      <c r="D657" s="29" t="s">
        <v>16</v>
      </c>
      <c r="E657" s="29" t="s">
        <v>516</v>
      </c>
      <c r="F657" s="29" t="s">
        <v>518</v>
      </c>
      <c r="G657" s="28">
        <v>161.98145516516661</v>
      </c>
      <c r="H657" s="28"/>
      <c r="I657" s="27">
        <v>0.31</v>
      </c>
      <c r="J657" s="29"/>
      <c r="L657" s="11"/>
      <c r="M657" s="11"/>
      <c r="N657" s="11"/>
    </row>
    <row r="658" spans="1:14" ht="14.5" x14ac:dyDescent="0.35">
      <c r="A658" s="49" t="s">
        <v>114</v>
      </c>
      <c r="B658" s="29" t="s">
        <v>548</v>
      </c>
      <c r="C658" s="29" t="s">
        <v>251</v>
      </c>
      <c r="D658" s="29" t="s">
        <v>17</v>
      </c>
      <c r="E658" s="29" t="s">
        <v>513</v>
      </c>
      <c r="F658" s="29" t="s">
        <v>514</v>
      </c>
      <c r="G658" s="28">
        <v>161.98145516516661</v>
      </c>
      <c r="H658" s="28"/>
      <c r="I658" s="27">
        <v>0.31</v>
      </c>
      <c r="J658" s="29"/>
      <c r="L658" s="11"/>
      <c r="M658" s="11"/>
      <c r="N658" s="11"/>
    </row>
    <row r="659" spans="1:14" ht="14.5" x14ac:dyDescent="0.35">
      <c r="A659" s="49" t="s">
        <v>114</v>
      </c>
      <c r="B659" s="29" t="s">
        <v>549</v>
      </c>
      <c r="C659" s="29" t="s">
        <v>251</v>
      </c>
      <c r="D659" s="29" t="s">
        <v>17</v>
      </c>
      <c r="E659" s="29" t="s">
        <v>516</v>
      </c>
      <c r="F659" s="29" t="s">
        <v>514</v>
      </c>
      <c r="G659" s="28">
        <v>161.98145516516661</v>
      </c>
      <c r="H659" s="28"/>
      <c r="I659" s="27">
        <v>0.31</v>
      </c>
      <c r="J659" s="29"/>
      <c r="L659" s="11"/>
      <c r="M659" s="11"/>
      <c r="N659" s="11"/>
    </row>
    <row r="660" spans="1:14" ht="14.5" x14ac:dyDescent="0.35">
      <c r="A660" s="49" t="s">
        <v>114</v>
      </c>
      <c r="B660" s="29" t="s">
        <v>550</v>
      </c>
      <c r="C660" s="29" t="s">
        <v>251</v>
      </c>
      <c r="D660" s="29" t="s">
        <v>17</v>
      </c>
      <c r="E660" s="29" t="s">
        <v>513</v>
      </c>
      <c r="F660" s="29" t="s">
        <v>518</v>
      </c>
      <c r="G660" s="28">
        <v>161.98145516516661</v>
      </c>
      <c r="H660" s="28"/>
      <c r="I660" s="27">
        <v>0.31</v>
      </c>
      <c r="J660" s="29"/>
      <c r="L660" s="11"/>
      <c r="M660" s="11"/>
      <c r="N660" s="11"/>
    </row>
    <row r="661" spans="1:14" ht="14.5" x14ac:dyDescent="0.35">
      <c r="A661" s="49" t="s">
        <v>114</v>
      </c>
      <c r="B661" s="29" t="s">
        <v>551</v>
      </c>
      <c r="C661" s="29" t="s">
        <v>251</v>
      </c>
      <c r="D661" s="29" t="s">
        <v>17</v>
      </c>
      <c r="E661" s="29" t="s">
        <v>516</v>
      </c>
      <c r="F661" s="29" t="s">
        <v>518</v>
      </c>
      <c r="G661" s="28">
        <v>161.98145516516661</v>
      </c>
      <c r="H661" s="28"/>
      <c r="I661" s="27">
        <v>0.31</v>
      </c>
      <c r="J661" s="29"/>
      <c r="L661" s="11"/>
      <c r="M661" s="11"/>
      <c r="N661" s="11"/>
    </row>
    <row r="662" spans="1:14" ht="14.5" x14ac:dyDescent="0.35">
      <c r="A662" s="49" t="s">
        <v>114</v>
      </c>
      <c r="B662" s="29" t="s">
        <v>552</v>
      </c>
      <c r="C662" s="29" t="s">
        <v>251</v>
      </c>
      <c r="D662" s="29" t="s">
        <v>527</v>
      </c>
      <c r="E662" s="29" t="s">
        <v>227</v>
      </c>
      <c r="F662" s="29" t="s">
        <v>227</v>
      </c>
      <c r="G662" s="28"/>
      <c r="H662" s="28"/>
      <c r="I662" s="27">
        <v>0.31</v>
      </c>
      <c r="J662" s="29"/>
      <c r="L662" s="11"/>
      <c r="M662" s="11"/>
      <c r="N662" s="11"/>
    </row>
    <row r="663" spans="1:14" ht="14.5" x14ac:dyDescent="0.35">
      <c r="A663" s="49" t="s">
        <v>114</v>
      </c>
      <c r="B663" s="29" t="s">
        <v>553</v>
      </c>
      <c r="C663" s="29" t="s">
        <v>554</v>
      </c>
      <c r="D663" s="29" t="s">
        <v>17</v>
      </c>
      <c r="E663" s="29" t="s">
        <v>513</v>
      </c>
      <c r="F663" s="29" t="s">
        <v>518</v>
      </c>
      <c r="G663" s="28">
        <v>229.08805801930706</v>
      </c>
      <c r="H663" s="28"/>
      <c r="I663" s="27">
        <v>0.31</v>
      </c>
      <c r="J663" s="29"/>
      <c r="L663" s="11"/>
      <c r="M663" s="11"/>
      <c r="N663" s="11"/>
    </row>
    <row r="664" spans="1:14" ht="14.5" x14ac:dyDescent="0.35">
      <c r="A664" s="49" t="s">
        <v>114</v>
      </c>
      <c r="B664" s="29" t="s">
        <v>553</v>
      </c>
      <c r="C664" s="29" t="s">
        <v>554</v>
      </c>
      <c r="D664" s="29" t="s">
        <v>17</v>
      </c>
      <c r="E664" s="29" t="s">
        <v>513</v>
      </c>
      <c r="F664" s="29" t="s">
        <v>514</v>
      </c>
      <c r="G664" s="28">
        <v>229.08805801930706</v>
      </c>
      <c r="H664" s="28"/>
      <c r="I664" s="27">
        <v>0.31</v>
      </c>
      <c r="J664" s="29"/>
      <c r="L664" s="11"/>
      <c r="M664" s="11"/>
      <c r="N664" s="11"/>
    </row>
    <row r="665" spans="1:14" ht="14.5" x14ac:dyDescent="0.35">
      <c r="A665" s="49" t="s">
        <v>114</v>
      </c>
      <c r="B665" s="29" t="s">
        <v>555</v>
      </c>
      <c r="C665" s="29" t="s">
        <v>554</v>
      </c>
      <c r="D665" s="29" t="s">
        <v>17</v>
      </c>
      <c r="E665" s="29" t="s">
        <v>516</v>
      </c>
      <c r="F665" s="29" t="s">
        <v>518</v>
      </c>
      <c r="G665" s="28">
        <v>229.08805801930706</v>
      </c>
      <c r="H665" s="28"/>
      <c r="I665" s="27">
        <v>0.31</v>
      </c>
      <c r="J665" s="29"/>
      <c r="L665" s="11"/>
      <c r="M665" s="11"/>
      <c r="N665" s="11"/>
    </row>
    <row r="666" spans="1:14" ht="14.5" x14ac:dyDescent="0.35">
      <c r="A666" s="49" t="s">
        <v>114</v>
      </c>
      <c r="B666" s="29" t="s">
        <v>555</v>
      </c>
      <c r="C666" s="29" t="s">
        <v>554</v>
      </c>
      <c r="D666" s="29" t="s">
        <v>17</v>
      </c>
      <c r="E666" s="29" t="s">
        <v>516</v>
      </c>
      <c r="F666" s="29" t="s">
        <v>514</v>
      </c>
      <c r="G666" s="28">
        <v>229.08805801930706</v>
      </c>
      <c r="H666" s="28"/>
      <c r="I666" s="27">
        <v>0.31</v>
      </c>
      <c r="J666" s="29"/>
      <c r="L666" s="11"/>
      <c r="M666" s="11"/>
      <c r="N666" s="11"/>
    </row>
    <row r="667" spans="1:14" ht="14.5" x14ac:dyDescent="0.35">
      <c r="A667" s="49" t="s">
        <v>114</v>
      </c>
      <c r="B667" s="29" t="s">
        <v>556</v>
      </c>
      <c r="C667" s="29" t="s">
        <v>557</v>
      </c>
      <c r="D667" s="29" t="s">
        <v>17</v>
      </c>
      <c r="E667" s="29" t="s">
        <v>513</v>
      </c>
      <c r="F667" s="29" t="s">
        <v>518</v>
      </c>
      <c r="G667" s="28">
        <v>454.70508485650339</v>
      </c>
      <c r="H667" s="28"/>
      <c r="I667" s="27">
        <v>0.31</v>
      </c>
      <c r="J667" s="29"/>
      <c r="L667" s="11"/>
      <c r="M667" s="11"/>
      <c r="N667" s="11"/>
    </row>
    <row r="668" spans="1:14" ht="14.5" x14ac:dyDescent="0.35">
      <c r="A668" s="49" t="s">
        <v>114</v>
      </c>
      <c r="B668" s="29" t="s">
        <v>556</v>
      </c>
      <c r="C668" s="29" t="s">
        <v>557</v>
      </c>
      <c r="D668" s="29" t="s">
        <v>17</v>
      </c>
      <c r="E668" s="29" t="s">
        <v>513</v>
      </c>
      <c r="F668" s="29" t="s">
        <v>514</v>
      </c>
      <c r="G668" s="28">
        <v>454.70508485650339</v>
      </c>
      <c r="H668" s="28"/>
      <c r="I668" s="27">
        <v>0.31</v>
      </c>
      <c r="J668" s="29"/>
      <c r="L668" s="11"/>
      <c r="M668" s="11"/>
      <c r="N668" s="11"/>
    </row>
    <row r="669" spans="1:14" ht="14.5" x14ac:dyDescent="0.35">
      <c r="A669" s="49" t="s">
        <v>114</v>
      </c>
      <c r="B669" s="29" t="s">
        <v>558</v>
      </c>
      <c r="C669" s="29" t="s">
        <v>557</v>
      </c>
      <c r="D669" s="29" t="s">
        <v>17</v>
      </c>
      <c r="E669" s="29" t="s">
        <v>516</v>
      </c>
      <c r="F669" s="29" t="s">
        <v>518</v>
      </c>
      <c r="G669" s="28">
        <v>454.70508485650339</v>
      </c>
      <c r="H669" s="28"/>
      <c r="I669" s="27">
        <v>0.31</v>
      </c>
      <c r="J669" s="29"/>
      <c r="L669" s="11"/>
      <c r="M669" s="11"/>
      <c r="N669" s="11"/>
    </row>
    <row r="670" spans="1:14" ht="14.5" x14ac:dyDescent="0.35">
      <c r="A670" s="49" t="s">
        <v>114</v>
      </c>
      <c r="B670" s="29" t="s">
        <v>558</v>
      </c>
      <c r="C670" s="29" t="s">
        <v>557</v>
      </c>
      <c r="D670" s="29" t="s">
        <v>17</v>
      </c>
      <c r="E670" s="29" t="s">
        <v>516</v>
      </c>
      <c r="F670" s="29" t="s">
        <v>514</v>
      </c>
      <c r="G670" s="28">
        <v>454.70508485650339</v>
      </c>
      <c r="H670" s="28"/>
      <c r="I670" s="27">
        <v>0.31</v>
      </c>
      <c r="J670" s="29"/>
      <c r="L670" s="11"/>
      <c r="M670" s="11"/>
      <c r="N670" s="11"/>
    </row>
    <row r="671" spans="1:14" ht="14.5" x14ac:dyDescent="0.35">
      <c r="A671" s="49" t="s">
        <v>114</v>
      </c>
      <c r="B671" s="29" t="s">
        <v>559</v>
      </c>
      <c r="C671" s="29" t="s">
        <v>560</v>
      </c>
      <c r="D671" s="29" t="s">
        <v>17</v>
      </c>
      <c r="E671" s="29" t="s">
        <v>513</v>
      </c>
      <c r="F671" s="29" t="s">
        <v>518</v>
      </c>
      <c r="G671" s="28">
        <v>740.48665218361873</v>
      </c>
      <c r="H671" s="28"/>
      <c r="I671" s="27">
        <v>0.31</v>
      </c>
      <c r="J671" s="29"/>
      <c r="L671" s="11"/>
      <c r="M671" s="11"/>
      <c r="N671" s="11"/>
    </row>
    <row r="672" spans="1:14" ht="14.5" x14ac:dyDescent="0.35">
      <c r="A672" s="49" t="s">
        <v>114</v>
      </c>
      <c r="B672" s="29" t="s">
        <v>559</v>
      </c>
      <c r="C672" s="29" t="s">
        <v>560</v>
      </c>
      <c r="D672" s="29" t="s">
        <v>17</v>
      </c>
      <c r="E672" s="29" t="s">
        <v>513</v>
      </c>
      <c r="F672" s="29" t="s">
        <v>514</v>
      </c>
      <c r="G672" s="28">
        <v>740.48665218361873</v>
      </c>
      <c r="H672" s="28"/>
      <c r="I672" s="27">
        <v>0.31</v>
      </c>
      <c r="J672" s="29"/>
      <c r="L672" s="11"/>
      <c r="M672" s="11"/>
      <c r="N672" s="11"/>
    </row>
    <row r="673" spans="1:14" ht="14.5" x14ac:dyDescent="0.35">
      <c r="A673" s="49" t="s">
        <v>114</v>
      </c>
      <c r="B673" s="29" t="s">
        <v>561</v>
      </c>
      <c r="C673" s="29" t="s">
        <v>560</v>
      </c>
      <c r="D673" s="29" t="s">
        <v>17</v>
      </c>
      <c r="E673" s="29" t="s">
        <v>516</v>
      </c>
      <c r="F673" s="29" t="s">
        <v>518</v>
      </c>
      <c r="G673" s="28">
        <v>740.48665218361873</v>
      </c>
      <c r="H673" s="28"/>
      <c r="I673" s="27">
        <v>0.31</v>
      </c>
      <c r="J673" s="29"/>
      <c r="L673" s="11"/>
      <c r="M673" s="11"/>
      <c r="N673" s="11"/>
    </row>
    <row r="674" spans="1:14" ht="14.5" x14ac:dyDescent="0.35">
      <c r="A674" s="49" t="s">
        <v>114</v>
      </c>
      <c r="B674" s="29" t="s">
        <v>561</v>
      </c>
      <c r="C674" s="29" t="s">
        <v>560</v>
      </c>
      <c r="D674" s="29" t="s">
        <v>17</v>
      </c>
      <c r="E674" s="29" t="s">
        <v>516</v>
      </c>
      <c r="F674" s="29" t="s">
        <v>514</v>
      </c>
      <c r="G674" s="28">
        <v>740.48665218361873</v>
      </c>
      <c r="H674" s="28"/>
      <c r="I674" s="27">
        <v>0.31</v>
      </c>
      <c r="J674" s="29"/>
      <c r="L674" s="11"/>
      <c r="M674" s="11"/>
      <c r="N674" s="11"/>
    </row>
    <row r="675" spans="1:14" ht="14.5" x14ac:dyDescent="0.35">
      <c r="A675" s="49" t="s">
        <v>114</v>
      </c>
      <c r="B675" s="29" t="s">
        <v>562</v>
      </c>
      <c r="C675" s="29" t="s">
        <v>563</v>
      </c>
      <c r="D675" s="29" t="s">
        <v>17</v>
      </c>
      <c r="E675" s="29" t="s">
        <v>513</v>
      </c>
      <c r="F675" s="29" t="s">
        <v>518</v>
      </c>
      <c r="G675" s="28">
        <v>2466.74616008668</v>
      </c>
      <c r="H675" s="28"/>
      <c r="I675" s="27">
        <v>0.31</v>
      </c>
      <c r="J675" s="29"/>
      <c r="L675" s="11"/>
      <c r="M675" s="11"/>
      <c r="N675" s="11"/>
    </row>
    <row r="676" spans="1:14" ht="14.5" x14ac:dyDescent="0.35">
      <c r="A676" s="49" t="s">
        <v>114</v>
      </c>
      <c r="B676" s="29" t="s">
        <v>562</v>
      </c>
      <c r="C676" s="29" t="s">
        <v>563</v>
      </c>
      <c r="D676" s="29" t="s">
        <v>17</v>
      </c>
      <c r="E676" s="29" t="s">
        <v>513</v>
      </c>
      <c r="F676" s="29" t="s">
        <v>514</v>
      </c>
      <c r="G676" s="28">
        <v>2466.74616008668</v>
      </c>
      <c r="H676" s="28"/>
      <c r="I676" s="27">
        <v>0.31</v>
      </c>
      <c r="J676" s="29"/>
      <c r="L676" s="11"/>
      <c r="M676" s="11"/>
      <c r="N676" s="11"/>
    </row>
    <row r="677" spans="1:14" ht="14.5" x14ac:dyDescent="0.35">
      <c r="A677" s="49" t="s">
        <v>114</v>
      </c>
      <c r="B677" s="29" t="s">
        <v>564</v>
      </c>
      <c r="C677" s="29" t="s">
        <v>563</v>
      </c>
      <c r="D677" s="29" t="s">
        <v>17</v>
      </c>
      <c r="E677" s="29" t="s">
        <v>516</v>
      </c>
      <c r="F677" s="29" t="s">
        <v>518</v>
      </c>
      <c r="G677" s="28">
        <v>2543.5716502507307</v>
      </c>
      <c r="H677" s="28"/>
      <c r="I677" s="27">
        <v>0.31</v>
      </c>
      <c r="J677" s="29"/>
      <c r="L677" s="11"/>
      <c r="M677" s="11"/>
      <c r="N677" s="11"/>
    </row>
    <row r="678" spans="1:14" ht="14.5" x14ac:dyDescent="0.35">
      <c r="A678" s="49" t="s">
        <v>114</v>
      </c>
      <c r="B678" s="29" t="s">
        <v>564</v>
      </c>
      <c r="C678" s="29" t="s">
        <v>563</v>
      </c>
      <c r="D678" s="29" t="s">
        <v>17</v>
      </c>
      <c r="E678" s="29" t="s">
        <v>516</v>
      </c>
      <c r="F678" s="29" t="s">
        <v>514</v>
      </c>
      <c r="G678" s="28">
        <v>2543.5716502507307</v>
      </c>
      <c r="H678" s="28"/>
      <c r="I678" s="27">
        <v>0.31</v>
      </c>
      <c r="J678" s="29"/>
      <c r="L678" s="11"/>
      <c r="M678" s="11"/>
      <c r="N678" s="11"/>
    </row>
    <row r="679" spans="1:14" ht="14.5" x14ac:dyDescent="0.35">
      <c r="A679" s="49" t="s">
        <v>114</v>
      </c>
      <c r="B679" s="29" t="s">
        <v>565</v>
      </c>
      <c r="C679" s="29" t="s">
        <v>563</v>
      </c>
      <c r="D679" s="29" t="s">
        <v>20</v>
      </c>
      <c r="E679" s="29" t="s">
        <v>227</v>
      </c>
      <c r="F679" s="29" t="s">
        <v>514</v>
      </c>
      <c r="G679" s="28">
        <v>1119.9860614277236</v>
      </c>
      <c r="H679" s="28"/>
      <c r="I679" s="27">
        <v>0.31</v>
      </c>
      <c r="J679" s="29"/>
      <c r="L679" s="11"/>
      <c r="M679" s="11"/>
      <c r="N679" s="11"/>
    </row>
    <row r="680" spans="1:14" ht="14.5" x14ac:dyDescent="0.35">
      <c r="A680" s="49" t="s">
        <v>124</v>
      </c>
      <c r="B680" s="29" t="s">
        <v>511</v>
      </c>
      <c r="C680" s="29" t="s">
        <v>512</v>
      </c>
      <c r="D680" s="29" t="s">
        <v>16</v>
      </c>
      <c r="E680" s="29" t="s">
        <v>513</v>
      </c>
      <c r="F680" s="29" t="s">
        <v>514</v>
      </c>
      <c r="G680" s="28">
        <v>163.19869441044472</v>
      </c>
      <c r="H680" s="28">
        <v>2978.3761729906159</v>
      </c>
      <c r="I680" s="27">
        <v>0.05</v>
      </c>
      <c r="J680" s="29"/>
      <c r="L680" s="11"/>
      <c r="M680" s="11"/>
      <c r="N680" s="11"/>
    </row>
    <row r="681" spans="1:14" ht="14.5" x14ac:dyDescent="0.35">
      <c r="A681" s="49" t="s">
        <v>124</v>
      </c>
      <c r="B681" s="29" t="s">
        <v>515</v>
      </c>
      <c r="C681" s="29" t="s">
        <v>512</v>
      </c>
      <c r="D681" s="29" t="s">
        <v>16</v>
      </c>
      <c r="E681" s="29" t="s">
        <v>516</v>
      </c>
      <c r="F681" s="29" t="s">
        <v>514</v>
      </c>
      <c r="G681" s="28">
        <v>679.99456004351964</v>
      </c>
      <c r="H681" s="28">
        <v>12501.019991840065</v>
      </c>
      <c r="I681" s="27">
        <v>0.05</v>
      </c>
      <c r="J681" s="29"/>
      <c r="L681" s="11"/>
      <c r="M681" s="11"/>
      <c r="N681" s="11"/>
    </row>
    <row r="682" spans="1:14" ht="14.5" x14ac:dyDescent="0.35">
      <c r="A682" s="49" t="s">
        <v>124</v>
      </c>
      <c r="B682" s="29" t="s">
        <v>517</v>
      </c>
      <c r="C682" s="29" t="s">
        <v>512</v>
      </c>
      <c r="D682" s="29" t="s">
        <v>16</v>
      </c>
      <c r="E682" s="29" t="s">
        <v>513</v>
      </c>
      <c r="F682" s="29" t="s">
        <v>518</v>
      </c>
      <c r="G682" s="28">
        <v>349.06387415567337</v>
      </c>
      <c r="H682" s="28"/>
      <c r="I682" s="27">
        <v>0.05</v>
      </c>
      <c r="J682" s="29"/>
      <c r="L682" s="11"/>
      <c r="M682" s="11"/>
      <c r="N682" s="11"/>
    </row>
    <row r="683" spans="1:14" ht="14.5" x14ac:dyDescent="0.35">
      <c r="A683" s="49" t="s">
        <v>124</v>
      </c>
      <c r="B683" s="29" t="s">
        <v>519</v>
      </c>
      <c r="C683" s="29" t="s">
        <v>512</v>
      </c>
      <c r="D683" s="29" t="s">
        <v>16</v>
      </c>
      <c r="E683" s="29" t="s">
        <v>516</v>
      </c>
      <c r="F683" s="29" t="s">
        <v>518</v>
      </c>
      <c r="G683" s="28">
        <v>937.48583344666565</v>
      </c>
      <c r="H683" s="28"/>
      <c r="I683" s="27">
        <v>0.05</v>
      </c>
      <c r="J683" s="29"/>
      <c r="L683" s="11"/>
      <c r="M683" s="11"/>
      <c r="N683" s="11"/>
    </row>
    <row r="684" spans="1:14" ht="14.5" x14ac:dyDescent="0.35">
      <c r="A684" s="49" t="s">
        <v>124</v>
      </c>
      <c r="B684" s="29" t="s">
        <v>520</v>
      </c>
      <c r="C684" s="29" t="s">
        <v>512</v>
      </c>
      <c r="D684" s="29" t="s">
        <v>17</v>
      </c>
      <c r="E684" s="29" t="s">
        <v>513</v>
      </c>
      <c r="F684" s="29" t="s">
        <v>514</v>
      </c>
      <c r="G684" s="28">
        <v>163.19869441044472</v>
      </c>
      <c r="H684" s="28">
        <v>3125.2549979600162</v>
      </c>
      <c r="I684" s="27">
        <v>0.05</v>
      </c>
      <c r="J684" s="29"/>
      <c r="L684" s="11"/>
      <c r="M684" s="11"/>
      <c r="N684" s="11"/>
    </row>
    <row r="685" spans="1:14" ht="14.5" x14ac:dyDescent="0.35">
      <c r="A685" s="49" t="s">
        <v>124</v>
      </c>
      <c r="B685" s="29" t="s">
        <v>521</v>
      </c>
      <c r="C685" s="29" t="s">
        <v>512</v>
      </c>
      <c r="D685" s="29" t="s">
        <v>17</v>
      </c>
      <c r="E685" s="29" t="s">
        <v>516</v>
      </c>
      <c r="F685" s="29" t="s">
        <v>514</v>
      </c>
      <c r="G685" s="28">
        <v>181.33188267827188</v>
      </c>
      <c r="H685" s="28">
        <v>5547.8489505417283</v>
      </c>
      <c r="I685" s="27">
        <v>0.05</v>
      </c>
      <c r="J685" s="29"/>
      <c r="L685" s="11"/>
      <c r="M685" s="11"/>
      <c r="N685" s="11"/>
    </row>
    <row r="686" spans="1:14" ht="14.5" x14ac:dyDescent="0.35">
      <c r="A686" s="49" t="s">
        <v>124</v>
      </c>
      <c r="B686" s="29" t="s">
        <v>522</v>
      </c>
      <c r="C686" s="29" t="s">
        <v>512</v>
      </c>
      <c r="D686" s="29" t="s">
        <v>17</v>
      </c>
      <c r="E686" s="29" t="s">
        <v>513</v>
      </c>
      <c r="F686" s="29" t="s">
        <v>518</v>
      </c>
      <c r="G686" s="28">
        <v>610.18178521238497</v>
      </c>
      <c r="H686" s="28"/>
      <c r="I686" s="27">
        <v>0.05</v>
      </c>
      <c r="J686" s="29"/>
      <c r="L686" s="11"/>
      <c r="M686" s="11"/>
      <c r="N686" s="11"/>
    </row>
    <row r="687" spans="1:14" ht="14.5" x14ac:dyDescent="0.35">
      <c r="A687" s="49" t="s">
        <v>124</v>
      </c>
      <c r="B687" s="29" t="s">
        <v>523</v>
      </c>
      <c r="C687" s="29" t="s">
        <v>512</v>
      </c>
      <c r="D687" s="29" t="s">
        <v>17</v>
      </c>
      <c r="E687" s="29" t="s">
        <v>516</v>
      </c>
      <c r="F687" s="29" t="s">
        <v>518</v>
      </c>
      <c r="G687" s="28">
        <v>610.18178521238497</v>
      </c>
      <c r="H687" s="28"/>
      <c r="I687" s="27">
        <v>0.05</v>
      </c>
      <c r="J687" s="29"/>
      <c r="L687" s="11"/>
      <c r="M687" s="11"/>
      <c r="N687" s="11"/>
    </row>
    <row r="688" spans="1:14" ht="14.5" x14ac:dyDescent="0.35">
      <c r="A688" s="49" t="s">
        <v>124</v>
      </c>
      <c r="B688" s="29" t="s">
        <v>524</v>
      </c>
      <c r="C688" s="29" t="s">
        <v>512</v>
      </c>
      <c r="D688" s="29" t="s">
        <v>18</v>
      </c>
      <c r="E688" s="29" t="s">
        <v>227</v>
      </c>
      <c r="F688" s="29" t="s">
        <v>514</v>
      </c>
      <c r="G688" s="28">
        <v>181.33188267827188</v>
      </c>
      <c r="H688" s="28">
        <v>4480.7108209800981</v>
      </c>
      <c r="I688" s="27">
        <v>0.05</v>
      </c>
      <c r="J688" s="29"/>
      <c r="L688" s="11"/>
      <c r="M688" s="11"/>
      <c r="N688" s="11"/>
    </row>
    <row r="689" spans="1:14" ht="14.5" x14ac:dyDescent="0.35">
      <c r="A689" s="49" t="s">
        <v>124</v>
      </c>
      <c r="B689" s="29" t="s">
        <v>525</v>
      </c>
      <c r="C689" s="29" t="s">
        <v>512</v>
      </c>
      <c r="D689" s="29" t="s">
        <v>19</v>
      </c>
      <c r="E689" s="29" t="s">
        <v>227</v>
      </c>
      <c r="F689" s="29" t="s">
        <v>514</v>
      </c>
      <c r="G689" s="28">
        <v>163.19869441044472</v>
      </c>
      <c r="H689" s="28">
        <v>4044.6076431388547</v>
      </c>
      <c r="I689" s="27">
        <v>0.05</v>
      </c>
      <c r="J689" s="29"/>
      <c r="L689" s="11"/>
      <c r="M689" s="11"/>
      <c r="N689" s="11"/>
    </row>
    <row r="690" spans="1:14" ht="14.5" x14ac:dyDescent="0.35">
      <c r="A690" s="49" t="s">
        <v>124</v>
      </c>
      <c r="B690" s="29" t="s">
        <v>526</v>
      </c>
      <c r="C690" s="29" t="s">
        <v>512</v>
      </c>
      <c r="D690" s="29" t="s">
        <v>527</v>
      </c>
      <c r="E690" s="29" t="s">
        <v>227</v>
      </c>
      <c r="F690" s="29" t="s">
        <v>227</v>
      </c>
      <c r="G690" s="28">
        <v>108.79912960696313</v>
      </c>
      <c r="H690" s="28">
        <v>1572.1474228206173</v>
      </c>
      <c r="I690" s="27">
        <v>0.05</v>
      </c>
      <c r="J690" s="29"/>
      <c r="L690" s="11"/>
      <c r="M690" s="11"/>
      <c r="N690" s="11"/>
    </row>
    <row r="691" spans="1:14" ht="26.5" x14ac:dyDescent="0.35">
      <c r="A691" s="49" t="s">
        <v>124</v>
      </c>
      <c r="B691" s="29" t="s">
        <v>528</v>
      </c>
      <c r="C691" s="29" t="s">
        <v>512</v>
      </c>
      <c r="D691" s="29" t="s">
        <v>529</v>
      </c>
      <c r="E691" s="29" t="s">
        <v>227</v>
      </c>
      <c r="F691" s="29" t="s">
        <v>514</v>
      </c>
      <c r="G691" s="28">
        <v>154.13210027653111</v>
      </c>
      <c r="H691" s="28">
        <v>3160.614715082279</v>
      </c>
      <c r="I691" s="27">
        <v>0.05</v>
      </c>
      <c r="J691" s="29"/>
      <c r="L691" s="11"/>
      <c r="M691" s="11"/>
      <c r="N691" s="11"/>
    </row>
    <row r="692" spans="1:14" ht="14.5" x14ac:dyDescent="0.35">
      <c r="A692" s="49" t="s">
        <v>124</v>
      </c>
      <c r="B692" s="29" t="s">
        <v>530</v>
      </c>
      <c r="C692" s="29" t="s">
        <v>262</v>
      </c>
      <c r="D692" s="29" t="s">
        <v>16</v>
      </c>
      <c r="E692" s="29" t="s">
        <v>513</v>
      </c>
      <c r="F692" s="29" t="s">
        <v>518</v>
      </c>
      <c r="G692" s="28">
        <v>23.573144748175345</v>
      </c>
      <c r="H692" s="28">
        <v>915.72600752527308</v>
      </c>
      <c r="I692" s="27">
        <v>0.05</v>
      </c>
      <c r="J692" s="29"/>
      <c r="L692" s="11"/>
      <c r="M692" s="11"/>
      <c r="N692" s="11"/>
    </row>
    <row r="693" spans="1:14" ht="14.5" x14ac:dyDescent="0.35">
      <c r="A693" s="49" t="s">
        <v>124</v>
      </c>
      <c r="B693" s="29" t="s">
        <v>531</v>
      </c>
      <c r="C693" s="29" t="s">
        <v>262</v>
      </c>
      <c r="D693" s="29" t="s">
        <v>16</v>
      </c>
      <c r="E693" s="29" t="s">
        <v>516</v>
      </c>
      <c r="F693" s="29" t="s">
        <v>518</v>
      </c>
      <c r="G693" s="28">
        <v>23.573144748175345</v>
      </c>
      <c r="H693" s="28">
        <v>1378.1223083548664</v>
      </c>
      <c r="I693" s="27">
        <v>0.05</v>
      </c>
      <c r="J693" s="29"/>
      <c r="L693" s="11"/>
      <c r="M693" s="11"/>
      <c r="N693" s="11"/>
    </row>
    <row r="694" spans="1:14" ht="14.5" x14ac:dyDescent="0.35">
      <c r="A694" s="49" t="s">
        <v>124</v>
      </c>
      <c r="B694" s="29" t="s">
        <v>532</v>
      </c>
      <c r="C694" s="29" t="s">
        <v>533</v>
      </c>
      <c r="D694" s="29" t="s">
        <v>16</v>
      </c>
      <c r="E694" s="29" t="s">
        <v>227</v>
      </c>
      <c r="F694" s="29" t="s">
        <v>227</v>
      </c>
      <c r="G694" s="28"/>
      <c r="H694" s="28">
        <v>8.1599347205222355</v>
      </c>
      <c r="I694" s="27">
        <v>0.05</v>
      </c>
      <c r="J694" s="29"/>
      <c r="L694" s="11"/>
      <c r="M694" s="11"/>
      <c r="N694" s="11"/>
    </row>
    <row r="695" spans="1:14" ht="14.5" x14ac:dyDescent="0.35">
      <c r="A695" s="49" t="s">
        <v>124</v>
      </c>
      <c r="B695" s="29" t="s">
        <v>534</v>
      </c>
      <c r="C695" s="29" t="s">
        <v>262</v>
      </c>
      <c r="D695" s="29" t="s">
        <v>527</v>
      </c>
      <c r="E695" s="29" t="s">
        <v>227</v>
      </c>
      <c r="F695" s="29" t="s">
        <v>227</v>
      </c>
      <c r="G695" s="28">
        <v>23.573144748175345</v>
      </c>
      <c r="H695" s="28"/>
      <c r="I695" s="27">
        <v>0.05</v>
      </c>
      <c r="J695" s="29"/>
      <c r="L695" s="11"/>
      <c r="M695" s="11"/>
      <c r="N695" s="11"/>
    </row>
    <row r="696" spans="1:14" ht="14.5" x14ac:dyDescent="0.35">
      <c r="A696" s="49" t="s">
        <v>124</v>
      </c>
      <c r="B696" s="29" t="s">
        <v>535</v>
      </c>
      <c r="C696" s="29" t="s">
        <v>536</v>
      </c>
      <c r="D696" s="29" t="s">
        <v>17</v>
      </c>
      <c r="E696" s="29" t="s">
        <v>513</v>
      </c>
      <c r="F696" s="29" t="s">
        <v>518</v>
      </c>
      <c r="G696" s="28">
        <v>183.14520150505462</v>
      </c>
      <c r="H696" s="28"/>
      <c r="I696" s="27">
        <v>0.05</v>
      </c>
      <c r="J696" s="29"/>
      <c r="L696" s="11"/>
      <c r="M696" s="11"/>
      <c r="N696" s="11"/>
    </row>
    <row r="697" spans="1:14" ht="14.5" x14ac:dyDescent="0.35">
      <c r="A697" s="49" t="s">
        <v>124</v>
      </c>
      <c r="B697" s="29" t="s">
        <v>535</v>
      </c>
      <c r="C697" s="29" t="s">
        <v>536</v>
      </c>
      <c r="D697" s="29" t="s">
        <v>17</v>
      </c>
      <c r="E697" s="29" t="s">
        <v>513</v>
      </c>
      <c r="F697" s="29" t="s">
        <v>514</v>
      </c>
      <c r="G697" s="28">
        <v>183.14520150505462</v>
      </c>
      <c r="H697" s="28">
        <v>181.33188267827188</v>
      </c>
      <c r="I697" s="27">
        <v>0.05</v>
      </c>
      <c r="J697" s="29"/>
      <c r="L697" s="11"/>
      <c r="M697" s="11"/>
      <c r="N697" s="11"/>
    </row>
    <row r="698" spans="1:14" ht="14.5" x14ac:dyDescent="0.35">
      <c r="A698" s="49" t="s">
        <v>124</v>
      </c>
      <c r="B698" s="29" t="s">
        <v>537</v>
      </c>
      <c r="C698" s="29" t="s">
        <v>536</v>
      </c>
      <c r="D698" s="29" t="s">
        <v>17</v>
      </c>
      <c r="E698" s="29" t="s">
        <v>516</v>
      </c>
      <c r="F698" s="29" t="s">
        <v>518</v>
      </c>
      <c r="G698" s="28">
        <v>183.14520150505462</v>
      </c>
      <c r="H698" s="28"/>
      <c r="I698" s="27">
        <v>0.05</v>
      </c>
      <c r="J698" s="29"/>
      <c r="L698" s="11"/>
      <c r="M698" s="11"/>
      <c r="N698" s="11"/>
    </row>
    <row r="699" spans="1:14" ht="14.5" x14ac:dyDescent="0.35">
      <c r="A699" s="49" t="s">
        <v>124</v>
      </c>
      <c r="B699" s="29" t="s">
        <v>537</v>
      </c>
      <c r="C699" s="29" t="s">
        <v>536</v>
      </c>
      <c r="D699" s="29" t="s">
        <v>17</v>
      </c>
      <c r="E699" s="29" t="s">
        <v>516</v>
      </c>
      <c r="F699" s="29" t="s">
        <v>514</v>
      </c>
      <c r="G699" s="28">
        <v>183.14520150505462</v>
      </c>
      <c r="H699" s="28">
        <v>181.33188267827188</v>
      </c>
      <c r="I699" s="27">
        <v>0.05</v>
      </c>
      <c r="J699" s="29"/>
      <c r="L699" s="11"/>
      <c r="M699" s="11"/>
      <c r="N699" s="11"/>
    </row>
    <row r="700" spans="1:14" ht="14.5" x14ac:dyDescent="0.35">
      <c r="A700" s="49" t="s">
        <v>124</v>
      </c>
      <c r="B700" s="29" t="s">
        <v>538</v>
      </c>
      <c r="C700" s="29" t="s">
        <v>536</v>
      </c>
      <c r="D700" s="29" t="s">
        <v>19</v>
      </c>
      <c r="E700" s="29" t="s">
        <v>227</v>
      </c>
      <c r="F700" s="29" t="s">
        <v>514</v>
      </c>
      <c r="G700" s="28">
        <v>183.14520150505462</v>
      </c>
      <c r="H700" s="28">
        <v>181.33188267827188</v>
      </c>
      <c r="I700" s="27">
        <v>0.05</v>
      </c>
      <c r="J700" s="29"/>
      <c r="L700" s="11"/>
      <c r="M700" s="11"/>
      <c r="N700" s="11"/>
    </row>
    <row r="701" spans="1:14" ht="14.5" x14ac:dyDescent="0.35">
      <c r="A701" s="49" t="s">
        <v>124</v>
      </c>
      <c r="B701" s="29" t="s">
        <v>539</v>
      </c>
      <c r="C701" s="29" t="s">
        <v>536</v>
      </c>
      <c r="D701" s="29" t="s">
        <v>527</v>
      </c>
      <c r="E701" s="29" t="s">
        <v>227</v>
      </c>
      <c r="F701" s="29" t="s">
        <v>227</v>
      </c>
      <c r="G701" s="28">
        <v>183.14520150505462</v>
      </c>
      <c r="H701" s="28">
        <v>181.33188267827188</v>
      </c>
      <c r="I701" s="27">
        <v>0.05</v>
      </c>
      <c r="J701" s="29"/>
      <c r="L701" s="11"/>
      <c r="M701" s="11"/>
      <c r="N701" s="11"/>
    </row>
    <row r="702" spans="1:14" ht="14.5" x14ac:dyDescent="0.35">
      <c r="A702" s="49" t="s">
        <v>124</v>
      </c>
      <c r="B702" s="29" t="s">
        <v>540</v>
      </c>
      <c r="C702" s="29" t="s">
        <v>541</v>
      </c>
      <c r="D702" s="29" t="s">
        <v>17</v>
      </c>
      <c r="E702" s="29" t="s">
        <v>513</v>
      </c>
      <c r="F702" s="29" t="s">
        <v>518</v>
      </c>
      <c r="G702" s="28">
        <v>365.38374359671786</v>
      </c>
      <c r="H702" s="28"/>
      <c r="I702" s="27">
        <v>0.05</v>
      </c>
      <c r="J702" s="29"/>
      <c r="L702" s="11"/>
      <c r="M702" s="11"/>
      <c r="N702" s="11"/>
    </row>
    <row r="703" spans="1:14" ht="14.5" x14ac:dyDescent="0.35">
      <c r="A703" s="49" t="s">
        <v>124</v>
      </c>
      <c r="B703" s="29" t="s">
        <v>540</v>
      </c>
      <c r="C703" s="29" t="s">
        <v>541</v>
      </c>
      <c r="D703" s="29" t="s">
        <v>17</v>
      </c>
      <c r="E703" s="29" t="s">
        <v>513</v>
      </c>
      <c r="F703" s="29" t="s">
        <v>514</v>
      </c>
      <c r="G703" s="28">
        <v>365.38374359671786</v>
      </c>
      <c r="H703" s="28">
        <v>181.33188267827188</v>
      </c>
      <c r="I703" s="27">
        <v>0.05</v>
      </c>
      <c r="J703" s="29"/>
      <c r="L703" s="11"/>
      <c r="M703" s="11"/>
      <c r="N703" s="11"/>
    </row>
    <row r="704" spans="1:14" ht="14.5" x14ac:dyDescent="0.35">
      <c r="A704" s="49" t="s">
        <v>124</v>
      </c>
      <c r="B704" s="29" t="s">
        <v>542</v>
      </c>
      <c r="C704" s="29" t="s">
        <v>541</v>
      </c>
      <c r="D704" s="29" t="s">
        <v>17</v>
      </c>
      <c r="E704" s="29" t="s">
        <v>516</v>
      </c>
      <c r="F704" s="29" t="s">
        <v>518</v>
      </c>
      <c r="G704" s="28">
        <v>365.38374359671786</v>
      </c>
      <c r="H704" s="28"/>
      <c r="I704" s="27">
        <v>0.05</v>
      </c>
      <c r="J704" s="29"/>
      <c r="L704" s="11"/>
      <c r="M704" s="11"/>
      <c r="N704" s="11"/>
    </row>
    <row r="705" spans="1:14" ht="14.5" x14ac:dyDescent="0.35">
      <c r="A705" s="49" t="s">
        <v>124</v>
      </c>
      <c r="B705" s="29" t="s">
        <v>542</v>
      </c>
      <c r="C705" s="29" t="s">
        <v>541</v>
      </c>
      <c r="D705" s="29" t="s">
        <v>17</v>
      </c>
      <c r="E705" s="29" t="s">
        <v>516</v>
      </c>
      <c r="F705" s="29" t="s">
        <v>514</v>
      </c>
      <c r="G705" s="28">
        <v>365.38374359671786</v>
      </c>
      <c r="H705" s="28">
        <v>181.33188267827188</v>
      </c>
      <c r="I705" s="27">
        <v>0.05</v>
      </c>
      <c r="J705" s="29"/>
      <c r="L705" s="11"/>
      <c r="M705" s="11"/>
      <c r="N705" s="11"/>
    </row>
    <row r="706" spans="1:14" ht="14.5" x14ac:dyDescent="0.35">
      <c r="A706" s="49" t="s">
        <v>124</v>
      </c>
      <c r="B706" s="29" t="s">
        <v>543</v>
      </c>
      <c r="C706" s="29" t="s">
        <v>251</v>
      </c>
      <c r="D706" s="29" t="s">
        <v>16</v>
      </c>
      <c r="E706" s="29" t="s">
        <v>513</v>
      </c>
      <c r="F706" s="29" t="s">
        <v>514</v>
      </c>
      <c r="G706" s="28">
        <v>301.9175846593227</v>
      </c>
      <c r="H706" s="28">
        <v>2556.7795457636335</v>
      </c>
      <c r="I706" s="27">
        <v>0.05</v>
      </c>
      <c r="J706" s="29"/>
      <c r="L706" s="11"/>
      <c r="M706" s="11"/>
      <c r="N706" s="11"/>
    </row>
    <row r="707" spans="1:14" ht="14.5" x14ac:dyDescent="0.35">
      <c r="A707" s="49" t="s">
        <v>124</v>
      </c>
      <c r="B707" s="29" t="s">
        <v>545</v>
      </c>
      <c r="C707" s="29" t="s">
        <v>251</v>
      </c>
      <c r="D707" s="29" t="s">
        <v>16</v>
      </c>
      <c r="E707" s="29" t="s">
        <v>516</v>
      </c>
      <c r="F707" s="29" t="s">
        <v>514</v>
      </c>
      <c r="G707" s="28">
        <v>301.9175846593227</v>
      </c>
      <c r="H707" s="28">
        <v>2317.4214606283149</v>
      </c>
      <c r="I707" s="27">
        <v>0.05</v>
      </c>
      <c r="J707" s="29"/>
      <c r="L707" s="11"/>
      <c r="M707" s="11"/>
      <c r="N707" s="11"/>
    </row>
    <row r="708" spans="1:14" ht="14.5" x14ac:dyDescent="0.35">
      <c r="A708" s="49" t="s">
        <v>124</v>
      </c>
      <c r="B708" s="29" t="s">
        <v>546</v>
      </c>
      <c r="C708" s="29" t="s">
        <v>251</v>
      </c>
      <c r="D708" s="29" t="s">
        <v>16</v>
      </c>
      <c r="E708" s="29" t="s">
        <v>513</v>
      </c>
      <c r="F708" s="29" t="s">
        <v>518</v>
      </c>
      <c r="G708" s="28">
        <v>301.9175846593227</v>
      </c>
      <c r="H708" s="28"/>
      <c r="I708" s="27">
        <v>0.05</v>
      </c>
      <c r="J708" s="29"/>
      <c r="L708" s="11"/>
      <c r="M708" s="11"/>
      <c r="N708" s="11"/>
    </row>
    <row r="709" spans="1:14" ht="14.5" x14ac:dyDescent="0.35">
      <c r="A709" s="49" t="s">
        <v>124</v>
      </c>
      <c r="B709" s="29" t="s">
        <v>547</v>
      </c>
      <c r="C709" s="29" t="s">
        <v>251</v>
      </c>
      <c r="D709" s="29" t="s">
        <v>16</v>
      </c>
      <c r="E709" s="29" t="s">
        <v>516</v>
      </c>
      <c r="F709" s="29" t="s">
        <v>518</v>
      </c>
      <c r="G709" s="28">
        <v>301.9175846593227</v>
      </c>
      <c r="H709" s="28"/>
      <c r="I709" s="27">
        <v>0.05</v>
      </c>
      <c r="J709" s="29"/>
      <c r="L709" s="11"/>
      <c r="M709" s="11"/>
      <c r="N709" s="11"/>
    </row>
    <row r="710" spans="1:14" ht="14.5" x14ac:dyDescent="0.35">
      <c r="A710" s="49" t="s">
        <v>124</v>
      </c>
      <c r="B710" s="29" t="s">
        <v>548</v>
      </c>
      <c r="C710" s="29" t="s">
        <v>251</v>
      </c>
      <c r="D710" s="29" t="s">
        <v>17</v>
      </c>
      <c r="E710" s="29" t="s">
        <v>513</v>
      </c>
      <c r="F710" s="29" t="s">
        <v>514</v>
      </c>
      <c r="G710" s="28">
        <v>301.9175846593227</v>
      </c>
      <c r="H710" s="28">
        <v>2397.2074890067543</v>
      </c>
      <c r="I710" s="27">
        <v>0.05</v>
      </c>
      <c r="J710" s="29"/>
      <c r="L710" s="11"/>
      <c r="M710" s="11"/>
      <c r="N710" s="11"/>
    </row>
    <row r="711" spans="1:14" ht="14.5" x14ac:dyDescent="0.35">
      <c r="A711" s="49" t="s">
        <v>124</v>
      </c>
      <c r="B711" s="29" t="s">
        <v>549</v>
      </c>
      <c r="C711" s="29" t="s">
        <v>251</v>
      </c>
      <c r="D711" s="29" t="s">
        <v>17</v>
      </c>
      <c r="E711" s="29" t="s">
        <v>516</v>
      </c>
      <c r="F711" s="29" t="s">
        <v>514</v>
      </c>
      <c r="G711" s="28">
        <v>301.9175846593227</v>
      </c>
      <c r="H711" s="28">
        <v>2876.8303186907838</v>
      </c>
      <c r="I711" s="27">
        <v>0.05</v>
      </c>
      <c r="J711" s="29"/>
      <c r="L711" s="11"/>
      <c r="M711" s="11"/>
      <c r="N711" s="11"/>
    </row>
    <row r="712" spans="1:14" ht="14.5" x14ac:dyDescent="0.35">
      <c r="A712" s="49" t="s">
        <v>124</v>
      </c>
      <c r="B712" s="29" t="s">
        <v>550</v>
      </c>
      <c r="C712" s="29" t="s">
        <v>251</v>
      </c>
      <c r="D712" s="29" t="s">
        <v>17</v>
      </c>
      <c r="E712" s="29" t="s">
        <v>513</v>
      </c>
      <c r="F712" s="29" t="s">
        <v>518</v>
      </c>
      <c r="G712" s="28">
        <v>301.9175846593227</v>
      </c>
      <c r="H712" s="28"/>
      <c r="I712" s="27">
        <v>0.05</v>
      </c>
      <c r="J712" s="29"/>
      <c r="L712" s="11"/>
      <c r="M712" s="11"/>
      <c r="N712" s="11"/>
    </row>
    <row r="713" spans="1:14" ht="14.5" x14ac:dyDescent="0.35">
      <c r="A713" s="49" t="s">
        <v>124</v>
      </c>
      <c r="B713" s="29" t="s">
        <v>551</v>
      </c>
      <c r="C713" s="29" t="s">
        <v>251</v>
      </c>
      <c r="D713" s="29" t="s">
        <v>17</v>
      </c>
      <c r="E713" s="29" t="s">
        <v>516</v>
      </c>
      <c r="F713" s="29" t="s">
        <v>518</v>
      </c>
      <c r="G713" s="28">
        <v>301.9175846593227</v>
      </c>
      <c r="H713" s="28"/>
      <c r="I713" s="27">
        <v>0.05</v>
      </c>
      <c r="J713" s="29"/>
      <c r="L713" s="11"/>
      <c r="M713" s="11"/>
      <c r="N713" s="11"/>
    </row>
    <row r="714" spans="1:14" ht="14.5" x14ac:dyDescent="0.35">
      <c r="A714" s="49" t="s">
        <v>124</v>
      </c>
      <c r="B714" s="29" t="s">
        <v>552</v>
      </c>
      <c r="C714" s="29" t="s">
        <v>251</v>
      </c>
      <c r="D714" s="29" t="s">
        <v>527</v>
      </c>
      <c r="E714" s="29" t="s">
        <v>227</v>
      </c>
      <c r="F714" s="29" t="s">
        <v>227</v>
      </c>
      <c r="G714" s="28">
        <v>301.9175846593227</v>
      </c>
      <c r="H714" s="28"/>
      <c r="I714" s="27">
        <v>0.05</v>
      </c>
      <c r="J714" s="29"/>
      <c r="L714" s="11"/>
      <c r="M714" s="11"/>
      <c r="N714" s="11"/>
    </row>
    <row r="715" spans="1:14" ht="14.5" x14ac:dyDescent="0.35">
      <c r="A715" s="49" t="s">
        <v>124</v>
      </c>
      <c r="B715" s="29" t="s">
        <v>553</v>
      </c>
      <c r="C715" s="29" t="s">
        <v>554</v>
      </c>
      <c r="D715" s="29" t="s">
        <v>17</v>
      </c>
      <c r="E715" s="29" t="s">
        <v>513</v>
      </c>
      <c r="F715" s="29" t="s">
        <v>518</v>
      </c>
      <c r="G715" s="28">
        <v>301.9175846593227</v>
      </c>
      <c r="H715" s="28"/>
      <c r="I715" s="27">
        <v>0.05</v>
      </c>
      <c r="J715" s="29"/>
      <c r="L715" s="11"/>
      <c r="M715" s="11"/>
      <c r="N715" s="11"/>
    </row>
    <row r="716" spans="1:14" ht="14.5" x14ac:dyDescent="0.35">
      <c r="A716" s="49" t="s">
        <v>124</v>
      </c>
      <c r="B716" s="29" t="s">
        <v>553</v>
      </c>
      <c r="C716" s="29" t="s">
        <v>554</v>
      </c>
      <c r="D716" s="29" t="s">
        <v>17</v>
      </c>
      <c r="E716" s="29" t="s">
        <v>513</v>
      </c>
      <c r="F716" s="29" t="s">
        <v>514</v>
      </c>
      <c r="G716" s="28">
        <v>301.9175846593227</v>
      </c>
      <c r="H716" s="28">
        <v>181.33188267827188</v>
      </c>
      <c r="I716" s="27">
        <v>0.05</v>
      </c>
      <c r="J716" s="29"/>
      <c r="L716" s="11"/>
      <c r="M716" s="11"/>
      <c r="N716" s="11"/>
    </row>
    <row r="717" spans="1:14" ht="14.5" x14ac:dyDescent="0.35">
      <c r="A717" s="49" t="s">
        <v>124</v>
      </c>
      <c r="B717" s="29" t="s">
        <v>555</v>
      </c>
      <c r="C717" s="29" t="s">
        <v>554</v>
      </c>
      <c r="D717" s="29" t="s">
        <v>17</v>
      </c>
      <c r="E717" s="29" t="s">
        <v>516</v>
      </c>
      <c r="F717" s="29" t="s">
        <v>518</v>
      </c>
      <c r="G717" s="28">
        <v>301.9175846593227</v>
      </c>
      <c r="H717" s="28"/>
      <c r="I717" s="27">
        <v>0.05</v>
      </c>
      <c r="J717" s="29"/>
      <c r="L717" s="11"/>
      <c r="M717" s="11"/>
      <c r="N717" s="11"/>
    </row>
    <row r="718" spans="1:14" ht="14.5" x14ac:dyDescent="0.35">
      <c r="A718" s="49" t="s">
        <v>124</v>
      </c>
      <c r="B718" s="29" t="s">
        <v>555</v>
      </c>
      <c r="C718" s="29" t="s">
        <v>554</v>
      </c>
      <c r="D718" s="29" t="s">
        <v>17</v>
      </c>
      <c r="E718" s="29" t="s">
        <v>516</v>
      </c>
      <c r="F718" s="29" t="s">
        <v>514</v>
      </c>
      <c r="G718" s="28">
        <v>301.9175846593227</v>
      </c>
      <c r="H718" s="28">
        <v>181.33188267827188</v>
      </c>
      <c r="I718" s="27">
        <v>0.05</v>
      </c>
      <c r="J718" s="29"/>
      <c r="L718" s="11"/>
      <c r="M718" s="11"/>
      <c r="N718" s="11"/>
    </row>
    <row r="719" spans="1:14" ht="14.5" x14ac:dyDescent="0.35">
      <c r="A719" s="49" t="s">
        <v>124</v>
      </c>
      <c r="B719" s="29" t="s">
        <v>556</v>
      </c>
      <c r="C719" s="29" t="s">
        <v>557</v>
      </c>
      <c r="D719" s="29" t="s">
        <v>17</v>
      </c>
      <c r="E719" s="29" t="s">
        <v>513</v>
      </c>
      <c r="F719" s="29" t="s">
        <v>518</v>
      </c>
      <c r="G719" s="28">
        <v>453.3297066956797</v>
      </c>
      <c r="H719" s="28"/>
      <c r="I719" s="27">
        <v>0.05</v>
      </c>
      <c r="J719" s="29"/>
      <c r="L719" s="11"/>
      <c r="M719" s="11"/>
      <c r="N719" s="11"/>
    </row>
    <row r="720" spans="1:14" ht="14.5" x14ac:dyDescent="0.35">
      <c r="A720" s="49" t="s">
        <v>124</v>
      </c>
      <c r="B720" s="29" t="s">
        <v>556</v>
      </c>
      <c r="C720" s="29" t="s">
        <v>557</v>
      </c>
      <c r="D720" s="29" t="s">
        <v>17</v>
      </c>
      <c r="E720" s="29" t="s">
        <v>513</v>
      </c>
      <c r="F720" s="29" t="s">
        <v>514</v>
      </c>
      <c r="G720" s="28">
        <v>453.3297066956797</v>
      </c>
      <c r="H720" s="28">
        <v>181.33188267827188</v>
      </c>
      <c r="I720" s="27">
        <v>0.05</v>
      </c>
      <c r="J720" s="29"/>
      <c r="L720" s="11"/>
      <c r="M720" s="11"/>
      <c r="N720" s="11"/>
    </row>
    <row r="721" spans="1:14" ht="14.5" x14ac:dyDescent="0.35">
      <c r="A721" s="49" t="s">
        <v>124</v>
      </c>
      <c r="B721" s="29" t="s">
        <v>558</v>
      </c>
      <c r="C721" s="29" t="s">
        <v>557</v>
      </c>
      <c r="D721" s="29" t="s">
        <v>17</v>
      </c>
      <c r="E721" s="29" t="s">
        <v>516</v>
      </c>
      <c r="F721" s="29" t="s">
        <v>518</v>
      </c>
      <c r="G721" s="28">
        <v>453.3297066956797</v>
      </c>
      <c r="H721" s="28"/>
      <c r="I721" s="27">
        <v>0.05</v>
      </c>
      <c r="J721" s="29"/>
      <c r="L721" s="11"/>
      <c r="M721" s="11"/>
      <c r="N721" s="11"/>
    </row>
    <row r="722" spans="1:14" ht="14.5" x14ac:dyDescent="0.35">
      <c r="A722" s="49" t="s">
        <v>124</v>
      </c>
      <c r="B722" s="29" t="s">
        <v>558</v>
      </c>
      <c r="C722" s="29" t="s">
        <v>557</v>
      </c>
      <c r="D722" s="29" t="s">
        <v>17</v>
      </c>
      <c r="E722" s="29" t="s">
        <v>516</v>
      </c>
      <c r="F722" s="29" t="s">
        <v>514</v>
      </c>
      <c r="G722" s="28">
        <v>453.3297066956797</v>
      </c>
      <c r="H722" s="28">
        <v>181.33188267827188</v>
      </c>
      <c r="I722" s="27">
        <v>0.05</v>
      </c>
      <c r="J722" s="29"/>
      <c r="L722" s="11"/>
      <c r="M722" s="11"/>
      <c r="N722" s="11"/>
    </row>
    <row r="723" spans="1:14" ht="14.5" x14ac:dyDescent="0.35">
      <c r="A723" s="49" t="s">
        <v>124</v>
      </c>
      <c r="B723" s="29" t="s">
        <v>559</v>
      </c>
      <c r="C723" s="29" t="s">
        <v>560</v>
      </c>
      <c r="D723" s="29" t="s">
        <v>17</v>
      </c>
      <c r="E723" s="29" t="s">
        <v>513</v>
      </c>
      <c r="F723" s="29" t="s">
        <v>518</v>
      </c>
      <c r="G723" s="28">
        <v>453.3297066956797</v>
      </c>
      <c r="H723" s="28"/>
      <c r="I723" s="27">
        <v>0.05</v>
      </c>
      <c r="J723" s="29"/>
      <c r="L723" s="11"/>
      <c r="M723" s="11"/>
      <c r="N723" s="11"/>
    </row>
    <row r="724" spans="1:14" ht="14.5" x14ac:dyDescent="0.35">
      <c r="A724" s="49" t="s">
        <v>124</v>
      </c>
      <c r="B724" s="29" t="s">
        <v>559</v>
      </c>
      <c r="C724" s="29" t="s">
        <v>560</v>
      </c>
      <c r="D724" s="29" t="s">
        <v>17</v>
      </c>
      <c r="E724" s="29" t="s">
        <v>513</v>
      </c>
      <c r="F724" s="29" t="s">
        <v>514</v>
      </c>
      <c r="G724" s="28">
        <v>453.3297066956797</v>
      </c>
      <c r="H724" s="28">
        <v>181.33188267827188</v>
      </c>
      <c r="I724" s="27">
        <v>0.05</v>
      </c>
      <c r="J724" s="29"/>
      <c r="L724" s="11"/>
      <c r="M724" s="11"/>
      <c r="N724" s="11"/>
    </row>
    <row r="725" spans="1:14" ht="14.5" x14ac:dyDescent="0.35">
      <c r="A725" s="49" t="s">
        <v>124</v>
      </c>
      <c r="B725" s="29" t="s">
        <v>561</v>
      </c>
      <c r="C725" s="29" t="s">
        <v>560</v>
      </c>
      <c r="D725" s="29" t="s">
        <v>17</v>
      </c>
      <c r="E725" s="29" t="s">
        <v>516</v>
      </c>
      <c r="F725" s="29" t="s">
        <v>518</v>
      </c>
      <c r="G725" s="28">
        <v>453.3297066956797</v>
      </c>
      <c r="H725" s="28"/>
      <c r="I725" s="27">
        <v>0.05</v>
      </c>
      <c r="J725" s="29"/>
      <c r="L725" s="11"/>
      <c r="M725" s="11"/>
      <c r="N725" s="11"/>
    </row>
    <row r="726" spans="1:14" ht="14.5" x14ac:dyDescent="0.35">
      <c r="A726" s="49" t="s">
        <v>124</v>
      </c>
      <c r="B726" s="29" t="s">
        <v>561</v>
      </c>
      <c r="C726" s="29" t="s">
        <v>560</v>
      </c>
      <c r="D726" s="29" t="s">
        <v>17</v>
      </c>
      <c r="E726" s="29" t="s">
        <v>516</v>
      </c>
      <c r="F726" s="29" t="s">
        <v>514</v>
      </c>
      <c r="G726" s="28">
        <v>453.3297066956797</v>
      </c>
      <c r="H726" s="28">
        <v>181.33188267827188</v>
      </c>
      <c r="I726" s="27">
        <v>0.05</v>
      </c>
      <c r="J726" s="29"/>
      <c r="L726" s="11"/>
      <c r="M726" s="11"/>
      <c r="N726" s="11"/>
    </row>
    <row r="727" spans="1:14" ht="14.5" x14ac:dyDescent="0.35">
      <c r="A727" s="49" t="s">
        <v>124</v>
      </c>
      <c r="B727" s="29" t="s">
        <v>562</v>
      </c>
      <c r="C727" s="29" t="s">
        <v>563</v>
      </c>
      <c r="D727" s="29" t="s">
        <v>17</v>
      </c>
      <c r="E727" s="29" t="s">
        <v>513</v>
      </c>
      <c r="F727" s="29" t="s">
        <v>518</v>
      </c>
      <c r="G727" s="28">
        <v>815.99347205222352</v>
      </c>
      <c r="H727" s="28"/>
      <c r="I727" s="27">
        <v>0.05</v>
      </c>
      <c r="J727" s="29"/>
      <c r="L727" s="11"/>
      <c r="M727" s="11"/>
      <c r="N727" s="11"/>
    </row>
    <row r="728" spans="1:14" ht="14.5" x14ac:dyDescent="0.35">
      <c r="A728" s="49" t="s">
        <v>124</v>
      </c>
      <c r="B728" s="29" t="s">
        <v>562</v>
      </c>
      <c r="C728" s="29" t="s">
        <v>563</v>
      </c>
      <c r="D728" s="29" t="s">
        <v>17</v>
      </c>
      <c r="E728" s="29" t="s">
        <v>513</v>
      </c>
      <c r="F728" s="29" t="s">
        <v>514</v>
      </c>
      <c r="G728" s="28">
        <v>815.99347205222352</v>
      </c>
      <c r="H728" s="28">
        <v>181.33188267827188</v>
      </c>
      <c r="I728" s="27">
        <v>0.05</v>
      </c>
      <c r="J728" s="29"/>
      <c r="L728" s="11"/>
      <c r="M728" s="11"/>
      <c r="N728" s="11"/>
    </row>
    <row r="729" spans="1:14" ht="14.5" x14ac:dyDescent="0.35">
      <c r="A729" s="49" t="s">
        <v>124</v>
      </c>
      <c r="B729" s="29" t="s">
        <v>564</v>
      </c>
      <c r="C729" s="29" t="s">
        <v>563</v>
      </c>
      <c r="D729" s="29" t="s">
        <v>17</v>
      </c>
      <c r="E729" s="29" t="s">
        <v>516</v>
      </c>
      <c r="F729" s="29" t="s">
        <v>518</v>
      </c>
      <c r="G729" s="28">
        <v>815.99347205222352</v>
      </c>
      <c r="H729" s="28"/>
      <c r="I729" s="27">
        <v>0.05</v>
      </c>
      <c r="J729" s="29"/>
      <c r="L729" s="11"/>
      <c r="M729" s="11"/>
      <c r="N729" s="11"/>
    </row>
    <row r="730" spans="1:14" ht="14.5" x14ac:dyDescent="0.35">
      <c r="A730" s="49" t="s">
        <v>124</v>
      </c>
      <c r="B730" s="29" t="s">
        <v>564</v>
      </c>
      <c r="C730" s="29" t="s">
        <v>563</v>
      </c>
      <c r="D730" s="29" t="s">
        <v>17</v>
      </c>
      <c r="E730" s="29" t="s">
        <v>516</v>
      </c>
      <c r="F730" s="29" t="s">
        <v>514</v>
      </c>
      <c r="G730" s="28">
        <v>815.99347205222352</v>
      </c>
      <c r="H730" s="28">
        <v>181.33188267827188</v>
      </c>
      <c r="I730" s="27">
        <v>0.05</v>
      </c>
      <c r="J730" s="29"/>
      <c r="L730" s="11"/>
      <c r="M730" s="11"/>
      <c r="N730" s="11"/>
    </row>
    <row r="731" spans="1:14" ht="14.5" x14ac:dyDescent="0.35">
      <c r="A731" s="49" t="s">
        <v>124</v>
      </c>
      <c r="B731" s="29" t="s">
        <v>565</v>
      </c>
      <c r="C731" s="29" t="s">
        <v>563</v>
      </c>
      <c r="D731" s="29" t="s">
        <v>20</v>
      </c>
      <c r="E731" s="29" t="s">
        <v>227</v>
      </c>
      <c r="F731" s="29" t="s">
        <v>514</v>
      </c>
      <c r="G731" s="28">
        <v>815.99347205222352</v>
      </c>
      <c r="H731" s="28">
        <v>181.33188267827188</v>
      </c>
      <c r="I731" s="27">
        <v>0.05</v>
      </c>
      <c r="J731" s="29"/>
      <c r="L731" s="11"/>
      <c r="M731" s="11"/>
      <c r="N731" s="11"/>
    </row>
    <row r="732" spans="1:14" ht="14.5" x14ac:dyDescent="0.35">
      <c r="A732" s="49" t="s">
        <v>130</v>
      </c>
      <c r="B732" s="29" t="s">
        <v>511</v>
      </c>
      <c r="C732" s="29" t="s">
        <v>512</v>
      </c>
      <c r="D732" s="29" t="s">
        <v>16</v>
      </c>
      <c r="E732" s="29" t="s">
        <v>513</v>
      </c>
      <c r="F732" s="29" t="s">
        <v>514</v>
      </c>
      <c r="G732" s="28">
        <v>223.11422633359143</v>
      </c>
      <c r="H732" s="28">
        <v>395.34007090753494</v>
      </c>
      <c r="I732" s="27">
        <v>0.23821190721649485</v>
      </c>
      <c r="J732" s="29"/>
      <c r="L732" s="11"/>
      <c r="M732" s="11"/>
      <c r="N732" s="11"/>
    </row>
    <row r="733" spans="1:14" ht="14.5" x14ac:dyDescent="0.35">
      <c r="A733" s="49" t="s">
        <v>130</v>
      </c>
      <c r="B733" s="29" t="s">
        <v>515</v>
      </c>
      <c r="C733" s="29" t="s">
        <v>512</v>
      </c>
      <c r="D733" s="29" t="s">
        <v>16</v>
      </c>
      <c r="E733" s="29" t="s">
        <v>516</v>
      </c>
      <c r="F733" s="29" t="s">
        <v>514</v>
      </c>
      <c r="G733" s="28">
        <v>1774.7259464525857</v>
      </c>
      <c r="H733" s="28">
        <v>1060.464974122825</v>
      </c>
      <c r="I733" s="27">
        <v>0.23821190721649485</v>
      </c>
      <c r="J733" s="29"/>
      <c r="L733" s="11"/>
      <c r="M733" s="11"/>
      <c r="N733" s="11"/>
    </row>
    <row r="734" spans="1:14" ht="14.5" x14ac:dyDescent="0.35">
      <c r="A734" s="49" t="s">
        <v>130</v>
      </c>
      <c r="B734" s="29" t="s">
        <v>517</v>
      </c>
      <c r="C734" s="29" t="s">
        <v>512</v>
      </c>
      <c r="D734" s="29" t="s">
        <v>16</v>
      </c>
      <c r="E734" s="29" t="s">
        <v>513</v>
      </c>
      <c r="F734" s="29" t="s">
        <v>518</v>
      </c>
      <c r="G734" s="28">
        <v>151.28978360976404</v>
      </c>
      <c r="H734" s="28">
        <v>255.6135131830963</v>
      </c>
      <c r="I734" s="27">
        <v>0.23821190721649485</v>
      </c>
      <c r="J734" s="29"/>
      <c r="L734" s="11"/>
      <c r="M734" s="11"/>
      <c r="N734" s="11"/>
    </row>
    <row r="735" spans="1:14" ht="14.5" x14ac:dyDescent="0.35">
      <c r="A735" s="49" t="s">
        <v>130</v>
      </c>
      <c r="B735" s="29" t="s">
        <v>519</v>
      </c>
      <c r="C735" s="29" t="s">
        <v>512</v>
      </c>
      <c r="D735" s="29" t="s">
        <v>16</v>
      </c>
      <c r="E735" s="29" t="s">
        <v>516</v>
      </c>
      <c r="F735" s="29" t="s">
        <v>518</v>
      </c>
      <c r="G735" s="28">
        <v>453.35995761848488</v>
      </c>
      <c r="H735" s="28">
        <v>511.2270263661926</v>
      </c>
      <c r="I735" s="27">
        <v>0.23821190721649485</v>
      </c>
      <c r="J735" s="29"/>
      <c r="L735" s="11"/>
      <c r="M735" s="11"/>
      <c r="N735" s="11"/>
    </row>
    <row r="736" spans="1:14" ht="14.5" x14ac:dyDescent="0.35">
      <c r="A736" s="49" t="s">
        <v>130</v>
      </c>
      <c r="B736" s="29" t="s">
        <v>520</v>
      </c>
      <c r="C736" s="29" t="s">
        <v>512</v>
      </c>
      <c r="D736" s="29" t="s">
        <v>17</v>
      </c>
      <c r="E736" s="29" t="s">
        <v>513</v>
      </c>
      <c r="F736" s="29" t="s">
        <v>514</v>
      </c>
      <c r="G736" s="28">
        <v>212.92636211744571</v>
      </c>
      <c r="H736" s="28">
        <v>377.46036920819921</v>
      </c>
      <c r="I736" s="27">
        <v>0.23821190721649485</v>
      </c>
      <c r="J736" s="29"/>
      <c r="L736" s="11"/>
      <c r="M736" s="11"/>
      <c r="N736" s="11"/>
    </row>
    <row r="737" spans="1:14" ht="14.5" x14ac:dyDescent="0.35">
      <c r="A737" s="49" t="s">
        <v>130</v>
      </c>
      <c r="B737" s="29" t="s">
        <v>521</v>
      </c>
      <c r="C737" s="29" t="s">
        <v>512</v>
      </c>
      <c r="D737" s="29" t="s">
        <v>17</v>
      </c>
      <c r="E737" s="29" t="s">
        <v>516</v>
      </c>
      <c r="F737" s="29" t="s">
        <v>514</v>
      </c>
      <c r="G737" s="28">
        <v>531.80651208280699</v>
      </c>
      <c r="H737" s="28">
        <v>627.77619299889977</v>
      </c>
      <c r="I737" s="27">
        <v>0.23821190721649485</v>
      </c>
      <c r="J737" s="29"/>
      <c r="L737" s="11"/>
      <c r="M737" s="11"/>
      <c r="N737" s="11"/>
    </row>
    <row r="738" spans="1:14" ht="14.5" x14ac:dyDescent="0.35">
      <c r="A738" s="49" t="s">
        <v>130</v>
      </c>
      <c r="B738" s="29" t="s">
        <v>522</v>
      </c>
      <c r="C738" s="29" t="s">
        <v>512</v>
      </c>
      <c r="D738" s="29" t="s">
        <v>17</v>
      </c>
      <c r="E738" s="29" t="s">
        <v>513</v>
      </c>
      <c r="F738" s="29" t="s">
        <v>518</v>
      </c>
      <c r="G738" s="28">
        <v>203.75728432291456</v>
      </c>
      <c r="H738" s="28">
        <v>344.3498105057256</v>
      </c>
      <c r="I738" s="27">
        <v>0.23821190721649485</v>
      </c>
      <c r="J738" s="29"/>
      <c r="L738" s="11"/>
      <c r="M738" s="11"/>
      <c r="N738" s="11"/>
    </row>
    <row r="739" spans="1:14" ht="14.5" x14ac:dyDescent="0.35">
      <c r="A739" s="49" t="s">
        <v>130</v>
      </c>
      <c r="B739" s="29" t="s">
        <v>523</v>
      </c>
      <c r="C739" s="29" t="s">
        <v>512</v>
      </c>
      <c r="D739" s="29" t="s">
        <v>17</v>
      </c>
      <c r="E739" s="29" t="s">
        <v>516</v>
      </c>
      <c r="F739" s="29" t="s">
        <v>518</v>
      </c>
      <c r="G739" s="28">
        <v>344.3498105057256</v>
      </c>
      <c r="H739" s="28">
        <v>446.33033130934433</v>
      </c>
      <c r="I739" s="27">
        <v>0.23821190721649485</v>
      </c>
      <c r="J739" s="29"/>
      <c r="L739" s="11"/>
      <c r="M739" s="11"/>
      <c r="N739" s="11"/>
    </row>
    <row r="740" spans="1:14" ht="14.5" x14ac:dyDescent="0.35">
      <c r="A740" s="49" t="s">
        <v>130</v>
      </c>
      <c r="B740" s="29" t="s">
        <v>524</v>
      </c>
      <c r="C740" s="29" t="s">
        <v>512</v>
      </c>
      <c r="D740" s="29" t="s">
        <v>18</v>
      </c>
      <c r="E740" s="29" t="s">
        <v>227</v>
      </c>
      <c r="F740" s="29" t="s">
        <v>514</v>
      </c>
      <c r="G740" s="28">
        <v>406.49578222421451</v>
      </c>
      <c r="H740" s="28">
        <v>479.44089001181794</v>
      </c>
      <c r="I740" s="27">
        <v>0.23821190721649485</v>
      </c>
      <c r="J740" s="29"/>
      <c r="L740" s="11"/>
      <c r="M740" s="11"/>
      <c r="N740" s="11"/>
    </row>
    <row r="741" spans="1:14" ht="14.5" x14ac:dyDescent="0.35">
      <c r="A741" s="49" t="s">
        <v>130</v>
      </c>
      <c r="B741" s="29" t="s">
        <v>525</v>
      </c>
      <c r="C741" s="29" t="s">
        <v>512</v>
      </c>
      <c r="D741" s="29" t="s">
        <v>19</v>
      </c>
      <c r="E741" s="29" t="s">
        <v>227</v>
      </c>
      <c r="F741" s="29" t="s">
        <v>514</v>
      </c>
      <c r="G741" s="28">
        <v>212.92636211744571</v>
      </c>
      <c r="H741" s="28">
        <v>377.46036920819921</v>
      </c>
      <c r="I741" s="27">
        <v>0.23821190721649485</v>
      </c>
      <c r="J741" s="29"/>
      <c r="L741" s="11"/>
      <c r="M741" s="11"/>
      <c r="N741" s="11"/>
    </row>
    <row r="742" spans="1:14" ht="14.5" x14ac:dyDescent="0.35">
      <c r="A742" s="49" t="s">
        <v>130</v>
      </c>
      <c r="B742" s="29" t="s">
        <v>526</v>
      </c>
      <c r="C742" s="29" t="s">
        <v>512</v>
      </c>
      <c r="D742" s="29" t="s">
        <v>527</v>
      </c>
      <c r="E742" s="29" t="s">
        <v>227</v>
      </c>
      <c r="F742" s="29" t="s">
        <v>227</v>
      </c>
      <c r="G742" s="28">
        <v>223.11422633359143</v>
      </c>
      <c r="H742" s="28">
        <v>397.32670442968339</v>
      </c>
      <c r="I742" s="27">
        <v>0.23821190721649485</v>
      </c>
      <c r="J742" s="29"/>
      <c r="L742" s="11"/>
      <c r="M742" s="11"/>
      <c r="N742" s="11"/>
    </row>
    <row r="743" spans="1:14" ht="26.5" x14ac:dyDescent="0.35">
      <c r="A743" s="49" t="s">
        <v>130</v>
      </c>
      <c r="B743" s="29" t="s">
        <v>528</v>
      </c>
      <c r="C743" s="29" t="s">
        <v>512</v>
      </c>
      <c r="D743" s="29" t="s">
        <v>529</v>
      </c>
      <c r="E743" s="29" t="s">
        <v>227</v>
      </c>
      <c r="F743" s="29" t="s">
        <v>514</v>
      </c>
      <c r="G743" s="28">
        <v>434.00301560780798</v>
      </c>
      <c r="H743" s="28">
        <v>511.2270263661926</v>
      </c>
      <c r="I743" s="27">
        <v>0.23821190721649485</v>
      </c>
      <c r="J743" s="29"/>
      <c r="L743" s="11"/>
      <c r="M743" s="11"/>
      <c r="N743" s="11"/>
    </row>
    <row r="744" spans="1:14" ht="14.5" x14ac:dyDescent="0.35">
      <c r="A744" s="49" t="s">
        <v>130</v>
      </c>
      <c r="B744" s="29" t="s">
        <v>530</v>
      </c>
      <c r="C744" s="29" t="s">
        <v>262</v>
      </c>
      <c r="D744" s="29" t="s">
        <v>16</v>
      </c>
      <c r="E744" s="29" t="s">
        <v>513</v>
      </c>
      <c r="F744" s="29" t="s">
        <v>518</v>
      </c>
      <c r="G744" s="28">
        <v>78.548433106483557</v>
      </c>
      <c r="H744" s="28">
        <v>255.6135131830963</v>
      </c>
      <c r="I744" s="27">
        <v>0.23821190721649485</v>
      </c>
      <c r="J744" s="29"/>
      <c r="L744" s="11"/>
      <c r="M744" s="11"/>
      <c r="N744" s="11"/>
    </row>
    <row r="745" spans="1:14" ht="14.5" x14ac:dyDescent="0.35">
      <c r="A745" s="49" t="s">
        <v>130</v>
      </c>
      <c r="B745" s="29" t="s">
        <v>531</v>
      </c>
      <c r="C745" s="29" t="s">
        <v>262</v>
      </c>
      <c r="D745" s="29" t="s">
        <v>16</v>
      </c>
      <c r="E745" s="29" t="s">
        <v>516</v>
      </c>
      <c r="F745" s="29" t="s">
        <v>518</v>
      </c>
      <c r="G745" s="28">
        <v>78.548433106483557</v>
      </c>
      <c r="H745" s="28">
        <v>427.7884184359591</v>
      </c>
      <c r="I745" s="27">
        <v>0.23821190721649485</v>
      </c>
      <c r="J745" s="29"/>
      <c r="L745" s="11"/>
      <c r="M745" s="11"/>
      <c r="N745" s="11"/>
    </row>
    <row r="746" spans="1:14" ht="14.5" x14ac:dyDescent="0.35">
      <c r="A746" s="49" t="s">
        <v>130</v>
      </c>
      <c r="B746" s="29" t="s">
        <v>532</v>
      </c>
      <c r="C746" s="29" t="s">
        <v>533</v>
      </c>
      <c r="D746" s="29" t="s">
        <v>16</v>
      </c>
      <c r="E746" s="29" t="s">
        <v>227</v>
      </c>
      <c r="F746" s="29" t="s">
        <v>227</v>
      </c>
      <c r="G746" s="28">
        <v>20.248380129589631</v>
      </c>
      <c r="H746" s="28">
        <v>199.73613431680184</v>
      </c>
      <c r="I746" s="27">
        <v>0.23821190721649485</v>
      </c>
      <c r="J746" s="29"/>
      <c r="L746" s="11"/>
      <c r="M746" s="11"/>
      <c r="N746" s="11"/>
    </row>
    <row r="747" spans="1:14" ht="14.5" x14ac:dyDescent="0.35">
      <c r="A747" s="49" t="s">
        <v>130</v>
      </c>
      <c r="B747" s="29" t="s">
        <v>534</v>
      </c>
      <c r="C747" s="29" t="s">
        <v>262</v>
      </c>
      <c r="D747" s="29" t="s">
        <v>527</v>
      </c>
      <c r="E747" s="29" t="s">
        <v>227</v>
      </c>
      <c r="F747" s="29" t="s">
        <v>227</v>
      </c>
      <c r="G747" s="28">
        <v>78.548433106483557</v>
      </c>
      <c r="H747" s="28">
        <v>199.73613431680184</v>
      </c>
      <c r="I747" s="27">
        <v>0.23821190721649485</v>
      </c>
      <c r="J747" s="29"/>
      <c r="L747" s="11"/>
      <c r="M747" s="11"/>
      <c r="N747" s="11"/>
    </row>
    <row r="748" spans="1:14" ht="14.5" x14ac:dyDescent="0.35">
      <c r="A748" s="49" t="s">
        <v>130</v>
      </c>
      <c r="B748" s="29" t="s">
        <v>535</v>
      </c>
      <c r="C748" s="29" t="s">
        <v>536</v>
      </c>
      <c r="D748" s="29" t="s">
        <v>17</v>
      </c>
      <c r="E748" s="29" t="s">
        <v>513</v>
      </c>
      <c r="F748" s="29" t="s">
        <v>518</v>
      </c>
      <c r="G748" s="28">
        <v>703.98141733566979</v>
      </c>
      <c r="H748" s="28">
        <v>546.98642976486406</v>
      </c>
      <c r="I748" s="27">
        <v>0.23821190721649485</v>
      </c>
      <c r="J748" s="29"/>
      <c r="L748" s="11"/>
      <c r="M748" s="11"/>
      <c r="N748" s="11"/>
    </row>
    <row r="749" spans="1:14" ht="14.5" x14ac:dyDescent="0.35">
      <c r="A749" s="49" t="s">
        <v>130</v>
      </c>
      <c r="B749" s="29" t="s">
        <v>535</v>
      </c>
      <c r="C749" s="29" t="s">
        <v>536</v>
      </c>
      <c r="D749" s="29" t="s">
        <v>17</v>
      </c>
      <c r="E749" s="29" t="s">
        <v>513</v>
      </c>
      <c r="F749" s="29" t="s">
        <v>514</v>
      </c>
      <c r="G749" s="28">
        <v>703.98141733566979</v>
      </c>
      <c r="H749" s="28">
        <v>546.98642976486406</v>
      </c>
      <c r="I749" s="27">
        <v>0.23821190721649485</v>
      </c>
      <c r="J749" s="29"/>
      <c r="L749" s="11"/>
      <c r="M749" s="11"/>
      <c r="N749" s="11"/>
    </row>
    <row r="750" spans="1:14" ht="14.5" x14ac:dyDescent="0.35">
      <c r="A750" s="49" t="s">
        <v>130</v>
      </c>
      <c r="B750" s="29" t="s">
        <v>537</v>
      </c>
      <c r="C750" s="29" t="s">
        <v>536</v>
      </c>
      <c r="D750" s="29" t="s">
        <v>17</v>
      </c>
      <c r="E750" s="29" t="s">
        <v>516</v>
      </c>
      <c r="F750" s="29" t="s">
        <v>518</v>
      </c>
      <c r="G750" s="28">
        <v>682.58690248176379</v>
      </c>
      <c r="H750" s="28">
        <v>529.76893923957778</v>
      </c>
      <c r="I750" s="27">
        <v>0.23821190721649485</v>
      </c>
      <c r="J750" s="29"/>
      <c r="L750" s="11"/>
      <c r="M750" s="11"/>
      <c r="N750" s="11"/>
    </row>
    <row r="751" spans="1:14" ht="14.5" x14ac:dyDescent="0.35">
      <c r="A751" s="49" t="s">
        <v>130</v>
      </c>
      <c r="B751" s="29" t="s">
        <v>537</v>
      </c>
      <c r="C751" s="29" t="s">
        <v>536</v>
      </c>
      <c r="D751" s="29" t="s">
        <v>17</v>
      </c>
      <c r="E751" s="29" t="s">
        <v>516</v>
      </c>
      <c r="F751" s="29" t="s">
        <v>514</v>
      </c>
      <c r="G751" s="28">
        <v>682.58690248176379</v>
      </c>
      <c r="H751" s="28">
        <v>529.76893923957778</v>
      </c>
      <c r="I751" s="27">
        <v>0.23821190721649485</v>
      </c>
      <c r="J751" s="29"/>
      <c r="L751" s="11"/>
      <c r="M751" s="11"/>
      <c r="N751" s="11"/>
    </row>
    <row r="752" spans="1:14" ht="14.5" x14ac:dyDescent="0.35">
      <c r="A752" s="49" t="s">
        <v>130</v>
      </c>
      <c r="B752" s="29" t="s">
        <v>538</v>
      </c>
      <c r="C752" s="29" t="s">
        <v>536</v>
      </c>
      <c r="D752" s="29" t="s">
        <v>19</v>
      </c>
      <c r="E752" s="29" t="s">
        <v>227</v>
      </c>
      <c r="F752" s="29" t="s">
        <v>514</v>
      </c>
      <c r="G752" s="28">
        <v>682.58690248176379</v>
      </c>
      <c r="H752" s="28">
        <v>490.03626879660948</v>
      </c>
      <c r="I752" s="27">
        <v>0.23821190721649485</v>
      </c>
      <c r="J752" s="29"/>
      <c r="L752" s="11"/>
      <c r="M752" s="11"/>
      <c r="N752" s="11"/>
    </row>
    <row r="753" spans="1:14" ht="14.5" x14ac:dyDescent="0.35">
      <c r="A753" s="49" t="s">
        <v>130</v>
      </c>
      <c r="B753" s="29" t="s">
        <v>539</v>
      </c>
      <c r="C753" s="29" t="s">
        <v>536</v>
      </c>
      <c r="D753" s="29" t="s">
        <v>527</v>
      </c>
      <c r="E753" s="29" t="s">
        <v>227</v>
      </c>
      <c r="F753" s="29" t="s">
        <v>227</v>
      </c>
      <c r="G753" s="28">
        <v>628.59122213619139</v>
      </c>
      <c r="H753" s="28">
        <v>490.03626879660948</v>
      </c>
      <c r="I753" s="27">
        <v>0.23821190721649485</v>
      </c>
      <c r="J753" s="29"/>
      <c r="L753" s="11"/>
      <c r="M753" s="11"/>
      <c r="N753" s="11"/>
    </row>
    <row r="754" spans="1:14" ht="14.5" x14ac:dyDescent="0.35">
      <c r="A754" s="49" t="s">
        <v>130</v>
      </c>
      <c r="B754" s="29" t="s">
        <v>540</v>
      </c>
      <c r="C754" s="29" t="s">
        <v>541</v>
      </c>
      <c r="D754" s="29" t="s">
        <v>17</v>
      </c>
      <c r="E754" s="29" t="s">
        <v>513</v>
      </c>
      <c r="F754" s="29" t="s">
        <v>518</v>
      </c>
      <c r="G754" s="28">
        <v>838.46122498879333</v>
      </c>
      <c r="H754" s="28">
        <v>651.61579526468074</v>
      </c>
      <c r="I754" s="27">
        <v>0.23821190721649485</v>
      </c>
      <c r="J754" s="29"/>
      <c r="L754" s="11"/>
      <c r="M754" s="11"/>
      <c r="N754" s="11"/>
    </row>
    <row r="755" spans="1:14" ht="14.5" x14ac:dyDescent="0.35">
      <c r="A755" s="49" t="s">
        <v>130</v>
      </c>
      <c r="B755" s="29" t="s">
        <v>540</v>
      </c>
      <c r="C755" s="29" t="s">
        <v>541</v>
      </c>
      <c r="D755" s="29" t="s">
        <v>17</v>
      </c>
      <c r="E755" s="29" t="s">
        <v>513</v>
      </c>
      <c r="F755" s="29" t="s">
        <v>514</v>
      </c>
      <c r="G755" s="28">
        <v>838.46122498879333</v>
      </c>
      <c r="H755" s="28">
        <v>651.61579526468074</v>
      </c>
      <c r="I755" s="27">
        <v>0.23821190721649485</v>
      </c>
      <c r="J755" s="29"/>
      <c r="L755" s="11"/>
      <c r="M755" s="11"/>
      <c r="N755" s="11"/>
    </row>
    <row r="756" spans="1:14" ht="14.5" x14ac:dyDescent="0.35">
      <c r="A756" s="49" t="s">
        <v>130</v>
      </c>
      <c r="B756" s="29" t="s">
        <v>542</v>
      </c>
      <c r="C756" s="29" t="s">
        <v>541</v>
      </c>
      <c r="D756" s="29" t="s">
        <v>17</v>
      </c>
      <c r="E756" s="29" t="s">
        <v>516</v>
      </c>
      <c r="F756" s="29" t="s">
        <v>518</v>
      </c>
      <c r="G756" s="28">
        <v>943.39622641509436</v>
      </c>
      <c r="H756" s="28">
        <v>732.40555849871635</v>
      </c>
      <c r="I756" s="27">
        <v>0.23821190721649485</v>
      </c>
      <c r="J756" s="29"/>
      <c r="L756" s="11"/>
      <c r="M756" s="11"/>
      <c r="N756" s="11"/>
    </row>
    <row r="757" spans="1:14" ht="14.5" x14ac:dyDescent="0.35">
      <c r="A757" s="49" t="s">
        <v>130</v>
      </c>
      <c r="B757" s="29" t="s">
        <v>542</v>
      </c>
      <c r="C757" s="29" t="s">
        <v>541</v>
      </c>
      <c r="D757" s="29" t="s">
        <v>17</v>
      </c>
      <c r="E757" s="29" t="s">
        <v>516</v>
      </c>
      <c r="F757" s="29" t="s">
        <v>514</v>
      </c>
      <c r="G757" s="28">
        <v>943.39622641509436</v>
      </c>
      <c r="H757" s="28">
        <v>732.40555849871635</v>
      </c>
      <c r="I757" s="27">
        <v>0.23821190721649485</v>
      </c>
      <c r="J757" s="29"/>
      <c r="L757" s="11"/>
      <c r="M757" s="11"/>
      <c r="N757" s="11"/>
    </row>
    <row r="758" spans="1:14" ht="14.5" x14ac:dyDescent="0.35">
      <c r="A758" s="49" t="s">
        <v>130</v>
      </c>
      <c r="B758" s="29" t="s">
        <v>543</v>
      </c>
      <c r="C758" s="29" t="s">
        <v>251</v>
      </c>
      <c r="D758" s="29" t="s">
        <v>16</v>
      </c>
      <c r="E758" s="29" t="s">
        <v>513</v>
      </c>
      <c r="F758" s="29" t="s">
        <v>514</v>
      </c>
      <c r="G758" s="28">
        <v>79.037450588858547</v>
      </c>
      <c r="H758" s="28">
        <v>432.29145441949549</v>
      </c>
      <c r="I758" s="27">
        <v>0.23821190721649485</v>
      </c>
      <c r="J758" s="29"/>
      <c r="L758" s="11"/>
      <c r="M758" s="11"/>
      <c r="N758" s="11"/>
    </row>
    <row r="759" spans="1:14" ht="14.5" x14ac:dyDescent="0.35">
      <c r="A759" s="49" t="s">
        <v>130</v>
      </c>
      <c r="B759" s="29" t="s">
        <v>545</v>
      </c>
      <c r="C759" s="29" t="s">
        <v>251</v>
      </c>
      <c r="D759" s="29" t="s">
        <v>16</v>
      </c>
      <c r="E759" s="29" t="s">
        <v>516</v>
      </c>
      <c r="F759" s="29" t="s">
        <v>514</v>
      </c>
      <c r="G759" s="28">
        <v>79.037450588858547</v>
      </c>
      <c r="H759" s="28">
        <v>432.29145441949549</v>
      </c>
      <c r="I759" s="27">
        <v>0.23821190721649485</v>
      </c>
      <c r="J759" s="29"/>
      <c r="L759" s="11"/>
      <c r="M759" s="11"/>
      <c r="N759" s="11"/>
    </row>
    <row r="760" spans="1:14" ht="14.5" x14ac:dyDescent="0.35">
      <c r="A760" s="49" t="s">
        <v>130</v>
      </c>
      <c r="B760" s="29" t="s">
        <v>546</v>
      </c>
      <c r="C760" s="29" t="s">
        <v>251</v>
      </c>
      <c r="D760" s="29" t="s">
        <v>16</v>
      </c>
      <c r="E760" s="29" t="s">
        <v>513</v>
      </c>
      <c r="F760" s="29" t="s">
        <v>518</v>
      </c>
      <c r="G760" s="28">
        <v>79.037450588858547</v>
      </c>
      <c r="H760" s="28">
        <v>432.29145441949549</v>
      </c>
      <c r="I760" s="27">
        <v>0.23821190721649485</v>
      </c>
      <c r="J760" s="29"/>
      <c r="L760" s="11"/>
      <c r="M760" s="11"/>
      <c r="N760" s="11"/>
    </row>
    <row r="761" spans="1:14" ht="14.5" x14ac:dyDescent="0.35">
      <c r="A761" s="49" t="s">
        <v>130</v>
      </c>
      <c r="B761" s="29" t="s">
        <v>547</v>
      </c>
      <c r="C761" s="29" t="s">
        <v>251</v>
      </c>
      <c r="D761" s="29" t="s">
        <v>16</v>
      </c>
      <c r="E761" s="29" t="s">
        <v>516</v>
      </c>
      <c r="F761" s="29" t="s">
        <v>518</v>
      </c>
      <c r="G761" s="28">
        <v>79.037450588858547</v>
      </c>
      <c r="H761" s="28">
        <v>432.29145441949549</v>
      </c>
      <c r="I761" s="27">
        <v>0.23821190721649485</v>
      </c>
      <c r="J761" s="29"/>
      <c r="L761" s="11"/>
      <c r="M761" s="11"/>
      <c r="N761" s="11"/>
    </row>
    <row r="762" spans="1:14" ht="14.5" x14ac:dyDescent="0.35">
      <c r="A762" s="49" t="s">
        <v>130</v>
      </c>
      <c r="B762" s="29" t="s">
        <v>548</v>
      </c>
      <c r="C762" s="29" t="s">
        <v>251</v>
      </c>
      <c r="D762" s="29" t="s">
        <v>17</v>
      </c>
      <c r="E762" s="29" t="s">
        <v>513</v>
      </c>
      <c r="F762" s="29" t="s">
        <v>514</v>
      </c>
      <c r="G762" s="28">
        <v>79.037450588858547</v>
      </c>
      <c r="H762" s="28">
        <v>432.29145441949549</v>
      </c>
      <c r="I762" s="27">
        <v>0.23821190721649485</v>
      </c>
      <c r="J762" s="29"/>
      <c r="L762" s="11"/>
      <c r="M762" s="11"/>
      <c r="N762" s="11"/>
    </row>
    <row r="763" spans="1:14" ht="14.5" x14ac:dyDescent="0.35">
      <c r="A763" s="49" t="s">
        <v>130</v>
      </c>
      <c r="B763" s="29" t="s">
        <v>549</v>
      </c>
      <c r="C763" s="29" t="s">
        <v>251</v>
      </c>
      <c r="D763" s="29" t="s">
        <v>17</v>
      </c>
      <c r="E763" s="29" t="s">
        <v>516</v>
      </c>
      <c r="F763" s="29" t="s">
        <v>514</v>
      </c>
      <c r="G763" s="28">
        <v>79.037450588858547</v>
      </c>
      <c r="H763" s="28">
        <v>432.29145441949549</v>
      </c>
      <c r="I763" s="27">
        <v>0.23821190721649485</v>
      </c>
      <c r="J763" s="29"/>
      <c r="L763" s="11"/>
      <c r="M763" s="11"/>
      <c r="N763" s="11"/>
    </row>
    <row r="764" spans="1:14" ht="14.5" x14ac:dyDescent="0.35">
      <c r="A764" s="49" t="s">
        <v>130</v>
      </c>
      <c r="B764" s="29" t="s">
        <v>550</v>
      </c>
      <c r="C764" s="29" t="s">
        <v>251</v>
      </c>
      <c r="D764" s="29" t="s">
        <v>17</v>
      </c>
      <c r="E764" s="29" t="s">
        <v>513</v>
      </c>
      <c r="F764" s="29" t="s">
        <v>518</v>
      </c>
      <c r="G764" s="28">
        <v>79.037450588858547</v>
      </c>
      <c r="H764" s="28">
        <v>432.29145441949549</v>
      </c>
      <c r="I764" s="27">
        <v>0.23821190721649485</v>
      </c>
      <c r="J764" s="29"/>
      <c r="L764" s="11"/>
      <c r="M764" s="11"/>
      <c r="N764" s="11"/>
    </row>
    <row r="765" spans="1:14" ht="14.5" x14ac:dyDescent="0.35">
      <c r="A765" s="49" t="s">
        <v>130</v>
      </c>
      <c r="B765" s="29" t="s">
        <v>551</v>
      </c>
      <c r="C765" s="29" t="s">
        <v>251</v>
      </c>
      <c r="D765" s="29" t="s">
        <v>17</v>
      </c>
      <c r="E765" s="29" t="s">
        <v>516</v>
      </c>
      <c r="F765" s="29" t="s">
        <v>518</v>
      </c>
      <c r="G765" s="28">
        <v>79.037450588858547</v>
      </c>
      <c r="H765" s="28">
        <v>432.29145441949549</v>
      </c>
      <c r="I765" s="27">
        <v>0.23821190721649485</v>
      </c>
      <c r="J765" s="29"/>
      <c r="L765" s="11"/>
      <c r="M765" s="11"/>
      <c r="N765" s="11"/>
    </row>
    <row r="766" spans="1:14" ht="14.5" x14ac:dyDescent="0.35">
      <c r="A766" s="49" t="s">
        <v>130</v>
      </c>
      <c r="B766" s="29" t="s">
        <v>552</v>
      </c>
      <c r="C766" s="29" t="s">
        <v>251</v>
      </c>
      <c r="D766" s="29" t="s">
        <v>527</v>
      </c>
      <c r="E766" s="29" t="s">
        <v>227</v>
      </c>
      <c r="F766" s="29" t="s">
        <v>227</v>
      </c>
      <c r="G766" s="28">
        <v>79.037450588858547</v>
      </c>
      <c r="H766" s="28">
        <v>432.29145441949549</v>
      </c>
      <c r="I766" s="27">
        <v>0.23821190721649485</v>
      </c>
      <c r="J766" s="29"/>
      <c r="L766" s="11"/>
      <c r="M766" s="11"/>
      <c r="N766" s="11"/>
    </row>
    <row r="767" spans="1:14" ht="14.5" x14ac:dyDescent="0.35">
      <c r="A767" s="49" t="s">
        <v>130</v>
      </c>
      <c r="B767" s="29" t="s">
        <v>553</v>
      </c>
      <c r="C767" s="29" t="s">
        <v>554</v>
      </c>
      <c r="D767" s="29" t="s">
        <v>17</v>
      </c>
      <c r="E767" s="29" t="s">
        <v>513</v>
      </c>
      <c r="F767" s="29" t="s">
        <v>518</v>
      </c>
      <c r="G767" s="28">
        <v>195.28098129508132</v>
      </c>
      <c r="H767" s="28">
        <v>432.29145441949549</v>
      </c>
      <c r="I767" s="27">
        <v>0.23821190721649485</v>
      </c>
      <c r="J767" s="29"/>
      <c r="L767" s="11"/>
      <c r="M767" s="11"/>
      <c r="N767" s="11"/>
    </row>
    <row r="768" spans="1:14" ht="14.5" x14ac:dyDescent="0.35">
      <c r="A768" s="49" t="s">
        <v>130</v>
      </c>
      <c r="B768" s="29" t="s">
        <v>553</v>
      </c>
      <c r="C768" s="29" t="s">
        <v>554</v>
      </c>
      <c r="D768" s="29" t="s">
        <v>17</v>
      </c>
      <c r="E768" s="29" t="s">
        <v>513</v>
      </c>
      <c r="F768" s="29" t="s">
        <v>514</v>
      </c>
      <c r="G768" s="28">
        <v>195.28098129508132</v>
      </c>
      <c r="H768" s="28">
        <v>432.29145441949549</v>
      </c>
      <c r="I768" s="27">
        <v>0.23821190721649485</v>
      </c>
      <c r="J768" s="29"/>
      <c r="L768" s="11"/>
      <c r="M768" s="11"/>
      <c r="N768" s="11"/>
    </row>
    <row r="769" spans="1:14" ht="14.5" x14ac:dyDescent="0.35">
      <c r="A769" s="49" t="s">
        <v>130</v>
      </c>
      <c r="B769" s="29" t="s">
        <v>555</v>
      </c>
      <c r="C769" s="29" t="s">
        <v>554</v>
      </c>
      <c r="D769" s="29" t="s">
        <v>17</v>
      </c>
      <c r="E769" s="29" t="s">
        <v>516</v>
      </c>
      <c r="F769" s="29" t="s">
        <v>518</v>
      </c>
      <c r="G769" s="28">
        <v>195.28098129508132</v>
      </c>
      <c r="H769" s="28">
        <v>432.29145441949549</v>
      </c>
      <c r="I769" s="27">
        <v>0.23821190721649485</v>
      </c>
      <c r="J769" s="29"/>
      <c r="L769" s="11"/>
      <c r="M769" s="11"/>
      <c r="N769" s="11"/>
    </row>
    <row r="770" spans="1:14" ht="14.5" x14ac:dyDescent="0.35">
      <c r="A770" s="49" t="s">
        <v>130</v>
      </c>
      <c r="B770" s="29" t="s">
        <v>555</v>
      </c>
      <c r="C770" s="29" t="s">
        <v>554</v>
      </c>
      <c r="D770" s="29" t="s">
        <v>17</v>
      </c>
      <c r="E770" s="29" t="s">
        <v>516</v>
      </c>
      <c r="F770" s="29" t="s">
        <v>514</v>
      </c>
      <c r="G770" s="28">
        <v>195.28098129508132</v>
      </c>
      <c r="H770" s="28">
        <v>432.29145441949549</v>
      </c>
      <c r="I770" s="27">
        <v>0.23821190721649485</v>
      </c>
      <c r="J770" s="29"/>
      <c r="L770" s="11"/>
      <c r="M770" s="11"/>
      <c r="N770" s="11"/>
    </row>
    <row r="771" spans="1:14" ht="14.5" x14ac:dyDescent="0.35">
      <c r="A771" s="49" t="s">
        <v>130</v>
      </c>
      <c r="B771" s="29" t="s">
        <v>556</v>
      </c>
      <c r="C771" s="29" t="s">
        <v>557</v>
      </c>
      <c r="D771" s="29" t="s">
        <v>17</v>
      </c>
      <c r="E771" s="29" t="s">
        <v>513</v>
      </c>
      <c r="F771" s="29" t="s">
        <v>518</v>
      </c>
      <c r="G771" s="28">
        <v>195.28098129508132</v>
      </c>
      <c r="H771" s="28">
        <v>688.11687517828761</v>
      </c>
      <c r="I771" s="27">
        <v>0.23821190721649485</v>
      </c>
      <c r="J771" s="29"/>
      <c r="L771" s="11"/>
      <c r="M771" s="11"/>
      <c r="N771" s="11"/>
    </row>
    <row r="772" spans="1:14" ht="14.5" x14ac:dyDescent="0.35">
      <c r="A772" s="49" t="s">
        <v>130</v>
      </c>
      <c r="B772" s="29" t="s">
        <v>556</v>
      </c>
      <c r="C772" s="29" t="s">
        <v>557</v>
      </c>
      <c r="D772" s="29" t="s">
        <v>17</v>
      </c>
      <c r="E772" s="29" t="s">
        <v>513</v>
      </c>
      <c r="F772" s="29" t="s">
        <v>514</v>
      </c>
      <c r="G772" s="28">
        <v>195.28098129508132</v>
      </c>
      <c r="H772" s="28">
        <v>688.11687517828761</v>
      </c>
      <c r="I772" s="27">
        <v>0.23821190721649485</v>
      </c>
      <c r="J772" s="29"/>
      <c r="L772" s="11"/>
      <c r="M772" s="11"/>
      <c r="N772" s="11"/>
    </row>
    <row r="773" spans="1:14" ht="14.5" x14ac:dyDescent="0.35">
      <c r="A773" s="49" t="s">
        <v>130</v>
      </c>
      <c r="B773" s="29" t="s">
        <v>558</v>
      </c>
      <c r="C773" s="29" t="s">
        <v>557</v>
      </c>
      <c r="D773" s="29" t="s">
        <v>17</v>
      </c>
      <c r="E773" s="29" t="s">
        <v>516</v>
      </c>
      <c r="F773" s="29" t="s">
        <v>518</v>
      </c>
      <c r="G773" s="28">
        <v>195.28098129508132</v>
      </c>
      <c r="H773" s="28">
        <v>688.11687517828761</v>
      </c>
      <c r="I773" s="27">
        <v>0.23821190721649485</v>
      </c>
      <c r="J773" s="29"/>
      <c r="L773" s="11"/>
      <c r="M773" s="11"/>
      <c r="N773" s="11"/>
    </row>
    <row r="774" spans="1:14" ht="14.5" x14ac:dyDescent="0.35">
      <c r="A774" s="49" t="s">
        <v>130</v>
      </c>
      <c r="B774" s="29" t="s">
        <v>558</v>
      </c>
      <c r="C774" s="29" t="s">
        <v>557</v>
      </c>
      <c r="D774" s="29" t="s">
        <v>17</v>
      </c>
      <c r="E774" s="29" t="s">
        <v>516</v>
      </c>
      <c r="F774" s="29" t="s">
        <v>514</v>
      </c>
      <c r="G774" s="28">
        <v>195.28098129508132</v>
      </c>
      <c r="H774" s="28">
        <v>688.11687517828761</v>
      </c>
      <c r="I774" s="27">
        <v>0.23821190721649485</v>
      </c>
      <c r="J774" s="29"/>
      <c r="L774" s="11"/>
      <c r="M774" s="11"/>
      <c r="N774" s="11"/>
    </row>
    <row r="775" spans="1:14" ht="14.5" x14ac:dyDescent="0.35">
      <c r="A775" s="49" t="s">
        <v>130</v>
      </c>
      <c r="B775" s="29" t="s">
        <v>559</v>
      </c>
      <c r="C775" s="29" t="s">
        <v>560</v>
      </c>
      <c r="D775" s="29" t="s">
        <v>17</v>
      </c>
      <c r="E775" s="29" t="s">
        <v>513</v>
      </c>
      <c r="F775" s="29" t="s">
        <v>518</v>
      </c>
      <c r="G775" s="28">
        <v>384.0824809486939</v>
      </c>
      <c r="H775" s="28">
        <v>688.11687517828761</v>
      </c>
      <c r="I775" s="27">
        <v>0.23821190721649485</v>
      </c>
      <c r="J775" s="29"/>
      <c r="L775" s="11"/>
      <c r="M775" s="11"/>
      <c r="N775" s="11"/>
    </row>
    <row r="776" spans="1:14" ht="14.5" x14ac:dyDescent="0.35">
      <c r="A776" s="49" t="s">
        <v>130</v>
      </c>
      <c r="B776" s="29" t="s">
        <v>559</v>
      </c>
      <c r="C776" s="29" t="s">
        <v>560</v>
      </c>
      <c r="D776" s="29" t="s">
        <v>17</v>
      </c>
      <c r="E776" s="29" t="s">
        <v>513</v>
      </c>
      <c r="F776" s="29" t="s">
        <v>514</v>
      </c>
      <c r="G776" s="28">
        <v>384.0824809486939</v>
      </c>
      <c r="H776" s="28">
        <v>688.11687517828761</v>
      </c>
      <c r="I776" s="27">
        <v>0.23821190721649485</v>
      </c>
      <c r="J776" s="29"/>
      <c r="L776" s="11"/>
      <c r="M776" s="11"/>
      <c r="N776" s="11"/>
    </row>
    <row r="777" spans="1:14" ht="14.5" x14ac:dyDescent="0.35">
      <c r="A777" s="49" t="s">
        <v>130</v>
      </c>
      <c r="B777" s="29" t="s">
        <v>561</v>
      </c>
      <c r="C777" s="29" t="s">
        <v>560</v>
      </c>
      <c r="D777" s="29" t="s">
        <v>17</v>
      </c>
      <c r="E777" s="29" t="s">
        <v>516</v>
      </c>
      <c r="F777" s="29" t="s">
        <v>518</v>
      </c>
      <c r="G777" s="28">
        <v>384.0824809486939</v>
      </c>
      <c r="H777" s="28">
        <v>688.11687517828761</v>
      </c>
      <c r="I777" s="27">
        <v>0.23821190721649485</v>
      </c>
      <c r="J777" s="29"/>
      <c r="L777" s="11"/>
      <c r="M777" s="11"/>
      <c r="N777" s="11"/>
    </row>
    <row r="778" spans="1:14" ht="14.5" x14ac:dyDescent="0.35">
      <c r="A778" s="49" t="s">
        <v>130</v>
      </c>
      <c r="B778" s="29" t="s">
        <v>561</v>
      </c>
      <c r="C778" s="29" t="s">
        <v>560</v>
      </c>
      <c r="D778" s="29" t="s">
        <v>17</v>
      </c>
      <c r="E778" s="29" t="s">
        <v>516</v>
      </c>
      <c r="F778" s="29" t="s">
        <v>514</v>
      </c>
      <c r="G778" s="28">
        <v>384.0824809486939</v>
      </c>
      <c r="H778" s="28">
        <v>688.11687517828761</v>
      </c>
      <c r="I778" s="27">
        <v>0.23821190721649485</v>
      </c>
      <c r="J778" s="29"/>
      <c r="L778" s="11"/>
      <c r="M778" s="11"/>
      <c r="N778" s="11"/>
    </row>
    <row r="779" spans="1:14" ht="14.5" x14ac:dyDescent="0.35">
      <c r="A779" s="49" t="s">
        <v>130</v>
      </c>
      <c r="B779" s="29" t="s">
        <v>562</v>
      </c>
      <c r="C779" s="29" t="s">
        <v>563</v>
      </c>
      <c r="D779" s="29" t="s">
        <v>17</v>
      </c>
      <c r="E779" s="29" t="s">
        <v>513</v>
      </c>
      <c r="F779" s="29" t="s">
        <v>518</v>
      </c>
      <c r="G779" s="28">
        <v>686.64167243978977</v>
      </c>
      <c r="H779" s="28">
        <v>1381.2797995028325</v>
      </c>
      <c r="I779" s="27">
        <v>0.23821190721649485</v>
      </c>
      <c r="J779" s="29"/>
      <c r="L779" s="11"/>
      <c r="M779" s="11"/>
      <c r="N779" s="11"/>
    </row>
    <row r="780" spans="1:14" ht="14.5" x14ac:dyDescent="0.35">
      <c r="A780" s="49" t="s">
        <v>130</v>
      </c>
      <c r="B780" s="29" t="s">
        <v>562</v>
      </c>
      <c r="C780" s="29" t="s">
        <v>563</v>
      </c>
      <c r="D780" s="29" t="s">
        <v>17</v>
      </c>
      <c r="E780" s="29" t="s">
        <v>513</v>
      </c>
      <c r="F780" s="29" t="s">
        <v>514</v>
      </c>
      <c r="G780" s="28">
        <v>686.64167243978977</v>
      </c>
      <c r="H780" s="28">
        <v>1381.2797995028325</v>
      </c>
      <c r="I780" s="27">
        <v>0.23821190721649485</v>
      </c>
      <c r="J780" s="29"/>
      <c r="L780" s="11"/>
      <c r="M780" s="11"/>
      <c r="N780" s="11"/>
    </row>
    <row r="781" spans="1:14" ht="14.5" x14ac:dyDescent="0.35">
      <c r="A781" s="49" t="s">
        <v>130</v>
      </c>
      <c r="B781" s="29" t="s">
        <v>564</v>
      </c>
      <c r="C781" s="29" t="s">
        <v>563</v>
      </c>
      <c r="D781" s="29" t="s">
        <v>17</v>
      </c>
      <c r="E781" s="29" t="s">
        <v>516</v>
      </c>
      <c r="F781" s="29" t="s">
        <v>518</v>
      </c>
      <c r="G781" s="28">
        <v>686.64167243978977</v>
      </c>
      <c r="H781" s="28">
        <v>1362.7378866294471</v>
      </c>
      <c r="I781" s="27">
        <v>0.23821190721649485</v>
      </c>
      <c r="J781" s="29"/>
      <c r="L781" s="11"/>
      <c r="M781" s="11"/>
      <c r="N781" s="11"/>
    </row>
    <row r="782" spans="1:14" ht="14.5" x14ac:dyDescent="0.35">
      <c r="A782" s="49" t="s">
        <v>130</v>
      </c>
      <c r="B782" s="29" t="s">
        <v>564</v>
      </c>
      <c r="C782" s="29" t="s">
        <v>563</v>
      </c>
      <c r="D782" s="29" t="s">
        <v>17</v>
      </c>
      <c r="E782" s="29" t="s">
        <v>516</v>
      </c>
      <c r="F782" s="29" t="s">
        <v>514</v>
      </c>
      <c r="G782" s="28">
        <v>686.64167243978977</v>
      </c>
      <c r="H782" s="28">
        <v>1362.7378866294471</v>
      </c>
      <c r="I782" s="27">
        <v>0.23821190721649485</v>
      </c>
      <c r="J782" s="29"/>
      <c r="L782" s="11"/>
      <c r="M782" s="11"/>
      <c r="N782" s="11"/>
    </row>
    <row r="783" spans="1:14" ht="14.5" x14ac:dyDescent="0.35">
      <c r="A783" s="49" t="s">
        <v>130</v>
      </c>
      <c r="B783" s="29" t="s">
        <v>565</v>
      </c>
      <c r="C783" s="29" t="s">
        <v>563</v>
      </c>
      <c r="D783" s="29" t="s">
        <v>20</v>
      </c>
      <c r="E783" s="29" t="s">
        <v>227</v>
      </c>
      <c r="F783" s="29" t="s">
        <v>514</v>
      </c>
      <c r="G783" s="28">
        <v>686.64167243978977</v>
      </c>
      <c r="H783" s="28">
        <v>1390.5507559395251</v>
      </c>
      <c r="I783" s="27">
        <v>0.23821190721649485</v>
      </c>
      <c r="J783" s="29"/>
      <c r="L783" s="11"/>
      <c r="M783" s="11"/>
      <c r="N783" s="11"/>
    </row>
    <row r="784" spans="1:14" ht="14.5" x14ac:dyDescent="0.35">
      <c r="A784" s="49" t="s">
        <v>137</v>
      </c>
      <c r="B784" s="29" t="s">
        <v>511</v>
      </c>
      <c r="C784" s="29" t="s">
        <v>512</v>
      </c>
      <c r="D784" s="29" t="s">
        <v>16</v>
      </c>
      <c r="E784" s="29" t="s">
        <v>513</v>
      </c>
      <c r="F784" s="29" t="s">
        <v>514</v>
      </c>
      <c r="G784" s="28">
        <v>179.03801486012563</v>
      </c>
      <c r="H784" s="28">
        <v>63.020078490123602</v>
      </c>
      <c r="I784" s="27">
        <v>0</v>
      </c>
      <c r="J784" s="29"/>
      <c r="L784" s="11"/>
      <c r="M784" s="11"/>
      <c r="N784" s="11"/>
    </row>
    <row r="785" spans="1:14" ht="14.5" x14ac:dyDescent="0.35">
      <c r="A785" s="49" t="s">
        <v>137</v>
      </c>
      <c r="B785" s="29" t="s">
        <v>515</v>
      </c>
      <c r="C785" s="29" t="s">
        <v>512</v>
      </c>
      <c r="D785" s="29" t="s">
        <v>16</v>
      </c>
      <c r="E785" s="29" t="s">
        <v>516</v>
      </c>
      <c r="F785" s="29" t="s">
        <v>514</v>
      </c>
      <c r="G785" s="28">
        <v>387.56534058525625</v>
      </c>
      <c r="H785" s="28">
        <v>567.58041092584892</v>
      </c>
      <c r="I785" s="27">
        <v>0</v>
      </c>
      <c r="J785" s="29"/>
      <c r="L785" s="11"/>
      <c r="M785" s="11"/>
      <c r="N785" s="11"/>
    </row>
    <row r="786" spans="1:14" ht="14.5" x14ac:dyDescent="0.35">
      <c r="A786" s="49" t="s">
        <v>137</v>
      </c>
      <c r="B786" s="29" t="s">
        <v>517</v>
      </c>
      <c r="C786" s="29" t="s">
        <v>512</v>
      </c>
      <c r="D786" s="29" t="s">
        <v>16</v>
      </c>
      <c r="E786" s="29" t="s">
        <v>513</v>
      </c>
      <c r="F786" s="29" t="s">
        <v>518</v>
      </c>
      <c r="G786" s="28">
        <v>334.92277560736585</v>
      </c>
      <c r="H786" s="28"/>
      <c r="I786" s="27">
        <v>0</v>
      </c>
      <c r="J786" s="29"/>
      <c r="L786" s="11"/>
      <c r="M786" s="11"/>
      <c r="N786" s="11"/>
    </row>
    <row r="787" spans="1:14" ht="14.5" x14ac:dyDescent="0.35">
      <c r="A787" s="49" t="s">
        <v>137</v>
      </c>
      <c r="B787" s="29" t="s">
        <v>519</v>
      </c>
      <c r="C787" s="29" t="s">
        <v>512</v>
      </c>
      <c r="D787" s="29" t="s">
        <v>16</v>
      </c>
      <c r="E787" s="29" t="s">
        <v>516</v>
      </c>
      <c r="F787" s="29" t="s">
        <v>518</v>
      </c>
      <c r="G787" s="28">
        <v>334.92277560736585</v>
      </c>
      <c r="H787" s="28"/>
      <c r="I787" s="27">
        <v>0</v>
      </c>
      <c r="J787" s="29"/>
      <c r="L787" s="11"/>
      <c r="M787" s="11"/>
      <c r="N787" s="11"/>
    </row>
    <row r="788" spans="1:14" ht="14.5" x14ac:dyDescent="0.35">
      <c r="A788" s="49" t="s">
        <v>137</v>
      </c>
      <c r="B788" s="29" t="s">
        <v>520</v>
      </c>
      <c r="C788" s="29" t="s">
        <v>512</v>
      </c>
      <c r="D788" s="29" t="s">
        <v>17</v>
      </c>
      <c r="E788" s="29" t="s">
        <v>513</v>
      </c>
      <c r="F788" s="29" t="s">
        <v>514</v>
      </c>
      <c r="G788" s="28">
        <v>197.98696963281961</v>
      </c>
      <c r="H788" s="28">
        <v>56.654413996171719</v>
      </c>
      <c r="I788" s="27">
        <v>0</v>
      </c>
      <c r="J788" s="29"/>
      <c r="L788" s="11"/>
      <c r="M788" s="11"/>
      <c r="N788" s="11"/>
    </row>
    <row r="789" spans="1:14" ht="14.5" x14ac:dyDescent="0.35">
      <c r="A789" s="49" t="s">
        <v>137</v>
      </c>
      <c r="B789" s="29" t="s">
        <v>521</v>
      </c>
      <c r="C789" s="29" t="s">
        <v>512</v>
      </c>
      <c r="D789" s="29" t="s">
        <v>17</v>
      </c>
      <c r="E789" s="29" t="s">
        <v>516</v>
      </c>
      <c r="F789" s="29" t="s">
        <v>514</v>
      </c>
      <c r="G789" s="28">
        <v>242.22093593032707</v>
      </c>
      <c r="H789" s="28">
        <v>75.75140747802736</v>
      </c>
      <c r="I789" s="27">
        <v>0</v>
      </c>
      <c r="J789" s="29"/>
      <c r="L789" s="11"/>
      <c r="M789" s="11"/>
      <c r="N789" s="11"/>
    </row>
    <row r="790" spans="1:14" ht="14.5" x14ac:dyDescent="0.35">
      <c r="A790" s="49" t="s">
        <v>137</v>
      </c>
      <c r="B790" s="29" t="s">
        <v>522</v>
      </c>
      <c r="C790" s="29" t="s">
        <v>512</v>
      </c>
      <c r="D790" s="29" t="s">
        <v>17</v>
      </c>
      <c r="E790" s="29" t="s">
        <v>513</v>
      </c>
      <c r="F790" s="29" t="s">
        <v>518</v>
      </c>
      <c r="G790" s="28">
        <v>334.92277560736585</v>
      </c>
      <c r="H790" s="28"/>
      <c r="I790" s="27">
        <v>0</v>
      </c>
      <c r="J790" s="29"/>
      <c r="L790" s="11"/>
      <c r="M790" s="11"/>
      <c r="N790" s="11"/>
    </row>
    <row r="791" spans="1:14" ht="14.5" x14ac:dyDescent="0.35">
      <c r="A791" s="49" t="s">
        <v>137</v>
      </c>
      <c r="B791" s="29" t="s">
        <v>523</v>
      </c>
      <c r="C791" s="29" t="s">
        <v>512</v>
      </c>
      <c r="D791" s="29" t="s">
        <v>17</v>
      </c>
      <c r="E791" s="29" t="s">
        <v>516</v>
      </c>
      <c r="F791" s="29" t="s">
        <v>518</v>
      </c>
      <c r="G791" s="28">
        <v>334.92277560736585</v>
      </c>
      <c r="H791" s="28"/>
      <c r="I791" s="27">
        <v>0</v>
      </c>
      <c r="J791" s="29"/>
      <c r="L791" s="11"/>
      <c r="M791" s="11"/>
      <c r="N791" s="11"/>
    </row>
    <row r="792" spans="1:14" ht="14.5" x14ac:dyDescent="0.35">
      <c r="A792" s="49" t="s">
        <v>137</v>
      </c>
      <c r="B792" s="29" t="s">
        <v>524</v>
      </c>
      <c r="C792" s="29" t="s">
        <v>512</v>
      </c>
      <c r="D792" s="29" t="s">
        <v>18</v>
      </c>
      <c r="E792" s="29" t="s">
        <v>227</v>
      </c>
      <c r="F792" s="29" t="s">
        <v>514</v>
      </c>
      <c r="G792" s="28">
        <v>216.95072827642974</v>
      </c>
      <c r="H792" s="28">
        <v>75.75140747802736</v>
      </c>
      <c r="I792" s="27">
        <v>0</v>
      </c>
      <c r="J792" s="29"/>
      <c r="L792" s="11"/>
      <c r="M792" s="11"/>
      <c r="N792" s="11"/>
    </row>
    <row r="793" spans="1:14" ht="14.5" x14ac:dyDescent="0.35">
      <c r="A793" s="49" t="s">
        <v>137</v>
      </c>
      <c r="B793" s="29" t="s">
        <v>525</v>
      </c>
      <c r="C793" s="29" t="s">
        <v>512</v>
      </c>
      <c r="D793" s="29" t="s">
        <v>19</v>
      </c>
      <c r="E793" s="29" t="s">
        <v>227</v>
      </c>
      <c r="F793" s="29" t="s">
        <v>514</v>
      </c>
      <c r="G793" s="28">
        <v>216.95072827642974</v>
      </c>
      <c r="H793" s="28">
        <v>61.11037914193804</v>
      </c>
      <c r="I793" s="27">
        <v>0</v>
      </c>
      <c r="J793" s="29"/>
      <c r="L793" s="11"/>
      <c r="M793" s="11"/>
      <c r="N793" s="11"/>
    </row>
    <row r="794" spans="1:14" ht="14.5" x14ac:dyDescent="0.35">
      <c r="A794" s="49" t="s">
        <v>137</v>
      </c>
      <c r="B794" s="29" t="s">
        <v>526</v>
      </c>
      <c r="C794" s="29" t="s">
        <v>512</v>
      </c>
      <c r="D794" s="29" t="s">
        <v>527</v>
      </c>
      <c r="E794" s="29" t="s">
        <v>227</v>
      </c>
      <c r="F794" s="29" t="s">
        <v>227</v>
      </c>
      <c r="G794" s="28">
        <v>198.00177350373576</v>
      </c>
      <c r="H794" s="28"/>
      <c r="I794" s="27">
        <v>0</v>
      </c>
      <c r="J794" s="29"/>
      <c r="L794" s="11"/>
      <c r="M794" s="11"/>
      <c r="N794" s="11"/>
    </row>
    <row r="795" spans="1:14" ht="26.5" x14ac:dyDescent="0.35">
      <c r="A795" s="49" t="s">
        <v>137</v>
      </c>
      <c r="B795" s="29" t="s">
        <v>528</v>
      </c>
      <c r="C795" s="29" t="s">
        <v>512</v>
      </c>
      <c r="D795" s="29" t="s">
        <v>529</v>
      </c>
      <c r="E795" s="29" t="s">
        <v>227</v>
      </c>
      <c r="F795" s="29" t="s">
        <v>514</v>
      </c>
      <c r="G795" s="28">
        <v>216.95072827642974</v>
      </c>
      <c r="H795" s="28">
        <v>24.826091526412327</v>
      </c>
      <c r="I795" s="27">
        <v>0</v>
      </c>
      <c r="J795" s="29"/>
      <c r="L795" s="11"/>
      <c r="M795" s="11"/>
      <c r="N795" s="11"/>
    </row>
    <row r="796" spans="1:14" ht="14.5" x14ac:dyDescent="0.35">
      <c r="A796" s="49" t="s">
        <v>137</v>
      </c>
      <c r="B796" s="29" t="s">
        <v>530</v>
      </c>
      <c r="C796" s="29" t="s">
        <v>262</v>
      </c>
      <c r="D796" s="29" t="s">
        <v>16</v>
      </c>
      <c r="E796" s="29" t="s">
        <v>513</v>
      </c>
      <c r="F796" s="29" t="s">
        <v>518</v>
      </c>
      <c r="G796" s="28">
        <v>50.55521917871085</v>
      </c>
      <c r="H796" s="28">
        <v>136.78776726538456</v>
      </c>
      <c r="I796" s="27">
        <v>0</v>
      </c>
      <c r="J796" s="29"/>
      <c r="L796" s="11"/>
      <c r="M796" s="11"/>
      <c r="N796" s="11"/>
    </row>
    <row r="797" spans="1:14" ht="14.5" x14ac:dyDescent="0.35">
      <c r="A797" s="49" t="s">
        <v>137</v>
      </c>
      <c r="B797" s="29" t="s">
        <v>531</v>
      </c>
      <c r="C797" s="29" t="s">
        <v>262</v>
      </c>
      <c r="D797" s="29" t="s">
        <v>16</v>
      </c>
      <c r="E797" s="29" t="s">
        <v>516</v>
      </c>
      <c r="F797" s="29" t="s">
        <v>518</v>
      </c>
      <c r="G797" s="28">
        <v>75.825426832608187</v>
      </c>
      <c r="H797" s="28">
        <v>242.4874056068181</v>
      </c>
      <c r="I797" s="27">
        <v>0</v>
      </c>
      <c r="J797" s="29"/>
      <c r="L797" s="11"/>
      <c r="M797" s="11"/>
      <c r="N797" s="11"/>
    </row>
    <row r="798" spans="1:14" ht="14.5" x14ac:dyDescent="0.35">
      <c r="A798" s="49" t="s">
        <v>137</v>
      </c>
      <c r="B798" s="29" t="s">
        <v>532</v>
      </c>
      <c r="C798" s="29" t="s">
        <v>533</v>
      </c>
      <c r="D798" s="29" t="s">
        <v>16</v>
      </c>
      <c r="E798" s="29" t="s">
        <v>227</v>
      </c>
      <c r="F798" s="29" t="s">
        <v>227</v>
      </c>
      <c r="G798" s="28">
        <v>25.270207653897344</v>
      </c>
      <c r="H798" s="28">
        <v>10.155455448490672</v>
      </c>
      <c r="I798" s="27">
        <v>0</v>
      </c>
      <c r="J798" s="29"/>
      <c r="L798" s="11"/>
      <c r="M798" s="11"/>
      <c r="N798" s="11"/>
    </row>
    <row r="799" spans="1:14" ht="14.5" x14ac:dyDescent="0.35">
      <c r="A799" s="49" t="s">
        <v>137</v>
      </c>
      <c r="B799" s="29" t="s">
        <v>534</v>
      </c>
      <c r="C799" s="29" t="s">
        <v>262</v>
      </c>
      <c r="D799" s="29" t="s">
        <v>527</v>
      </c>
      <c r="E799" s="29" t="s">
        <v>227</v>
      </c>
      <c r="F799" s="29" t="s">
        <v>227</v>
      </c>
      <c r="G799" s="28">
        <v>50.55521917871085</v>
      </c>
      <c r="H799" s="28"/>
      <c r="I799" s="27">
        <v>0</v>
      </c>
      <c r="J799" s="29"/>
      <c r="L799" s="11"/>
      <c r="M799" s="11"/>
      <c r="N799" s="11"/>
    </row>
    <row r="800" spans="1:14" ht="14.5" x14ac:dyDescent="0.35">
      <c r="A800" s="49" t="s">
        <v>137</v>
      </c>
      <c r="B800" s="29" t="s">
        <v>535</v>
      </c>
      <c r="C800" s="29" t="s">
        <v>536</v>
      </c>
      <c r="D800" s="29" t="s">
        <v>17</v>
      </c>
      <c r="E800" s="29" t="s">
        <v>513</v>
      </c>
      <c r="F800" s="29" t="s">
        <v>518</v>
      </c>
      <c r="G800" s="28">
        <v>214.848578606334</v>
      </c>
      <c r="H800" s="28"/>
      <c r="I800" s="27">
        <v>0</v>
      </c>
      <c r="J800" s="29"/>
      <c r="L800" s="11"/>
      <c r="M800" s="11"/>
      <c r="N800" s="11"/>
    </row>
    <row r="801" spans="1:14" ht="14.5" x14ac:dyDescent="0.35">
      <c r="A801" s="49" t="s">
        <v>137</v>
      </c>
      <c r="B801" s="29" t="s">
        <v>535</v>
      </c>
      <c r="C801" s="29" t="s">
        <v>536</v>
      </c>
      <c r="D801" s="29" t="s">
        <v>17</v>
      </c>
      <c r="E801" s="29" t="s">
        <v>513</v>
      </c>
      <c r="F801" s="29" t="s">
        <v>514</v>
      </c>
      <c r="G801" s="28">
        <v>214.848578606334</v>
      </c>
      <c r="H801" s="28"/>
      <c r="I801" s="27">
        <v>0</v>
      </c>
      <c r="J801" s="29"/>
      <c r="L801" s="11"/>
      <c r="M801" s="11"/>
      <c r="N801" s="11"/>
    </row>
    <row r="802" spans="1:14" ht="14.5" x14ac:dyDescent="0.35">
      <c r="A802" s="49" t="s">
        <v>137</v>
      </c>
      <c r="B802" s="29" t="s">
        <v>537</v>
      </c>
      <c r="C802" s="29" t="s">
        <v>536</v>
      </c>
      <c r="D802" s="29" t="s">
        <v>17</v>
      </c>
      <c r="E802" s="29" t="s">
        <v>516</v>
      </c>
      <c r="F802" s="29" t="s">
        <v>518</v>
      </c>
      <c r="G802" s="28">
        <v>214.848578606334</v>
      </c>
      <c r="H802" s="28"/>
      <c r="I802" s="27">
        <v>0</v>
      </c>
      <c r="J802" s="29"/>
      <c r="L802" s="11"/>
      <c r="M802" s="11"/>
      <c r="N802" s="11"/>
    </row>
    <row r="803" spans="1:14" ht="14.5" x14ac:dyDescent="0.35">
      <c r="A803" s="49" t="s">
        <v>137</v>
      </c>
      <c r="B803" s="29" t="s">
        <v>537</v>
      </c>
      <c r="C803" s="29" t="s">
        <v>536</v>
      </c>
      <c r="D803" s="29" t="s">
        <v>17</v>
      </c>
      <c r="E803" s="29" t="s">
        <v>516</v>
      </c>
      <c r="F803" s="29" t="s">
        <v>514</v>
      </c>
      <c r="G803" s="28">
        <v>214.848578606334</v>
      </c>
      <c r="H803" s="28"/>
      <c r="I803" s="27">
        <v>0</v>
      </c>
      <c r="J803" s="29"/>
      <c r="L803" s="11"/>
      <c r="M803" s="11"/>
      <c r="N803" s="11"/>
    </row>
    <row r="804" spans="1:14" ht="14.5" x14ac:dyDescent="0.35">
      <c r="A804" s="49" t="s">
        <v>137</v>
      </c>
      <c r="B804" s="29" t="s">
        <v>538</v>
      </c>
      <c r="C804" s="29" t="s">
        <v>536</v>
      </c>
      <c r="D804" s="29" t="s">
        <v>19</v>
      </c>
      <c r="E804" s="29" t="s">
        <v>227</v>
      </c>
      <c r="F804" s="29" t="s">
        <v>514</v>
      </c>
      <c r="G804" s="28">
        <v>214.848578606334</v>
      </c>
      <c r="H804" s="28"/>
      <c r="I804" s="27">
        <v>0</v>
      </c>
      <c r="J804" s="29"/>
      <c r="L804" s="11"/>
      <c r="M804" s="11"/>
      <c r="N804" s="11"/>
    </row>
    <row r="805" spans="1:14" ht="14.5" x14ac:dyDescent="0.35">
      <c r="A805" s="49" t="s">
        <v>137</v>
      </c>
      <c r="B805" s="29" t="s">
        <v>539</v>
      </c>
      <c r="C805" s="29" t="s">
        <v>536</v>
      </c>
      <c r="D805" s="29" t="s">
        <v>527</v>
      </c>
      <c r="E805" s="29" t="s">
        <v>227</v>
      </c>
      <c r="F805" s="29" t="s">
        <v>227</v>
      </c>
      <c r="G805" s="28">
        <v>214.848578606334</v>
      </c>
      <c r="H805" s="28"/>
      <c r="I805" s="27">
        <v>0</v>
      </c>
      <c r="J805" s="29"/>
      <c r="L805" s="11"/>
      <c r="M805" s="11"/>
      <c r="N805" s="11"/>
    </row>
    <row r="806" spans="1:14" ht="14.5" x14ac:dyDescent="0.35">
      <c r="A806" s="49" t="s">
        <v>137</v>
      </c>
      <c r="B806" s="29" t="s">
        <v>540</v>
      </c>
      <c r="C806" s="29" t="s">
        <v>541</v>
      </c>
      <c r="D806" s="29" t="s">
        <v>17</v>
      </c>
      <c r="E806" s="29" t="s">
        <v>513</v>
      </c>
      <c r="F806" s="29" t="s">
        <v>518</v>
      </c>
      <c r="G806" s="28">
        <v>214.848578606334</v>
      </c>
      <c r="H806" s="28"/>
      <c r="I806" s="27">
        <v>0</v>
      </c>
      <c r="J806" s="29"/>
      <c r="L806" s="11"/>
      <c r="M806" s="11"/>
      <c r="N806" s="11"/>
    </row>
    <row r="807" spans="1:14" ht="14.5" x14ac:dyDescent="0.35">
      <c r="A807" s="49" t="s">
        <v>137</v>
      </c>
      <c r="B807" s="29" t="s">
        <v>540</v>
      </c>
      <c r="C807" s="29" t="s">
        <v>541</v>
      </c>
      <c r="D807" s="29" t="s">
        <v>17</v>
      </c>
      <c r="E807" s="29" t="s">
        <v>513</v>
      </c>
      <c r="F807" s="29" t="s">
        <v>514</v>
      </c>
      <c r="G807" s="28">
        <v>214.848578606334</v>
      </c>
      <c r="H807" s="28"/>
      <c r="I807" s="27">
        <v>0</v>
      </c>
      <c r="J807" s="29"/>
      <c r="L807" s="11"/>
      <c r="M807" s="11"/>
      <c r="N807" s="11"/>
    </row>
    <row r="808" spans="1:14" ht="14.5" x14ac:dyDescent="0.35">
      <c r="A808" s="49" t="s">
        <v>137</v>
      </c>
      <c r="B808" s="29" t="s">
        <v>542</v>
      </c>
      <c r="C808" s="29" t="s">
        <v>541</v>
      </c>
      <c r="D808" s="29" t="s">
        <v>17</v>
      </c>
      <c r="E808" s="29" t="s">
        <v>516</v>
      </c>
      <c r="F808" s="29" t="s">
        <v>518</v>
      </c>
      <c r="G808" s="28">
        <v>214.848578606334</v>
      </c>
      <c r="H808" s="28"/>
      <c r="I808" s="27">
        <v>0</v>
      </c>
      <c r="J808" s="29"/>
      <c r="L808" s="11"/>
      <c r="M808" s="11"/>
      <c r="N808" s="11"/>
    </row>
    <row r="809" spans="1:14" ht="14.5" x14ac:dyDescent="0.35">
      <c r="A809" s="49" t="s">
        <v>137</v>
      </c>
      <c r="B809" s="29" t="s">
        <v>542</v>
      </c>
      <c r="C809" s="29" t="s">
        <v>541</v>
      </c>
      <c r="D809" s="29" t="s">
        <v>17</v>
      </c>
      <c r="E809" s="29" t="s">
        <v>516</v>
      </c>
      <c r="F809" s="29" t="s">
        <v>514</v>
      </c>
      <c r="G809" s="28">
        <v>214.848578606334</v>
      </c>
      <c r="H809" s="28"/>
      <c r="I809" s="27">
        <v>0</v>
      </c>
      <c r="J809" s="29"/>
      <c r="L809" s="11"/>
      <c r="M809" s="11"/>
      <c r="N809" s="11"/>
    </row>
    <row r="810" spans="1:14" ht="14.5" x14ac:dyDescent="0.35">
      <c r="A810" s="49" t="s">
        <v>137</v>
      </c>
      <c r="B810" s="29" t="s">
        <v>543</v>
      </c>
      <c r="C810" s="29" t="s">
        <v>251</v>
      </c>
      <c r="D810" s="29" t="s">
        <v>16</v>
      </c>
      <c r="E810" s="29" t="s">
        <v>513</v>
      </c>
      <c r="F810" s="29" t="s">
        <v>514</v>
      </c>
      <c r="G810" s="28">
        <v>324.20477306406082</v>
      </c>
      <c r="H810" s="28"/>
      <c r="I810" s="27">
        <v>0</v>
      </c>
      <c r="J810" s="29"/>
      <c r="L810" s="11"/>
      <c r="M810" s="11"/>
      <c r="N810" s="11"/>
    </row>
    <row r="811" spans="1:14" ht="14.5" x14ac:dyDescent="0.35">
      <c r="A811" s="49" t="s">
        <v>137</v>
      </c>
      <c r="B811" s="29" t="s">
        <v>545</v>
      </c>
      <c r="C811" s="29" t="s">
        <v>251</v>
      </c>
      <c r="D811" s="29" t="s">
        <v>16</v>
      </c>
      <c r="E811" s="29" t="s">
        <v>516</v>
      </c>
      <c r="F811" s="29" t="s">
        <v>514</v>
      </c>
      <c r="G811" s="28">
        <v>324.20477306406082</v>
      </c>
      <c r="H811" s="28"/>
      <c r="I811" s="27">
        <v>0</v>
      </c>
      <c r="J811" s="29"/>
      <c r="L811" s="11"/>
      <c r="M811" s="11"/>
      <c r="N811" s="11"/>
    </row>
    <row r="812" spans="1:14" ht="14.5" x14ac:dyDescent="0.35">
      <c r="A812" s="49" t="s">
        <v>137</v>
      </c>
      <c r="B812" s="29" t="s">
        <v>546</v>
      </c>
      <c r="C812" s="29" t="s">
        <v>251</v>
      </c>
      <c r="D812" s="29" t="s">
        <v>16</v>
      </c>
      <c r="E812" s="29" t="s">
        <v>513</v>
      </c>
      <c r="F812" s="29" t="s">
        <v>518</v>
      </c>
      <c r="G812" s="28">
        <v>324.20477306406082</v>
      </c>
      <c r="H812" s="28"/>
      <c r="I812" s="27">
        <v>0</v>
      </c>
      <c r="J812" s="29"/>
      <c r="L812" s="11"/>
      <c r="M812" s="11"/>
      <c r="N812" s="11"/>
    </row>
    <row r="813" spans="1:14" ht="14.5" x14ac:dyDescent="0.35">
      <c r="A813" s="49" t="s">
        <v>137</v>
      </c>
      <c r="B813" s="29" t="s">
        <v>547</v>
      </c>
      <c r="C813" s="29" t="s">
        <v>251</v>
      </c>
      <c r="D813" s="29" t="s">
        <v>16</v>
      </c>
      <c r="E813" s="29" t="s">
        <v>516</v>
      </c>
      <c r="F813" s="29" t="s">
        <v>518</v>
      </c>
      <c r="G813" s="28">
        <v>324.20477306406082</v>
      </c>
      <c r="H813" s="28"/>
      <c r="I813" s="27">
        <v>0</v>
      </c>
      <c r="J813" s="29"/>
      <c r="L813" s="11"/>
      <c r="M813" s="11"/>
      <c r="N813" s="11"/>
    </row>
    <row r="814" spans="1:14" ht="14.5" x14ac:dyDescent="0.35">
      <c r="A814" s="49" t="s">
        <v>137</v>
      </c>
      <c r="B814" s="29" t="s">
        <v>548</v>
      </c>
      <c r="C814" s="29" t="s">
        <v>251</v>
      </c>
      <c r="D814" s="29" t="s">
        <v>17</v>
      </c>
      <c r="E814" s="29" t="s">
        <v>513</v>
      </c>
      <c r="F814" s="29" t="s">
        <v>514</v>
      </c>
      <c r="G814" s="28">
        <v>324.20477306406082</v>
      </c>
      <c r="H814" s="28"/>
      <c r="I814" s="27">
        <v>0</v>
      </c>
      <c r="J814" s="29"/>
      <c r="L814" s="11"/>
      <c r="M814" s="11"/>
      <c r="N814" s="11"/>
    </row>
    <row r="815" spans="1:14" ht="14.5" x14ac:dyDescent="0.35">
      <c r="A815" s="49" t="s">
        <v>137</v>
      </c>
      <c r="B815" s="29" t="s">
        <v>549</v>
      </c>
      <c r="C815" s="29" t="s">
        <v>251</v>
      </c>
      <c r="D815" s="29" t="s">
        <v>17</v>
      </c>
      <c r="E815" s="29" t="s">
        <v>516</v>
      </c>
      <c r="F815" s="29" t="s">
        <v>514</v>
      </c>
      <c r="G815" s="28">
        <v>324.20477306406082</v>
      </c>
      <c r="H815" s="28"/>
      <c r="I815" s="27">
        <v>0</v>
      </c>
      <c r="J815" s="29"/>
      <c r="L815" s="11"/>
      <c r="M815" s="11"/>
      <c r="N815" s="11"/>
    </row>
    <row r="816" spans="1:14" ht="14.5" x14ac:dyDescent="0.35">
      <c r="A816" s="49" t="s">
        <v>137</v>
      </c>
      <c r="B816" s="29" t="s">
        <v>550</v>
      </c>
      <c r="C816" s="29" t="s">
        <v>251</v>
      </c>
      <c r="D816" s="29" t="s">
        <v>17</v>
      </c>
      <c r="E816" s="29" t="s">
        <v>513</v>
      </c>
      <c r="F816" s="29" t="s">
        <v>518</v>
      </c>
      <c r="G816" s="28">
        <v>324.20477306406082</v>
      </c>
      <c r="H816" s="28"/>
      <c r="I816" s="27">
        <v>0</v>
      </c>
      <c r="J816" s="29"/>
      <c r="L816" s="11"/>
      <c r="M816" s="11"/>
      <c r="N816" s="11"/>
    </row>
    <row r="817" spans="1:14" ht="14.5" x14ac:dyDescent="0.35">
      <c r="A817" s="49" t="s">
        <v>137</v>
      </c>
      <c r="B817" s="29" t="s">
        <v>551</v>
      </c>
      <c r="C817" s="29" t="s">
        <v>251</v>
      </c>
      <c r="D817" s="29" t="s">
        <v>17</v>
      </c>
      <c r="E817" s="29" t="s">
        <v>516</v>
      </c>
      <c r="F817" s="29" t="s">
        <v>518</v>
      </c>
      <c r="G817" s="28">
        <v>324.20477306406082</v>
      </c>
      <c r="H817" s="28"/>
      <c r="I817" s="27">
        <v>0</v>
      </c>
      <c r="J817" s="29"/>
      <c r="L817" s="11"/>
      <c r="M817" s="11"/>
      <c r="N817" s="11"/>
    </row>
    <row r="818" spans="1:14" ht="14.5" x14ac:dyDescent="0.35">
      <c r="A818" s="49" t="s">
        <v>137</v>
      </c>
      <c r="B818" s="29" t="s">
        <v>552</v>
      </c>
      <c r="C818" s="29" t="s">
        <v>251</v>
      </c>
      <c r="D818" s="29" t="s">
        <v>527</v>
      </c>
      <c r="E818" s="29" t="s">
        <v>227</v>
      </c>
      <c r="F818" s="29" t="s">
        <v>227</v>
      </c>
      <c r="G818" s="28">
        <v>324.20477306406082</v>
      </c>
      <c r="H818" s="28"/>
      <c r="I818" s="27">
        <v>0</v>
      </c>
      <c r="J818" s="29"/>
      <c r="L818" s="11"/>
      <c r="M818" s="11"/>
      <c r="N818" s="11"/>
    </row>
    <row r="819" spans="1:14" ht="14.5" x14ac:dyDescent="0.35">
      <c r="A819" s="49" t="s">
        <v>137</v>
      </c>
      <c r="B819" s="29" t="s">
        <v>553</v>
      </c>
      <c r="C819" s="29" t="s">
        <v>554</v>
      </c>
      <c r="D819" s="29" t="s">
        <v>17</v>
      </c>
      <c r="E819" s="29" t="s">
        <v>513</v>
      </c>
      <c r="F819" s="29" t="s">
        <v>518</v>
      </c>
      <c r="G819" s="28">
        <v>230.94038629220771</v>
      </c>
      <c r="H819" s="28"/>
      <c r="I819" s="27">
        <v>0</v>
      </c>
      <c r="J819" s="29"/>
      <c r="L819" s="11"/>
      <c r="M819" s="11"/>
      <c r="N819" s="11"/>
    </row>
    <row r="820" spans="1:14" ht="14.5" x14ac:dyDescent="0.35">
      <c r="A820" s="49" t="s">
        <v>137</v>
      </c>
      <c r="B820" s="29" t="s">
        <v>553</v>
      </c>
      <c r="C820" s="29" t="s">
        <v>554</v>
      </c>
      <c r="D820" s="29" t="s">
        <v>17</v>
      </c>
      <c r="E820" s="29" t="s">
        <v>513</v>
      </c>
      <c r="F820" s="29" t="s">
        <v>514</v>
      </c>
      <c r="G820" s="28">
        <v>230.94038629220771</v>
      </c>
      <c r="H820" s="28"/>
      <c r="I820" s="27">
        <v>0</v>
      </c>
      <c r="J820" s="29"/>
      <c r="L820" s="11"/>
      <c r="M820" s="11"/>
      <c r="N820" s="11"/>
    </row>
    <row r="821" spans="1:14" ht="14.5" x14ac:dyDescent="0.35">
      <c r="A821" s="49" t="s">
        <v>137</v>
      </c>
      <c r="B821" s="29" t="s">
        <v>555</v>
      </c>
      <c r="C821" s="29" t="s">
        <v>554</v>
      </c>
      <c r="D821" s="29" t="s">
        <v>17</v>
      </c>
      <c r="E821" s="29" t="s">
        <v>516</v>
      </c>
      <c r="F821" s="29" t="s">
        <v>518</v>
      </c>
      <c r="G821" s="28">
        <v>230.94038629220771</v>
      </c>
      <c r="H821" s="28"/>
      <c r="I821" s="27">
        <v>0</v>
      </c>
      <c r="J821" s="29"/>
      <c r="L821" s="11"/>
      <c r="M821" s="11"/>
      <c r="N821" s="11"/>
    </row>
    <row r="822" spans="1:14" ht="14.5" x14ac:dyDescent="0.35">
      <c r="A822" s="49" t="s">
        <v>137</v>
      </c>
      <c r="B822" s="29" t="s">
        <v>555</v>
      </c>
      <c r="C822" s="29" t="s">
        <v>554</v>
      </c>
      <c r="D822" s="29" t="s">
        <v>17</v>
      </c>
      <c r="E822" s="29" t="s">
        <v>516</v>
      </c>
      <c r="F822" s="29" t="s">
        <v>514</v>
      </c>
      <c r="G822" s="28">
        <v>230.94038629220771</v>
      </c>
      <c r="H822" s="28"/>
      <c r="I822" s="27">
        <v>0</v>
      </c>
      <c r="J822" s="29"/>
      <c r="L822" s="11"/>
      <c r="M822" s="11"/>
      <c r="N822" s="11"/>
    </row>
    <row r="823" spans="1:14" ht="14.5" x14ac:dyDescent="0.35">
      <c r="A823" s="49" t="s">
        <v>137</v>
      </c>
      <c r="B823" s="29" t="s">
        <v>556</v>
      </c>
      <c r="C823" s="29" t="s">
        <v>557</v>
      </c>
      <c r="D823" s="29" t="s">
        <v>17</v>
      </c>
      <c r="E823" s="29" t="s">
        <v>513</v>
      </c>
      <c r="F823" s="29" t="s">
        <v>518</v>
      </c>
      <c r="G823" s="28">
        <v>230.94038629220771</v>
      </c>
      <c r="H823" s="28"/>
      <c r="I823" s="27">
        <v>0</v>
      </c>
      <c r="J823" s="29"/>
      <c r="L823" s="11"/>
      <c r="M823" s="11"/>
      <c r="N823" s="11"/>
    </row>
    <row r="824" spans="1:14" ht="14.5" x14ac:dyDescent="0.35">
      <c r="A824" s="49" t="s">
        <v>137</v>
      </c>
      <c r="B824" s="29" t="s">
        <v>556</v>
      </c>
      <c r="C824" s="29" t="s">
        <v>557</v>
      </c>
      <c r="D824" s="29" t="s">
        <v>17</v>
      </c>
      <c r="E824" s="29" t="s">
        <v>513</v>
      </c>
      <c r="F824" s="29" t="s">
        <v>514</v>
      </c>
      <c r="G824" s="28">
        <v>230.94038629220771</v>
      </c>
      <c r="H824" s="28"/>
      <c r="I824" s="27">
        <v>0</v>
      </c>
      <c r="J824" s="29"/>
      <c r="L824" s="11"/>
      <c r="M824" s="11"/>
      <c r="N824" s="11"/>
    </row>
    <row r="825" spans="1:14" ht="14.5" x14ac:dyDescent="0.35">
      <c r="A825" s="49" t="s">
        <v>137</v>
      </c>
      <c r="B825" s="29" t="s">
        <v>558</v>
      </c>
      <c r="C825" s="29" t="s">
        <v>557</v>
      </c>
      <c r="D825" s="29" t="s">
        <v>17</v>
      </c>
      <c r="E825" s="29" t="s">
        <v>516</v>
      </c>
      <c r="F825" s="29" t="s">
        <v>518</v>
      </c>
      <c r="G825" s="28">
        <v>230.94038629220771</v>
      </c>
      <c r="H825" s="28"/>
      <c r="I825" s="27">
        <v>0</v>
      </c>
      <c r="J825" s="29"/>
      <c r="L825" s="11"/>
      <c r="M825" s="11"/>
      <c r="N825" s="11"/>
    </row>
    <row r="826" spans="1:14" ht="14.5" x14ac:dyDescent="0.35">
      <c r="A826" s="49" t="s">
        <v>137</v>
      </c>
      <c r="B826" s="29" t="s">
        <v>558</v>
      </c>
      <c r="C826" s="29" t="s">
        <v>557</v>
      </c>
      <c r="D826" s="29" t="s">
        <v>17</v>
      </c>
      <c r="E826" s="29" t="s">
        <v>516</v>
      </c>
      <c r="F826" s="29" t="s">
        <v>514</v>
      </c>
      <c r="G826" s="28">
        <v>230.94038629220771</v>
      </c>
      <c r="H826" s="28"/>
      <c r="I826" s="27">
        <v>0</v>
      </c>
      <c r="J826" s="29"/>
      <c r="L826" s="11"/>
      <c r="M826" s="11"/>
      <c r="N826" s="11"/>
    </row>
    <row r="827" spans="1:14" ht="14.5" x14ac:dyDescent="0.35">
      <c r="A827" s="49" t="s">
        <v>137</v>
      </c>
      <c r="B827" s="29" t="s">
        <v>559</v>
      </c>
      <c r="C827" s="29" t="s">
        <v>560</v>
      </c>
      <c r="D827" s="29" t="s">
        <v>17</v>
      </c>
      <c r="E827" s="29" t="s">
        <v>513</v>
      </c>
      <c r="F827" s="29" t="s">
        <v>518</v>
      </c>
      <c r="G827" s="28">
        <v>328.60152272616244</v>
      </c>
      <c r="H827" s="28"/>
      <c r="I827" s="27">
        <v>0</v>
      </c>
      <c r="J827" s="29"/>
      <c r="L827" s="11"/>
      <c r="M827" s="11"/>
      <c r="N827" s="11"/>
    </row>
    <row r="828" spans="1:14" ht="14.5" x14ac:dyDescent="0.35">
      <c r="A828" s="49" t="s">
        <v>137</v>
      </c>
      <c r="B828" s="29" t="s">
        <v>559</v>
      </c>
      <c r="C828" s="29" t="s">
        <v>560</v>
      </c>
      <c r="D828" s="29" t="s">
        <v>17</v>
      </c>
      <c r="E828" s="29" t="s">
        <v>513</v>
      </c>
      <c r="F828" s="29" t="s">
        <v>514</v>
      </c>
      <c r="G828" s="28">
        <v>328.60152272616244</v>
      </c>
      <c r="H828" s="28"/>
      <c r="I828" s="27">
        <v>0</v>
      </c>
      <c r="J828" s="29"/>
      <c r="L828" s="11"/>
      <c r="M828" s="11"/>
      <c r="N828" s="11"/>
    </row>
    <row r="829" spans="1:14" ht="14.5" x14ac:dyDescent="0.35">
      <c r="A829" s="49" t="s">
        <v>137</v>
      </c>
      <c r="B829" s="29" t="s">
        <v>561</v>
      </c>
      <c r="C829" s="29" t="s">
        <v>560</v>
      </c>
      <c r="D829" s="29" t="s">
        <v>17</v>
      </c>
      <c r="E829" s="29" t="s">
        <v>516</v>
      </c>
      <c r="F829" s="29" t="s">
        <v>518</v>
      </c>
      <c r="G829" s="28">
        <v>328.60152272616244</v>
      </c>
      <c r="H829" s="28"/>
      <c r="I829" s="27">
        <v>0</v>
      </c>
      <c r="J829" s="29"/>
      <c r="L829" s="11"/>
      <c r="M829" s="11"/>
      <c r="N829" s="11"/>
    </row>
    <row r="830" spans="1:14" ht="14.5" x14ac:dyDescent="0.35">
      <c r="A830" s="49" t="s">
        <v>137</v>
      </c>
      <c r="B830" s="29" t="s">
        <v>561</v>
      </c>
      <c r="C830" s="29" t="s">
        <v>560</v>
      </c>
      <c r="D830" s="29" t="s">
        <v>17</v>
      </c>
      <c r="E830" s="29" t="s">
        <v>516</v>
      </c>
      <c r="F830" s="29" t="s">
        <v>514</v>
      </c>
      <c r="G830" s="28">
        <v>328.60152272616244</v>
      </c>
      <c r="H830" s="28"/>
      <c r="I830" s="27">
        <v>0</v>
      </c>
      <c r="J830" s="29"/>
      <c r="L830" s="11"/>
      <c r="M830" s="11"/>
      <c r="N830" s="11"/>
    </row>
    <row r="831" spans="1:14" ht="14.5" x14ac:dyDescent="0.35">
      <c r="A831" s="49" t="s">
        <v>137</v>
      </c>
      <c r="B831" s="29" t="s">
        <v>562</v>
      </c>
      <c r="C831" s="29" t="s">
        <v>563</v>
      </c>
      <c r="D831" s="29" t="s">
        <v>17</v>
      </c>
      <c r="E831" s="29" t="s">
        <v>513</v>
      </c>
      <c r="F831" s="29" t="s">
        <v>518</v>
      </c>
      <c r="G831" s="28">
        <v>537.12884845129304</v>
      </c>
      <c r="H831" s="28"/>
      <c r="I831" s="27">
        <v>0</v>
      </c>
      <c r="J831" s="29"/>
      <c r="L831" s="11"/>
      <c r="M831" s="11"/>
      <c r="N831" s="11"/>
    </row>
    <row r="832" spans="1:14" ht="14.5" x14ac:dyDescent="0.35">
      <c r="A832" s="49" t="s">
        <v>137</v>
      </c>
      <c r="B832" s="29" t="s">
        <v>562</v>
      </c>
      <c r="C832" s="29" t="s">
        <v>563</v>
      </c>
      <c r="D832" s="29" t="s">
        <v>17</v>
      </c>
      <c r="E832" s="29" t="s">
        <v>513</v>
      </c>
      <c r="F832" s="29" t="s">
        <v>514</v>
      </c>
      <c r="G832" s="28">
        <v>537.12884845129304</v>
      </c>
      <c r="H832" s="28"/>
      <c r="I832" s="27">
        <v>0</v>
      </c>
      <c r="J832" s="29"/>
      <c r="L832" s="11"/>
      <c r="M832" s="11"/>
      <c r="N832" s="11"/>
    </row>
    <row r="833" spans="1:14" ht="14.5" x14ac:dyDescent="0.35">
      <c r="A833" s="49" t="s">
        <v>137</v>
      </c>
      <c r="B833" s="29" t="s">
        <v>564</v>
      </c>
      <c r="C833" s="29" t="s">
        <v>563</v>
      </c>
      <c r="D833" s="29" t="s">
        <v>17</v>
      </c>
      <c r="E833" s="29" t="s">
        <v>516</v>
      </c>
      <c r="F833" s="29" t="s">
        <v>518</v>
      </c>
      <c r="G833" s="28">
        <v>537.12884845129304</v>
      </c>
      <c r="H833" s="28"/>
      <c r="I833" s="27">
        <v>0</v>
      </c>
      <c r="J833" s="29"/>
      <c r="L833" s="11"/>
      <c r="M833" s="11"/>
      <c r="N833" s="11"/>
    </row>
    <row r="834" spans="1:14" ht="14.5" x14ac:dyDescent="0.35">
      <c r="A834" s="49" t="s">
        <v>137</v>
      </c>
      <c r="B834" s="29" t="s">
        <v>564</v>
      </c>
      <c r="C834" s="29" t="s">
        <v>563</v>
      </c>
      <c r="D834" s="29" t="s">
        <v>17</v>
      </c>
      <c r="E834" s="29" t="s">
        <v>516</v>
      </c>
      <c r="F834" s="29" t="s">
        <v>514</v>
      </c>
      <c r="G834" s="28">
        <v>537.12884845129304</v>
      </c>
      <c r="H834" s="28"/>
      <c r="I834" s="27">
        <v>0</v>
      </c>
      <c r="J834" s="29"/>
      <c r="L834" s="11"/>
      <c r="M834" s="11"/>
      <c r="N834" s="11"/>
    </row>
    <row r="835" spans="1:14" ht="14.5" x14ac:dyDescent="0.35">
      <c r="A835" s="49" t="s">
        <v>137</v>
      </c>
      <c r="B835" s="29" t="s">
        <v>565</v>
      </c>
      <c r="C835" s="29" t="s">
        <v>563</v>
      </c>
      <c r="D835" s="29" t="s">
        <v>20</v>
      </c>
      <c r="E835" s="29" t="s">
        <v>227</v>
      </c>
      <c r="F835" s="29" t="s">
        <v>514</v>
      </c>
      <c r="G835" s="28">
        <v>537.12884845129304</v>
      </c>
      <c r="H835" s="28"/>
      <c r="I835" s="27">
        <v>0</v>
      </c>
      <c r="J835" s="29"/>
      <c r="L835" s="11"/>
      <c r="M835" s="11"/>
      <c r="N835" s="11"/>
    </row>
    <row r="836" spans="1:14" ht="14.5" x14ac:dyDescent="0.35">
      <c r="A836" s="49" t="s">
        <v>147</v>
      </c>
      <c r="B836" s="29" t="s">
        <v>511</v>
      </c>
      <c r="C836" s="29" t="s">
        <v>512</v>
      </c>
      <c r="D836" s="29" t="s">
        <v>16</v>
      </c>
      <c r="E836" s="29" t="s">
        <v>513</v>
      </c>
      <c r="F836" s="29" t="s">
        <v>514</v>
      </c>
      <c r="G836" s="28"/>
      <c r="H836" s="28"/>
      <c r="I836" s="27">
        <v>0</v>
      </c>
      <c r="J836" s="29"/>
      <c r="L836" s="11"/>
      <c r="M836" s="11"/>
      <c r="N836" s="11"/>
    </row>
    <row r="837" spans="1:14" ht="14.5" x14ac:dyDescent="0.35">
      <c r="A837" s="49" t="s">
        <v>147</v>
      </c>
      <c r="B837" s="29" t="s">
        <v>515</v>
      </c>
      <c r="C837" s="29" t="s">
        <v>512</v>
      </c>
      <c r="D837" s="29" t="s">
        <v>16</v>
      </c>
      <c r="E837" s="29" t="s">
        <v>516</v>
      </c>
      <c r="F837" s="29" t="s">
        <v>514</v>
      </c>
      <c r="G837" s="28"/>
      <c r="H837" s="28"/>
      <c r="I837" s="27">
        <v>0</v>
      </c>
      <c r="J837" s="29"/>
      <c r="L837" s="11"/>
      <c r="M837" s="11"/>
      <c r="N837" s="11"/>
    </row>
    <row r="838" spans="1:14" ht="14.5" x14ac:dyDescent="0.35">
      <c r="A838" s="49" t="s">
        <v>147</v>
      </c>
      <c r="B838" s="29" t="s">
        <v>517</v>
      </c>
      <c r="C838" s="29" t="s">
        <v>512</v>
      </c>
      <c r="D838" s="29" t="s">
        <v>16</v>
      </c>
      <c r="E838" s="29" t="s">
        <v>513</v>
      </c>
      <c r="F838" s="29" t="s">
        <v>518</v>
      </c>
      <c r="G838" s="28"/>
      <c r="H838" s="28"/>
      <c r="I838" s="27">
        <v>0</v>
      </c>
      <c r="J838" s="29"/>
      <c r="L838" s="11"/>
      <c r="M838" s="11"/>
      <c r="N838" s="11"/>
    </row>
    <row r="839" spans="1:14" ht="14.5" x14ac:dyDescent="0.35">
      <c r="A839" s="49" t="s">
        <v>147</v>
      </c>
      <c r="B839" s="29" t="s">
        <v>519</v>
      </c>
      <c r="C839" s="29" t="s">
        <v>512</v>
      </c>
      <c r="D839" s="29" t="s">
        <v>16</v>
      </c>
      <c r="E839" s="29" t="s">
        <v>516</v>
      </c>
      <c r="F839" s="29" t="s">
        <v>518</v>
      </c>
      <c r="G839" s="28"/>
      <c r="H839" s="28"/>
      <c r="I839" s="27">
        <v>0</v>
      </c>
      <c r="J839" s="29"/>
      <c r="L839" s="11"/>
      <c r="M839" s="11"/>
      <c r="N839" s="11"/>
    </row>
    <row r="840" spans="1:14" ht="14.5" x14ac:dyDescent="0.35">
      <c r="A840" s="49" t="s">
        <v>147</v>
      </c>
      <c r="B840" s="29" t="s">
        <v>520</v>
      </c>
      <c r="C840" s="29" t="s">
        <v>512</v>
      </c>
      <c r="D840" s="29" t="s">
        <v>17</v>
      </c>
      <c r="E840" s="29" t="s">
        <v>513</v>
      </c>
      <c r="F840" s="29" t="s">
        <v>514</v>
      </c>
      <c r="G840" s="28"/>
      <c r="H840" s="28"/>
      <c r="I840" s="27">
        <v>0</v>
      </c>
      <c r="J840" s="29"/>
      <c r="L840" s="11"/>
      <c r="M840" s="11"/>
      <c r="N840" s="11"/>
    </row>
    <row r="841" spans="1:14" ht="14.5" x14ac:dyDescent="0.35">
      <c r="A841" s="49" t="s">
        <v>147</v>
      </c>
      <c r="B841" s="29" t="s">
        <v>521</v>
      </c>
      <c r="C841" s="29" t="s">
        <v>512</v>
      </c>
      <c r="D841" s="29" t="s">
        <v>17</v>
      </c>
      <c r="E841" s="29" t="s">
        <v>516</v>
      </c>
      <c r="F841" s="29" t="s">
        <v>514</v>
      </c>
      <c r="G841" s="28"/>
      <c r="H841" s="28"/>
      <c r="I841" s="27">
        <v>0</v>
      </c>
      <c r="J841" s="29"/>
      <c r="L841" s="11"/>
      <c r="M841" s="11"/>
      <c r="N841" s="11"/>
    </row>
    <row r="842" spans="1:14" ht="14.5" x14ac:dyDescent="0.35">
      <c r="A842" s="49" t="s">
        <v>147</v>
      </c>
      <c r="B842" s="29" t="s">
        <v>522</v>
      </c>
      <c r="C842" s="29" t="s">
        <v>512</v>
      </c>
      <c r="D842" s="29" t="s">
        <v>17</v>
      </c>
      <c r="E842" s="29" t="s">
        <v>513</v>
      </c>
      <c r="F842" s="29" t="s">
        <v>518</v>
      </c>
      <c r="G842" s="28"/>
      <c r="H842" s="28"/>
      <c r="I842" s="27">
        <v>0</v>
      </c>
      <c r="J842" s="29"/>
      <c r="L842" s="11"/>
      <c r="M842" s="11"/>
      <c r="N842" s="11"/>
    </row>
    <row r="843" spans="1:14" ht="14.5" x14ac:dyDescent="0.35">
      <c r="A843" s="49" t="s">
        <v>147</v>
      </c>
      <c r="B843" s="29" t="s">
        <v>523</v>
      </c>
      <c r="C843" s="29" t="s">
        <v>512</v>
      </c>
      <c r="D843" s="29" t="s">
        <v>17</v>
      </c>
      <c r="E843" s="29" t="s">
        <v>516</v>
      </c>
      <c r="F843" s="29" t="s">
        <v>518</v>
      </c>
      <c r="G843" s="28"/>
      <c r="H843" s="28"/>
      <c r="I843" s="27">
        <v>0</v>
      </c>
      <c r="J843" s="29"/>
      <c r="L843" s="11"/>
      <c r="M843" s="11"/>
      <c r="N843" s="11"/>
    </row>
    <row r="844" spans="1:14" ht="14.5" x14ac:dyDescent="0.35">
      <c r="A844" s="49" t="s">
        <v>147</v>
      </c>
      <c r="B844" s="29" t="s">
        <v>524</v>
      </c>
      <c r="C844" s="29" t="s">
        <v>512</v>
      </c>
      <c r="D844" s="29" t="s">
        <v>18</v>
      </c>
      <c r="E844" s="29" t="s">
        <v>227</v>
      </c>
      <c r="F844" s="29" t="s">
        <v>514</v>
      </c>
      <c r="G844" s="28"/>
      <c r="H844" s="28"/>
      <c r="I844" s="27">
        <v>0</v>
      </c>
      <c r="J844" s="29"/>
      <c r="L844" s="11"/>
      <c r="M844" s="11"/>
      <c r="N844" s="11"/>
    </row>
    <row r="845" spans="1:14" ht="14.5" x14ac:dyDescent="0.35">
      <c r="A845" s="49" t="s">
        <v>147</v>
      </c>
      <c r="B845" s="29" t="s">
        <v>525</v>
      </c>
      <c r="C845" s="29" t="s">
        <v>512</v>
      </c>
      <c r="D845" s="29" t="s">
        <v>19</v>
      </c>
      <c r="E845" s="29" t="s">
        <v>227</v>
      </c>
      <c r="F845" s="29" t="s">
        <v>514</v>
      </c>
      <c r="G845" s="28"/>
      <c r="H845" s="28"/>
      <c r="I845" s="27">
        <v>0</v>
      </c>
      <c r="J845" s="29"/>
      <c r="L845" s="11"/>
      <c r="M845" s="11"/>
      <c r="N845" s="11"/>
    </row>
    <row r="846" spans="1:14" ht="14.5" x14ac:dyDescent="0.35">
      <c r="A846" s="49" t="s">
        <v>147</v>
      </c>
      <c r="B846" s="29" t="s">
        <v>526</v>
      </c>
      <c r="C846" s="29" t="s">
        <v>512</v>
      </c>
      <c r="D846" s="29" t="s">
        <v>527</v>
      </c>
      <c r="E846" s="29" t="s">
        <v>227</v>
      </c>
      <c r="F846" s="29" t="s">
        <v>227</v>
      </c>
      <c r="G846" s="28"/>
      <c r="H846" s="28"/>
      <c r="I846" s="27">
        <v>0</v>
      </c>
      <c r="J846" s="29"/>
      <c r="L846" s="11"/>
      <c r="M846" s="11"/>
      <c r="N846" s="11"/>
    </row>
    <row r="847" spans="1:14" ht="26.5" x14ac:dyDescent="0.35">
      <c r="A847" s="49" t="s">
        <v>147</v>
      </c>
      <c r="B847" s="29" t="s">
        <v>528</v>
      </c>
      <c r="C847" s="29" t="s">
        <v>512</v>
      </c>
      <c r="D847" s="29" t="s">
        <v>529</v>
      </c>
      <c r="E847" s="29" t="s">
        <v>227</v>
      </c>
      <c r="F847" s="29" t="s">
        <v>514</v>
      </c>
      <c r="G847" s="28"/>
      <c r="H847" s="28"/>
      <c r="I847" s="27">
        <v>0</v>
      </c>
      <c r="J847" s="29"/>
      <c r="L847" s="11"/>
      <c r="M847" s="11"/>
      <c r="N847" s="11"/>
    </row>
    <row r="848" spans="1:14" ht="14.5" x14ac:dyDescent="0.35">
      <c r="A848" s="49" t="s">
        <v>147</v>
      </c>
      <c r="B848" s="29" t="s">
        <v>530</v>
      </c>
      <c r="C848" s="29" t="s">
        <v>262</v>
      </c>
      <c r="D848" s="29" t="s">
        <v>16</v>
      </c>
      <c r="E848" s="29" t="s">
        <v>513</v>
      </c>
      <c r="F848" s="29" t="s">
        <v>518</v>
      </c>
      <c r="G848" s="28"/>
      <c r="H848" s="28"/>
      <c r="I848" s="27">
        <v>0</v>
      </c>
      <c r="J848" s="29"/>
      <c r="L848" s="11"/>
      <c r="M848" s="11"/>
      <c r="N848" s="11"/>
    </row>
    <row r="849" spans="1:14" ht="14.5" x14ac:dyDescent="0.35">
      <c r="A849" s="49" t="s">
        <v>147</v>
      </c>
      <c r="B849" s="29" t="s">
        <v>531</v>
      </c>
      <c r="C849" s="29" t="s">
        <v>262</v>
      </c>
      <c r="D849" s="29" t="s">
        <v>16</v>
      </c>
      <c r="E849" s="29" t="s">
        <v>516</v>
      </c>
      <c r="F849" s="29" t="s">
        <v>518</v>
      </c>
      <c r="G849" s="28"/>
      <c r="H849" s="28"/>
      <c r="I849" s="27">
        <v>0</v>
      </c>
      <c r="J849" s="29"/>
      <c r="L849" s="11"/>
      <c r="M849" s="11"/>
      <c r="N849" s="11"/>
    </row>
    <row r="850" spans="1:14" ht="14.5" x14ac:dyDescent="0.35">
      <c r="A850" s="49" t="s">
        <v>147</v>
      </c>
      <c r="B850" s="29" t="s">
        <v>532</v>
      </c>
      <c r="C850" s="29" t="s">
        <v>533</v>
      </c>
      <c r="D850" s="29" t="s">
        <v>16</v>
      </c>
      <c r="E850" s="29" t="s">
        <v>227</v>
      </c>
      <c r="F850" s="29" t="s">
        <v>227</v>
      </c>
      <c r="G850" s="28"/>
      <c r="H850" s="28"/>
      <c r="I850" s="27">
        <v>0</v>
      </c>
      <c r="J850" s="29"/>
      <c r="L850" s="11"/>
      <c r="M850" s="11"/>
      <c r="N850" s="11"/>
    </row>
    <row r="851" spans="1:14" ht="14.5" x14ac:dyDescent="0.35">
      <c r="A851" s="49" t="s">
        <v>147</v>
      </c>
      <c r="B851" s="29" t="s">
        <v>534</v>
      </c>
      <c r="C851" s="29" t="s">
        <v>262</v>
      </c>
      <c r="D851" s="29" t="s">
        <v>527</v>
      </c>
      <c r="E851" s="29" t="s">
        <v>227</v>
      </c>
      <c r="F851" s="29" t="s">
        <v>227</v>
      </c>
      <c r="G851" s="28"/>
      <c r="H851" s="28"/>
      <c r="I851" s="27">
        <v>0</v>
      </c>
      <c r="J851" s="29"/>
      <c r="L851" s="11"/>
      <c r="M851" s="11"/>
      <c r="N851" s="11"/>
    </row>
    <row r="852" spans="1:14" ht="14.5" x14ac:dyDescent="0.35">
      <c r="A852" s="49" t="s">
        <v>147</v>
      </c>
      <c r="B852" s="29" t="s">
        <v>535</v>
      </c>
      <c r="C852" s="29" t="s">
        <v>536</v>
      </c>
      <c r="D852" s="29" t="s">
        <v>17</v>
      </c>
      <c r="E852" s="29" t="s">
        <v>513</v>
      </c>
      <c r="F852" s="29" t="s">
        <v>518</v>
      </c>
      <c r="G852" s="28"/>
      <c r="H852" s="28"/>
      <c r="I852" s="27">
        <v>0</v>
      </c>
      <c r="J852" s="29"/>
      <c r="L852" s="11"/>
      <c r="M852" s="11"/>
      <c r="N852" s="11"/>
    </row>
    <row r="853" spans="1:14" ht="14.5" x14ac:dyDescent="0.35">
      <c r="A853" s="49" t="s">
        <v>147</v>
      </c>
      <c r="B853" s="29" t="s">
        <v>535</v>
      </c>
      <c r="C853" s="29" t="s">
        <v>536</v>
      </c>
      <c r="D853" s="29" t="s">
        <v>17</v>
      </c>
      <c r="E853" s="29" t="s">
        <v>513</v>
      </c>
      <c r="F853" s="29" t="s">
        <v>514</v>
      </c>
      <c r="G853" s="28"/>
      <c r="H853" s="28"/>
      <c r="I853" s="27">
        <v>0</v>
      </c>
      <c r="J853" s="29"/>
      <c r="L853" s="11"/>
      <c r="M853" s="11"/>
      <c r="N853" s="11"/>
    </row>
    <row r="854" spans="1:14" ht="14.5" x14ac:dyDescent="0.35">
      <c r="A854" s="49" t="s">
        <v>147</v>
      </c>
      <c r="B854" s="29" t="s">
        <v>537</v>
      </c>
      <c r="C854" s="29" t="s">
        <v>536</v>
      </c>
      <c r="D854" s="29" t="s">
        <v>17</v>
      </c>
      <c r="E854" s="29" t="s">
        <v>516</v>
      </c>
      <c r="F854" s="29" t="s">
        <v>518</v>
      </c>
      <c r="G854" s="28"/>
      <c r="H854" s="28"/>
      <c r="I854" s="27">
        <v>0</v>
      </c>
      <c r="J854" s="29"/>
      <c r="L854" s="11"/>
      <c r="M854" s="11"/>
      <c r="N854" s="11"/>
    </row>
    <row r="855" spans="1:14" ht="14.5" x14ac:dyDescent="0.35">
      <c r="A855" s="49" t="s">
        <v>147</v>
      </c>
      <c r="B855" s="29" t="s">
        <v>537</v>
      </c>
      <c r="C855" s="29" t="s">
        <v>536</v>
      </c>
      <c r="D855" s="29" t="s">
        <v>17</v>
      </c>
      <c r="E855" s="29" t="s">
        <v>516</v>
      </c>
      <c r="F855" s="29" t="s">
        <v>514</v>
      </c>
      <c r="G855" s="28"/>
      <c r="H855" s="28"/>
      <c r="I855" s="27">
        <v>0</v>
      </c>
      <c r="J855" s="29"/>
      <c r="L855" s="11"/>
      <c r="M855" s="11"/>
      <c r="N855" s="11"/>
    </row>
    <row r="856" spans="1:14" ht="14.5" x14ac:dyDescent="0.35">
      <c r="A856" s="49" t="s">
        <v>147</v>
      </c>
      <c r="B856" s="29" t="s">
        <v>538</v>
      </c>
      <c r="C856" s="29" t="s">
        <v>536</v>
      </c>
      <c r="D856" s="29" t="s">
        <v>19</v>
      </c>
      <c r="E856" s="29" t="s">
        <v>227</v>
      </c>
      <c r="F856" s="29" t="s">
        <v>514</v>
      </c>
      <c r="G856" s="28"/>
      <c r="H856" s="28"/>
      <c r="I856" s="27">
        <v>0</v>
      </c>
      <c r="J856" s="29"/>
      <c r="L856" s="11"/>
      <c r="M856" s="11"/>
      <c r="N856" s="11"/>
    </row>
    <row r="857" spans="1:14" ht="14.5" x14ac:dyDescent="0.35">
      <c r="A857" s="49" t="s">
        <v>147</v>
      </c>
      <c r="B857" s="29" t="s">
        <v>539</v>
      </c>
      <c r="C857" s="29" t="s">
        <v>536</v>
      </c>
      <c r="D857" s="29" t="s">
        <v>527</v>
      </c>
      <c r="E857" s="29" t="s">
        <v>227</v>
      </c>
      <c r="F857" s="29" t="s">
        <v>227</v>
      </c>
      <c r="G857" s="28"/>
      <c r="H857" s="28"/>
      <c r="I857" s="27">
        <v>0</v>
      </c>
      <c r="J857" s="29"/>
      <c r="L857" s="11"/>
      <c r="M857" s="11"/>
      <c r="N857" s="11"/>
    </row>
    <row r="858" spans="1:14" ht="14.5" x14ac:dyDescent="0.35">
      <c r="A858" s="49" t="s">
        <v>147</v>
      </c>
      <c r="B858" s="29" t="s">
        <v>540</v>
      </c>
      <c r="C858" s="29" t="s">
        <v>541</v>
      </c>
      <c r="D858" s="29" t="s">
        <v>17</v>
      </c>
      <c r="E858" s="29" t="s">
        <v>513</v>
      </c>
      <c r="F858" s="29" t="s">
        <v>518</v>
      </c>
      <c r="G858" s="28"/>
      <c r="H858" s="28"/>
      <c r="I858" s="27">
        <v>0</v>
      </c>
      <c r="J858" s="29"/>
      <c r="L858" s="11"/>
      <c r="M858" s="11"/>
      <c r="N858" s="11"/>
    </row>
    <row r="859" spans="1:14" ht="14.5" x14ac:dyDescent="0.35">
      <c r="A859" s="49" t="s">
        <v>147</v>
      </c>
      <c r="B859" s="29" t="s">
        <v>540</v>
      </c>
      <c r="C859" s="29" t="s">
        <v>541</v>
      </c>
      <c r="D859" s="29" t="s">
        <v>17</v>
      </c>
      <c r="E859" s="29" t="s">
        <v>513</v>
      </c>
      <c r="F859" s="29" t="s">
        <v>514</v>
      </c>
      <c r="G859" s="28"/>
      <c r="H859" s="28"/>
      <c r="I859" s="27">
        <v>0</v>
      </c>
      <c r="J859" s="29"/>
      <c r="L859" s="11"/>
      <c r="M859" s="11"/>
      <c r="N859" s="11"/>
    </row>
    <row r="860" spans="1:14" ht="14.5" x14ac:dyDescent="0.35">
      <c r="A860" s="49" t="s">
        <v>147</v>
      </c>
      <c r="B860" s="29" t="s">
        <v>542</v>
      </c>
      <c r="C860" s="29" t="s">
        <v>541</v>
      </c>
      <c r="D860" s="29" t="s">
        <v>17</v>
      </c>
      <c r="E860" s="29" t="s">
        <v>516</v>
      </c>
      <c r="F860" s="29" t="s">
        <v>518</v>
      </c>
      <c r="G860" s="28"/>
      <c r="H860" s="28"/>
      <c r="I860" s="27">
        <v>0</v>
      </c>
      <c r="J860" s="29"/>
      <c r="L860" s="11"/>
      <c r="M860" s="11"/>
      <c r="N860" s="11"/>
    </row>
    <row r="861" spans="1:14" ht="14.5" x14ac:dyDescent="0.35">
      <c r="A861" s="49" t="s">
        <v>147</v>
      </c>
      <c r="B861" s="29" t="s">
        <v>542</v>
      </c>
      <c r="C861" s="29" t="s">
        <v>541</v>
      </c>
      <c r="D861" s="29" t="s">
        <v>17</v>
      </c>
      <c r="E861" s="29" t="s">
        <v>516</v>
      </c>
      <c r="F861" s="29" t="s">
        <v>514</v>
      </c>
      <c r="G861" s="28"/>
      <c r="H861" s="28"/>
      <c r="I861" s="27">
        <v>0</v>
      </c>
      <c r="J861" s="29"/>
      <c r="L861" s="11"/>
      <c r="M861" s="11"/>
      <c r="N861" s="11"/>
    </row>
    <row r="862" spans="1:14" ht="14.5" x14ac:dyDescent="0.35">
      <c r="A862" s="49" t="s">
        <v>147</v>
      </c>
      <c r="B862" s="29" t="s">
        <v>543</v>
      </c>
      <c r="C862" s="29" t="s">
        <v>251</v>
      </c>
      <c r="D862" s="29" t="s">
        <v>16</v>
      </c>
      <c r="E862" s="29" t="s">
        <v>513</v>
      </c>
      <c r="F862" s="29" t="s">
        <v>514</v>
      </c>
      <c r="G862" s="28"/>
      <c r="H862" s="28"/>
      <c r="I862" s="27">
        <v>0</v>
      </c>
      <c r="J862" s="29"/>
      <c r="L862" s="11"/>
      <c r="M862" s="11"/>
      <c r="N862" s="11"/>
    </row>
    <row r="863" spans="1:14" ht="14.5" x14ac:dyDescent="0.35">
      <c r="A863" s="49" t="s">
        <v>147</v>
      </c>
      <c r="B863" s="29" t="s">
        <v>545</v>
      </c>
      <c r="C863" s="29" t="s">
        <v>251</v>
      </c>
      <c r="D863" s="29" t="s">
        <v>16</v>
      </c>
      <c r="E863" s="29" t="s">
        <v>516</v>
      </c>
      <c r="F863" s="29" t="s">
        <v>514</v>
      </c>
      <c r="G863" s="28"/>
      <c r="H863" s="28"/>
      <c r="I863" s="27">
        <v>0</v>
      </c>
      <c r="J863" s="29"/>
      <c r="L863" s="11"/>
      <c r="M863" s="11"/>
      <c r="N863" s="11"/>
    </row>
    <row r="864" spans="1:14" ht="14.5" x14ac:dyDescent="0.35">
      <c r="A864" s="49" t="s">
        <v>147</v>
      </c>
      <c r="B864" s="29" t="s">
        <v>546</v>
      </c>
      <c r="C864" s="29" t="s">
        <v>251</v>
      </c>
      <c r="D864" s="29" t="s">
        <v>16</v>
      </c>
      <c r="E864" s="29" t="s">
        <v>513</v>
      </c>
      <c r="F864" s="29" t="s">
        <v>518</v>
      </c>
      <c r="G864" s="28"/>
      <c r="H864" s="28"/>
      <c r="I864" s="27">
        <v>0</v>
      </c>
      <c r="J864" s="29"/>
      <c r="L864" s="11"/>
      <c r="M864" s="11"/>
      <c r="N864" s="11"/>
    </row>
    <row r="865" spans="1:14" ht="14.5" x14ac:dyDescent="0.35">
      <c r="A865" s="49" t="s">
        <v>147</v>
      </c>
      <c r="B865" s="29" t="s">
        <v>547</v>
      </c>
      <c r="C865" s="29" t="s">
        <v>251</v>
      </c>
      <c r="D865" s="29" t="s">
        <v>16</v>
      </c>
      <c r="E865" s="29" t="s">
        <v>516</v>
      </c>
      <c r="F865" s="29" t="s">
        <v>518</v>
      </c>
      <c r="G865" s="28"/>
      <c r="H865" s="28"/>
      <c r="I865" s="27">
        <v>0</v>
      </c>
      <c r="J865" s="29"/>
      <c r="L865" s="11"/>
      <c r="M865" s="11"/>
      <c r="N865" s="11"/>
    </row>
    <row r="866" spans="1:14" ht="14.5" x14ac:dyDescent="0.35">
      <c r="A866" s="49" t="s">
        <v>147</v>
      </c>
      <c r="B866" s="29" t="s">
        <v>548</v>
      </c>
      <c r="C866" s="29" t="s">
        <v>251</v>
      </c>
      <c r="D866" s="29" t="s">
        <v>17</v>
      </c>
      <c r="E866" s="29" t="s">
        <v>513</v>
      </c>
      <c r="F866" s="29" t="s">
        <v>514</v>
      </c>
      <c r="G866" s="28"/>
      <c r="H866" s="28"/>
      <c r="I866" s="27">
        <v>0</v>
      </c>
      <c r="J866" s="29"/>
      <c r="L866" s="11"/>
      <c r="M866" s="11"/>
      <c r="N866" s="11"/>
    </row>
    <row r="867" spans="1:14" ht="14.5" x14ac:dyDescent="0.35">
      <c r="A867" s="49" t="s">
        <v>147</v>
      </c>
      <c r="B867" s="29" t="s">
        <v>549</v>
      </c>
      <c r="C867" s="29" t="s">
        <v>251</v>
      </c>
      <c r="D867" s="29" t="s">
        <v>17</v>
      </c>
      <c r="E867" s="29" t="s">
        <v>516</v>
      </c>
      <c r="F867" s="29" t="s">
        <v>514</v>
      </c>
      <c r="G867" s="28"/>
      <c r="H867" s="28"/>
      <c r="I867" s="27">
        <v>0</v>
      </c>
      <c r="J867" s="29"/>
      <c r="L867" s="11"/>
      <c r="M867" s="11"/>
      <c r="N867" s="11"/>
    </row>
    <row r="868" spans="1:14" ht="14.5" x14ac:dyDescent="0.35">
      <c r="A868" s="49" t="s">
        <v>147</v>
      </c>
      <c r="B868" s="29" t="s">
        <v>550</v>
      </c>
      <c r="C868" s="29" t="s">
        <v>251</v>
      </c>
      <c r="D868" s="29" t="s">
        <v>17</v>
      </c>
      <c r="E868" s="29" t="s">
        <v>513</v>
      </c>
      <c r="F868" s="29" t="s">
        <v>518</v>
      </c>
      <c r="G868" s="28"/>
      <c r="H868" s="28"/>
      <c r="I868" s="27">
        <v>0</v>
      </c>
      <c r="J868" s="29"/>
      <c r="L868" s="11"/>
      <c r="M868" s="11"/>
      <c r="N868" s="11"/>
    </row>
    <row r="869" spans="1:14" ht="14.5" x14ac:dyDescent="0.35">
      <c r="A869" s="49" t="s">
        <v>147</v>
      </c>
      <c r="B869" s="29" t="s">
        <v>551</v>
      </c>
      <c r="C869" s="29" t="s">
        <v>251</v>
      </c>
      <c r="D869" s="29" t="s">
        <v>17</v>
      </c>
      <c r="E869" s="29" t="s">
        <v>516</v>
      </c>
      <c r="F869" s="29" t="s">
        <v>518</v>
      </c>
      <c r="G869" s="28"/>
      <c r="H869" s="28"/>
      <c r="I869" s="27">
        <v>0</v>
      </c>
      <c r="J869" s="29"/>
      <c r="L869" s="11"/>
      <c r="M869" s="11"/>
      <c r="N869" s="11"/>
    </row>
    <row r="870" spans="1:14" ht="14.5" x14ac:dyDescent="0.35">
      <c r="A870" s="49" t="s">
        <v>147</v>
      </c>
      <c r="B870" s="29" t="s">
        <v>552</v>
      </c>
      <c r="C870" s="29" t="s">
        <v>251</v>
      </c>
      <c r="D870" s="29" t="s">
        <v>527</v>
      </c>
      <c r="E870" s="29" t="s">
        <v>227</v>
      </c>
      <c r="F870" s="29" t="s">
        <v>227</v>
      </c>
      <c r="G870" s="28"/>
      <c r="H870" s="28"/>
      <c r="I870" s="27">
        <v>0</v>
      </c>
      <c r="J870" s="29"/>
      <c r="L870" s="11"/>
      <c r="M870" s="11"/>
      <c r="N870" s="11"/>
    </row>
    <row r="871" spans="1:14" ht="14.5" x14ac:dyDescent="0.35">
      <c r="A871" s="49" t="s">
        <v>147</v>
      </c>
      <c r="B871" s="29" t="s">
        <v>553</v>
      </c>
      <c r="C871" s="29" t="s">
        <v>554</v>
      </c>
      <c r="D871" s="29" t="s">
        <v>17</v>
      </c>
      <c r="E871" s="29" t="s">
        <v>513</v>
      </c>
      <c r="F871" s="29" t="s">
        <v>518</v>
      </c>
      <c r="G871" s="28"/>
      <c r="H871" s="28"/>
      <c r="I871" s="27">
        <v>0</v>
      </c>
      <c r="J871" s="29"/>
      <c r="L871" s="11"/>
      <c r="M871" s="11"/>
      <c r="N871" s="11"/>
    </row>
    <row r="872" spans="1:14" ht="14.5" x14ac:dyDescent="0.35">
      <c r="A872" s="49" t="s">
        <v>147</v>
      </c>
      <c r="B872" s="29" t="s">
        <v>553</v>
      </c>
      <c r="C872" s="29" t="s">
        <v>554</v>
      </c>
      <c r="D872" s="29" t="s">
        <v>17</v>
      </c>
      <c r="E872" s="29" t="s">
        <v>513</v>
      </c>
      <c r="F872" s="29" t="s">
        <v>514</v>
      </c>
      <c r="G872" s="28"/>
      <c r="H872" s="28"/>
      <c r="I872" s="27">
        <v>0</v>
      </c>
      <c r="J872" s="29"/>
      <c r="L872" s="11"/>
      <c r="M872" s="11"/>
      <c r="N872" s="11"/>
    </row>
    <row r="873" spans="1:14" ht="14.5" x14ac:dyDescent="0.35">
      <c r="A873" s="49" t="s">
        <v>147</v>
      </c>
      <c r="B873" s="29" t="s">
        <v>555</v>
      </c>
      <c r="C873" s="29" t="s">
        <v>554</v>
      </c>
      <c r="D873" s="29" t="s">
        <v>17</v>
      </c>
      <c r="E873" s="29" t="s">
        <v>516</v>
      </c>
      <c r="F873" s="29" t="s">
        <v>518</v>
      </c>
      <c r="G873" s="28"/>
      <c r="H873" s="28"/>
      <c r="I873" s="27">
        <v>0</v>
      </c>
      <c r="J873" s="29"/>
      <c r="L873" s="11"/>
      <c r="M873" s="11"/>
      <c r="N873" s="11"/>
    </row>
    <row r="874" spans="1:14" ht="14.5" x14ac:dyDescent="0.35">
      <c r="A874" s="49" t="s">
        <v>147</v>
      </c>
      <c r="B874" s="29" t="s">
        <v>555</v>
      </c>
      <c r="C874" s="29" t="s">
        <v>554</v>
      </c>
      <c r="D874" s="29" t="s">
        <v>17</v>
      </c>
      <c r="E874" s="29" t="s">
        <v>516</v>
      </c>
      <c r="F874" s="29" t="s">
        <v>514</v>
      </c>
      <c r="G874" s="28"/>
      <c r="H874" s="28"/>
      <c r="I874" s="27">
        <v>0</v>
      </c>
      <c r="J874" s="29"/>
      <c r="L874" s="11"/>
      <c r="M874" s="11"/>
      <c r="N874" s="11"/>
    </row>
    <row r="875" spans="1:14" ht="14.5" x14ac:dyDescent="0.35">
      <c r="A875" s="49" t="s">
        <v>147</v>
      </c>
      <c r="B875" s="29" t="s">
        <v>556</v>
      </c>
      <c r="C875" s="29" t="s">
        <v>557</v>
      </c>
      <c r="D875" s="29" t="s">
        <v>17</v>
      </c>
      <c r="E875" s="29" t="s">
        <v>513</v>
      </c>
      <c r="F875" s="29" t="s">
        <v>518</v>
      </c>
      <c r="G875" s="28"/>
      <c r="H875" s="28"/>
      <c r="I875" s="27">
        <v>0</v>
      </c>
      <c r="J875" s="29"/>
      <c r="L875" s="11"/>
      <c r="M875" s="11"/>
      <c r="N875" s="11"/>
    </row>
    <row r="876" spans="1:14" ht="14.5" x14ac:dyDescent="0.35">
      <c r="A876" s="49" t="s">
        <v>147</v>
      </c>
      <c r="B876" s="29" t="s">
        <v>556</v>
      </c>
      <c r="C876" s="29" t="s">
        <v>557</v>
      </c>
      <c r="D876" s="29" t="s">
        <v>17</v>
      </c>
      <c r="E876" s="29" t="s">
        <v>513</v>
      </c>
      <c r="F876" s="29" t="s">
        <v>514</v>
      </c>
      <c r="G876" s="28"/>
      <c r="H876" s="28"/>
      <c r="I876" s="27">
        <v>0</v>
      </c>
      <c r="J876" s="29"/>
      <c r="L876" s="11"/>
      <c r="M876" s="11"/>
      <c r="N876" s="11"/>
    </row>
    <row r="877" spans="1:14" ht="14.5" x14ac:dyDescent="0.35">
      <c r="A877" s="49" t="s">
        <v>147</v>
      </c>
      <c r="B877" s="29" t="s">
        <v>558</v>
      </c>
      <c r="C877" s="29" t="s">
        <v>557</v>
      </c>
      <c r="D877" s="29" t="s">
        <v>17</v>
      </c>
      <c r="E877" s="29" t="s">
        <v>516</v>
      </c>
      <c r="F877" s="29" t="s">
        <v>518</v>
      </c>
      <c r="G877" s="28"/>
      <c r="H877" s="28"/>
      <c r="I877" s="27">
        <v>0</v>
      </c>
      <c r="J877" s="29"/>
      <c r="L877" s="11"/>
      <c r="M877" s="11"/>
      <c r="N877" s="11"/>
    </row>
    <row r="878" spans="1:14" ht="14.5" x14ac:dyDescent="0.35">
      <c r="A878" s="49" t="s">
        <v>147</v>
      </c>
      <c r="B878" s="29" t="s">
        <v>558</v>
      </c>
      <c r="C878" s="29" t="s">
        <v>557</v>
      </c>
      <c r="D878" s="29" t="s">
        <v>17</v>
      </c>
      <c r="E878" s="29" t="s">
        <v>516</v>
      </c>
      <c r="F878" s="29" t="s">
        <v>514</v>
      </c>
      <c r="G878" s="28"/>
      <c r="H878" s="28"/>
      <c r="I878" s="27">
        <v>0</v>
      </c>
      <c r="J878" s="29"/>
      <c r="L878" s="11"/>
      <c r="M878" s="11"/>
      <c r="N878" s="11"/>
    </row>
    <row r="879" spans="1:14" ht="14.5" x14ac:dyDescent="0.35">
      <c r="A879" s="49" t="s">
        <v>147</v>
      </c>
      <c r="B879" s="29" t="s">
        <v>559</v>
      </c>
      <c r="C879" s="29" t="s">
        <v>560</v>
      </c>
      <c r="D879" s="29" t="s">
        <v>17</v>
      </c>
      <c r="E879" s="29" t="s">
        <v>513</v>
      </c>
      <c r="F879" s="29" t="s">
        <v>518</v>
      </c>
      <c r="G879" s="28">
        <v>405.92156421630239</v>
      </c>
      <c r="H879" s="28"/>
      <c r="I879" s="27">
        <v>0</v>
      </c>
      <c r="J879" s="29"/>
      <c r="L879" s="11"/>
      <c r="M879" s="11"/>
      <c r="N879" s="11"/>
    </row>
    <row r="880" spans="1:14" ht="14.5" x14ac:dyDescent="0.35">
      <c r="A880" s="49" t="s">
        <v>147</v>
      </c>
      <c r="B880" s="29" t="s">
        <v>559</v>
      </c>
      <c r="C880" s="29" t="s">
        <v>560</v>
      </c>
      <c r="D880" s="29" t="s">
        <v>17</v>
      </c>
      <c r="E880" s="29" t="s">
        <v>513</v>
      </c>
      <c r="F880" s="29" t="s">
        <v>514</v>
      </c>
      <c r="G880" s="28">
        <v>405.92156421630239</v>
      </c>
      <c r="H880" s="28"/>
      <c r="I880" s="27">
        <v>0</v>
      </c>
      <c r="J880" s="29"/>
      <c r="L880" s="11"/>
      <c r="M880" s="11"/>
      <c r="N880" s="11"/>
    </row>
    <row r="881" spans="1:14" ht="14.5" x14ac:dyDescent="0.35">
      <c r="A881" s="49" t="s">
        <v>147</v>
      </c>
      <c r="B881" s="29" t="s">
        <v>561</v>
      </c>
      <c r="C881" s="29" t="s">
        <v>560</v>
      </c>
      <c r="D881" s="29" t="s">
        <v>17</v>
      </c>
      <c r="E881" s="29" t="s">
        <v>516</v>
      </c>
      <c r="F881" s="29" t="s">
        <v>518</v>
      </c>
      <c r="G881" s="28">
        <v>405.92156421630239</v>
      </c>
      <c r="H881" s="28"/>
      <c r="I881" s="27">
        <v>0</v>
      </c>
      <c r="J881" s="29"/>
      <c r="L881" s="11"/>
      <c r="M881" s="11"/>
      <c r="N881" s="11"/>
    </row>
    <row r="882" spans="1:14" ht="14.5" x14ac:dyDescent="0.35">
      <c r="A882" s="49" t="s">
        <v>147</v>
      </c>
      <c r="B882" s="29" t="s">
        <v>561</v>
      </c>
      <c r="C882" s="29" t="s">
        <v>560</v>
      </c>
      <c r="D882" s="29" t="s">
        <v>17</v>
      </c>
      <c r="E882" s="29" t="s">
        <v>516</v>
      </c>
      <c r="F882" s="29" t="s">
        <v>514</v>
      </c>
      <c r="G882" s="28">
        <v>405.92156421630239</v>
      </c>
      <c r="H882" s="28"/>
      <c r="I882" s="27">
        <v>0</v>
      </c>
      <c r="J882" s="29"/>
      <c r="L882" s="11"/>
      <c r="M882" s="11"/>
      <c r="N882" s="11"/>
    </row>
    <row r="883" spans="1:14" ht="14.5" x14ac:dyDescent="0.35">
      <c r="A883" s="49" t="s">
        <v>147</v>
      </c>
      <c r="B883" s="29" t="s">
        <v>562</v>
      </c>
      <c r="C883" s="29" t="s">
        <v>563</v>
      </c>
      <c r="D883" s="29" t="s">
        <v>17</v>
      </c>
      <c r="E883" s="29" t="s">
        <v>513</v>
      </c>
      <c r="F883" s="29" t="s">
        <v>518</v>
      </c>
      <c r="G883" s="28">
        <v>1066.155433724746</v>
      </c>
      <c r="H883" s="28"/>
      <c r="I883" s="27">
        <v>0</v>
      </c>
      <c r="J883" s="29"/>
      <c r="L883" s="11"/>
      <c r="M883" s="11"/>
      <c r="N883" s="11"/>
    </row>
    <row r="884" spans="1:14" ht="14.5" x14ac:dyDescent="0.35">
      <c r="A884" s="49" t="s">
        <v>147</v>
      </c>
      <c r="B884" s="29" t="s">
        <v>562</v>
      </c>
      <c r="C884" s="29" t="s">
        <v>563</v>
      </c>
      <c r="D884" s="29" t="s">
        <v>17</v>
      </c>
      <c r="E884" s="29" t="s">
        <v>513</v>
      </c>
      <c r="F884" s="29" t="s">
        <v>514</v>
      </c>
      <c r="G884" s="28">
        <v>1066.155433724746</v>
      </c>
      <c r="H884" s="28"/>
      <c r="I884" s="27">
        <v>0</v>
      </c>
      <c r="J884" s="29"/>
      <c r="L884" s="11"/>
      <c r="M884" s="11"/>
      <c r="N884" s="11"/>
    </row>
    <row r="885" spans="1:14" ht="14.5" x14ac:dyDescent="0.35">
      <c r="A885" s="49" t="s">
        <v>147</v>
      </c>
      <c r="B885" s="29" t="s">
        <v>564</v>
      </c>
      <c r="C885" s="29" t="s">
        <v>563</v>
      </c>
      <c r="D885" s="29" t="s">
        <v>17</v>
      </c>
      <c r="E885" s="29" t="s">
        <v>516</v>
      </c>
      <c r="F885" s="29" t="s">
        <v>518</v>
      </c>
      <c r="G885" s="28">
        <v>1066.155433724746</v>
      </c>
      <c r="H885" s="28"/>
      <c r="I885" s="27">
        <v>0</v>
      </c>
      <c r="J885" s="29"/>
      <c r="L885" s="11"/>
      <c r="M885" s="11"/>
      <c r="N885" s="11"/>
    </row>
    <row r="886" spans="1:14" ht="14.5" x14ac:dyDescent="0.35">
      <c r="A886" s="49" t="s">
        <v>147</v>
      </c>
      <c r="B886" s="29" t="s">
        <v>564</v>
      </c>
      <c r="C886" s="29" t="s">
        <v>563</v>
      </c>
      <c r="D886" s="29" t="s">
        <v>17</v>
      </c>
      <c r="E886" s="29" t="s">
        <v>516</v>
      </c>
      <c r="F886" s="29" t="s">
        <v>514</v>
      </c>
      <c r="G886" s="28">
        <v>1066.155433724746</v>
      </c>
      <c r="H886" s="28"/>
      <c r="I886" s="27">
        <v>0</v>
      </c>
      <c r="J886" s="29"/>
      <c r="L886" s="11"/>
      <c r="M886" s="11"/>
      <c r="N886" s="11"/>
    </row>
    <row r="887" spans="1:14" ht="14.5" x14ac:dyDescent="0.35">
      <c r="A887" s="49" t="s">
        <v>147</v>
      </c>
      <c r="B887" s="29" t="s">
        <v>565</v>
      </c>
      <c r="C887" s="29" t="s">
        <v>563</v>
      </c>
      <c r="D887" s="29" t="s">
        <v>20</v>
      </c>
      <c r="E887" s="29" t="s">
        <v>227</v>
      </c>
      <c r="F887" s="29" t="s">
        <v>514</v>
      </c>
      <c r="G887" s="28">
        <v>1066.155433724746</v>
      </c>
      <c r="H887" s="28"/>
      <c r="I887" s="27">
        <v>0</v>
      </c>
      <c r="J887" s="29"/>
      <c r="L887" s="11"/>
      <c r="M887" s="11"/>
      <c r="N887" s="11"/>
    </row>
    <row r="888" spans="1:14" ht="14.5" x14ac:dyDescent="0.35">
      <c r="A888" s="49" t="s">
        <v>153</v>
      </c>
      <c r="B888" s="29" t="s">
        <v>511</v>
      </c>
      <c r="C888" s="29" t="s">
        <v>512</v>
      </c>
      <c r="D888" s="29" t="s">
        <v>16</v>
      </c>
      <c r="E888" s="29" t="s">
        <v>513</v>
      </c>
      <c r="F888" s="29" t="s">
        <v>514</v>
      </c>
      <c r="G888" s="28">
        <v>25.021720243266724</v>
      </c>
      <c r="H888" s="28"/>
      <c r="I888" s="27">
        <v>0.04</v>
      </c>
      <c r="J888" s="29"/>
      <c r="L888" s="11"/>
      <c r="M888" s="11"/>
      <c r="N888" s="11"/>
    </row>
    <row r="889" spans="1:14" ht="14.5" x14ac:dyDescent="0.35">
      <c r="A889" s="49" t="s">
        <v>153</v>
      </c>
      <c r="B889" s="29" t="s">
        <v>515</v>
      </c>
      <c r="C889" s="29" t="s">
        <v>512</v>
      </c>
      <c r="D889" s="29" t="s">
        <v>16</v>
      </c>
      <c r="E889" s="29" t="s">
        <v>516</v>
      </c>
      <c r="F889" s="29" t="s">
        <v>514</v>
      </c>
      <c r="G889" s="28">
        <v>67.022464937321587</v>
      </c>
      <c r="H889" s="28"/>
      <c r="I889" s="27">
        <v>0.04</v>
      </c>
      <c r="J889" s="29"/>
      <c r="L889" s="11"/>
      <c r="M889" s="11"/>
      <c r="N889" s="11"/>
    </row>
    <row r="890" spans="1:14" ht="14.5" x14ac:dyDescent="0.35">
      <c r="A890" s="49" t="s">
        <v>153</v>
      </c>
      <c r="B890" s="29" t="s">
        <v>517</v>
      </c>
      <c r="C890" s="29" t="s">
        <v>512</v>
      </c>
      <c r="D890" s="29" t="s">
        <v>16</v>
      </c>
      <c r="E890" s="29" t="s">
        <v>513</v>
      </c>
      <c r="F890" s="29" t="s">
        <v>518</v>
      </c>
      <c r="G890" s="28">
        <v>54.263373464068508</v>
      </c>
      <c r="H890" s="28"/>
      <c r="I890" s="27">
        <v>0.04</v>
      </c>
      <c r="J890" s="29"/>
      <c r="L890" s="11"/>
      <c r="M890" s="11"/>
      <c r="N890" s="11"/>
    </row>
    <row r="891" spans="1:14" ht="14.5" x14ac:dyDescent="0.35">
      <c r="A891" s="49" t="s">
        <v>153</v>
      </c>
      <c r="B891" s="29" t="s">
        <v>519</v>
      </c>
      <c r="C891" s="29" t="s">
        <v>512</v>
      </c>
      <c r="D891" s="29" t="s">
        <v>16</v>
      </c>
      <c r="E891" s="29" t="s">
        <v>516</v>
      </c>
      <c r="F891" s="29" t="s">
        <v>518</v>
      </c>
      <c r="G891" s="28">
        <v>112.20057093210872</v>
      </c>
      <c r="H891" s="28"/>
      <c r="I891" s="27">
        <v>0.04</v>
      </c>
      <c r="J891" s="29"/>
      <c r="L891" s="11"/>
      <c r="M891" s="11"/>
      <c r="N891" s="11"/>
    </row>
    <row r="892" spans="1:14" ht="14.5" x14ac:dyDescent="0.35">
      <c r="A892" s="49" t="s">
        <v>153</v>
      </c>
      <c r="B892" s="29" t="s">
        <v>520</v>
      </c>
      <c r="C892" s="29" t="s">
        <v>512</v>
      </c>
      <c r="D892" s="29" t="s">
        <v>17</v>
      </c>
      <c r="E892" s="29" t="s">
        <v>513</v>
      </c>
      <c r="F892" s="29" t="s">
        <v>514</v>
      </c>
      <c r="G892" s="28">
        <v>37.160233337470522</v>
      </c>
      <c r="H892" s="28"/>
      <c r="I892" s="27">
        <v>0.04</v>
      </c>
      <c r="J892" s="29"/>
      <c r="L892" s="11"/>
      <c r="M892" s="11"/>
      <c r="N892" s="11"/>
    </row>
    <row r="893" spans="1:14" ht="14.5" x14ac:dyDescent="0.35">
      <c r="A893" s="49" t="s">
        <v>153</v>
      </c>
      <c r="B893" s="29" t="s">
        <v>521</v>
      </c>
      <c r="C893" s="29" t="s">
        <v>512</v>
      </c>
      <c r="D893" s="29" t="s">
        <v>17</v>
      </c>
      <c r="E893" s="29" t="s">
        <v>516</v>
      </c>
      <c r="F893" s="29" t="s">
        <v>514</v>
      </c>
      <c r="G893" s="28">
        <v>48.5540523768152</v>
      </c>
      <c r="H893" s="28"/>
      <c r="I893" s="27">
        <v>0.04</v>
      </c>
      <c r="J893" s="29"/>
      <c r="L893" s="11"/>
      <c r="M893" s="11"/>
      <c r="N893" s="11"/>
    </row>
    <row r="894" spans="1:14" ht="14.5" x14ac:dyDescent="0.35">
      <c r="A894" s="49" t="s">
        <v>153</v>
      </c>
      <c r="B894" s="29" t="s">
        <v>522</v>
      </c>
      <c r="C894" s="29" t="s">
        <v>512</v>
      </c>
      <c r="D894" s="29" t="s">
        <v>17</v>
      </c>
      <c r="E894" s="29" t="s">
        <v>513</v>
      </c>
      <c r="F894" s="29" t="s">
        <v>518</v>
      </c>
      <c r="G894" s="28">
        <v>39.717016259153532</v>
      </c>
      <c r="H894" s="28"/>
      <c r="I894" s="27">
        <v>0.04</v>
      </c>
      <c r="J894" s="29"/>
      <c r="L894" s="11"/>
      <c r="M894" s="11"/>
      <c r="N894" s="11"/>
    </row>
    <row r="895" spans="1:14" ht="14.5" x14ac:dyDescent="0.35">
      <c r="A895" s="49" t="s">
        <v>153</v>
      </c>
      <c r="B895" s="29" t="s">
        <v>523</v>
      </c>
      <c r="C895" s="29" t="s">
        <v>512</v>
      </c>
      <c r="D895" s="29" t="s">
        <v>17</v>
      </c>
      <c r="E895" s="29" t="s">
        <v>516</v>
      </c>
      <c r="F895" s="29" t="s">
        <v>518</v>
      </c>
      <c r="G895" s="28">
        <v>96.363410698771261</v>
      </c>
      <c r="H895" s="28"/>
      <c r="I895" s="27">
        <v>0.04</v>
      </c>
      <c r="J895" s="29"/>
      <c r="L895" s="11"/>
      <c r="M895" s="11"/>
      <c r="N895" s="11"/>
    </row>
    <row r="896" spans="1:14" ht="14.5" x14ac:dyDescent="0.35">
      <c r="A896" s="49" t="s">
        <v>153</v>
      </c>
      <c r="B896" s="29" t="s">
        <v>524</v>
      </c>
      <c r="C896" s="29" t="s">
        <v>512</v>
      </c>
      <c r="D896" s="29" t="s">
        <v>18</v>
      </c>
      <c r="E896" s="29" t="s">
        <v>227</v>
      </c>
      <c r="F896" s="29" t="s">
        <v>514</v>
      </c>
      <c r="G896" s="28">
        <v>32.369368251210126</v>
      </c>
      <c r="H896" s="28"/>
      <c r="I896" s="27">
        <v>0.04</v>
      </c>
      <c r="J896" s="29"/>
      <c r="L896" s="11"/>
      <c r="M896" s="11"/>
      <c r="N896" s="11"/>
    </row>
    <row r="897" spans="1:14" ht="14.5" x14ac:dyDescent="0.35">
      <c r="A897" s="49" t="s">
        <v>153</v>
      </c>
      <c r="B897" s="29" t="s">
        <v>525</v>
      </c>
      <c r="C897" s="29" t="s">
        <v>512</v>
      </c>
      <c r="D897" s="29" t="s">
        <v>19</v>
      </c>
      <c r="E897" s="29" t="s">
        <v>227</v>
      </c>
      <c r="F897" s="29" t="s">
        <v>514</v>
      </c>
      <c r="G897" s="28">
        <v>24.823135161970956</v>
      </c>
      <c r="H897" s="28"/>
      <c r="I897" s="27">
        <v>0.04</v>
      </c>
      <c r="J897" s="29"/>
      <c r="L897" s="11"/>
      <c r="M897" s="11"/>
      <c r="N897" s="11"/>
    </row>
    <row r="898" spans="1:14" ht="14.5" x14ac:dyDescent="0.35">
      <c r="A898" s="49" t="s">
        <v>153</v>
      </c>
      <c r="B898" s="29" t="s">
        <v>526</v>
      </c>
      <c r="C898" s="29" t="s">
        <v>512</v>
      </c>
      <c r="D898" s="29" t="s">
        <v>527</v>
      </c>
      <c r="E898" s="29" t="s">
        <v>227</v>
      </c>
      <c r="F898" s="29" t="s">
        <v>227</v>
      </c>
      <c r="G898" s="28">
        <v>24.823135161970956</v>
      </c>
      <c r="H898" s="28"/>
      <c r="I898" s="27">
        <v>0.04</v>
      </c>
      <c r="J898" s="29"/>
      <c r="L898" s="11"/>
      <c r="M898" s="11"/>
      <c r="N898" s="11"/>
    </row>
    <row r="899" spans="1:14" ht="26.5" x14ac:dyDescent="0.35">
      <c r="A899" s="49" t="s">
        <v>153</v>
      </c>
      <c r="B899" s="29" t="s">
        <v>528</v>
      </c>
      <c r="C899" s="29" t="s">
        <v>512</v>
      </c>
      <c r="D899" s="29" t="s">
        <v>529</v>
      </c>
      <c r="E899" s="29" t="s">
        <v>227</v>
      </c>
      <c r="F899" s="29" t="s">
        <v>514</v>
      </c>
      <c r="G899" s="28">
        <v>24.823135161970956</v>
      </c>
      <c r="H899" s="28"/>
      <c r="I899" s="27">
        <v>0.04</v>
      </c>
      <c r="J899" s="29"/>
      <c r="L899" s="11"/>
      <c r="M899" s="11"/>
      <c r="N899" s="11"/>
    </row>
    <row r="900" spans="1:14" ht="14.5" x14ac:dyDescent="0.35">
      <c r="A900" s="49" t="s">
        <v>153</v>
      </c>
      <c r="B900" s="29" t="s">
        <v>530</v>
      </c>
      <c r="C900" s="29" t="s">
        <v>262</v>
      </c>
      <c r="D900" s="29" t="s">
        <v>16</v>
      </c>
      <c r="E900" s="29" t="s">
        <v>513</v>
      </c>
      <c r="F900" s="29" t="s">
        <v>518</v>
      </c>
      <c r="G900" s="28">
        <v>41.371891936618262</v>
      </c>
      <c r="H900" s="28"/>
      <c r="I900" s="27">
        <v>0.04</v>
      </c>
      <c r="J900" s="29"/>
      <c r="L900" s="11"/>
      <c r="M900" s="11"/>
      <c r="N900" s="11"/>
    </row>
    <row r="901" spans="1:14" ht="14.5" x14ac:dyDescent="0.35">
      <c r="A901" s="49" t="s">
        <v>153</v>
      </c>
      <c r="B901" s="29" t="s">
        <v>531</v>
      </c>
      <c r="C901" s="29" t="s">
        <v>262</v>
      </c>
      <c r="D901" s="29" t="s">
        <v>16</v>
      </c>
      <c r="E901" s="29" t="s">
        <v>516</v>
      </c>
      <c r="F901" s="29" t="s">
        <v>518</v>
      </c>
      <c r="G901" s="28">
        <v>41.371891936618262</v>
      </c>
      <c r="H901" s="28"/>
      <c r="I901" s="27">
        <v>0.04</v>
      </c>
      <c r="J901" s="29"/>
      <c r="L901" s="11"/>
      <c r="M901" s="11"/>
      <c r="N901" s="11"/>
    </row>
    <row r="902" spans="1:14" ht="14.5" x14ac:dyDescent="0.35">
      <c r="A902" s="49" t="s">
        <v>153</v>
      </c>
      <c r="B902" s="29" t="s">
        <v>532</v>
      </c>
      <c r="C902" s="29" t="s">
        <v>533</v>
      </c>
      <c r="D902" s="29" t="s">
        <v>16</v>
      </c>
      <c r="E902" s="29" t="s">
        <v>227</v>
      </c>
      <c r="F902" s="29" t="s">
        <v>227</v>
      </c>
      <c r="G902" s="28"/>
      <c r="H902" s="28"/>
      <c r="I902" s="27">
        <v>0.04</v>
      </c>
      <c r="J902" s="29"/>
      <c r="L902" s="11"/>
      <c r="M902" s="11"/>
      <c r="N902" s="11"/>
    </row>
    <row r="903" spans="1:14" ht="14.5" x14ac:dyDescent="0.35">
      <c r="A903" s="49" t="s">
        <v>153</v>
      </c>
      <c r="B903" s="29" t="s">
        <v>534</v>
      </c>
      <c r="C903" s="29" t="s">
        <v>262</v>
      </c>
      <c r="D903" s="29" t="s">
        <v>527</v>
      </c>
      <c r="E903" s="29" t="s">
        <v>227</v>
      </c>
      <c r="F903" s="29" t="s">
        <v>227</v>
      </c>
      <c r="G903" s="28"/>
      <c r="H903" s="28"/>
      <c r="I903" s="27">
        <v>0.04</v>
      </c>
      <c r="J903" s="29"/>
      <c r="L903" s="11"/>
      <c r="M903" s="11"/>
      <c r="N903" s="11"/>
    </row>
    <row r="904" spans="1:14" ht="14.5" x14ac:dyDescent="0.35">
      <c r="A904" s="49" t="s">
        <v>153</v>
      </c>
      <c r="B904" s="29" t="s">
        <v>535</v>
      </c>
      <c r="C904" s="29" t="s">
        <v>536</v>
      </c>
      <c r="D904" s="29" t="s">
        <v>17</v>
      </c>
      <c r="E904" s="29" t="s">
        <v>513</v>
      </c>
      <c r="F904" s="29" t="s">
        <v>518</v>
      </c>
      <c r="G904" s="28">
        <v>206.8594596830913</v>
      </c>
      <c r="H904" s="28"/>
      <c r="I904" s="27">
        <v>0.04</v>
      </c>
      <c r="J904" s="29"/>
      <c r="L904" s="11"/>
      <c r="M904" s="11"/>
      <c r="N904" s="11"/>
    </row>
    <row r="905" spans="1:14" ht="14.5" x14ac:dyDescent="0.35">
      <c r="A905" s="49" t="s">
        <v>153</v>
      </c>
      <c r="B905" s="29" t="s">
        <v>535</v>
      </c>
      <c r="C905" s="29" t="s">
        <v>536</v>
      </c>
      <c r="D905" s="29" t="s">
        <v>17</v>
      </c>
      <c r="E905" s="29" t="s">
        <v>513</v>
      </c>
      <c r="F905" s="29" t="s">
        <v>514</v>
      </c>
      <c r="G905" s="28">
        <v>206.8594596830913</v>
      </c>
      <c r="H905" s="28"/>
      <c r="I905" s="27">
        <v>0.04</v>
      </c>
      <c r="J905" s="29"/>
      <c r="L905" s="11"/>
      <c r="M905" s="11"/>
      <c r="N905" s="11"/>
    </row>
    <row r="906" spans="1:14" ht="14.5" x14ac:dyDescent="0.35">
      <c r="A906" s="49" t="s">
        <v>153</v>
      </c>
      <c r="B906" s="29" t="s">
        <v>537</v>
      </c>
      <c r="C906" s="29" t="s">
        <v>536</v>
      </c>
      <c r="D906" s="29" t="s">
        <v>17</v>
      </c>
      <c r="E906" s="29" t="s">
        <v>516</v>
      </c>
      <c r="F906" s="29" t="s">
        <v>518</v>
      </c>
      <c r="G906" s="28">
        <v>206.8594596830913</v>
      </c>
      <c r="H906" s="28"/>
      <c r="I906" s="27">
        <v>0.04</v>
      </c>
      <c r="J906" s="29"/>
      <c r="L906" s="11"/>
      <c r="M906" s="11"/>
      <c r="N906" s="11"/>
    </row>
    <row r="907" spans="1:14" ht="14.5" x14ac:dyDescent="0.35">
      <c r="A907" s="49" t="s">
        <v>153</v>
      </c>
      <c r="B907" s="29" t="s">
        <v>537</v>
      </c>
      <c r="C907" s="29" t="s">
        <v>536</v>
      </c>
      <c r="D907" s="29" t="s">
        <v>17</v>
      </c>
      <c r="E907" s="29" t="s">
        <v>516</v>
      </c>
      <c r="F907" s="29" t="s">
        <v>514</v>
      </c>
      <c r="G907" s="28">
        <v>206.8594596830913</v>
      </c>
      <c r="H907" s="28"/>
      <c r="I907" s="27">
        <v>0.04</v>
      </c>
      <c r="J907" s="29"/>
      <c r="L907" s="11"/>
      <c r="M907" s="11"/>
      <c r="N907" s="11"/>
    </row>
    <row r="908" spans="1:14" ht="14.5" x14ac:dyDescent="0.35">
      <c r="A908" s="49" t="s">
        <v>153</v>
      </c>
      <c r="B908" s="29" t="s">
        <v>538</v>
      </c>
      <c r="C908" s="29" t="s">
        <v>536</v>
      </c>
      <c r="D908" s="29" t="s">
        <v>19</v>
      </c>
      <c r="E908" s="29" t="s">
        <v>227</v>
      </c>
      <c r="F908" s="29" t="s">
        <v>514</v>
      </c>
      <c r="G908" s="28">
        <v>206.8594596830913</v>
      </c>
      <c r="H908" s="28"/>
      <c r="I908" s="27">
        <v>0.04</v>
      </c>
      <c r="J908" s="29"/>
      <c r="L908" s="11"/>
      <c r="M908" s="11"/>
      <c r="N908" s="11"/>
    </row>
    <row r="909" spans="1:14" ht="14.5" x14ac:dyDescent="0.35">
      <c r="A909" s="49" t="s">
        <v>153</v>
      </c>
      <c r="B909" s="29" t="s">
        <v>539</v>
      </c>
      <c r="C909" s="29" t="s">
        <v>536</v>
      </c>
      <c r="D909" s="29" t="s">
        <v>527</v>
      </c>
      <c r="E909" s="29" t="s">
        <v>227</v>
      </c>
      <c r="F909" s="29" t="s">
        <v>227</v>
      </c>
      <c r="G909" s="28">
        <v>206.8594596830913</v>
      </c>
      <c r="H909" s="28"/>
      <c r="I909" s="27">
        <v>0.04</v>
      </c>
      <c r="J909" s="29"/>
      <c r="L909" s="11"/>
      <c r="M909" s="11"/>
      <c r="N909" s="11"/>
    </row>
    <row r="910" spans="1:14" ht="14.5" x14ac:dyDescent="0.35">
      <c r="A910" s="49" t="s">
        <v>153</v>
      </c>
      <c r="B910" s="29" t="s">
        <v>540</v>
      </c>
      <c r="C910" s="29" t="s">
        <v>541</v>
      </c>
      <c r="D910" s="29" t="s">
        <v>17</v>
      </c>
      <c r="E910" s="29" t="s">
        <v>513</v>
      </c>
      <c r="F910" s="29" t="s">
        <v>518</v>
      </c>
      <c r="G910" s="28">
        <v>206.8594596830913</v>
      </c>
      <c r="H910" s="28"/>
      <c r="I910" s="27">
        <v>0.04</v>
      </c>
      <c r="J910" s="29"/>
      <c r="L910" s="11"/>
      <c r="M910" s="11"/>
      <c r="N910" s="11"/>
    </row>
    <row r="911" spans="1:14" ht="14.5" x14ac:dyDescent="0.35">
      <c r="A911" s="49" t="s">
        <v>153</v>
      </c>
      <c r="B911" s="29" t="s">
        <v>540</v>
      </c>
      <c r="C911" s="29" t="s">
        <v>541</v>
      </c>
      <c r="D911" s="29" t="s">
        <v>17</v>
      </c>
      <c r="E911" s="29" t="s">
        <v>513</v>
      </c>
      <c r="F911" s="29" t="s">
        <v>514</v>
      </c>
      <c r="G911" s="28">
        <v>206.8594596830913</v>
      </c>
      <c r="H911" s="28"/>
      <c r="I911" s="27">
        <v>0.04</v>
      </c>
      <c r="J911" s="29"/>
      <c r="L911" s="11"/>
      <c r="M911" s="11"/>
      <c r="N911" s="11"/>
    </row>
    <row r="912" spans="1:14" ht="14.5" x14ac:dyDescent="0.35">
      <c r="A912" s="49" t="s">
        <v>153</v>
      </c>
      <c r="B912" s="29" t="s">
        <v>542</v>
      </c>
      <c r="C912" s="29" t="s">
        <v>541</v>
      </c>
      <c r="D912" s="29" t="s">
        <v>17</v>
      </c>
      <c r="E912" s="29" t="s">
        <v>516</v>
      </c>
      <c r="F912" s="29" t="s">
        <v>518</v>
      </c>
      <c r="G912" s="28">
        <v>206.8594596830913</v>
      </c>
      <c r="H912" s="28"/>
      <c r="I912" s="27">
        <v>0.04</v>
      </c>
      <c r="J912" s="29"/>
      <c r="L912" s="11"/>
      <c r="M912" s="11"/>
      <c r="N912" s="11"/>
    </row>
    <row r="913" spans="1:14" ht="14.5" x14ac:dyDescent="0.35">
      <c r="A913" s="49" t="s">
        <v>153</v>
      </c>
      <c r="B913" s="29" t="s">
        <v>542</v>
      </c>
      <c r="C913" s="29" t="s">
        <v>541</v>
      </c>
      <c r="D913" s="29" t="s">
        <v>17</v>
      </c>
      <c r="E913" s="29" t="s">
        <v>516</v>
      </c>
      <c r="F913" s="29" t="s">
        <v>514</v>
      </c>
      <c r="G913" s="28">
        <v>206.8594596830913</v>
      </c>
      <c r="H913" s="28"/>
      <c r="I913" s="27">
        <v>0.04</v>
      </c>
      <c r="J913" s="29"/>
      <c r="L913" s="11"/>
      <c r="M913" s="11"/>
      <c r="N913" s="11"/>
    </row>
    <row r="914" spans="1:14" ht="14.5" x14ac:dyDescent="0.35">
      <c r="A914" s="49" t="s">
        <v>153</v>
      </c>
      <c r="B914" s="29" t="s">
        <v>543</v>
      </c>
      <c r="C914" s="29" t="s">
        <v>251</v>
      </c>
      <c r="D914" s="29" t="s">
        <v>16</v>
      </c>
      <c r="E914" s="29" t="s">
        <v>513</v>
      </c>
      <c r="F914" s="29" t="s">
        <v>514</v>
      </c>
      <c r="G914" s="28">
        <v>97.637664970419095</v>
      </c>
      <c r="H914" s="28"/>
      <c r="I914" s="27">
        <v>0.04</v>
      </c>
      <c r="J914" s="29"/>
      <c r="L914" s="11"/>
      <c r="M914" s="11"/>
      <c r="N914" s="11"/>
    </row>
    <row r="915" spans="1:14" ht="14.5" x14ac:dyDescent="0.35">
      <c r="A915" s="49" t="s">
        <v>153</v>
      </c>
      <c r="B915" s="29" t="s">
        <v>545</v>
      </c>
      <c r="C915" s="29" t="s">
        <v>251</v>
      </c>
      <c r="D915" s="29" t="s">
        <v>16</v>
      </c>
      <c r="E915" s="29" t="s">
        <v>516</v>
      </c>
      <c r="F915" s="29" t="s">
        <v>514</v>
      </c>
      <c r="G915" s="28">
        <v>111.7041082288693</v>
      </c>
      <c r="H915" s="28"/>
      <c r="I915" s="27">
        <v>0.04</v>
      </c>
      <c r="J915" s="29"/>
      <c r="L915" s="11"/>
      <c r="M915" s="11"/>
      <c r="N915" s="11"/>
    </row>
    <row r="916" spans="1:14" ht="14.5" x14ac:dyDescent="0.35">
      <c r="A916" s="49" t="s">
        <v>153</v>
      </c>
      <c r="B916" s="29" t="s">
        <v>546</v>
      </c>
      <c r="C916" s="29" t="s">
        <v>251</v>
      </c>
      <c r="D916" s="29" t="s">
        <v>16</v>
      </c>
      <c r="E916" s="29" t="s">
        <v>513</v>
      </c>
      <c r="F916" s="29" t="s">
        <v>518</v>
      </c>
      <c r="G916" s="28">
        <v>97.637664970419095</v>
      </c>
      <c r="H916" s="28"/>
      <c r="I916" s="27">
        <v>0.04</v>
      </c>
      <c r="J916" s="29"/>
      <c r="L916" s="11"/>
      <c r="M916" s="11"/>
      <c r="N916" s="11"/>
    </row>
    <row r="917" spans="1:14" ht="14.5" x14ac:dyDescent="0.35">
      <c r="A917" s="49" t="s">
        <v>153</v>
      </c>
      <c r="B917" s="29" t="s">
        <v>547</v>
      </c>
      <c r="C917" s="29" t="s">
        <v>251</v>
      </c>
      <c r="D917" s="29" t="s">
        <v>16</v>
      </c>
      <c r="E917" s="29" t="s">
        <v>516</v>
      </c>
      <c r="F917" s="29" t="s">
        <v>518</v>
      </c>
      <c r="G917" s="28">
        <v>97.637664970419095</v>
      </c>
      <c r="H917" s="28"/>
      <c r="I917" s="27">
        <v>0.04</v>
      </c>
      <c r="J917" s="29"/>
      <c r="L917" s="11"/>
      <c r="M917" s="11"/>
      <c r="N917" s="11"/>
    </row>
    <row r="918" spans="1:14" ht="14.5" x14ac:dyDescent="0.35">
      <c r="A918" s="49" t="s">
        <v>153</v>
      </c>
      <c r="B918" s="29" t="s">
        <v>548</v>
      </c>
      <c r="C918" s="29" t="s">
        <v>251</v>
      </c>
      <c r="D918" s="29" t="s">
        <v>17</v>
      </c>
      <c r="E918" s="29" t="s">
        <v>513</v>
      </c>
      <c r="F918" s="29" t="s">
        <v>514</v>
      </c>
      <c r="G918" s="28">
        <v>111.7041082288693</v>
      </c>
      <c r="H918" s="28"/>
      <c r="I918" s="27">
        <v>0.04</v>
      </c>
      <c r="J918" s="29"/>
      <c r="L918" s="11"/>
      <c r="M918" s="11"/>
      <c r="N918" s="11"/>
    </row>
    <row r="919" spans="1:14" ht="14.5" x14ac:dyDescent="0.35">
      <c r="A919" s="49" t="s">
        <v>153</v>
      </c>
      <c r="B919" s="29" t="s">
        <v>549</v>
      </c>
      <c r="C919" s="29" t="s">
        <v>251</v>
      </c>
      <c r="D919" s="29" t="s">
        <v>17</v>
      </c>
      <c r="E919" s="29" t="s">
        <v>516</v>
      </c>
      <c r="F919" s="29" t="s">
        <v>514</v>
      </c>
      <c r="G919" s="28">
        <v>125.77055148731951</v>
      </c>
      <c r="H919" s="28"/>
      <c r="I919" s="27">
        <v>0.04</v>
      </c>
      <c r="J919" s="29"/>
      <c r="L919" s="11"/>
      <c r="M919" s="11"/>
      <c r="N919" s="11"/>
    </row>
    <row r="920" spans="1:14" ht="14.5" x14ac:dyDescent="0.35">
      <c r="A920" s="49" t="s">
        <v>153</v>
      </c>
      <c r="B920" s="29" t="s">
        <v>550</v>
      </c>
      <c r="C920" s="29" t="s">
        <v>251</v>
      </c>
      <c r="D920" s="29" t="s">
        <v>17</v>
      </c>
      <c r="E920" s="29" t="s">
        <v>513</v>
      </c>
      <c r="F920" s="29" t="s">
        <v>518</v>
      </c>
      <c r="G920" s="28">
        <v>111.7041082288693</v>
      </c>
      <c r="H920" s="28"/>
      <c r="I920" s="27">
        <v>0.04</v>
      </c>
      <c r="J920" s="29"/>
      <c r="L920" s="11"/>
      <c r="M920" s="11"/>
      <c r="N920" s="11"/>
    </row>
    <row r="921" spans="1:14" ht="14.5" x14ac:dyDescent="0.35">
      <c r="A921" s="49" t="s">
        <v>153</v>
      </c>
      <c r="B921" s="29" t="s">
        <v>551</v>
      </c>
      <c r="C921" s="29" t="s">
        <v>251</v>
      </c>
      <c r="D921" s="29" t="s">
        <v>17</v>
      </c>
      <c r="E921" s="29" t="s">
        <v>516</v>
      </c>
      <c r="F921" s="29" t="s">
        <v>518</v>
      </c>
      <c r="G921" s="28">
        <v>125.77055148731951</v>
      </c>
      <c r="H921" s="28"/>
      <c r="I921" s="27">
        <v>0.04</v>
      </c>
      <c r="J921" s="29"/>
      <c r="L921" s="11"/>
      <c r="M921" s="11"/>
      <c r="N921" s="11"/>
    </row>
    <row r="922" spans="1:14" ht="14.5" x14ac:dyDescent="0.35">
      <c r="A922" s="49" t="s">
        <v>153</v>
      </c>
      <c r="B922" s="29" t="s">
        <v>552</v>
      </c>
      <c r="C922" s="29" t="s">
        <v>251</v>
      </c>
      <c r="D922" s="29" t="s">
        <v>527</v>
      </c>
      <c r="E922" s="29" t="s">
        <v>227</v>
      </c>
      <c r="F922" s="29" t="s">
        <v>227</v>
      </c>
      <c r="G922" s="28">
        <v>111.7041082288693</v>
      </c>
      <c r="H922" s="28"/>
      <c r="I922" s="27">
        <v>0.04</v>
      </c>
      <c r="J922" s="29"/>
      <c r="L922" s="11"/>
      <c r="M922" s="11"/>
      <c r="N922" s="11"/>
    </row>
    <row r="923" spans="1:14" ht="14.5" x14ac:dyDescent="0.35">
      <c r="A923" s="49" t="s">
        <v>153</v>
      </c>
      <c r="B923" s="29" t="s">
        <v>553</v>
      </c>
      <c r="C923" s="29" t="s">
        <v>554</v>
      </c>
      <c r="D923" s="29" t="s">
        <v>17</v>
      </c>
      <c r="E923" s="29" t="s">
        <v>513</v>
      </c>
      <c r="F923" s="29" t="s">
        <v>518</v>
      </c>
      <c r="G923" s="28">
        <v>210.16921103802076</v>
      </c>
      <c r="H923" s="28"/>
      <c r="I923" s="27">
        <v>0.04</v>
      </c>
      <c r="J923" s="29"/>
      <c r="L923" s="11"/>
      <c r="M923" s="11"/>
      <c r="N923" s="11"/>
    </row>
    <row r="924" spans="1:14" ht="14.5" x14ac:dyDescent="0.35">
      <c r="A924" s="49" t="s">
        <v>153</v>
      </c>
      <c r="B924" s="29" t="s">
        <v>553</v>
      </c>
      <c r="C924" s="29" t="s">
        <v>554</v>
      </c>
      <c r="D924" s="29" t="s">
        <v>17</v>
      </c>
      <c r="E924" s="29" t="s">
        <v>513</v>
      </c>
      <c r="F924" s="29" t="s">
        <v>514</v>
      </c>
      <c r="G924" s="28">
        <v>210.16921103802076</v>
      </c>
      <c r="H924" s="28"/>
      <c r="I924" s="27">
        <v>0.04</v>
      </c>
      <c r="J924" s="29"/>
      <c r="L924" s="11"/>
      <c r="M924" s="11"/>
      <c r="N924" s="11"/>
    </row>
    <row r="925" spans="1:14" ht="14.5" x14ac:dyDescent="0.35">
      <c r="A925" s="49" t="s">
        <v>153</v>
      </c>
      <c r="B925" s="29" t="s">
        <v>555</v>
      </c>
      <c r="C925" s="29" t="s">
        <v>554</v>
      </c>
      <c r="D925" s="29" t="s">
        <v>17</v>
      </c>
      <c r="E925" s="29" t="s">
        <v>516</v>
      </c>
      <c r="F925" s="29" t="s">
        <v>518</v>
      </c>
      <c r="G925" s="28">
        <v>210.16921103802076</v>
      </c>
      <c r="H925" s="28"/>
      <c r="I925" s="27">
        <v>0.04</v>
      </c>
      <c r="J925" s="29"/>
      <c r="L925" s="11"/>
      <c r="M925" s="11"/>
      <c r="N925" s="11"/>
    </row>
    <row r="926" spans="1:14" ht="14.5" x14ac:dyDescent="0.35">
      <c r="A926" s="49" t="s">
        <v>153</v>
      </c>
      <c r="B926" s="29" t="s">
        <v>555</v>
      </c>
      <c r="C926" s="29" t="s">
        <v>554</v>
      </c>
      <c r="D926" s="29" t="s">
        <v>17</v>
      </c>
      <c r="E926" s="29" t="s">
        <v>516</v>
      </c>
      <c r="F926" s="29" t="s">
        <v>514</v>
      </c>
      <c r="G926" s="28">
        <v>210.16921103802076</v>
      </c>
      <c r="H926" s="28"/>
      <c r="I926" s="27">
        <v>0.04</v>
      </c>
      <c r="J926" s="29"/>
      <c r="L926" s="11"/>
      <c r="M926" s="11"/>
      <c r="N926" s="11"/>
    </row>
    <row r="927" spans="1:14" ht="14.5" x14ac:dyDescent="0.35">
      <c r="A927" s="49" t="s">
        <v>153</v>
      </c>
      <c r="B927" s="29" t="s">
        <v>556</v>
      </c>
      <c r="C927" s="29" t="s">
        <v>557</v>
      </c>
      <c r="D927" s="29" t="s">
        <v>17</v>
      </c>
      <c r="E927" s="29" t="s">
        <v>513</v>
      </c>
      <c r="F927" s="29" t="s">
        <v>518</v>
      </c>
      <c r="G927" s="28">
        <v>351.66108146125521</v>
      </c>
      <c r="H927" s="28"/>
      <c r="I927" s="27">
        <v>0.04</v>
      </c>
      <c r="J927" s="29"/>
      <c r="L927" s="11"/>
      <c r="M927" s="11"/>
      <c r="N927" s="11"/>
    </row>
    <row r="928" spans="1:14" ht="14.5" x14ac:dyDescent="0.35">
      <c r="A928" s="49" t="s">
        <v>153</v>
      </c>
      <c r="B928" s="29" t="s">
        <v>556</v>
      </c>
      <c r="C928" s="29" t="s">
        <v>557</v>
      </c>
      <c r="D928" s="29" t="s">
        <v>17</v>
      </c>
      <c r="E928" s="29" t="s">
        <v>513</v>
      </c>
      <c r="F928" s="29" t="s">
        <v>514</v>
      </c>
      <c r="G928" s="28">
        <v>351.66108146125521</v>
      </c>
      <c r="H928" s="28"/>
      <c r="I928" s="27">
        <v>0.04</v>
      </c>
      <c r="J928" s="29"/>
      <c r="L928" s="11"/>
      <c r="M928" s="11"/>
      <c r="N928" s="11"/>
    </row>
    <row r="929" spans="1:14" ht="14.5" x14ac:dyDescent="0.35">
      <c r="A929" s="49" t="s">
        <v>153</v>
      </c>
      <c r="B929" s="29" t="s">
        <v>558</v>
      </c>
      <c r="C929" s="29" t="s">
        <v>557</v>
      </c>
      <c r="D929" s="29" t="s">
        <v>17</v>
      </c>
      <c r="E929" s="29" t="s">
        <v>516</v>
      </c>
      <c r="F929" s="29" t="s">
        <v>518</v>
      </c>
      <c r="G929" s="28">
        <v>351.66108146125521</v>
      </c>
      <c r="H929" s="28"/>
      <c r="I929" s="27">
        <v>0.04</v>
      </c>
      <c r="J929" s="29"/>
      <c r="L929" s="11"/>
      <c r="M929" s="11"/>
      <c r="N929" s="11"/>
    </row>
    <row r="930" spans="1:14" ht="14.5" x14ac:dyDescent="0.35">
      <c r="A930" s="49" t="s">
        <v>153</v>
      </c>
      <c r="B930" s="29" t="s">
        <v>558</v>
      </c>
      <c r="C930" s="29" t="s">
        <v>557</v>
      </c>
      <c r="D930" s="29" t="s">
        <v>17</v>
      </c>
      <c r="E930" s="29" t="s">
        <v>516</v>
      </c>
      <c r="F930" s="29" t="s">
        <v>514</v>
      </c>
      <c r="G930" s="28">
        <v>351.66108146125521</v>
      </c>
      <c r="H930" s="28"/>
      <c r="I930" s="27">
        <v>0.04</v>
      </c>
      <c r="J930" s="29"/>
      <c r="L930" s="11"/>
      <c r="M930" s="11"/>
      <c r="N930" s="11"/>
    </row>
    <row r="931" spans="1:14" ht="14.5" x14ac:dyDescent="0.35">
      <c r="A931" s="49" t="s">
        <v>153</v>
      </c>
      <c r="B931" s="29" t="s">
        <v>559</v>
      </c>
      <c r="C931" s="29" t="s">
        <v>560</v>
      </c>
      <c r="D931" s="29" t="s">
        <v>17</v>
      </c>
      <c r="E931" s="29" t="s">
        <v>513</v>
      </c>
      <c r="F931" s="29" t="s">
        <v>518</v>
      </c>
      <c r="G931" s="28">
        <v>210.99664887675314</v>
      </c>
      <c r="H931" s="28"/>
      <c r="I931" s="27">
        <v>0.04</v>
      </c>
      <c r="J931" s="29"/>
      <c r="L931" s="11"/>
      <c r="M931" s="11"/>
      <c r="N931" s="11"/>
    </row>
    <row r="932" spans="1:14" ht="14.5" x14ac:dyDescent="0.35">
      <c r="A932" s="49" t="s">
        <v>153</v>
      </c>
      <c r="B932" s="29" t="s">
        <v>559</v>
      </c>
      <c r="C932" s="29" t="s">
        <v>560</v>
      </c>
      <c r="D932" s="29" t="s">
        <v>17</v>
      </c>
      <c r="E932" s="29" t="s">
        <v>513</v>
      </c>
      <c r="F932" s="29" t="s">
        <v>514</v>
      </c>
      <c r="G932" s="28">
        <v>210.99664887675314</v>
      </c>
      <c r="H932" s="28"/>
      <c r="I932" s="27">
        <v>0.04</v>
      </c>
      <c r="J932" s="29"/>
      <c r="L932" s="11"/>
      <c r="M932" s="11"/>
      <c r="N932" s="11"/>
    </row>
    <row r="933" spans="1:14" ht="14.5" x14ac:dyDescent="0.35">
      <c r="A933" s="49" t="s">
        <v>153</v>
      </c>
      <c r="B933" s="29" t="s">
        <v>561</v>
      </c>
      <c r="C933" s="29" t="s">
        <v>560</v>
      </c>
      <c r="D933" s="29" t="s">
        <v>17</v>
      </c>
      <c r="E933" s="29" t="s">
        <v>516</v>
      </c>
      <c r="F933" s="29" t="s">
        <v>518</v>
      </c>
      <c r="G933" s="28">
        <v>210.99664887675314</v>
      </c>
      <c r="H933" s="28"/>
      <c r="I933" s="27">
        <v>0.04</v>
      </c>
      <c r="J933" s="29"/>
      <c r="L933" s="11"/>
      <c r="M933" s="11"/>
      <c r="N933" s="11"/>
    </row>
    <row r="934" spans="1:14" ht="14.5" x14ac:dyDescent="0.35">
      <c r="A934" s="49" t="s">
        <v>153</v>
      </c>
      <c r="B934" s="29" t="s">
        <v>561</v>
      </c>
      <c r="C934" s="29" t="s">
        <v>560</v>
      </c>
      <c r="D934" s="29" t="s">
        <v>17</v>
      </c>
      <c r="E934" s="29" t="s">
        <v>516</v>
      </c>
      <c r="F934" s="29" t="s">
        <v>514</v>
      </c>
      <c r="G934" s="28">
        <v>210.99664887675314</v>
      </c>
      <c r="H934" s="28"/>
      <c r="I934" s="27">
        <v>0.04</v>
      </c>
      <c r="J934" s="29"/>
      <c r="L934" s="11"/>
      <c r="M934" s="11"/>
      <c r="N934" s="11"/>
    </row>
    <row r="935" spans="1:14" ht="14.5" x14ac:dyDescent="0.35">
      <c r="A935" s="49" t="s">
        <v>153</v>
      </c>
      <c r="B935" s="29" t="s">
        <v>562</v>
      </c>
      <c r="C935" s="29" t="s">
        <v>563</v>
      </c>
      <c r="D935" s="29" t="s">
        <v>17</v>
      </c>
      <c r="E935" s="29" t="s">
        <v>513</v>
      </c>
      <c r="F935" s="29" t="s">
        <v>518</v>
      </c>
      <c r="G935" s="28">
        <v>421.99329775350628</v>
      </c>
      <c r="H935" s="28"/>
      <c r="I935" s="27">
        <v>0.04</v>
      </c>
      <c r="J935" s="29"/>
      <c r="L935" s="11"/>
      <c r="M935" s="11"/>
      <c r="N935" s="11"/>
    </row>
    <row r="936" spans="1:14" ht="14.5" x14ac:dyDescent="0.35">
      <c r="A936" s="49" t="s">
        <v>153</v>
      </c>
      <c r="B936" s="29" t="s">
        <v>562</v>
      </c>
      <c r="C936" s="29" t="s">
        <v>563</v>
      </c>
      <c r="D936" s="29" t="s">
        <v>17</v>
      </c>
      <c r="E936" s="29" t="s">
        <v>513</v>
      </c>
      <c r="F936" s="29" t="s">
        <v>514</v>
      </c>
      <c r="G936" s="28">
        <v>421.99329775350628</v>
      </c>
      <c r="H936" s="28"/>
      <c r="I936" s="27">
        <v>0.04</v>
      </c>
      <c r="J936" s="29"/>
      <c r="L936" s="11"/>
      <c r="M936" s="11"/>
      <c r="N936" s="11"/>
    </row>
    <row r="937" spans="1:14" ht="14.5" x14ac:dyDescent="0.35">
      <c r="A937" s="49" t="s">
        <v>153</v>
      </c>
      <c r="B937" s="29" t="s">
        <v>564</v>
      </c>
      <c r="C937" s="29" t="s">
        <v>563</v>
      </c>
      <c r="D937" s="29" t="s">
        <v>17</v>
      </c>
      <c r="E937" s="29" t="s">
        <v>516</v>
      </c>
      <c r="F937" s="29" t="s">
        <v>518</v>
      </c>
      <c r="G937" s="28">
        <v>421.99329775350628</v>
      </c>
      <c r="H937" s="28"/>
      <c r="I937" s="27">
        <v>0.04</v>
      </c>
      <c r="J937" s="29"/>
      <c r="L937" s="11"/>
      <c r="M937" s="11"/>
      <c r="N937" s="11"/>
    </row>
    <row r="938" spans="1:14" ht="14.5" x14ac:dyDescent="0.35">
      <c r="A938" s="49" t="s">
        <v>153</v>
      </c>
      <c r="B938" s="29" t="s">
        <v>564</v>
      </c>
      <c r="C938" s="29" t="s">
        <v>563</v>
      </c>
      <c r="D938" s="29" t="s">
        <v>17</v>
      </c>
      <c r="E938" s="29" t="s">
        <v>516</v>
      </c>
      <c r="F938" s="29" t="s">
        <v>514</v>
      </c>
      <c r="G938" s="28">
        <v>421.99329775350628</v>
      </c>
      <c r="H938" s="28"/>
      <c r="I938" s="27">
        <v>0.04</v>
      </c>
      <c r="J938" s="29"/>
      <c r="L938" s="11"/>
      <c r="M938" s="11"/>
      <c r="N938" s="11"/>
    </row>
    <row r="939" spans="1:14" ht="14.5" x14ac:dyDescent="0.35">
      <c r="A939" s="49" t="s">
        <v>153</v>
      </c>
      <c r="B939" s="29" t="s">
        <v>565</v>
      </c>
      <c r="C939" s="29" t="s">
        <v>563</v>
      </c>
      <c r="D939" s="29" t="s">
        <v>20</v>
      </c>
      <c r="E939" s="29" t="s">
        <v>227</v>
      </c>
      <c r="F939" s="29" t="s">
        <v>514</v>
      </c>
      <c r="G939" s="28">
        <v>421.99329775350628</v>
      </c>
      <c r="H939" s="28"/>
      <c r="I939" s="27">
        <v>0.04</v>
      </c>
      <c r="J939" s="29"/>
      <c r="L939" s="11"/>
      <c r="M939" s="11"/>
      <c r="N939" s="11"/>
    </row>
    <row r="940" spans="1:14" ht="14.5" x14ac:dyDescent="0.35">
      <c r="A940" s="49" t="s">
        <v>161</v>
      </c>
      <c r="B940" s="29" t="s">
        <v>511</v>
      </c>
      <c r="C940" s="29" t="s">
        <v>512</v>
      </c>
      <c r="D940" s="29" t="s">
        <v>16</v>
      </c>
      <c r="E940" s="29" t="s">
        <v>513</v>
      </c>
      <c r="F940" s="29" t="s">
        <v>514</v>
      </c>
      <c r="G940" s="28">
        <v>122.79973573496869</v>
      </c>
      <c r="H940" s="28">
        <v>3724.5159848416006</v>
      </c>
      <c r="I940" s="27">
        <v>0.11</v>
      </c>
      <c r="J940" s="29"/>
      <c r="L940" s="11"/>
      <c r="M940" s="11"/>
      <c r="N940" s="11"/>
    </row>
    <row r="941" spans="1:14" ht="14.5" x14ac:dyDescent="0.35">
      <c r="A941" s="49" t="s">
        <v>161</v>
      </c>
      <c r="B941" s="29" t="s">
        <v>515</v>
      </c>
      <c r="C941" s="29" t="s">
        <v>512</v>
      </c>
      <c r="D941" s="29" t="s">
        <v>16</v>
      </c>
      <c r="E941" s="29" t="s">
        <v>516</v>
      </c>
      <c r="F941" s="29" t="s">
        <v>514</v>
      </c>
      <c r="G941" s="28">
        <v>251.73945825668582</v>
      </c>
      <c r="H941" s="28">
        <v>11885.786421787619</v>
      </c>
      <c r="I941" s="27">
        <v>0.11</v>
      </c>
      <c r="J941" s="29"/>
      <c r="L941" s="11"/>
      <c r="M941" s="11"/>
      <c r="N941" s="11"/>
    </row>
    <row r="942" spans="1:14" ht="14.5" x14ac:dyDescent="0.35">
      <c r="A942" s="49" t="s">
        <v>161</v>
      </c>
      <c r="B942" s="29" t="s">
        <v>517</v>
      </c>
      <c r="C942" s="29" t="s">
        <v>512</v>
      </c>
      <c r="D942" s="29" t="s">
        <v>16</v>
      </c>
      <c r="E942" s="29" t="s">
        <v>513</v>
      </c>
      <c r="F942" s="29" t="s">
        <v>518</v>
      </c>
      <c r="G942" s="28">
        <v>682.76653068642599</v>
      </c>
      <c r="H942" s="28"/>
      <c r="I942" s="27">
        <v>0.11</v>
      </c>
      <c r="J942" s="29"/>
      <c r="L942" s="11"/>
      <c r="M942" s="11"/>
      <c r="N942" s="11"/>
    </row>
    <row r="943" spans="1:14" ht="14.5" x14ac:dyDescent="0.35">
      <c r="A943" s="49" t="s">
        <v>161</v>
      </c>
      <c r="B943" s="29" t="s">
        <v>519</v>
      </c>
      <c r="C943" s="29" t="s">
        <v>512</v>
      </c>
      <c r="D943" s="29" t="s">
        <v>16</v>
      </c>
      <c r="E943" s="29" t="s">
        <v>516</v>
      </c>
      <c r="F943" s="29" t="s">
        <v>518</v>
      </c>
      <c r="G943" s="28">
        <v>1297.9932067186191</v>
      </c>
      <c r="H943" s="28"/>
      <c r="I943" s="27">
        <v>0.11</v>
      </c>
      <c r="J943" s="29"/>
      <c r="L943" s="11"/>
      <c r="M943" s="11"/>
      <c r="N943" s="11"/>
    </row>
    <row r="944" spans="1:14" ht="14.5" x14ac:dyDescent="0.35">
      <c r="A944" s="49" t="s">
        <v>161</v>
      </c>
      <c r="B944" s="29" t="s">
        <v>520</v>
      </c>
      <c r="C944" s="29" t="s">
        <v>512</v>
      </c>
      <c r="D944" s="29" t="s">
        <v>17</v>
      </c>
      <c r="E944" s="29" t="s">
        <v>513</v>
      </c>
      <c r="F944" s="29" t="s">
        <v>514</v>
      </c>
      <c r="G944" s="28">
        <v>122.79973573496869</v>
      </c>
      <c r="H944" s="28">
        <v>2705.2781782413604</v>
      </c>
      <c r="I944" s="27">
        <v>0.11</v>
      </c>
      <c r="J944" s="29"/>
      <c r="L944" s="11"/>
      <c r="M944" s="11"/>
      <c r="N944" s="11"/>
    </row>
    <row r="945" spans="1:14" ht="14.5" x14ac:dyDescent="0.35">
      <c r="A945" s="49" t="s">
        <v>161</v>
      </c>
      <c r="B945" s="29" t="s">
        <v>521</v>
      </c>
      <c r="C945" s="29" t="s">
        <v>512</v>
      </c>
      <c r="D945" s="29" t="s">
        <v>17</v>
      </c>
      <c r="E945" s="29" t="s">
        <v>516</v>
      </c>
      <c r="F945" s="29" t="s">
        <v>514</v>
      </c>
      <c r="G945" s="28">
        <v>153.49966966871088</v>
      </c>
      <c r="H945" s="28">
        <v>3939.4155223777957</v>
      </c>
      <c r="I945" s="27">
        <v>0.11</v>
      </c>
      <c r="J945" s="29"/>
      <c r="L945" s="11"/>
      <c r="M945" s="11"/>
      <c r="N945" s="11"/>
    </row>
    <row r="946" spans="1:14" ht="14.5" x14ac:dyDescent="0.35">
      <c r="A946" s="49" t="s">
        <v>161</v>
      </c>
      <c r="B946" s="29" t="s">
        <v>522</v>
      </c>
      <c r="C946" s="29" t="s">
        <v>512</v>
      </c>
      <c r="D946" s="29" t="s">
        <v>17</v>
      </c>
      <c r="E946" s="29" t="s">
        <v>513</v>
      </c>
      <c r="F946" s="29" t="s">
        <v>518</v>
      </c>
      <c r="G946" s="28">
        <v>459.27101164878292</v>
      </c>
      <c r="H946" s="28"/>
      <c r="I946" s="27">
        <v>0.11</v>
      </c>
      <c r="J946" s="29"/>
      <c r="L946" s="11"/>
      <c r="M946" s="11"/>
      <c r="N946" s="11"/>
    </row>
    <row r="947" spans="1:14" ht="14.5" x14ac:dyDescent="0.35">
      <c r="A947" s="49" t="s">
        <v>161</v>
      </c>
      <c r="B947" s="29" t="s">
        <v>523</v>
      </c>
      <c r="C947" s="29" t="s">
        <v>512</v>
      </c>
      <c r="D947" s="29" t="s">
        <v>17</v>
      </c>
      <c r="E947" s="29" t="s">
        <v>516</v>
      </c>
      <c r="F947" s="29" t="s">
        <v>518</v>
      </c>
      <c r="G947" s="28">
        <v>459.27101164878292</v>
      </c>
      <c r="H947" s="28"/>
      <c r="I947" s="27">
        <v>0.11</v>
      </c>
      <c r="J947" s="29"/>
      <c r="L947" s="11"/>
      <c r="M947" s="11"/>
      <c r="N947" s="11"/>
    </row>
    <row r="948" spans="1:14" ht="14.5" x14ac:dyDescent="0.35">
      <c r="A948" s="49" t="s">
        <v>161</v>
      </c>
      <c r="B948" s="29" t="s">
        <v>524</v>
      </c>
      <c r="C948" s="29" t="s">
        <v>512</v>
      </c>
      <c r="D948" s="29" t="s">
        <v>18</v>
      </c>
      <c r="E948" s="29" t="s">
        <v>227</v>
      </c>
      <c r="F948" s="29" t="s">
        <v>514</v>
      </c>
      <c r="G948" s="28">
        <v>122.79973573496869</v>
      </c>
      <c r="H948" s="28"/>
      <c r="I948" s="27">
        <v>0.11</v>
      </c>
      <c r="J948" s="29"/>
      <c r="L948" s="11"/>
      <c r="M948" s="11"/>
      <c r="N948" s="11"/>
    </row>
    <row r="949" spans="1:14" ht="14.5" x14ac:dyDescent="0.35">
      <c r="A949" s="49" t="s">
        <v>161</v>
      </c>
      <c r="B949" s="29" t="s">
        <v>525</v>
      </c>
      <c r="C949" s="29" t="s">
        <v>512</v>
      </c>
      <c r="D949" s="29" t="s">
        <v>19</v>
      </c>
      <c r="E949" s="29" t="s">
        <v>227</v>
      </c>
      <c r="F949" s="29" t="s">
        <v>514</v>
      </c>
      <c r="G949" s="28">
        <v>122.79973573496869</v>
      </c>
      <c r="H949" s="28"/>
      <c r="I949" s="27">
        <v>0.11</v>
      </c>
      <c r="J949" s="29"/>
      <c r="L949" s="11"/>
      <c r="M949" s="11"/>
      <c r="N949" s="11"/>
    </row>
    <row r="950" spans="1:14" ht="14.5" x14ac:dyDescent="0.35">
      <c r="A950" s="49" t="s">
        <v>161</v>
      </c>
      <c r="B950" s="29" t="s">
        <v>526</v>
      </c>
      <c r="C950" s="29" t="s">
        <v>512</v>
      </c>
      <c r="D950" s="29" t="s">
        <v>527</v>
      </c>
      <c r="E950" s="29" t="s">
        <v>227</v>
      </c>
      <c r="F950" s="29" t="s">
        <v>227</v>
      </c>
      <c r="G950" s="28">
        <v>12.27997357349687</v>
      </c>
      <c r="H950" s="28"/>
      <c r="I950" s="27">
        <v>0.11</v>
      </c>
      <c r="J950" s="29"/>
      <c r="L950" s="11"/>
      <c r="M950" s="11"/>
      <c r="N950" s="11"/>
    </row>
    <row r="951" spans="1:14" ht="26.5" x14ac:dyDescent="0.35">
      <c r="A951" s="49" t="s">
        <v>161</v>
      </c>
      <c r="B951" s="29" t="s">
        <v>528</v>
      </c>
      <c r="C951" s="29" t="s">
        <v>512</v>
      </c>
      <c r="D951" s="29" t="s">
        <v>529</v>
      </c>
      <c r="E951" s="29" t="s">
        <v>227</v>
      </c>
      <c r="F951" s="29" t="s">
        <v>514</v>
      </c>
      <c r="G951" s="28">
        <v>122.79973573496869</v>
      </c>
      <c r="H951" s="28">
        <v>3742.9359452018457</v>
      </c>
      <c r="I951" s="27">
        <v>0.11</v>
      </c>
      <c r="J951" s="29"/>
      <c r="L951" s="11"/>
      <c r="M951" s="11"/>
      <c r="N951" s="11"/>
    </row>
    <row r="952" spans="1:14" ht="14.5" x14ac:dyDescent="0.35">
      <c r="A952" s="49" t="s">
        <v>161</v>
      </c>
      <c r="B952" s="29" t="s">
        <v>530</v>
      </c>
      <c r="C952" s="29" t="s">
        <v>262</v>
      </c>
      <c r="D952" s="29" t="s">
        <v>16</v>
      </c>
      <c r="E952" s="29" t="s">
        <v>513</v>
      </c>
      <c r="F952" s="29" t="s">
        <v>518</v>
      </c>
      <c r="G952" s="28">
        <v>92.099801801226519</v>
      </c>
      <c r="H952" s="28">
        <v>901.35006029467024</v>
      </c>
      <c r="I952" s="27">
        <v>0.11</v>
      </c>
      <c r="J952" s="29"/>
      <c r="L952" s="11"/>
      <c r="M952" s="11"/>
      <c r="N952" s="11"/>
    </row>
    <row r="953" spans="1:14" ht="14.5" x14ac:dyDescent="0.35">
      <c r="A953" s="49" t="s">
        <v>161</v>
      </c>
      <c r="B953" s="29" t="s">
        <v>531</v>
      </c>
      <c r="C953" s="29" t="s">
        <v>262</v>
      </c>
      <c r="D953" s="29" t="s">
        <v>16</v>
      </c>
      <c r="E953" s="29" t="s">
        <v>516</v>
      </c>
      <c r="F953" s="29" t="s">
        <v>518</v>
      </c>
      <c r="G953" s="28">
        <v>98.239788587974957</v>
      </c>
      <c r="H953" s="28">
        <v>3784.6878553517354</v>
      </c>
      <c r="I953" s="27">
        <v>0.11</v>
      </c>
      <c r="J953" s="29"/>
      <c r="L953" s="11"/>
      <c r="M953" s="11"/>
      <c r="N953" s="11"/>
    </row>
    <row r="954" spans="1:14" ht="14.5" x14ac:dyDescent="0.35">
      <c r="A954" s="49" t="s">
        <v>161</v>
      </c>
      <c r="B954" s="29" t="s">
        <v>532</v>
      </c>
      <c r="C954" s="29" t="s">
        <v>533</v>
      </c>
      <c r="D954" s="29" t="s">
        <v>16</v>
      </c>
      <c r="E954" s="29" t="s">
        <v>227</v>
      </c>
      <c r="F954" s="29" t="s">
        <v>227</v>
      </c>
      <c r="G954" s="28">
        <v>12.27997357349687</v>
      </c>
      <c r="H954" s="28"/>
      <c r="I954" s="27">
        <v>0.11</v>
      </c>
      <c r="J954" s="29"/>
      <c r="L954" s="11"/>
      <c r="M954" s="11"/>
      <c r="N954" s="11"/>
    </row>
    <row r="955" spans="1:14" ht="14.5" x14ac:dyDescent="0.35">
      <c r="A955" s="49" t="s">
        <v>161</v>
      </c>
      <c r="B955" s="29" t="s">
        <v>534</v>
      </c>
      <c r="C955" s="29" t="s">
        <v>262</v>
      </c>
      <c r="D955" s="29" t="s">
        <v>527</v>
      </c>
      <c r="E955" s="29" t="s">
        <v>227</v>
      </c>
      <c r="F955" s="29" t="s">
        <v>227</v>
      </c>
      <c r="G955" s="28">
        <v>12.27997357349687</v>
      </c>
      <c r="H955" s="28">
        <v>83.50382029977871</v>
      </c>
      <c r="I955" s="27">
        <v>0.11</v>
      </c>
      <c r="J955" s="29"/>
      <c r="L955" s="11"/>
      <c r="M955" s="11"/>
      <c r="N955" s="11"/>
    </row>
    <row r="956" spans="1:14" ht="14.5" x14ac:dyDescent="0.35">
      <c r="A956" s="49" t="s">
        <v>161</v>
      </c>
      <c r="B956" s="29" t="s">
        <v>535</v>
      </c>
      <c r="C956" s="29" t="s">
        <v>536</v>
      </c>
      <c r="D956" s="29" t="s">
        <v>17</v>
      </c>
      <c r="E956" s="29" t="s">
        <v>513</v>
      </c>
      <c r="F956" s="29" t="s">
        <v>518</v>
      </c>
      <c r="G956" s="28">
        <v>28.243939219042801</v>
      </c>
      <c r="H956" s="28"/>
      <c r="I956" s="27">
        <v>0.11</v>
      </c>
      <c r="J956" s="29"/>
      <c r="L956" s="11"/>
      <c r="M956" s="11"/>
      <c r="N956" s="11"/>
    </row>
    <row r="957" spans="1:14" ht="14.5" x14ac:dyDescent="0.35">
      <c r="A957" s="49" t="s">
        <v>161</v>
      </c>
      <c r="B957" s="29" t="s">
        <v>535</v>
      </c>
      <c r="C957" s="29" t="s">
        <v>536</v>
      </c>
      <c r="D957" s="29" t="s">
        <v>17</v>
      </c>
      <c r="E957" s="29" t="s">
        <v>513</v>
      </c>
      <c r="F957" s="29" t="s">
        <v>514</v>
      </c>
      <c r="G957" s="28">
        <v>28.243939219042801</v>
      </c>
      <c r="H957" s="28"/>
      <c r="I957" s="27">
        <v>0.11</v>
      </c>
      <c r="J957" s="29"/>
      <c r="L957" s="11"/>
      <c r="M957" s="11"/>
      <c r="N957" s="11"/>
    </row>
    <row r="958" spans="1:14" ht="14.5" x14ac:dyDescent="0.35">
      <c r="A958" s="49" t="s">
        <v>161</v>
      </c>
      <c r="B958" s="29" t="s">
        <v>537</v>
      </c>
      <c r="C958" s="29" t="s">
        <v>536</v>
      </c>
      <c r="D958" s="29" t="s">
        <v>17</v>
      </c>
      <c r="E958" s="29" t="s">
        <v>516</v>
      </c>
      <c r="F958" s="29" t="s">
        <v>518</v>
      </c>
      <c r="G958" s="28">
        <v>28.243939219042801</v>
      </c>
      <c r="H958" s="28"/>
      <c r="I958" s="27">
        <v>0.11</v>
      </c>
      <c r="J958" s="29"/>
      <c r="L958" s="11"/>
      <c r="M958" s="11"/>
      <c r="N958" s="11"/>
    </row>
    <row r="959" spans="1:14" ht="14.5" x14ac:dyDescent="0.35">
      <c r="A959" s="49" t="s">
        <v>161</v>
      </c>
      <c r="B959" s="29" t="s">
        <v>537</v>
      </c>
      <c r="C959" s="29" t="s">
        <v>536</v>
      </c>
      <c r="D959" s="29" t="s">
        <v>17</v>
      </c>
      <c r="E959" s="29" t="s">
        <v>516</v>
      </c>
      <c r="F959" s="29" t="s">
        <v>514</v>
      </c>
      <c r="G959" s="28">
        <v>28.243939219042801</v>
      </c>
      <c r="H959" s="28"/>
      <c r="I959" s="27">
        <v>0.11</v>
      </c>
      <c r="J959" s="29"/>
      <c r="L959" s="11"/>
      <c r="M959" s="11"/>
      <c r="N959" s="11"/>
    </row>
    <row r="960" spans="1:14" ht="14.5" x14ac:dyDescent="0.35">
      <c r="A960" s="49" t="s">
        <v>161</v>
      </c>
      <c r="B960" s="29" t="s">
        <v>538</v>
      </c>
      <c r="C960" s="29" t="s">
        <v>536</v>
      </c>
      <c r="D960" s="29" t="s">
        <v>19</v>
      </c>
      <c r="E960" s="29" t="s">
        <v>227</v>
      </c>
      <c r="F960" s="29" t="s">
        <v>514</v>
      </c>
      <c r="G960" s="28">
        <v>28.243939219042801</v>
      </c>
      <c r="H960" s="28"/>
      <c r="I960" s="27">
        <v>0.11</v>
      </c>
      <c r="J960" s="29"/>
      <c r="L960" s="11"/>
      <c r="M960" s="11"/>
      <c r="N960" s="11"/>
    </row>
    <row r="961" spans="1:14" ht="14.5" x14ac:dyDescent="0.35">
      <c r="A961" s="49" t="s">
        <v>161</v>
      </c>
      <c r="B961" s="29" t="s">
        <v>539</v>
      </c>
      <c r="C961" s="29" t="s">
        <v>536</v>
      </c>
      <c r="D961" s="29" t="s">
        <v>527</v>
      </c>
      <c r="E961" s="29" t="s">
        <v>227</v>
      </c>
      <c r="F961" s="29" t="s">
        <v>227</v>
      </c>
      <c r="G961" s="28">
        <v>12.27997357349687</v>
      </c>
      <c r="H961" s="28"/>
      <c r="I961" s="27">
        <v>0.11</v>
      </c>
      <c r="J961" s="29"/>
      <c r="L961" s="11"/>
      <c r="M961" s="11"/>
      <c r="N961" s="11"/>
    </row>
    <row r="962" spans="1:14" ht="14.5" x14ac:dyDescent="0.35">
      <c r="A962" s="49" t="s">
        <v>161</v>
      </c>
      <c r="B962" s="29" t="s">
        <v>540</v>
      </c>
      <c r="C962" s="29" t="s">
        <v>541</v>
      </c>
      <c r="D962" s="29" t="s">
        <v>17</v>
      </c>
      <c r="E962" s="29" t="s">
        <v>513</v>
      </c>
      <c r="F962" s="29" t="s">
        <v>518</v>
      </c>
      <c r="G962" s="28">
        <v>184.19960360245304</v>
      </c>
      <c r="H962" s="28"/>
      <c r="I962" s="27">
        <v>0.11</v>
      </c>
      <c r="J962" s="29"/>
      <c r="L962" s="11"/>
      <c r="M962" s="11"/>
      <c r="N962" s="11"/>
    </row>
    <row r="963" spans="1:14" ht="14.5" x14ac:dyDescent="0.35">
      <c r="A963" s="49" t="s">
        <v>161</v>
      </c>
      <c r="B963" s="29" t="s">
        <v>540</v>
      </c>
      <c r="C963" s="29" t="s">
        <v>541</v>
      </c>
      <c r="D963" s="29" t="s">
        <v>17</v>
      </c>
      <c r="E963" s="29" t="s">
        <v>513</v>
      </c>
      <c r="F963" s="29" t="s">
        <v>514</v>
      </c>
      <c r="G963" s="28">
        <v>184.19960360245304</v>
      </c>
      <c r="H963" s="28"/>
      <c r="I963" s="27">
        <v>0.11</v>
      </c>
      <c r="J963" s="29"/>
      <c r="L963" s="11"/>
      <c r="M963" s="11"/>
      <c r="N963" s="11"/>
    </row>
    <row r="964" spans="1:14" ht="14.5" x14ac:dyDescent="0.35">
      <c r="A964" s="49" t="s">
        <v>161</v>
      </c>
      <c r="B964" s="29" t="s">
        <v>542</v>
      </c>
      <c r="C964" s="29" t="s">
        <v>541</v>
      </c>
      <c r="D964" s="29" t="s">
        <v>17</v>
      </c>
      <c r="E964" s="29" t="s">
        <v>516</v>
      </c>
      <c r="F964" s="29" t="s">
        <v>518</v>
      </c>
      <c r="G964" s="28">
        <v>184.19960360245304</v>
      </c>
      <c r="H964" s="28"/>
      <c r="I964" s="27">
        <v>0.11</v>
      </c>
      <c r="J964" s="29"/>
      <c r="L964" s="11"/>
      <c r="M964" s="11"/>
      <c r="N964" s="11"/>
    </row>
    <row r="965" spans="1:14" ht="14.5" x14ac:dyDescent="0.35">
      <c r="A965" s="49" t="s">
        <v>161</v>
      </c>
      <c r="B965" s="29" t="s">
        <v>542</v>
      </c>
      <c r="C965" s="29" t="s">
        <v>541</v>
      </c>
      <c r="D965" s="29" t="s">
        <v>17</v>
      </c>
      <c r="E965" s="29" t="s">
        <v>516</v>
      </c>
      <c r="F965" s="29" t="s">
        <v>514</v>
      </c>
      <c r="G965" s="28">
        <v>184.19960360245304</v>
      </c>
      <c r="H965" s="28"/>
      <c r="I965" s="27">
        <v>0.11</v>
      </c>
      <c r="J965" s="29"/>
      <c r="L965" s="11"/>
      <c r="M965" s="11"/>
      <c r="N965" s="11"/>
    </row>
    <row r="966" spans="1:14" ht="14.5" x14ac:dyDescent="0.35">
      <c r="A966" s="49" t="s">
        <v>161</v>
      </c>
      <c r="B966" s="29" t="s">
        <v>543</v>
      </c>
      <c r="C966" s="29" t="s">
        <v>251</v>
      </c>
      <c r="D966" s="29" t="s">
        <v>16</v>
      </c>
      <c r="E966" s="29" t="s">
        <v>513</v>
      </c>
      <c r="F966" s="29" t="s">
        <v>514</v>
      </c>
      <c r="G966" s="28">
        <v>153.49966966871088</v>
      </c>
      <c r="H966" s="28"/>
      <c r="I966" s="27">
        <v>0.11</v>
      </c>
      <c r="J966" s="29"/>
      <c r="L966" s="11"/>
      <c r="M966" s="11"/>
      <c r="N966" s="11"/>
    </row>
    <row r="967" spans="1:14" ht="14.5" x14ac:dyDescent="0.35">
      <c r="A967" s="49" t="s">
        <v>161</v>
      </c>
      <c r="B967" s="29" t="s">
        <v>545</v>
      </c>
      <c r="C967" s="29" t="s">
        <v>251</v>
      </c>
      <c r="D967" s="29" t="s">
        <v>16</v>
      </c>
      <c r="E967" s="29" t="s">
        <v>516</v>
      </c>
      <c r="F967" s="29" t="s">
        <v>514</v>
      </c>
      <c r="G967" s="28">
        <v>251.73945825668582</v>
      </c>
      <c r="H967" s="28"/>
      <c r="I967" s="27">
        <v>0.11</v>
      </c>
      <c r="J967" s="29"/>
      <c r="L967" s="11"/>
      <c r="M967" s="11"/>
      <c r="N967" s="11"/>
    </row>
    <row r="968" spans="1:14" ht="14.5" x14ac:dyDescent="0.35">
      <c r="A968" s="49" t="s">
        <v>161</v>
      </c>
      <c r="B968" s="29" t="s">
        <v>546</v>
      </c>
      <c r="C968" s="29" t="s">
        <v>251</v>
      </c>
      <c r="D968" s="29" t="s">
        <v>16</v>
      </c>
      <c r="E968" s="29" t="s">
        <v>513</v>
      </c>
      <c r="F968" s="29" t="s">
        <v>518</v>
      </c>
      <c r="G968" s="28">
        <v>935.73398630046142</v>
      </c>
      <c r="H968" s="28"/>
      <c r="I968" s="27">
        <v>0.11</v>
      </c>
      <c r="J968" s="29"/>
      <c r="L968" s="11"/>
      <c r="M968" s="11"/>
      <c r="N968" s="11"/>
    </row>
    <row r="969" spans="1:14" ht="14.5" x14ac:dyDescent="0.35">
      <c r="A969" s="49" t="s">
        <v>161</v>
      </c>
      <c r="B969" s="29" t="s">
        <v>547</v>
      </c>
      <c r="C969" s="29" t="s">
        <v>251</v>
      </c>
      <c r="D969" s="29" t="s">
        <v>16</v>
      </c>
      <c r="E969" s="29" t="s">
        <v>516</v>
      </c>
      <c r="F969" s="29" t="s">
        <v>518</v>
      </c>
      <c r="G969" s="28">
        <v>1381.4970270183978</v>
      </c>
      <c r="H969" s="28"/>
      <c r="I969" s="27">
        <v>0.11</v>
      </c>
      <c r="J969" s="29"/>
      <c r="L969" s="11"/>
      <c r="M969" s="11"/>
      <c r="N969" s="11"/>
    </row>
    <row r="970" spans="1:14" ht="14.5" x14ac:dyDescent="0.35">
      <c r="A970" s="49" t="s">
        <v>161</v>
      </c>
      <c r="B970" s="29" t="s">
        <v>548</v>
      </c>
      <c r="C970" s="29" t="s">
        <v>251</v>
      </c>
      <c r="D970" s="29" t="s">
        <v>17</v>
      </c>
      <c r="E970" s="29" t="s">
        <v>513</v>
      </c>
      <c r="F970" s="29" t="s">
        <v>514</v>
      </c>
      <c r="G970" s="28">
        <v>174.37562474365555</v>
      </c>
      <c r="H970" s="28"/>
      <c r="I970" s="27">
        <v>0.11</v>
      </c>
      <c r="J970" s="29"/>
      <c r="L970" s="11"/>
      <c r="M970" s="11"/>
      <c r="N970" s="11"/>
    </row>
    <row r="971" spans="1:14" ht="14.5" x14ac:dyDescent="0.35">
      <c r="A971" s="49" t="s">
        <v>161</v>
      </c>
      <c r="B971" s="29" t="s">
        <v>549</v>
      </c>
      <c r="C971" s="29" t="s">
        <v>251</v>
      </c>
      <c r="D971" s="29" t="s">
        <v>17</v>
      </c>
      <c r="E971" s="29" t="s">
        <v>516</v>
      </c>
      <c r="F971" s="29" t="s">
        <v>514</v>
      </c>
      <c r="G971" s="28">
        <v>195.25157981860022</v>
      </c>
      <c r="H971" s="28"/>
      <c r="I971" s="27">
        <v>0.11</v>
      </c>
      <c r="J971" s="29"/>
      <c r="L971" s="11"/>
      <c r="M971" s="11"/>
      <c r="N971" s="11"/>
    </row>
    <row r="972" spans="1:14" ht="14.5" x14ac:dyDescent="0.35">
      <c r="A972" s="49" t="s">
        <v>161</v>
      </c>
      <c r="B972" s="29" t="s">
        <v>550</v>
      </c>
      <c r="C972" s="29" t="s">
        <v>251</v>
      </c>
      <c r="D972" s="29" t="s">
        <v>17</v>
      </c>
      <c r="E972" s="29" t="s">
        <v>513</v>
      </c>
      <c r="F972" s="29" t="s">
        <v>518</v>
      </c>
      <c r="G972" s="28">
        <v>784.69031134645002</v>
      </c>
      <c r="H972" s="28"/>
      <c r="I972" s="27">
        <v>0.11</v>
      </c>
      <c r="J972" s="29"/>
      <c r="L972" s="11"/>
      <c r="M972" s="11"/>
      <c r="N972" s="11"/>
    </row>
    <row r="973" spans="1:14" ht="14.5" x14ac:dyDescent="0.35">
      <c r="A973" s="49" t="s">
        <v>161</v>
      </c>
      <c r="B973" s="29" t="s">
        <v>551</v>
      </c>
      <c r="C973" s="29" t="s">
        <v>251</v>
      </c>
      <c r="D973" s="29" t="s">
        <v>17</v>
      </c>
      <c r="E973" s="29" t="s">
        <v>516</v>
      </c>
      <c r="F973" s="29" t="s">
        <v>518</v>
      </c>
      <c r="G973" s="28">
        <v>1496.9287786092684</v>
      </c>
      <c r="H973" s="28"/>
      <c r="I973" s="27">
        <v>0.11</v>
      </c>
      <c r="J973" s="29"/>
      <c r="L973" s="11"/>
      <c r="M973" s="11"/>
      <c r="N973" s="11"/>
    </row>
    <row r="974" spans="1:14" ht="14.5" x14ac:dyDescent="0.35">
      <c r="A974" s="49" t="s">
        <v>161</v>
      </c>
      <c r="B974" s="29" t="s">
        <v>552</v>
      </c>
      <c r="C974" s="29" t="s">
        <v>251</v>
      </c>
      <c r="D974" s="29" t="s">
        <v>527</v>
      </c>
      <c r="E974" s="29" t="s">
        <v>227</v>
      </c>
      <c r="F974" s="29" t="s">
        <v>227</v>
      </c>
      <c r="G974" s="28">
        <v>12.27997357349687</v>
      </c>
      <c r="H974" s="28"/>
      <c r="I974" s="27">
        <v>0.11</v>
      </c>
      <c r="J974" s="29"/>
      <c r="L974" s="11"/>
      <c r="M974" s="11"/>
      <c r="N974" s="11"/>
    </row>
    <row r="975" spans="1:14" ht="14.5" x14ac:dyDescent="0.35">
      <c r="A975" s="49" t="s">
        <v>161</v>
      </c>
      <c r="B975" s="29" t="s">
        <v>553</v>
      </c>
      <c r="C975" s="29" t="s">
        <v>554</v>
      </c>
      <c r="D975" s="29" t="s">
        <v>17</v>
      </c>
      <c r="E975" s="29" t="s">
        <v>513</v>
      </c>
      <c r="F975" s="29" t="s">
        <v>518</v>
      </c>
      <c r="G975" s="28">
        <v>365.94321249020675</v>
      </c>
      <c r="H975" s="28"/>
      <c r="I975" s="27">
        <v>0.11</v>
      </c>
      <c r="J975" s="29"/>
      <c r="L975" s="11"/>
      <c r="M975" s="11"/>
      <c r="N975" s="11"/>
    </row>
    <row r="976" spans="1:14" ht="14.5" x14ac:dyDescent="0.35">
      <c r="A976" s="49" t="s">
        <v>161</v>
      </c>
      <c r="B976" s="29" t="s">
        <v>553</v>
      </c>
      <c r="C976" s="29" t="s">
        <v>554</v>
      </c>
      <c r="D976" s="29" t="s">
        <v>17</v>
      </c>
      <c r="E976" s="29" t="s">
        <v>513</v>
      </c>
      <c r="F976" s="29" t="s">
        <v>514</v>
      </c>
      <c r="G976" s="28">
        <v>124.02773309231839</v>
      </c>
      <c r="H976" s="28"/>
      <c r="I976" s="27">
        <v>0.11</v>
      </c>
      <c r="J976" s="29"/>
      <c r="L976" s="11"/>
      <c r="M976" s="11"/>
      <c r="N976" s="11"/>
    </row>
    <row r="977" spans="1:14" ht="14.5" x14ac:dyDescent="0.35">
      <c r="A977" s="49" t="s">
        <v>161</v>
      </c>
      <c r="B977" s="29" t="s">
        <v>555</v>
      </c>
      <c r="C977" s="29" t="s">
        <v>554</v>
      </c>
      <c r="D977" s="29" t="s">
        <v>17</v>
      </c>
      <c r="E977" s="29" t="s">
        <v>516</v>
      </c>
      <c r="F977" s="29" t="s">
        <v>518</v>
      </c>
      <c r="G977" s="28">
        <v>365.94321249020675</v>
      </c>
      <c r="H977" s="28"/>
      <c r="I977" s="27">
        <v>0.11</v>
      </c>
      <c r="J977" s="29"/>
      <c r="L977" s="11"/>
      <c r="M977" s="11"/>
      <c r="N977" s="11"/>
    </row>
    <row r="978" spans="1:14" ht="14.5" x14ac:dyDescent="0.35">
      <c r="A978" s="49" t="s">
        <v>161</v>
      </c>
      <c r="B978" s="29" t="s">
        <v>555</v>
      </c>
      <c r="C978" s="29" t="s">
        <v>554</v>
      </c>
      <c r="D978" s="29" t="s">
        <v>17</v>
      </c>
      <c r="E978" s="29" t="s">
        <v>516</v>
      </c>
      <c r="F978" s="29" t="s">
        <v>514</v>
      </c>
      <c r="G978" s="28">
        <v>124.02773309231839</v>
      </c>
      <c r="H978" s="28"/>
      <c r="I978" s="27">
        <v>0.11</v>
      </c>
      <c r="J978" s="29"/>
      <c r="L978" s="11"/>
      <c r="M978" s="11"/>
      <c r="N978" s="11"/>
    </row>
    <row r="979" spans="1:14" ht="14.5" x14ac:dyDescent="0.35">
      <c r="A979" s="49" t="s">
        <v>161</v>
      </c>
      <c r="B979" s="29" t="s">
        <v>556</v>
      </c>
      <c r="C979" s="29" t="s">
        <v>557</v>
      </c>
      <c r="D979" s="29" t="s">
        <v>17</v>
      </c>
      <c r="E979" s="29" t="s">
        <v>513</v>
      </c>
      <c r="F979" s="29" t="s">
        <v>518</v>
      </c>
      <c r="G979" s="28">
        <v>365.94321249020675</v>
      </c>
      <c r="H979" s="28"/>
      <c r="I979" s="27">
        <v>0.11</v>
      </c>
      <c r="J979" s="29"/>
      <c r="L979" s="11"/>
      <c r="M979" s="11"/>
      <c r="N979" s="11"/>
    </row>
    <row r="980" spans="1:14" ht="14.5" x14ac:dyDescent="0.35">
      <c r="A980" s="49" t="s">
        <v>161</v>
      </c>
      <c r="B980" s="29" t="s">
        <v>556</v>
      </c>
      <c r="C980" s="29" t="s">
        <v>557</v>
      </c>
      <c r="D980" s="29" t="s">
        <v>17</v>
      </c>
      <c r="E980" s="29" t="s">
        <v>513</v>
      </c>
      <c r="F980" s="29" t="s">
        <v>514</v>
      </c>
      <c r="G980" s="28">
        <v>124.02773309231839</v>
      </c>
      <c r="H980" s="28"/>
      <c r="I980" s="27">
        <v>0.11</v>
      </c>
      <c r="J980" s="29"/>
      <c r="L980" s="11"/>
      <c r="M980" s="11"/>
      <c r="N980" s="11"/>
    </row>
    <row r="981" spans="1:14" ht="14.5" x14ac:dyDescent="0.35">
      <c r="A981" s="49" t="s">
        <v>161</v>
      </c>
      <c r="B981" s="29" t="s">
        <v>558</v>
      </c>
      <c r="C981" s="29" t="s">
        <v>557</v>
      </c>
      <c r="D981" s="29" t="s">
        <v>17</v>
      </c>
      <c r="E981" s="29" t="s">
        <v>516</v>
      </c>
      <c r="F981" s="29" t="s">
        <v>518</v>
      </c>
      <c r="G981" s="28">
        <v>365.94321249020675</v>
      </c>
      <c r="H981" s="28"/>
      <c r="I981" s="27">
        <v>0.11</v>
      </c>
      <c r="J981" s="29"/>
      <c r="L981" s="11"/>
      <c r="M981" s="11"/>
      <c r="N981" s="11"/>
    </row>
    <row r="982" spans="1:14" ht="14.5" x14ac:dyDescent="0.35">
      <c r="A982" s="49" t="s">
        <v>161</v>
      </c>
      <c r="B982" s="29" t="s">
        <v>558</v>
      </c>
      <c r="C982" s="29" t="s">
        <v>557</v>
      </c>
      <c r="D982" s="29" t="s">
        <v>17</v>
      </c>
      <c r="E982" s="29" t="s">
        <v>516</v>
      </c>
      <c r="F982" s="29" t="s">
        <v>514</v>
      </c>
      <c r="G982" s="28">
        <v>124.02773309231839</v>
      </c>
      <c r="H982" s="28"/>
      <c r="I982" s="27">
        <v>0.11</v>
      </c>
      <c r="J982" s="29"/>
      <c r="L982" s="11"/>
      <c r="M982" s="11"/>
      <c r="N982" s="11"/>
    </row>
    <row r="983" spans="1:14" ht="14.5" x14ac:dyDescent="0.35">
      <c r="A983" s="49" t="s">
        <v>161</v>
      </c>
      <c r="B983" s="29" t="s">
        <v>559</v>
      </c>
      <c r="C983" s="29" t="s">
        <v>560</v>
      </c>
      <c r="D983" s="29" t="s">
        <v>17</v>
      </c>
      <c r="E983" s="29" t="s">
        <v>513</v>
      </c>
      <c r="F983" s="29" t="s">
        <v>518</v>
      </c>
      <c r="G983" s="28">
        <v>326.64729705501674</v>
      </c>
      <c r="H983" s="28"/>
      <c r="I983" s="27">
        <v>0.11</v>
      </c>
      <c r="J983" s="29"/>
      <c r="L983" s="11"/>
      <c r="M983" s="11"/>
      <c r="N983" s="11"/>
    </row>
    <row r="984" spans="1:14" ht="14.5" x14ac:dyDescent="0.35">
      <c r="A984" s="49" t="s">
        <v>161</v>
      </c>
      <c r="B984" s="29" t="s">
        <v>559</v>
      </c>
      <c r="C984" s="29" t="s">
        <v>560</v>
      </c>
      <c r="D984" s="29" t="s">
        <v>17</v>
      </c>
      <c r="E984" s="29" t="s">
        <v>513</v>
      </c>
      <c r="F984" s="29" t="s">
        <v>514</v>
      </c>
      <c r="G984" s="28">
        <v>272.61541333163052</v>
      </c>
      <c r="H984" s="28"/>
      <c r="I984" s="27">
        <v>0.11</v>
      </c>
      <c r="J984" s="29"/>
      <c r="L984" s="11"/>
      <c r="M984" s="11"/>
      <c r="N984" s="11"/>
    </row>
    <row r="985" spans="1:14" ht="14.5" x14ac:dyDescent="0.35">
      <c r="A985" s="49" t="s">
        <v>161</v>
      </c>
      <c r="B985" s="29" t="s">
        <v>561</v>
      </c>
      <c r="C985" s="29" t="s">
        <v>560</v>
      </c>
      <c r="D985" s="29" t="s">
        <v>17</v>
      </c>
      <c r="E985" s="29" t="s">
        <v>516</v>
      </c>
      <c r="F985" s="29" t="s">
        <v>518</v>
      </c>
      <c r="G985" s="28">
        <v>326.64729705501674</v>
      </c>
      <c r="H985" s="28"/>
      <c r="I985" s="27">
        <v>0.11</v>
      </c>
      <c r="J985" s="29"/>
      <c r="L985" s="11"/>
      <c r="M985" s="11"/>
      <c r="N985" s="11"/>
    </row>
    <row r="986" spans="1:14" ht="14.5" x14ac:dyDescent="0.35">
      <c r="A986" s="49" t="s">
        <v>161</v>
      </c>
      <c r="B986" s="29" t="s">
        <v>561</v>
      </c>
      <c r="C986" s="29" t="s">
        <v>560</v>
      </c>
      <c r="D986" s="29" t="s">
        <v>17</v>
      </c>
      <c r="E986" s="29" t="s">
        <v>516</v>
      </c>
      <c r="F986" s="29" t="s">
        <v>514</v>
      </c>
      <c r="G986" s="28">
        <v>272.61541333163052</v>
      </c>
      <c r="H986" s="28"/>
      <c r="I986" s="27">
        <v>0.11</v>
      </c>
      <c r="J986" s="29"/>
      <c r="L986" s="11"/>
      <c r="M986" s="11"/>
      <c r="N986" s="11"/>
    </row>
    <row r="987" spans="1:14" ht="14.5" x14ac:dyDescent="0.35">
      <c r="A987" s="49" t="s">
        <v>161</v>
      </c>
      <c r="B987" s="29" t="s">
        <v>562</v>
      </c>
      <c r="C987" s="29" t="s">
        <v>563</v>
      </c>
      <c r="D987" s="29" t="s">
        <v>17</v>
      </c>
      <c r="E987" s="29" t="s">
        <v>513</v>
      </c>
      <c r="F987" s="29" t="s">
        <v>518</v>
      </c>
      <c r="G987" s="28">
        <v>444.53504336058671</v>
      </c>
      <c r="H987" s="28"/>
      <c r="I987" s="27">
        <v>0.11</v>
      </c>
      <c r="J987" s="29"/>
      <c r="L987" s="11"/>
      <c r="M987" s="11"/>
      <c r="N987" s="11"/>
    </row>
    <row r="988" spans="1:14" ht="14.5" x14ac:dyDescent="0.35">
      <c r="A988" s="49" t="s">
        <v>161</v>
      </c>
      <c r="B988" s="29" t="s">
        <v>562</v>
      </c>
      <c r="C988" s="29" t="s">
        <v>563</v>
      </c>
      <c r="D988" s="29" t="s">
        <v>17</v>
      </c>
      <c r="E988" s="29" t="s">
        <v>513</v>
      </c>
      <c r="F988" s="29" t="s">
        <v>514</v>
      </c>
      <c r="G988" s="28">
        <v>553.82680816470884</v>
      </c>
      <c r="H988" s="28"/>
      <c r="I988" s="27">
        <v>0.11</v>
      </c>
      <c r="J988" s="29"/>
      <c r="L988" s="11"/>
      <c r="M988" s="11"/>
      <c r="N988" s="11"/>
    </row>
    <row r="989" spans="1:14" ht="14.5" x14ac:dyDescent="0.35">
      <c r="A989" s="49" t="s">
        <v>161</v>
      </c>
      <c r="B989" s="29" t="s">
        <v>564</v>
      </c>
      <c r="C989" s="29" t="s">
        <v>563</v>
      </c>
      <c r="D989" s="29" t="s">
        <v>17</v>
      </c>
      <c r="E989" s="29" t="s">
        <v>516</v>
      </c>
      <c r="F989" s="29" t="s">
        <v>518</v>
      </c>
      <c r="G989" s="28">
        <v>444.53504336058671</v>
      </c>
      <c r="H989" s="28"/>
      <c r="I989" s="27">
        <v>0.11</v>
      </c>
      <c r="J989" s="29"/>
      <c r="L989" s="11"/>
      <c r="M989" s="11"/>
      <c r="N989" s="11"/>
    </row>
    <row r="990" spans="1:14" ht="14.5" x14ac:dyDescent="0.35">
      <c r="A990" s="49" t="s">
        <v>161</v>
      </c>
      <c r="B990" s="29" t="s">
        <v>564</v>
      </c>
      <c r="C990" s="29" t="s">
        <v>563</v>
      </c>
      <c r="D990" s="29" t="s">
        <v>17</v>
      </c>
      <c r="E990" s="29" t="s">
        <v>516</v>
      </c>
      <c r="F990" s="29" t="s">
        <v>514</v>
      </c>
      <c r="G990" s="28">
        <v>553.82680816470884</v>
      </c>
      <c r="H990" s="28"/>
      <c r="I990" s="27">
        <v>0.11</v>
      </c>
      <c r="J990" s="29"/>
      <c r="L990" s="11"/>
      <c r="M990" s="11"/>
      <c r="N990" s="11"/>
    </row>
    <row r="991" spans="1:14" ht="14.5" x14ac:dyDescent="0.35">
      <c r="A991" s="49" t="s">
        <v>161</v>
      </c>
      <c r="B991" s="29" t="s">
        <v>565</v>
      </c>
      <c r="C991" s="29" t="s">
        <v>563</v>
      </c>
      <c r="D991" s="29" t="s">
        <v>20</v>
      </c>
      <c r="E991" s="29" t="s">
        <v>227</v>
      </c>
      <c r="F991" s="29" t="s">
        <v>514</v>
      </c>
      <c r="G991" s="28"/>
      <c r="H991" s="28"/>
      <c r="I991" s="27">
        <v>0.11</v>
      </c>
      <c r="J991" s="29"/>
      <c r="L991" s="11"/>
      <c r="M991" s="11"/>
      <c r="N991" s="11"/>
    </row>
    <row r="992" spans="1:14" ht="14.5" x14ac:dyDescent="0.35">
      <c r="A992" s="49" t="s">
        <v>164</v>
      </c>
      <c r="B992" s="29" t="s">
        <v>511</v>
      </c>
      <c r="C992" s="29" t="s">
        <v>512</v>
      </c>
      <c r="D992" s="29" t="s">
        <v>16</v>
      </c>
      <c r="E992" s="29" t="s">
        <v>513</v>
      </c>
      <c r="F992" s="29" t="s">
        <v>514</v>
      </c>
      <c r="G992" s="28">
        <v>643.91227687425624</v>
      </c>
      <c r="H992" s="28">
        <v>1829.1803396920413</v>
      </c>
      <c r="I992" s="27">
        <v>0.21</v>
      </c>
      <c r="J992" s="29"/>
      <c r="L992" s="11"/>
      <c r="M992" s="11"/>
      <c r="N992" s="11"/>
    </row>
    <row r="993" spans="1:14" ht="14.5" x14ac:dyDescent="0.35">
      <c r="A993" s="49" t="s">
        <v>164</v>
      </c>
      <c r="B993" s="29" t="s">
        <v>515</v>
      </c>
      <c r="C993" s="29" t="s">
        <v>512</v>
      </c>
      <c r="D993" s="29" t="s">
        <v>16</v>
      </c>
      <c r="E993" s="29" t="s">
        <v>516</v>
      </c>
      <c r="F993" s="29" t="s">
        <v>514</v>
      </c>
      <c r="G993" s="28">
        <v>734.4074375247917</v>
      </c>
      <c r="H993" s="28">
        <v>13990.660271897876</v>
      </c>
      <c r="I993" s="27">
        <v>0.21</v>
      </c>
      <c r="J993" s="29"/>
      <c r="L993" s="11"/>
      <c r="M993" s="11"/>
      <c r="N993" s="11"/>
    </row>
    <row r="994" spans="1:14" ht="14.5" x14ac:dyDescent="0.35">
      <c r="A994" s="49" t="s">
        <v>164</v>
      </c>
      <c r="B994" s="29" t="s">
        <v>517</v>
      </c>
      <c r="C994" s="29" t="s">
        <v>512</v>
      </c>
      <c r="D994" s="29" t="s">
        <v>16</v>
      </c>
      <c r="E994" s="29" t="s">
        <v>513</v>
      </c>
      <c r="F994" s="29" t="s">
        <v>518</v>
      </c>
      <c r="G994" s="28">
        <v>540.10900436334782</v>
      </c>
      <c r="H994" s="28"/>
      <c r="I994" s="27">
        <v>0.21</v>
      </c>
      <c r="J994" s="29"/>
      <c r="L994" s="11"/>
      <c r="M994" s="11"/>
      <c r="N994" s="11"/>
    </row>
    <row r="995" spans="1:14" ht="14.5" x14ac:dyDescent="0.35">
      <c r="A995" s="49" t="s">
        <v>164</v>
      </c>
      <c r="B995" s="29" t="s">
        <v>519</v>
      </c>
      <c r="C995" s="29" t="s">
        <v>512</v>
      </c>
      <c r="D995" s="29" t="s">
        <v>16</v>
      </c>
      <c r="E995" s="29" t="s">
        <v>516</v>
      </c>
      <c r="F995" s="29" t="s">
        <v>518</v>
      </c>
      <c r="G995" s="28">
        <v>653.67155890519643</v>
      </c>
      <c r="H995" s="28"/>
      <c r="I995" s="27">
        <v>0.21</v>
      </c>
      <c r="J995" s="29"/>
      <c r="L995" s="11"/>
      <c r="M995" s="11"/>
      <c r="N995" s="11"/>
    </row>
    <row r="996" spans="1:14" ht="14.5" x14ac:dyDescent="0.35">
      <c r="A996" s="49" t="s">
        <v>164</v>
      </c>
      <c r="B996" s="29" t="s">
        <v>520</v>
      </c>
      <c r="C996" s="29" t="s">
        <v>512</v>
      </c>
      <c r="D996" s="29" t="s">
        <v>17</v>
      </c>
      <c r="E996" s="29" t="s">
        <v>513</v>
      </c>
      <c r="F996" s="29" t="s">
        <v>514</v>
      </c>
      <c r="G996" s="28">
        <v>936.86895982835108</v>
      </c>
      <c r="H996" s="28">
        <v>2859.1287728534853</v>
      </c>
      <c r="I996" s="27">
        <v>0.21</v>
      </c>
      <c r="J996" s="29"/>
      <c r="L996" s="11"/>
      <c r="M996" s="11"/>
      <c r="N996" s="11"/>
    </row>
    <row r="997" spans="1:14" ht="14.5" x14ac:dyDescent="0.35">
      <c r="A997" s="49" t="s">
        <v>164</v>
      </c>
      <c r="B997" s="29" t="s">
        <v>521</v>
      </c>
      <c r="C997" s="29" t="s">
        <v>512</v>
      </c>
      <c r="D997" s="29" t="s">
        <v>17</v>
      </c>
      <c r="E997" s="29" t="s">
        <v>516</v>
      </c>
      <c r="F997" s="29" t="s">
        <v>514</v>
      </c>
      <c r="G997" s="28">
        <v>1061.6276301792218</v>
      </c>
      <c r="H997" s="28">
        <v>7657.8197684901379</v>
      </c>
      <c r="I997" s="27">
        <v>0.21</v>
      </c>
      <c r="J997" s="29"/>
      <c r="L997" s="11"/>
      <c r="M997" s="11"/>
      <c r="N997" s="11"/>
    </row>
    <row r="998" spans="1:14" ht="14.5" x14ac:dyDescent="0.35">
      <c r="A998" s="49" t="s">
        <v>164</v>
      </c>
      <c r="B998" s="29" t="s">
        <v>522</v>
      </c>
      <c r="C998" s="29" t="s">
        <v>512</v>
      </c>
      <c r="D998" s="29" t="s">
        <v>17</v>
      </c>
      <c r="E998" s="29" t="s">
        <v>513</v>
      </c>
      <c r="F998" s="29" t="s">
        <v>518</v>
      </c>
      <c r="G998" s="28">
        <v>804.44966936821606</v>
      </c>
      <c r="H998" s="28"/>
      <c r="I998" s="27">
        <v>0.21</v>
      </c>
      <c r="J998" s="29"/>
      <c r="L998" s="11"/>
      <c r="M998" s="11"/>
      <c r="N998" s="11"/>
    </row>
    <row r="999" spans="1:14" ht="14.5" x14ac:dyDescent="0.35">
      <c r="A999" s="49" t="s">
        <v>164</v>
      </c>
      <c r="B999" s="29" t="s">
        <v>523</v>
      </c>
      <c r="C999" s="29" t="s">
        <v>512</v>
      </c>
      <c r="D999" s="29" t="s">
        <v>17</v>
      </c>
      <c r="E999" s="29" t="s">
        <v>516</v>
      </c>
      <c r="F999" s="29" t="s">
        <v>518</v>
      </c>
      <c r="G999" s="28">
        <v>931.39708832173369</v>
      </c>
      <c r="H999" s="28"/>
      <c r="I999" s="27">
        <v>0.21</v>
      </c>
      <c r="J999" s="29"/>
      <c r="L999" s="11"/>
      <c r="M999" s="11"/>
      <c r="N999" s="11"/>
    </row>
    <row r="1000" spans="1:14" ht="14.5" x14ac:dyDescent="0.35">
      <c r="A1000" s="49" t="s">
        <v>164</v>
      </c>
      <c r="B1000" s="29" t="s">
        <v>524</v>
      </c>
      <c r="C1000" s="29" t="s">
        <v>512</v>
      </c>
      <c r="D1000" s="29" t="s">
        <v>18</v>
      </c>
      <c r="E1000" s="29" t="s">
        <v>227</v>
      </c>
      <c r="F1000" s="29" t="s">
        <v>514</v>
      </c>
      <c r="G1000" s="28">
        <v>967.93975852836195</v>
      </c>
      <c r="H1000" s="28">
        <v>3606.0726263026936</v>
      </c>
      <c r="I1000" s="27">
        <v>0.21</v>
      </c>
      <c r="J1000" s="29"/>
      <c r="L1000" s="11"/>
      <c r="M1000" s="11"/>
      <c r="N1000" s="11"/>
    </row>
    <row r="1001" spans="1:14" ht="14.5" x14ac:dyDescent="0.35">
      <c r="A1001" s="49" t="s">
        <v>164</v>
      </c>
      <c r="B1001" s="29" t="s">
        <v>525</v>
      </c>
      <c r="C1001" s="29" t="s">
        <v>512</v>
      </c>
      <c r="D1001" s="29" t="s">
        <v>19</v>
      </c>
      <c r="E1001" s="29" t="s">
        <v>227</v>
      </c>
      <c r="F1001" s="29" t="s">
        <v>514</v>
      </c>
      <c r="G1001" s="28">
        <v>910.55925847877825</v>
      </c>
      <c r="H1001" s="28">
        <v>1580.3613284771554</v>
      </c>
      <c r="I1001" s="27">
        <v>0.21</v>
      </c>
      <c r="J1001" s="29"/>
      <c r="L1001" s="11"/>
      <c r="M1001" s="11"/>
      <c r="N1001" s="11"/>
    </row>
    <row r="1002" spans="1:14" ht="14.5" x14ac:dyDescent="0.35">
      <c r="A1002" s="49" t="s">
        <v>164</v>
      </c>
      <c r="B1002" s="29" t="s">
        <v>526</v>
      </c>
      <c r="C1002" s="29" t="s">
        <v>512</v>
      </c>
      <c r="D1002" s="29" t="s">
        <v>527</v>
      </c>
      <c r="E1002" s="29" t="s">
        <v>227</v>
      </c>
      <c r="F1002" s="29" t="s">
        <v>227</v>
      </c>
      <c r="G1002" s="28"/>
      <c r="H1002" s="28"/>
      <c r="I1002" s="27">
        <v>0.21</v>
      </c>
      <c r="J1002" s="29"/>
      <c r="L1002" s="11"/>
      <c r="M1002" s="11"/>
      <c r="N1002" s="11"/>
    </row>
    <row r="1003" spans="1:14" ht="26.5" x14ac:dyDescent="0.35">
      <c r="A1003" s="49" t="s">
        <v>164</v>
      </c>
      <c r="B1003" s="29" t="s">
        <v>528</v>
      </c>
      <c r="C1003" s="29" t="s">
        <v>512</v>
      </c>
      <c r="D1003" s="29" t="s">
        <v>529</v>
      </c>
      <c r="E1003" s="29" t="s">
        <v>227</v>
      </c>
      <c r="F1003" s="29" t="s">
        <v>514</v>
      </c>
      <c r="G1003" s="28">
        <v>474.99942483141615</v>
      </c>
      <c r="H1003" s="28">
        <v>368.72092603945043</v>
      </c>
      <c r="I1003" s="27">
        <v>0.21</v>
      </c>
      <c r="J1003" s="29"/>
      <c r="L1003" s="11"/>
      <c r="M1003" s="11"/>
      <c r="N1003" s="11"/>
    </row>
    <row r="1004" spans="1:14" ht="14.5" x14ac:dyDescent="0.35">
      <c r="A1004" s="49" t="s">
        <v>164</v>
      </c>
      <c r="B1004" s="29" t="s">
        <v>530</v>
      </c>
      <c r="C1004" s="29" t="s">
        <v>262</v>
      </c>
      <c r="D1004" s="29" t="s">
        <v>16</v>
      </c>
      <c r="E1004" s="29" t="s">
        <v>513</v>
      </c>
      <c r="F1004" s="29" t="s">
        <v>518</v>
      </c>
      <c r="G1004" s="28">
        <v>155.9117503876528</v>
      </c>
      <c r="H1004" s="28">
        <v>1891.3850924957628</v>
      </c>
      <c r="I1004" s="27">
        <v>0.21</v>
      </c>
      <c r="J1004" s="29"/>
      <c r="L1004" s="11"/>
      <c r="M1004" s="11"/>
      <c r="N1004" s="11"/>
    </row>
    <row r="1005" spans="1:14" ht="14.5" x14ac:dyDescent="0.35">
      <c r="A1005" s="49" t="s">
        <v>164</v>
      </c>
      <c r="B1005" s="29" t="s">
        <v>531</v>
      </c>
      <c r="C1005" s="29" t="s">
        <v>262</v>
      </c>
      <c r="D1005" s="29" t="s">
        <v>16</v>
      </c>
      <c r="E1005" s="29" t="s">
        <v>516</v>
      </c>
      <c r="F1005" s="29" t="s">
        <v>518</v>
      </c>
      <c r="G1005" s="28">
        <v>155.9117503876528</v>
      </c>
      <c r="H1005" s="28">
        <v>4612.1668890411456</v>
      </c>
      <c r="I1005" s="27">
        <v>0.21</v>
      </c>
      <c r="J1005" s="29"/>
      <c r="L1005" s="11"/>
      <c r="M1005" s="11"/>
      <c r="N1005" s="11"/>
    </row>
    <row r="1006" spans="1:14" ht="14.5" x14ac:dyDescent="0.35">
      <c r="A1006" s="49" t="s">
        <v>164</v>
      </c>
      <c r="B1006" s="29" t="s">
        <v>532</v>
      </c>
      <c r="C1006" s="29" t="s">
        <v>533</v>
      </c>
      <c r="D1006" s="29" t="s">
        <v>16</v>
      </c>
      <c r="E1006" s="29" t="s">
        <v>227</v>
      </c>
      <c r="F1006" s="29" t="s">
        <v>227</v>
      </c>
      <c r="G1006" s="28"/>
      <c r="H1006" s="28"/>
      <c r="I1006" s="27">
        <v>0.21</v>
      </c>
      <c r="J1006" s="29"/>
      <c r="L1006" s="11"/>
      <c r="M1006" s="11"/>
      <c r="N1006" s="11"/>
    </row>
    <row r="1007" spans="1:14" ht="14.5" x14ac:dyDescent="0.35">
      <c r="A1007" s="49" t="s">
        <v>164</v>
      </c>
      <c r="B1007" s="29" t="s">
        <v>534</v>
      </c>
      <c r="C1007" s="29" t="s">
        <v>262</v>
      </c>
      <c r="D1007" s="29" t="s">
        <v>527</v>
      </c>
      <c r="E1007" s="29" t="s">
        <v>227</v>
      </c>
      <c r="F1007" s="29" t="s">
        <v>227</v>
      </c>
      <c r="G1007" s="28"/>
      <c r="H1007" s="28"/>
      <c r="I1007" s="27">
        <v>0.21</v>
      </c>
      <c r="J1007" s="29"/>
      <c r="L1007" s="11"/>
      <c r="M1007" s="11"/>
      <c r="N1007" s="11"/>
    </row>
    <row r="1008" spans="1:14" ht="26.5" x14ac:dyDescent="0.35">
      <c r="A1008" s="49" t="s">
        <v>164</v>
      </c>
      <c r="B1008" s="29" t="s">
        <v>535</v>
      </c>
      <c r="C1008" s="29" t="s">
        <v>536</v>
      </c>
      <c r="D1008" s="29" t="s">
        <v>17</v>
      </c>
      <c r="E1008" s="29" t="s">
        <v>513</v>
      </c>
      <c r="F1008" s="29" t="s">
        <v>518</v>
      </c>
      <c r="G1008" s="28">
        <v>916.41123652230351</v>
      </c>
      <c r="H1008" s="28"/>
      <c r="I1008" s="27">
        <v>0.21</v>
      </c>
      <c r="J1008" s="29" t="s">
        <v>571</v>
      </c>
      <c r="L1008" s="11"/>
      <c r="M1008" s="11"/>
      <c r="N1008" s="11"/>
    </row>
    <row r="1009" spans="1:14" ht="26.5" x14ac:dyDescent="0.35">
      <c r="A1009" s="49" t="s">
        <v>164</v>
      </c>
      <c r="B1009" s="29" t="s">
        <v>535</v>
      </c>
      <c r="C1009" s="29" t="s">
        <v>536</v>
      </c>
      <c r="D1009" s="29" t="s">
        <v>17</v>
      </c>
      <c r="E1009" s="29" t="s">
        <v>513</v>
      </c>
      <c r="F1009" s="29" t="s">
        <v>514</v>
      </c>
      <c r="G1009" s="28">
        <v>916.41123652230351</v>
      </c>
      <c r="H1009" s="28"/>
      <c r="I1009" s="27">
        <v>0.21</v>
      </c>
      <c r="J1009" s="29" t="s">
        <v>571</v>
      </c>
      <c r="L1009" s="11"/>
      <c r="M1009" s="11"/>
      <c r="N1009" s="11"/>
    </row>
    <row r="1010" spans="1:14" ht="26.5" x14ac:dyDescent="0.35">
      <c r="A1010" s="49" t="s">
        <v>164</v>
      </c>
      <c r="B1010" s="29" t="s">
        <v>537</v>
      </c>
      <c r="C1010" s="29" t="s">
        <v>536</v>
      </c>
      <c r="D1010" s="29" t="s">
        <v>17</v>
      </c>
      <c r="E1010" s="29" t="s">
        <v>516</v>
      </c>
      <c r="F1010" s="29" t="s">
        <v>518</v>
      </c>
      <c r="G1010" s="28">
        <v>916.41123652230351</v>
      </c>
      <c r="H1010" s="28"/>
      <c r="I1010" s="27">
        <v>0.21</v>
      </c>
      <c r="J1010" s="29" t="s">
        <v>571</v>
      </c>
      <c r="L1010" s="11"/>
      <c r="M1010" s="11"/>
      <c r="N1010" s="11"/>
    </row>
    <row r="1011" spans="1:14" ht="26.5" x14ac:dyDescent="0.35">
      <c r="A1011" s="49" t="s">
        <v>164</v>
      </c>
      <c r="B1011" s="29" t="s">
        <v>537</v>
      </c>
      <c r="C1011" s="29" t="s">
        <v>536</v>
      </c>
      <c r="D1011" s="29" t="s">
        <v>17</v>
      </c>
      <c r="E1011" s="29" t="s">
        <v>516</v>
      </c>
      <c r="F1011" s="29" t="s">
        <v>514</v>
      </c>
      <c r="G1011" s="28">
        <v>916.41123652230351</v>
      </c>
      <c r="H1011" s="28"/>
      <c r="I1011" s="27">
        <v>0.21</v>
      </c>
      <c r="J1011" s="29" t="s">
        <v>571</v>
      </c>
      <c r="L1011" s="11"/>
      <c r="M1011" s="11"/>
      <c r="N1011" s="11"/>
    </row>
    <row r="1012" spans="1:14" ht="26.5" x14ac:dyDescent="0.35">
      <c r="A1012" s="49" t="s">
        <v>164</v>
      </c>
      <c r="B1012" s="29" t="s">
        <v>538</v>
      </c>
      <c r="C1012" s="29" t="s">
        <v>536</v>
      </c>
      <c r="D1012" s="29" t="s">
        <v>19</v>
      </c>
      <c r="E1012" s="29" t="s">
        <v>227</v>
      </c>
      <c r="F1012" s="29" t="s">
        <v>514</v>
      </c>
      <c r="G1012" s="28">
        <v>916.41123652230351</v>
      </c>
      <c r="H1012" s="28"/>
      <c r="I1012" s="27">
        <v>0.21</v>
      </c>
      <c r="J1012" s="29" t="s">
        <v>571</v>
      </c>
      <c r="L1012" s="11"/>
      <c r="M1012" s="11"/>
      <c r="N1012" s="11"/>
    </row>
    <row r="1013" spans="1:14" ht="26.5" x14ac:dyDescent="0.35">
      <c r="A1013" s="49" t="s">
        <v>164</v>
      </c>
      <c r="B1013" s="29" t="s">
        <v>539</v>
      </c>
      <c r="C1013" s="29" t="s">
        <v>536</v>
      </c>
      <c r="D1013" s="29" t="s">
        <v>527</v>
      </c>
      <c r="E1013" s="29" t="s">
        <v>227</v>
      </c>
      <c r="F1013" s="29" t="s">
        <v>227</v>
      </c>
      <c r="G1013" s="28"/>
      <c r="H1013" s="28"/>
      <c r="I1013" s="27">
        <v>0.21</v>
      </c>
      <c r="J1013" s="29" t="s">
        <v>571</v>
      </c>
      <c r="L1013" s="11"/>
      <c r="M1013" s="11"/>
      <c r="N1013" s="11"/>
    </row>
    <row r="1014" spans="1:14" ht="14.5" x14ac:dyDescent="0.35">
      <c r="A1014" s="49" t="s">
        <v>164</v>
      </c>
      <c r="B1014" s="29" t="s">
        <v>540</v>
      </c>
      <c r="C1014" s="29" t="s">
        <v>541</v>
      </c>
      <c r="D1014" s="29" t="s">
        <v>17</v>
      </c>
      <c r="E1014" s="29" t="s">
        <v>513</v>
      </c>
      <c r="F1014" s="29" t="s">
        <v>518</v>
      </c>
      <c r="G1014" s="28">
        <v>736.28790883848399</v>
      </c>
      <c r="H1014" s="28"/>
      <c r="I1014" s="27">
        <v>0.21</v>
      </c>
      <c r="J1014" s="29"/>
      <c r="L1014" s="11"/>
      <c r="M1014" s="11"/>
      <c r="N1014" s="11"/>
    </row>
    <row r="1015" spans="1:14" ht="14.5" x14ac:dyDescent="0.35">
      <c r="A1015" s="49" t="s">
        <v>164</v>
      </c>
      <c r="B1015" s="29" t="s">
        <v>540</v>
      </c>
      <c r="C1015" s="29" t="s">
        <v>541</v>
      </c>
      <c r="D1015" s="29" t="s">
        <v>17</v>
      </c>
      <c r="E1015" s="29" t="s">
        <v>513</v>
      </c>
      <c r="F1015" s="29" t="s">
        <v>514</v>
      </c>
      <c r="G1015" s="28">
        <v>736.28790883848399</v>
      </c>
      <c r="H1015" s="28"/>
      <c r="I1015" s="27">
        <v>0.21</v>
      </c>
      <c r="J1015" s="29"/>
      <c r="L1015" s="11"/>
      <c r="M1015" s="11"/>
      <c r="N1015" s="11"/>
    </row>
    <row r="1016" spans="1:14" ht="14.5" x14ac:dyDescent="0.35">
      <c r="A1016" s="49" t="s">
        <v>164</v>
      </c>
      <c r="B1016" s="29" t="s">
        <v>542</v>
      </c>
      <c r="C1016" s="29" t="s">
        <v>541</v>
      </c>
      <c r="D1016" s="29" t="s">
        <v>17</v>
      </c>
      <c r="E1016" s="29" t="s">
        <v>516</v>
      </c>
      <c r="F1016" s="29" t="s">
        <v>518</v>
      </c>
      <c r="G1016" s="28">
        <v>736.28790883848399</v>
      </c>
      <c r="H1016" s="28"/>
      <c r="I1016" s="27">
        <v>0.21</v>
      </c>
      <c r="J1016" s="29"/>
      <c r="L1016" s="11"/>
      <c r="M1016" s="11"/>
      <c r="N1016" s="11"/>
    </row>
    <row r="1017" spans="1:14" ht="14.5" x14ac:dyDescent="0.35">
      <c r="A1017" s="49" t="s">
        <v>164</v>
      </c>
      <c r="B1017" s="29" t="s">
        <v>542</v>
      </c>
      <c r="C1017" s="29" t="s">
        <v>541</v>
      </c>
      <c r="D1017" s="29" t="s">
        <v>17</v>
      </c>
      <c r="E1017" s="29" t="s">
        <v>516</v>
      </c>
      <c r="F1017" s="29" t="s">
        <v>514</v>
      </c>
      <c r="G1017" s="28">
        <v>736.28790883848399</v>
      </c>
      <c r="H1017" s="28"/>
      <c r="I1017" s="27">
        <v>0.21</v>
      </c>
      <c r="J1017" s="29"/>
      <c r="L1017" s="11"/>
      <c r="M1017" s="11"/>
      <c r="N1017" s="11"/>
    </row>
    <row r="1018" spans="1:14" ht="14.5" x14ac:dyDescent="0.35">
      <c r="A1018" s="49" t="s">
        <v>164</v>
      </c>
      <c r="B1018" s="29" t="s">
        <v>543</v>
      </c>
      <c r="C1018" s="29" t="s">
        <v>251</v>
      </c>
      <c r="D1018" s="29" t="s">
        <v>16</v>
      </c>
      <c r="E1018" s="29" t="s">
        <v>513</v>
      </c>
      <c r="F1018" s="29" t="s">
        <v>514</v>
      </c>
      <c r="G1018" s="28">
        <v>279.18214272835456</v>
      </c>
      <c r="H1018" s="28"/>
      <c r="I1018" s="27">
        <v>0.21</v>
      </c>
      <c r="J1018" s="29"/>
      <c r="L1018" s="11"/>
      <c r="M1018" s="11"/>
      <c r="N1018" s="11"/>
    </row>
    <row r="1019" spans="1:14" ht="14.5" x14ac:dyDescent="0.35">
      <c r="A1019" s="49" t="s">
        <v>164</v>
      </c>
      <c r="B1019" s="29" t="s">
        <v>545</v>
      </c>
      <c r="C1019" s="29" t="s">
        <v>251</v>
      </c>
      <c r="D1019" s="29" t="s">
        <v>16</v>
      </c>
      <c r="E1019" s="29" t="s">
        <v>516</v>
      </c>
      <c r="F1019" s="29" t="s">
        <v>514</v>
      </c>
      <c r="G1019" s="28">
        <v>340.88204536439366</v>
      </c>
      <c r="H1019" s="28"/>
      <c r="I1019" s="27">
        <v>0.21</v>
      </c>
      <c r="J1019" s="29"/>
      <c r="L1019" s="11"/>
      <c r="M1019" s="11"/>
      <c r="N1019" s="11"/>
    </row>
    <row r="1020" spans="1:14" ht="14.5" x14ac:dyDescent="0.35">
      <c r="A1020" s="49" t="s">
        <v>164</v>
      </c>
      <c r="B1020" s="29" t="s">
        <v>546</v>
      </c>
      <c r="C1020" s="29" t="s">
        <v>251</v>
      </c>
      <c r="D1020" s="29" t="s">
        <v>16</v>
      </c>
      <c r="E1020" s="29" t="s">
        <v>513</v>
      </c>
      <c r="F1020" s="29" t="s">
        <v>518</v>
      </c>
      <c r="G1020" s="28">
        <v>311.60073563881576</v>
      </c>
      <c r="H1020" s="28"/>
      <c r="I1020" s="27">
        <v>0.21</v>
      </c>
      <c r="J1020" s="29"/>
      <c r="L1020" s="11"/>
      <c r="M1020" s="11"/>
      <c r="N1020" s="11"/>
    </row>
    <row r="1021" spans="1:14" ht="14.5" x14ac:dyDescent="0.35">
      <c r="A1021" s="49" t="s">
        <v>164</v>
      </c>
      <c r="B1021" s="29" t="s">
        <v>547</v>
      </c>
      <c r="C1021" s="29" t="s">
        <v>251</v>
      </c>
      <c r="D1021" s="29" t="s">
        <v>16</v>
      </c>
      <c r="E1021" s="29" t="s">
        <v>516</v>
      </c>
      <c r="F1021" s="29" t="s">
        <v>518</v>
      </c>
      <c r="G1021" s="28">
        <v>311.60073563881576</v>
      </c>
      <c r="H1021" s="28"/>
      <c r="I1021" s="27">
        <v>0.21</v>
      </c>
      <c r="J1021" s="29"/>
      <c r="L1021" s="11"/>
      <c r="M1021" s="11"/>
      <c r="N1021" s="11"/>
    </row>
    <row r="1022" spans="1:14" ht="14.5" x14ac:dyDescent="0.35">
      <c r="A1022" s="49" t="s">
        <v>164</v>
      </c>
      <c r="B1022" s="29" t="s">
        <v>548</v>
      </c>
      <c r="C1022" s="29" t="s">
        <v>251</v>
      </c>
      <c r="D1022" s="29" t="s">
        <v>17</v>
      </c>
      <c r="E1022" s="29" t="s">
        <v>513</v>
      </c>
      <c r="F1022" s="29" t="s">
        <v>514</v>
      </c>
      <c r="G1022" s="28">
        <v>327.07799935090691</v>
      </c>
      <c r="H1022" s="28"/>
      <c r="I1022" s="27">
        <v>0.21</v>
      </c>
      <c r="J1022" s="29"/>
      <c r="L1022" s="11"/>
      <c r="M1022" s="11"/>
      <c r="N1022" s="11"/>
    </row>
    <row r="1023" spans="1:14" ht="14.5" x14ac:dyDescent="0.35">
      <c r="A1023" s="49" t="s">
        <v>164</v>
      </c>
      <c r="B1023" s="29" t="s">
        <v>549</v>
      </c>
      <c r="C1023" s="29" t="s">
        <v>251</v>
      </c>
      <c r="D1023" s="29" t="s">
        <v>17</v>
      </c>
      <c r="E1023" s="29" t="s">
        <v>516</v>
      </c>
      <c r="F1023" s="29" t="s">
        <v>514</v>
      </c>
      <c r="G1023" s="28">
        <v>358.24167898741479</v>
      </c>
      <c r="H1023" s="28"/>
      <c r="I1023" s="27">
        <v>0.21</v>
      </c>
      <c r="J1023" s="29"/>
      <c r="L1023" s="11"/>
      <c r="M1023" s="11"/>
      <c r="N1023" s="11"/>
    </row>
    <row r="1024" spans="1:14" ht="14.5" x14ac:dyDescent="0.35">
      <c r="A1024" s="49" t="s">
        <v>164</v>
      </c>
      <c r="B1024" s="29" t="s">
        <v>550</v>
      </c>
      <c r="C1024" s="29" t="s">
        <v>251</v>
      </c>
      <c r="D1024" s="29" t="s">
        <v>17</v>
      </c>
      <c r="E1024" s="29" t="s">
        <v>513</v>
      </c>
      <c r="F1024" s="29" t="s">
        <v>518</v>
      </c>
      <c r="G1024" s="28">
        <v>325.19562943997687</v>
      </c>
      <c r="H1024" s="28"/>
      <c r="I1024" s="27">
        <v>0.21</v>
      </c>
      <c r="J1024" s="29"/>
      <c r="L1024" s="11"/>
      <c r="M1024" s="11"/>
      <c r="N1024" s="11"/>
    </row>
    <row r="1025" spans="1:14" ht="14.5" x14ac:dyDescent="0.35">
      <c r="A1025" s="49" t="s">
        <v>164</v>
      </c>
      <c r="B1025" s="29" t="s">
        <v>551</v>
      </c>
      <c r="C1025" s="29" t="s">
        <v>251</v>
      </c>
      <c r="D1025" s="29" t="s">
        <v>17</v>
      </c>
      <c r="E1025" s="29" t="s">
        <v>516</v>
      </c>
      <c r="F1025" s="29" t="s">
        <v>518</v>
      </c>
      <c r="G1025" s="28">
        <v>378.11113915834267</v>
      </c>
      <c r="H1025" s="28"/>
      <c r="I1025" s="27">
        <v>0.21</v>
      </c>
      <c r="J1025" s="29"/>
      <c r="L1025" s="11"/>
      <c r="M1025" s="11"/>
      <c r="N1025" s="11"/>
    </row>
    <row r="1026" spans="1:14" ht="14.5" x14ac:dyDescent="0.35">
      <c r="A1026" s="49" t="s">
        <v>164</v>
      </c>
      <c r="B1026" s="29" t="s">
        <v>552</v>
      </c>
      <c r="C1026" s="29" t="s">
        <v>251</v>
      </c>
      <c r="D1026" s="29" t="s">
        <v>527</v>
      </c>
      <c r="E1026" s="29" t="s">
        <v>227</v>
      </c>
      <c r="F1026" s="29" t="s">
        <v>227</v>
      </c>
      <c r="G1026" s="28"/>
      <c r="H1026" s="28"/>
      <c r="I1026" s="27">
        <v>0.21</v>
      </c>
      <c r="J1026" s="29"/>
      <c r="L1026" s="11"/>
      <c r="M1026" s="11"/>
      <c r="N1026" s="11"/>
    </row>
    <row r="1027" spans="1:14" ht="14.5" x14ac:dyDescent="0.35">
      <c r="A1027" s="49" t="s">
        <v>164</v>
      </c>
      <c r="B1027" s="29" t="s">
        <v>553</v>
      </c>
      <c r="C1027" s="29" t="s">
        <v>554</v>
      </c>
      <c r="D1027" s="29" t="s">
        <v>17</v>
      </c>
      <c r="E1027" s="29" t="s">
        <v>513</v>
      </c>
      <c r="F1027" s="29" t="s">
        <v>518</v>
      </c>
      <c r="G1027" s="28">
        <v>275.35970574447367</v>
      </c>
      <c r="H1027" s="28"/>
      <c r="I1027" s="27">
        <v>0.21</v>
      </c>
      <c r="J1027" s="29"/>
      <c r="L1027" s="11"/>
      <c r="M1027" s="11"/>
      <c r="N1027" s="11"/>
    </row>
    <row r="1028" spans="1:14" ht="14.5" x14ac:dyDescent="0.35">
      <c r="A1028" s="49" t="s">
        <v>164</v>
      </c>
      <c r="B1028" s="29" t="s">
        <v>553</v>
      </c>
      <c r="C1028" s="29" t="s">
        <v>554</v>
      </c>
      <c r="D1028" s="29" t="s">
        <v>17</v>
      </c>
      <c r="E1028" s="29" t="s">
        <v>513</v>
      </c>
      <c r="F1028" s="29" t="s">
        <v>514</v>
      </c>
      <c r="G1028" s="28">
        <v>275.35970574447367</v>
      </c>
      <c r="H1028" s="28"/>
      <c r="I1028" s="27">
        <v>0.21</v>
      </c>
      <c r="J1028" s="29"/>
      <c r="L1028" s="11"/>
      <c r="M1028" s="11"/>
      <c r="N1028" s="11"/>
    </row>
    <row r="1029" spans="1:14" ht="14.5" x14ac:dyDescent="0.35">
      <c r="A1029" s="49" t="s">
        <v>164</v>
      </c>
      <c r="B1029" s="29" t="s">
        <v>555</v>
      </c>
      <c r="C1029" s="29" t="s">
        <v>554</v>
      </c>
      <c r="D1029" s="29" t="s">
        <v>17</v>
      </c>
      <c r="E1029" s="29" t="s">
        <v>516</v>
      </c>
      <c r="F1029" s="29" t="s">
        <v>518</v>
      </c>
      <c r="G1029" s="28">
        <v>275.35970574447367</v>
      </c>
      <c r="H1029" s="28"/>
      <c r="I1029" s="27">
        <v>0.21</v>
      </c>
      <c r="J1029" s="29"/>
      <c r="L1029" s="11"/>
      <c r="M1029" s="11"/>
      <c r="N1029" s="11"/>
    </row>
    <row r="1030" spans="1:14" ht="14.5" x14ac:dyDescent="0.35">
      <c r="A1030" s="49" t="s">
        <v>164</v>
      </c>
      <c r="B1030" s="29" t="s">
        <v>555</v>
      </c>
      <c r="C1030" s="29" t="s">
        <v>554</v>
      </c>
      <c r="D1030" s="29" t="s">
        <v>17</v>
      </c>
      <c r="E1030" s="29" t="s">
        <v>516</v>
      </c>
      <c r="F1030" s="29" t="s">
        <v>514</v>
      </c>
      <c r="G1030" s="28">
        <v>275.35970574447367</v>
      </c>
      <c r="H1030" s="28"/>
      <c r="I1030" s="27">
        <v>0.21</v>
      </c>
      <c r="J1030" s="29"/>
      <c r="L1030" s="11"/>
      <c r="M1030" s="11"/>
      <c r="N1030" s="11"/>
    </row>
    <row r="1031" spans="1:14" ht="14.5" x14ac:dyDescent="0.35">
      <c r="A1031" s="49" t="s">
        <v>164</v>
      </c>
      <c r="B1031" s="29" t="s">
        <v>556</v>
      </c>
      <c r="C1031" s="29" t="s">
        <v>557</v>
      </c>
      <c r="D1031" s="29" t="s">
        <v>17</v>
      </c>
      <c r="E1031" s="29" t="s">
        <v>513</v>
      </c>
      <c r="F1031" s="29" t="s">
        <v>518</v>
      </c>
      <c r="G1031" s="28">
        <v>275.35970574447367</v>
      </c>
      <c r="H1031" s="28"/>
      <c r="I1031" s="27">
        <v>0.21</v>
      </c>
      <c r="J1031" s="29"/>
      <c r="L1031" s="11"/>
      <c r="M1031" s="11"/>
      <c r="N1031" s="11"/>
    </row>
    <row r="1032" spans="1:14" ht="14.5" x14ac:dyDescent="0.35">
      <c r="A1032" s="49" t="s">
        <v>164</v>
      </c>
      <c r="B1032" s="29" t="s">
        <v>556</v>
      </c>
      <c r="C1032" s="29" t="s">
        <v>557</v>
      </c>
      <c r="D1032" s="29" t="s">
        <v>17</v>
      </c>
      <c r="E1032" s="29" t="s">
        <v>513</v>
      </c>
      <c r="F1032" s="29" t="s">
        <v>514</v>
      </c>
      <c r="G1032" s="28">
        <v>275.35970574447367</v>
      </c>
      <c r="H1032" s="28"/>
      <c r="I1032" s="27">
        <v>0.21</v>
      </c>
      <c r="J1032" s="29"/>
      <c r="L1032" s="11"/>
      <c r="M1032" s="11"/>
      <c r="N1032" s="11"/>
    </row>
    <row r="1033" spans="1:14" ht="14.5" x14ac:dyDescent="0.35">
      <c r="A1033" s="49" t="s">
        <v>164</v>
      </c>
      <c r="B1033" s="29" t="s">
        <v>558</v>
      </c>
      <c r="C1033" s="29" t="s">
        <v>557</v>
      </c>
      <c r="D1033" s="29" t="s">
        <v>17</v>
      </c>
      <c r="E1033" s="29" t="s">
        <v>516</v>
      </c>
      <c r="F1033" s="29" t="s">
        <v>518</v>
      </c>
      <c r="G1033" s="28">
        <v>275.35970574447367</v>
      </c>
      <c r="H1033" s="28"/>
      <c r="I1033" s="27">
        <v>0.21</v>
      </c>
      <c r="J1033" s="29"/>
      <c r="L1033" s="11"/>
      <c r="M1033" s="11"/>
      <c r="N1033" s="11"/>
    </row>
    <row r="1034" spans="1:14" ht="14.5" x14ac:dyDescent="0.35">
      <c r="A1034" s="49" t="s">
        <v>164</v>
      </c>
      <c r="B1034" s="29" t="s">
        <v>558</v>
      </c>
      <c r="C1034" s="29" t="s">
        <v>557</v>
      </c>
      <c r="D1034" s="29" t="s">
        <v>17</v>
      </c>
      <c r="E1034" s="29" t="s">
        <v>516</v>
      </c>
      <c r="F1034" s="29" t="s">
        <v>514</v>
      </c>
      <c r="G1034" s="28">
        <v>275.35970574447367</v>
      </c>
      <c r="H1034" s="28"/>
      <c r="I1034" s="27">
        <v>0.21</v>
      </c>
      <c r="J1034" s="29"/>
      <c r="L1034" s="11"/>
      <c r="M1034" s="11"/>
      <c r="N1034" s="11"/>
    </row>
    <row r="1035" spans="1:14" ht="14.5" x14ac:dyDescent="0.35">
      <c r="A1035" s="49" t="s">
        <v>164</v>
      </c>
      <c r="B1035" s="29" t="s">
        <v>559</v>
      </c>
      <c r="C1035" s="29" t="s">
        <v>560</v>
      </c>
      <c r="D1035" s="29" t="s">
        <v>17</v>
      </c>
      <c r="E1035" s="29" t="s">
        <v>513</v>
      </c>
      <c r="F1035" s="29" t="s">
        <v>518</v>
      </c>
      <c r="G1035" s="28">
        <v>275.35970574447367</v>
      </c>
      <c r="H1035" s="28"/>
      <c r="I1035" s="27">
        <v>0.21</v>
      </c>
      <c r="J1035" s="29"/>
      <c r="L1035" s="11"/>
      <c r="M1035" s="11"/>
      <c r="N1035" s="11"/>
    </row>
    <row r="1036" spans="1:14" ht="14.5" x14ac:dyDescent="0.35">
      <c r="A1036" s="49" t="s">
        <v>164</v>
      </c>
      <c r="B1036" s="29" t="s">
        <v>559</v>
      </c>
      <c r="C1036" s="29" t="s">
        <v>560</v>
      </c>
      <c r="D1036" s="29" t="s">
        <v>17</v>
      </c>
      <c r="E1036" s="29" t="s">
        <v>513</v>
      </c>
      <c r="F1036" s="29" t="s">
        <v>514</v>
      </c>
      <c r="G1036" s="28">
        <v>275.35970574447367</v>
      </c>
      <c r="H1036" s="28"/>
      <c r="I1036" s="27">
        <v>0.21</v>
      </c>
      <c r="J1036" s="29"/>
      <c r="L1036" s="11"/>
      <c r="M1036" s="11"/>
      <c r="N1036" s="11"/>
    </row>
    <row r="1037" spans="1:14" ht="14.5" x14ac:dyDescent="0.35">
      <c r="A1037" s="49" t="s">
        <v>164</v>
      </c>
      <c r="B1037" s="29" t="s">
        <v>561</v>
      </c>
      <c r="C1037" s="29" t="s">
        <v>560</v>
      </c>
      <c r="D1037" s="29" t="s">
        <v>17</v>
      </c>
      <c r="E1037" s="29" t="s">
        <v>516</v>
      </c>
      <c r="F1037" s="29" t="s">
        <v>518</v>
      </c>
      <c r="G1037" s="28">
        <v>275.35970574447367</v>
      </c>
      <c r="H1037" s="28"/>
      <c r="I1037" s="27">
        <v>0.21</v>
      </c>
      <c r="J1037" s="29"/>
      <c r="L1037" s="11"/>
      <c r="M1037" s="11"/>
      <c r="N1037" s="11"/>
    </row>
    <row r="1038" spans="1:14" ht="14.5" x14ac:dyDescent="0.35">
      <c r="A1038" s="49" t="s">
        <v>164</v>
      </c>
      <c r="B1038" s="29" t="s">
        <v>561</v>
      </c>
      <c r="C1038" s="29" t="s">
        <v>560</v>
      </c>
      <c r="D1038" s="29" t="s">
        <v>17</v>
      </c>
      <c r="E1038" s="29" t="s">
        <v>516</v>
      </c>
      <c r="F1038" s="29" t="s">
        <v>514</v>
      </c>
      <c r="G1038" s="28">
        <v>275.35970574447367</v>
      </c>
      <c r="H1038" s="28"/>
      <c r="I1038" s="27">
        <v>0.21</v>
      </c>
      <c r="J1038" s="29"/>
      <c r="L1038" s="11"/>
      <c r="M1038" s="11"/>
      <c r="N1038" s="11"/>
    </row>
    <row r="1039" spans="1:14" ht="14.5" x14ac:dyDescent="0.35">
      <c r="A1039" s="49" t="s">
        <v>164</v>
      </c>
      <c r="B1039" s="29" t="s">
        <v>562</v>
      </c>
      <c r="C1039" s="29" t="s">
        <v>563</v>
      </c>
      <c r="D1039" s="29" t="s">
        <v>17</v>
      </c>
      <c r="E1039" s="29" t="s">
        <v>513</v>
      </c>
      <c r="F1039" s="29" t="s">
        <v>518</v>
      </c>
      <c r="G1039" s="28">
        <v>742.16580721935736</v>
      </c>
      <c r="H1039" s="28"/>
      <c r="I1039" s="27">
        <v>0.21</v>
      </c>
      <c r="J1039" s="29"/>
      <c r="L1039" s="11"/>
      <c r="M1039" s="11"/>
      <c r="N1039" s="11"/>
    </row>
    <row r="1040" spans="1:14" ht="14.5" x14ac:dyDescent="0.35">
      <c r="A1040" s="49" t="s">
        <v>164</v>
      </c>
      <c r="B1040" s="29" t="s">
        <v>562</v>
      </c>
      <c r="C1040" s="29" t="s">
        <v>563</v>
      </c>
      <c r="D1040" s="29" t="s">
        <v>17</v>
      </c>
      <c r="E1040" s="29" t="s">
        <v>513</v>
      </c>
      <c r="F1040" s="29" t="s">
        <v>514</v>
      </c>
      <c r="G1040" s="28">
        <v>742.16580721935736</v>
      </c>
      <c r="H1040" s="28"/>
      <c r="I1040" s="27">
        <v>0.21</v>
      </c>
      <c r="J1040" s="29"/>
      <c r="L1040" s="11"/>
      <c r="M1040" s="11"/>
      <c r="N1040" s="11"/>
    </row>
    <row r="1041" spans="1:14" ht="14.5" x14ac:dyDescent="0.35">
      <c r="A1041" s="49" t="s">
        <v>164</v>
      </c>
      <c r="B1041" s="29" t="s">
        <v>564</v>
      </c>
      <c r="C1041" s="29" t="s">
        <v>563</v>
      </c>
      <c r="D1041" s="29" t="s">
        <v>17</v>
      </c>
      <c r="E1041" s="29" t="s">
        <v>516</v>
      </c>
      <c r="F1041" s="29" t="s">
        <v>518</v>
      </c>
      <c r="G1041" s="28">
        <v>742.16580721935736</v>
      </c>
      <c r="H1041" s="28"/>
      <c r="I1041" s="27">
        <v>0.21</v>
      </c>
      <c r="J1041" s="29"/>
      <c r="L1041" s="11"/>
      <c r="M1041" s="11"/>
      <c r="N1041" s="11"/>
    </row>
    <row r="1042" spans="1:14" ht="14.5" x14ac:dyDescent="0.35">
      <c r="A1042" s="49" t="s">
        <v>164</v>
      </c>
      <c r="B1042" s="29" t="s">
        <v>564</v>
      </c>
      <c r="C1042" s="29" t="s">
        <v>563</v>
      </c>
      <c r="D1042" s="29" t="s">
        <v>17</v>
      </c>
      <c r="E1042" s="29" t="s">
        <v>516</v>
      </c>
      <c r="F1042" s="29" t="s">
        <v>514</v>
      </c>
      <c r="G1042" s="28">
        <v>742.16580721935736</v>
      </c>
      <c r="H1042" s="28"/>
      <c r="I1042" s="27">
        <v>0.21</v>
      </c>
      <c r="J1042" s="29"/>
      <c r="L1042" s="11"/>
      <c r="M1042" s="11"/>
      <c r="N1042" s="11"/>
    </row>
    <row r="1043" spans="1:14" ht="14.5" x14ac:dyDescent="0.35">
      <c r="A1043" s="49" t="s">
        <v>164</v>
      </c>
      <c r="B1043" s="29" t="s">
        <v>565</v>
      </c>
      <c r="C1043" s="29" t="s">
        <v>563</v>
      </c>
      <c r="D1043" s="29" t="s">
        <v>20</v>
      </c>
      <c r="E1043" s="29" t="s">
        <v>227</v>
      </c>
      <c r="F1043" s="29" t="s">
        <v>514</v>
      </c>
      <c r="G1043" s="28">
        <v>742.16580721935736</v>
      </c>
      <c r="H1043" s="28"/>
      <c r="I1043" s="27">
        <v>0.21</v>
      </c>
      <c r="J1043" s="29"/>
      <c r="L1043" s="11"/>
      <c r="M1043" s="11"/>
      <c r="N1043" s="11"/>
    </row>
    <row r="1044" spans="1:14" ht="14.5" x14ac:dyDescent="0.35">
      <c r="A1044" s="49" t="s">
        <v>169</v>
      </c>
      <c r="B1044" s="29" t="s">
        <v>511</v>
      </c>
      <c r="C1044" s="29" t="s">
        <v>512</v>
      </c>
      <c r="D1044" s="29" t="s">
        <v>16</v>
      </c>
      <c r="E1044" s="29" t="s">
        <v>513</v>
      </c>
      <c r="F1044" s="29" t="s">
        <v>514</v>
      </c>
      <c r="G1044" s="28"/>
      <c r="H1044" s="28">
        <v>630.32862122203971</v>
      </c>
      <c r="I1044" s="27">
        <v>0</v>
      </c>
      <c r="J1044" s="29"/>
      <c r="L1044" s="11"/>
      <c r="M1044" s="11"/>
      <c r="N1044" s="11"/>
    </row>
    <row r="1045" spans="1:14" ht="14.5" x14ac:dyDescent="0.35">
      <c r="A1045" s="49" t="s">
        <v>169</v>
      </c>
      <c r="B1045" s="29" t="s">
        <v>515</v>
      </c>
      <c r="C1045" s="29" t="s">
        <v>512</v>
      </c>
      <c r="D1045" s="29" t="s">
        <v>16</v>
      </c>
      <c r="E1045" s="29" t="s">
        <v>516</v>
      </c>
      <c r="F1045" s="29" t="s">
        <v>514</v>
      </c>
      <c r="G1045" s="28"/>
      <c r="H1045" s="28">
        <v>1089.5290638933834</v>
      </c>
      <c r="I1045" s="27">
        <v>0</v>
      </c>
      <c r="J1045" s="29"/>
      <c r="L1045" s="11"/>
      <c r="M1045" s="11"/>
      <c r="N1045" s="11"/>
    </row>
    <row r="1046" spans="1:14" ht="14.5" x14ac:dyDescent="0.35">
      <c r="A1046" s="49" t="s">
        <v>169</v>
      </c>
      <c r="B1046" s="29" t="s">
        <v>517</v>
      </c>
      <c r="C1046" s="29" t="s">
        <v>512</v>
      </c>
      <c r="D1046" s="29" t="s">
        <v>16</v>
      </c>
      <c r="E1046" s="29" t="s">
        <v>513</v>
      </c>
      <c r="F1046" s="29" t="s">
        <v>518</v>
      </c>
      <c r="G1046" s="28"/>
      <c r="H1046" s="28"/>
      <c r="I1046" s="27">
        <v>0</v>
      </c>
      <c r="J1046" s="29"/>
      <c r="L1046" s="11"/>
      <c r="M1046" s="11"/>
      <c r="N1046" s="11"/>
    </row>
    <row r="1047" spans="1:14" ht="14.5" x14ac:dyDescent="0.35">
      <c r="A1047" s="49" t="s">
        <v>169</v>
      </c>
      <c r="B1047" s="29" t="s">
        <v>519</v>
      </c>
      <c r="C1047" s="29" t="s">
        <v>512</v>
      </c>
      <c r="D1047" s="29" t="s">
        <v>16</v>
      </c>
      <c r="E1047" s="29" t="s">
        <v>516</v>
      </c>
      <c r="F1047" s="29" t="s">
        <v>518</v>
      </c>
      <c r="G1047" s="28"/>
      <c r="H1047" s="28"/>
      <c r="I1047" s="27">
        <v>0</v>
      </c>
      <c r="J1047" s="29"/>
      <c r="L1047" s="11"/>
      <c r="M1047" s="11"/>
      <c r="N1047" s="11"/>
    </row>
    <row r="1048" spans="1:14" ht="14.5" x14ac:dyDescent="0.35">
      <c r="A1048" s="49" t="s">
        <v>169</v>
      </c>
      <c r="B1048" s="29" t="s">
        <v>520</v>
      </c>
      <c r="C1048" s="29" t="s">
        <v>512</v>
      </c>
      <c r="D1048" s="29" t="s">
        <v>17</v>
      </c>
      <c r="E1048" s="29" t="s">
        <v>513</v>
      </c>
      <c r="F1048" s="29" t="s">
        <v>514</v>
      </c>
      <c r="G1048" s="28"/>
      <c r="H1048" s="28">
        <v>661.45802304756501</v>
      </c>
      <c r="I1048" s="27">
        <v>0</v>
      </c>
      <c r="J1048" s="29"/>
      <c r="L1048" s="11"/>
      <c r="M1048" s="11"/>
      <c r="N1048" s="11"/>
    </row>
    <row r="1049" spans="1:14" ht="14.5" x14ac:dyDescent="0.35">
      <c r="A1049" s="49" t="s">
        <v>169</v>
      </c>
      <c r="B1049" s="29" t="s">
        <v>521</v>
      </c>
      <c r="C1049" s="29" t="s">
        <v>512</v>
      </c>
      <c r="D1049" s="29" t="s">
        <v>17</v>
      </c>
      <c r="E1049" s="29" t="s">
        <v>516</v>
      </c>
      <c r="F1049" s="29" t="s">
        <v>514</v>
      </c>
      <c r="G1049" s="28"/>
      <c r="H1049" s="28">
        <v>1011.6777154996728</v>
      </c>
      <c r="I1049" s="27">
        <v>0</v>
      </c>
      <c r="J1049" s="29"/>
      <c r="L1049" s="11"/>
      <c r="M1049" s="11"/>
      <c r="N1049" s="11"/>
    </row>
    <row r="1050" spans="1:14" ht="14.5" x14ac:dyDescent="0.35">
      <c r="A1050" s="49" t="s">
        <v>169</v>
      </c>
      <c r="B1050" s="29" t="s">
        <v>522</v>
      </c>
      <c r="C1050" s="29" t="s">
        <v>512</v>
      </c>
      <c r="D1050" s="29" t="s">
        <v>17</v>
      </c>
      <c r="E1050" s="29" t="s">
        <v>513</v>
      </c>
      <c r="F1050" s="29" t="s">
        <v>518</v>
      </c>
      <c r="G1050" s="28"/>
      <c r="H1050" s="28"/>
      <c r="I1050" s="27">
        <v>0</v>
      </c>
      <c r="J1050" s="29"/>
      <c r="L1050" s="11"/>
      <c r="M1050" s="11"/>
      <c r="N1050" s="11"/>
    </row>
    <row r="1051" spans="1:14" ht="14.5" x14ac:dyDescent="0.35">
      <c r="A1051" s="49" t="s">
        <v>169</v>
      </c>
      <c r="B1051" s="29" t="s">
        <v>523</v>
      </c>
      <c r="C1051" s="29" t="s">
        <v>512</v>
      </c>
      <c r="D1051" s="29" t="s">
        <v>17</v>
      </c>
      <c r="E1051" s="29" t="s">
        <v>516</v>
      </c>
      <c r="F1051" s="29" t="s">
        <v>518</v>
      </c>
      <c r="G1051" s="28"/>
      <c r="H1051" s="28"/>
      <c r="I1051" s="27">
        <v>0</v>
      </c>
      <c r="J1051" s="29"/>
      <c r="L1051" s="11"/>
      <c r="M1051" s="11"/>
      <c r="N1051" s="11"/>
    </row>
    <row r="1052" spans="1:14" ht="14.5" x14ac:dyDescent="0.35">
      <c r="A1052" s="49" t="s">
        <v>169</v>
      </c>
      <c r="B1052" s="29" t="s">
        <v>524</v>
      </c>
      <c r="C1052" s="29" t="s">
        <v>512</v>
      </c>
      <c r="D1052" s="29" t="s">
        <v>18</v>
      </c>
      <c r="E1052" s="29" t="s">
        <v>227</v>
      </c>
      <c r="F1052" s="29" t="s">
        <v>514</v>
      </c>
      <c r="G1052" s="28"/>
      <c r="H1052" s="28">
        <v>817.10503217519124</v>
      </c>
      <c r="I1052" s="27">
        <v>0</v>
      </c>
      <c r="J1052" s="29"/>
      <c r="L1052" s="11"/>
      <c r="M1052" s="11"/>
      <c r="N1052" s="11"/>
    </row>
    <row r="1053" spans="1:14" ht="14.5" x14ac:dyDescent="0.35">
      <c r="A1053" s="49" t="s">
        <v>169</v>
      </c>
      <c r="B1053" s="29" t="s">
        <v>525</v>
      </c>
      <c r="C1053" s="29" t="s">
        <v>512</v>
      </c>
      <c r="D1053" s="29" t="s">
        <v>19</v>
      </c>
      <c r="E1053" s="29" t="s">
        <v>227</v>
      </c>
      <c r="F1053" s="29" t="s">
        <v>514</v>
      </c>
      <c r="G1053" s="28"/>
      <c r="H1053" s="28">
        <v>856.03070637204655</v>
      </c>
      <c r="I1053" s="27">
        <v>0</v>
      </c>
      <c r="J1053" s="29"/>
      <c r="L1053" s="11"/>
      <c r="M1053" s="11"/>
      <c r="N1053" s="11"/>
    </row>
    <row r="1054" spans="1:14" ht="14.5" x14ac:dyDescent="0.35">
      <c r="A1054" s="49" t="s">
        <v>169</v>
      </c>
      <c r="B1054" s="29" t="s">
        <v>526</v>
      </c>
      <c r="C1054" s="29" t="s">
        <v>512</v>
      </c>
      <c r="D1054" s="29" t="s">
        <v>527</v>
      </c>
      <c r="E1054" s="29" t="s">
        <v>227</v>
      </c>
      <c r="F1054" s="29" t="s">
        <v>227</v>
      </c>
      <c r="G1054" s="28"/>
      <c r="H1054" s="28">
        <v>1400.7673944888406</v>
      </c>
      <c r="I1054" s="27">
        <v>0</v>
      </c>
      <c r="J1054" s="29"/>
      <c r="L1054" s="11"/>
      <c r="M1054" s="11"/>
      <c r="N1054" s="11"/>
    </row>
    <row r="1055" spans="1:14" ht="26.5" x14ac:dyDescent="0.35">
      <c r="A1055" s="49" t="s">
        <v>169</v>
      </c>
      <c r="B1055" s="29" t="s">
        <v>528</v>
      </c>
      <c r="C1055" s="29" t="s">
        <v>512</v>
      </c>
      <c r="D1055" s="29" t="s">
        <v>529</v>
      </c>
      <c r="E1055" s="29" t="s">
        <v>227</v>
      </c>
      <c r="F1055" s="29" t="s">
        <v>514</v>
      </c>
      <c r="G1055" s="28"/>
      <c r="H1055" s="28">
        <v>1245.1203853612146</v>
      </c>
      <c r="I1055" s="27">
        <v>0</v>
      </c>
      <c r="J1055" s="29"/>
      <c r="L1055" s="11"/>
      <c r="M1055" s="11"/>
      <c r="N1055" s="11"/>
    </row>
    <row r="1056" spans="1:14" ht="14.5" x14ac:dyDescent="0.35">
      <c r="A1056" s="49" t="s">
        <v>169</v>
      </c>
      <c r="B1056" s="29" t="s">
        <v>530</v>
      </c>
      <c r="C1056" s="29" t="s">
        <v>262</v>
      </c>
      <c r="D1056" s="29" t="s">
        <v>16</v>
      </c>
      <c r="E1056" s="29" t="s">
        <v>513</v>
      </c>
      <c r="F1056" s="29" t="s">
        <v>518</v>
      </c>
      <c r="G1056" s="28"/>
      <c r="H1056" s="28">
        <v>284.06275261539224</v>
      </c>
      <c r="I1056" s="27">
        <v>0</v>
      </c>
      <c r="J1056" s="29"/>
      <c r="L1056" s="11"/>
      <c r="M1056" s="11"/>
      <c r="N1056" s="11"/>
    </row>
    <row r="1057" spans="1:14" ht="14.5" x14ac:dyDescent="0.35">
      <c r="A1057" s="49" t="s">
        <v>169</v>
      </c>
      <c r="B1057" s="29" t="s">
        <v>531</v>
      </c>
      <c r="C1057" s="29" t="s">
        <v>262</v>
      </c>
      <c r="D1057" s="29" t="s">
        <v>16</v>
      </c>
      <c r="E1057" s="29" t="s">
        <v>516</v>
      </c>
      <c r="F1057" s="29" t="s">
        <v>518</v>
      </c>
      <c r="G1057" s="28"/>
      <c r="H1057" s="28">
        <v>914.39137383743196</v>
      </c>
      <c r="I1057" s="27">
        <v>0</v>
      </c>
      <c r="J1057" s="29"/>
      <c r="L1057" s="11"/>
      <c r="M1057" s="11"/>
      <c r="N1057" s="11"/>
    </row>
    <row r="1058" spans="1:14" ht="14.5" x14ac:dyDescent="0.35">
      <c r="A1058" s="49" t="s">
        <v>169</v>
      </c>
      <c r="B1058" s="29" t="s">
        <v>532</v>
      </c>
      <c r="C1058" s="29" t="s">
        <v>533</v>
      </c>
      <c r="D1058" s="29" t="s">
        <v>16</v>
      </c>
      <c r="E1058" s="29" t="s">
        <v>227</v>
      </c>
      <c r="F1058" s="29" t="s">
        <v>227</v>
      </c>
      <c r="G1058" s="28"/>
      <c r="H1058" s="28">
        <v>77.795660733915497</v>
      </c>
      <c r="I1058" s="27">
        <v>0</v>
      </c>
      <c r="J1058" s="29"/>
      <c r="L1058" s="11"/>
      <c r="M1058" s="11"/>
      <c r="N1058" s="11"/>
    </row>
    <row r="1059" spans="1:14" ht="14.5" x14ac:dyDescent="0.35">
      <c r="A1059" s="49" t="s">
        <v>169</v>
      </c>
      <c r="B1059" s="29" t="s">
        <v>534</v>
      </c>
      <c r="C1059" s="29" t="s">
        <v>262</v>
      </c>
      <c r="D1059" s="29" t="s">
        <v>527</v>
      </c>
      <c r="E1059" s="29" t="s">
        <v>227</v>
      </c>
      <c r="F1059" s="29" t="s">
        <v>227</v>
      </c>
      <c r="G1059" s="28"/>
      <c r="H1059" s="28">
        <v>668.25191754258128</v>
      </c>
      <c r="I1059" s="27">
        <v>0</v>
      </c>
      <c r="J1059" s="29"/>
      <c r="L1059" s="11"/>
      <c r="M1059" s="11"/>
      <c r="N1059" s="11"/>
    </row>
    <row r="1060" spans="1:14" ht="14.5" x14ac:dyDescent="0.35">
      <c r="A1060" s="49" t="s">
        <v>169</v>
      </c>
      <c r="B1060" s="29" t="s">
        <v>535</v>
      </c>
      <c r="C1060" s="29" t="s">
        <v>536</v>
      </c>
      <c r="D1060" s="29" t="s">
        <v>17</v>
      </c>
      <c r="E1060" s="29" t="s">
        <v>513</v>
      </c>
      <c r="F1060" s="29" t="s">
        <v>518</v>
      </c>
      <c r="G1060" s="28">
        <v>998.60841783695457</v>
      </c>
      <c r="H1060" s="28"/>
      <c r="I1060" s="27">
        <v>0</v>
      </c>
      <c r="J1060" s="29"/>
      <c r="L1060" s="11"/>
      <c r="M1060" s="11"/>
      <c r="N1060" s="11"/>
    </row>
    <row r="1061" spans="1:14" ht="14.5" x14ac:dyDescent="0.35">
      <c r="A1061" s="49" t="s">
        <v>169</v>
      </c>
      <c r="B1061" s="29" t="s">
        <v>535</v>
      </c>
      <c r="C1061" s="29" t="s">
        <v>536</v>
      </c>
      <c r="D1061" s="29" t="s">
        <v>17</v>
      </c>
      <c r="E1061" s="29" t="s">
        <v>513</v>
      </c>
      <c r="F1061" s="29" t="s">
        <v>514</v>
      </c>
      <c r="G1061" s="28">
        <v>998.60841783695457</v>
      </c>
      <c r="H1061" s="28">
        <v>12808.161752899474</v>
      </c>
      <c r="I1061" s="27">
        <v>0</v>
      </c>
      <c r="J1061" s="29"/>
      <c r="L1061" s="11"/>
      <c r="M1061" s="11"/>
      <c r="N1061" s="11"/>
    </row>
    <row r="1062" spans="1:14" ht="14.5" x14ac:dyDescent="0.35">
      <c r="A1062" s="49" t="s">
        <v>169</v>
      </c>
      <c r="B1062" s="29" t="s">
        <v>537</v>
      </c>
      <c r="C1062" s="29" t="s">
        <v>536</v>
      </c>
      <c r="D1062" s="29" t="s">
        <v>17</v>
      </c>
      <c r="E1062" s="29" t="s">
        <v>516</v>
      </c>
      <c r="F1062" s="29" t="s">
        <v>518</v>
      </c>
      <c r="G1062" s="28">
        <v>998.60841783695457</v>
      </c>
      <c r="H1062" s="28"/>
      <c r="I1062" s="27">
        <v>0</v>
      </c>
      <c r="J1062" s="29"/>
      <c r="L1062" s="11"/>
      <c r="M1062" s="11"/>
      <c r="N1062" s="11"/>
    </row>
    <row r="1063" spans="1:14" ht="14.5" x14ac:dyDescent="0.35">
      <c r="A1063" s="49" t="s">
        <v>169</v>
      </c>
      <c r="B1063" s="29" t="s">
        <v>537</v>
      </c>
      <c r="C1063" s="29" t="s">
        <v>536</v>
      </c>
      <c r="D1063" s="29" t="s">
        <v>17</v>
      </c>
      <c r="E1063" s="29" t="s">
        <v>516</v>
      </c>
      <c r="F1063" s="29" t="s">
        <v>514</v>
      </c>
      <c r="G1063" s="28">
        <v>998.60841783695457</v>
      </c>
      <c r="H1063" s="28">
        <v>12529.723453923398</v>
      </c>
      <c r="I1063" s="27">
        <v>0</v>
      </c>
      <c r="J1063" s="29"/>
      <c r="L1063" s="11"/>
      <c r="M1063" s="11"/>
      <c r="N1063" s="11"/>
    </row>
    <row r="1064" spans="1:14" ht="14.5" x14ac:dyDescent="0.35">
      <c r="A1064" s="49" t="s">
        <v>169</v>
      </c>
      <c r="B1064" s="29" t="s">
        <v>538</v>
      </c>
      <c r="C1064" s="29" t="s">
        <v>536</v>
      </c>
      <c r="D1064" s="29" t="s">
        <v>19</v>
      </c>
      <c r="E1064" s="29" t="s">
        <v>227</v>
      </c>
      <c r="F1064" s="29" t="s">
        <v>514</v>
      </c>
      <c r="G1064" s="28">
        <v>998.60841783695457</v>
      </c>
      <c r="H1064" s="28">
        <v>13921.914948803776</v>
      </c>
      <c r="I1064" s="27">
        <v>0</v>
      </c>
      <c r="J1064" s="29"/>
      <c r="L1064" s="11"/>
      <c r="M1064" s="11"/>
      <c r="N1064" s="11"/>
    </row>
    <row r="1065" spans="1:14" ht="14.5" x14ac:dyDescent="0.35">
      <c r="A1065" s="49" t="s">
        <v>169</v>
      </c>
      <c r="B1065" s="29" t="s">
        <v>539</v>
      </c>
      <c r="C1065" s="29" t="s">
        <v>536</v>
      </c>
      <c r="D1065" s="29" t="s">
        <v>527</v>
      </c>
      <c r="E1065" s="29" t="s">
        <v>227</v>
      </c>
      <c r="F1065" s="29" t="s">
        <v>227</v>
      </c>
      <c r="G1065" s="28">
        <v>998.60841783695457</v>
      </c>
      <c r="H1065" s="28">
        <v>23667.25541296642</v>
      </c>
      <c r="I1065" s="27">
        <v>0</v>
      </c>
      <c r="J1065" s="29"/>
      <c r="L1065" s="11"/>
      <c r="M1065" s="11"/>
      <c r="N1065" s="11"/>
    </row>
    <row r="1066" spans="1:14" ht="14.5" x14ac:dyDescent="0.35">
      <c r="A1066" s="49" t="s">
        <v>169</v>
      </c>
      <c r="B1066" s="29" t="s">
        <v>540</v>
      </c>
      <c r="C1066" s="29" t="s">
        <v>541</v>
      </c>
      <c r="D1066" s="29" t="s">
        <v>17</v>
      </c>
      <c r="E1066" s="29" t="s">
        <v>513</v>
      </c>
      <c r="F1066" s="29" t="s">
        <v>518</v>
      </c>
      <c r="G1066" s="28">
        <v>998.60841783695457</v>
      </c>
      <c r="H1066" s="28"/>
      <c r="I1066" s="27">
        <v>0</v>
      </c>
      <c r="J1066" s="29"/>
      <c r="L1066" s="11"/>
      <c r="M1066" s="11"/>
      <c r="N1066" s="11"/>
    </row>
    <row r="1067" spans="1:14" ht="14.5" x14ac:dyDescent="0.35">
      <c r="A1067" s="49" t="s">
        <v>169</v>
      </c>
      <c r="B1067" s="29" t="s">
        <v>540</v>
      </c>
      <c r="C1067" s="29" t="s">
        <v>541</v>
      </c>
      <c r="D1067" s="29" t="s">
        <v>17</v>
      </c>
      <c r="E1067" s="29" t="s">
        <v>513</v>
      </c>
      <c r="F1067" s="29" t="s">
        <v>514</v>
      </c>
      <c r="G1067" s="28">
        <v>998.60841783695457</v>
      </c>
      <c r="H1067" s="28">
        <v>14478.791546755927</v>
      </c>
      <c r="I1067" s="27">
        <v>0</v>
      </c>
      <c r="J1067" s="29"/>
      <c r="L1067" s="11"/>
      <c r="M1067" s="11"/>
      <c r="N1067" s="11"/>
    </row>
    <row r="1068" spans="1:14" ht="14.5" x14ac:dyDescent="0.35">
      <c r="A1068" s="49" t="s">
        <v>169</v>
      </c>
      <c r="B1068" s="29" t="s">
        <v>542</v>
      </c>
      <c r="C1068" s="29" t="s">
        <v>541</v>
      </c>
      <c r="D1068" s="29" t="s">
        <v>17</v>
      </c>
      <c r="E1068" s="29" t="s">
        <v>516</v>
      </c>
      <c r="F1068" s="29" t="s">
        <v>518</v>
      </c>
      <c r="G1068" s="28">
        <v>998.60841783695457</v>
      </c>
      <c r="H1068" s="28"/>
      <c r="I1068" s="27">
        <v>0</v>
      </c>
      <c r="J1068" s="29"/>
      <c r="L1068" s="11"/>
      <c r="M1068" s="11"/>
      <c r="N1068" s="11"/>
    </row>
    <row r="1069" spans="1:14" ht="14.5" x14ac:dyDescent="0.35">
      <c r="A1069" s="49" t="s">
        <v>169</v>
      </c>
      <c r="B1069" s="29" t="s">
        <v>542</v>
      </c>
      <c r="C1069" s="29" t="s">
        <v>541</v>
      </c>
      <c r="D1069" s="29" t="s">
        <v>17</v>
      </c>
      <c r="E1069" s="29" t="s">
        <v>516</v>
      </c>
      <c r="F1069" s="29" t="s">
        <v>514</v>
      </c>
      <c r="G1069" s="28">
        <v>998.60841783695457</v>
      </c>
      <c r="H1069" s="28">
        <v>14200.353247779851</v>
      </c>
      <c r="I1069" s="27">
        <v>0</v>
      </c>
      <c r="J1069" s="29"/>
      <c r="L1069" s="11"/>
      <c r="M1069" s="11"/>
      <c r="N1069" s="11"/>
    </row>
    <row r="1070" spans="1:14" ht="390.5" x14ac:dyDescent="0.35">
      <c r="A1070" s="49" t="s">
        <v>169</v>
      </c>
      <c r="B1070" s="29" t="s">
        <v>543</v>
      </c>
      <c r="C1070" s="29" t="s">
        <v>251</v>
      </c>
      <c r="D1070" s="29" t="s">
        <v>16</v>
      </c>
      <c r="E1070" s="29" t="s">
        <v>513</v>
      </c>
      <c r="F1070" s="29" t="s">
        <v>514</v>
      </c>
      <c r="G1070" s="28"/>
      <c r="H1070" s="28">
        <v>622.58803651050482</v>
      </c>
      <c r="I1070" s="27" t="s">
        <v>572</v>
      </c>
      <c r="J1070" s="29"/>
      <c r="L1070" s="11"/>
      <c r="M1070" s="11"/>
      <c r="N1070" s="11"/>
    </row>
    <row r="1071" spans="1:14" ht="390.5" x14ac:dyDescent="0.35">
      <c r="A1071" s="49" t="s">
        <v>169</v>
      </c>
      <c r="B1071" s="29" t="s">
        <v>545</v>
      </c>
      <c r="C1071" s="29" t="s">
        <v>251</v>
      </c>
      <c r="D1071" s="29" t="s">
        <v>16</v>
      </c>
      <c r="E1071" s="29" t="s">
        <v>516</v>
      </c>
      <c r="F1071" s="29" t="s">
        <v>514</v>
      </c>
      <c r="G1071" s="28"/>
      <c r="H1071" s="28">
        <v>564.22736904511942</v>
      </c>
      <c r="I1071" s="27" t="s">
        <v>572</v>
      </c>
      <c r="J1071" s="29"/>
      <c r="L1071" s="11"/>
      <c r="M1071" s="11"/>
      <c r="N1071" s="11"/>
    </row>
    <row r="1072" spans="1:14" ht="390.5" x14ac:dyDescent="0.35">
      <c r="A1072" s="49" t="s">
        <v>169</v>
      </c>
      <c r="B1072" s="29" t="s">
        <v>546</v>
      </c>
      <c r="C1072" s="29" t="s">
        <v>251</v>
      </c>
      <c r="D1072" s="29" t="s">
        <v>16</v>
      </c>
      <c r="E1072" s="29" t="s">
        <v>513</v>
      </c>
      <c r="F1072" s="29" t="s">
        <v>518</v>
      </c>
      <c r="G1072" s="28"/>
      <c r="H1072" s="28"/>
      <c r="I1072" s="27" t="s">
        <v>572</v>
      </c>
      <c r="J1072" s="29"/>
      <c r="L1072" s="11"/>
      <c r="M1072" s="11"/>
      <c r="N1072" s="11"/>
    </row>
    <row r="1073" spans="1:14" ht="390.5" x14ac:dyDescent="0.35">
      <c r="A1073" s="49" t="s">
        <v>169</v>
      </c>
      <c r="B1073" s="29" t="s">
        <v>547</v>
      </c>
      <c r="C1073" s="29" t="s">
        <v>251</v>
      </c>
      <c r="D1073" s="29" t="s">
        <v>16</v>
      </c>
      <c r="E1073" s="29" t="s">
        <v>516</v>
      </c>
      <c r="F1073" s="29" t="s">
        <v>518</v>
      </c>
      <c r="G1073" s="28"/>
      <c r="H1073" s="28">
        <v>3151.8101690895846</v>
      </c>
      <c r="I1073" s="27" t="s">
        <v>572</v>
      </c>
      <c r="J1073" s="29"/>
      <c r="L1073" s="11"/>
      <c r="M1073" s="11"/>
      <c r="N1073" s="11"/>
    </row>
    <row r="1074" spans="1:14" ht="390.5" x14ac:dyDescent="0.35">
      <c r="A1074" s="49" t="s">
        <v>169</v>
      </c>
      <c r="B1074" s="29" t="s">
        <v>548</v>
      </c>
      <c r="C1074" s="29" t="s">
        <v>251</v>
      </c>
      <c r="D1074" s="29" t="s">
        <v>17</v>
      </c>
      <c r="E1074" s="29" t="s">
        <v>513</v>
      </c>
      <c r="F1074" s="29" t="s">
        <v>514</v>
      </c>
      <c r="G1074" s="28"/>
      <c r="H1074" s="28">
        <v>583.66236231364951</v>
      </c>
      <c r="I1074" s="27" t="s">
        <v>572</v>
      </c>
      <c r="J1074" s="29"/>
      <c r="L1074" s="11"/>
      <c r="M1074" s="11"/>
      <c r="N1074" s="11"/>
    </row>
    <row r="1075" spans="1:14" ht="390.5" x14ac:dyDescent="0.35">
      <c r="A1075" s="49" t="s">
        <v>169</v>
      </c>
      <c r="B1075" s="29" t="s">
        <v>549</v>
      </c>
      <c r="C1075" s="29" t="s">
        <v>251</v>
      </c>
      <c r="D1075" s="29" t="s">
        <v>17</v>
      </c>
      <c r="E1075" s="29" t="s">
        <v>516</v>
      </c>
      <c r="F1075" s="29" t="s">
        <v>514</v>
      </c>
      <c r="G1075" s="28"/>
      <c r="H1075" s="28">
        <v>700.38369724442032</v>
      </c>
      <c r="I1075" s="27" t="s">
        <v>572</v>
      </c>
      <c r="J1075" s="29"/>
      <c r="L1075" s="11"/>
      <c r="M1075" s="11"/>
      <c r="N1075" s="11"/>
    </row>
    <row r="1076" spans="1:14" ht="390.5" x14ac:dyDescent="0.35">
      <c r="A1076" s="49" t="s">
        <v>169</v>
      </c>
      <c r="B1076" s="29" t="s">
        <v>550</v>
      </c>
      <c r="C1076" s="29" t="s">
        <v>251</v>
      </c>
      <c r="D1076" s="29" t="s">
        <v>17</v>
      </c>
      <c r="E1076" s="29" t="s">
        <v>513</v>
      </c>
      <c r="F1076" s="29" t="s">
        <v>518</v>
      </c>
      <c r="G1076" s="28"/>
      <c r="H1076" s="28">
        <v>544.7366881167942</v>
      </c>
      <c r="I1076" s="27" t="s">
        <v>572</v>
      </c>
      <c r="J1076" s="29"/>
      <c r="L1076" s="11"/>
      <c r="M1076" s="11"/>
      <c r="N1076" s="11"/>
    </row>
    <row r="1077" spans="1:14" ht="390.5" x14ac:dyDescent="0.35">
      <c r="A1077" s="49" t="s">
        <v>169</v>
      </c>
      <c r="B1077" s="29" t="s">
        <v>551</v>
      </c>
      <c r="C1077" s="29" t="s">
        <v>251</v>
      </c>
      <c r="D1077" s="29" t="s">
        <v>17</v>
      </c>
      <c r="E1077" s="29" t="s">
        <v>516</v>
      </c>
      <c r="F1077" s="29" t="s">
        <v>518</v>
      </c>
      <c r="G1077" s="28"/>
      <c r="H1077" s="28">
        <v>3852.1381786742099</v>
      </c>
      <c r="I1077" s="27" t="s">
        <v>572</v>
      </c>
      <c r="J1077" s="29"/>
      <c r="L1077" s="11"/>
      <c r="M1077" s="11"/>
      <c r="N1077" s="11"/>
    </row>
    <row r="1078" spans="1:14" ht="390.5" x14ac:dyDescent="0.35">
      <c r="A1078" s="49" t="s">
        <v>169</v>
      </c>
      <c r="B1078" s="29" t="s">
        <v>552</v>
      </c>
      <c r="C1078" s="29" t="s">
        <v>251</v>
      </c>
      <c r="D1078" s="29" t="s">
        <v>527</v>
      </c>
      <c r="E1078" s="29" t="s">
        <v>227</v>
      </c>
      <c r="F1078" s="29" t="s">
        <v>227</v>
      </c>
      <c r="G1078" s="28"/>
      <c r="H1078" s="28">
        <v>856.03070637204655</v>
      </c>
      <c r="I1078" s="27" t="s">
        <v>572</v>
      </c>
      <c r="J1078" s="29"/>
      <c r="L1078" s="11"/>
      <c r="M1078" s="11"/>
      <c r="N1078" s="11"/>
    </row>
    <row r="1079" spans="1:14" ht="390.5" x14ac:dyDescent="0.35">
      <c r="A1079" s="49" t="s">
        <v>169</v>
      </c>
      <c r="B1079" s="29" t="s">
        <v>553</v>
      </c>
      <c r="C1079" s="29" t="s">
        <v>554</v>
      </c>
      <c r="D1079" s="29" t="s">
        <v>17</v>
      </c>
      <c r="E1079" s="29" t="s">
        <v>513</v>
      </c>
      <c r="F1079" s="29" t="s">
        <v>518</v>
      </c>
      <c r="G1079" s="28">
        <v>557.43158397457285</v>
      </c>
      <c r="H1079" s="28">
        <v>10023.778763138718</v>
      </c>
      <c r="I1079" s="27" t="s">
        <v>572</v>
      </c>
      <c r="J1079" s="29"/>
      <c r="L1079" s="11"/>
      <c r="M1079" s="11"/>
      <c r="N1079" s="11"/>
    </row>
    <row r="1080" spans="1:14" ht="390.5" x14ac:dyDescent="0.35">
      <c r="A1080" s="49" t="s">
        <v>169</v>
      </c>
      <c r="B1080" s="29" t="s">
        <v>553</v>
      </c>
      <c r="C1080" s="29" t="s">
        <v>554</v>
      </c>
      <c r="D1080" s="29" t="s">
        <v>17</v>
      </c>
      <c r="E1080" s="29" t="s">
        <v>513</v>
      </c>
      <c r="F1080" s="29" t="s">
        <v>514</v>
      </c>
      <c r="G1080" s="28">
        <v>557.43158397457285</v>
      </c>
      <c r="H1080" s="28">
        <v>10023.778763138718</v>
      </c>
      <c r="I1080" s="27" t="s">
        <v>572</v>
      </c>
      <c r="J1080" s="29"/>
      <c r="L1080" s="11"/>
      <c r="M1080" s="11"/>
      <c r="N1080" s="11"/>
    </row>
    <row r="1081" spans="1:14" ht="390.5" x14ac:dyDescent="0.35">
      <c r="A1081" s="49" t="s">
        <v>169</v>
      </c>
      <c r="B1081" s="29" t="s">
        <v>555</v>
      </c>
      <c r="C1081" s="29" t="s">
        <v>554</v>
      </c>
      <c r="D1081" s="29" t="s">
        <v>17</v>
      </c>
      <c r="E1081" s="29" t="s">
        <v>516</v>
      </c>
      <c r="F1081" s="29" t="s">
        <v>518</v>
      </c>
      <c r="G1081" s="28">
        <v>557.43158397457285</v>
      </c>
      <c r="H1081" s="28">
        <v>10023.778763138718</v>
      </c>
      <c r="I1081" s="27" t="s">
        <v>572</v>
      </c>
      <c r="J1081" s="29"/>
      <c r="L1081" s="11"/>
      <c r="M1081" s="11"/>
      <c r="N1081" s="11"/>
    </row>
    <row r="1082" spans="1:14" ht="390.5" x14ac:dyDescent="0.35">
      <c r="A1082" s="49" t="s">
        <v>169</v>
      </c>
      <c r="B1082" s="29" t="s">
        <v>555</v>
      </c>
      <c r="C1082" s="29" t="s">
        <v>554</v>
      </c>
      <c r="D1082" s="29" t="s">
        <v>17</v>
      </c>
      <c r="E1082" s="29" t="s">
        <v>516</v>
      </c>
      <c r="F1082" s="29" t="s">
        <v>514</v>
      </c>
      <c r="G1082" s="28">
        <v>557.43158397457285</v>
      </c>
      <c r="H1082" s="28">
        <v>10023.778763138718</v>
      </c>
      <c r="I1082" s="27" t="s">
        <v>572</v>
      </c>
      <c r="J1082" s="29"/>
      <c r="L1082" s="11"/>
      <c r="M1082" s="11"/>
      <c r="N1082" s="11"/>
    </row>
    <row r="1083" spans="1:14" ht="390.5" x14ac:dyDescent="0.35">
      <c r="A1083" s="49" t="s">
        <v>169</v>
      </c>
      <c r="B1083" s="29" t="s">
        <v>556</v>
      </c>
      <c r="C1083" s="29" t="s">
        <v>557</v>
      </c>
      <c r="D1083" s="29" t="s">
        <v>17</v>
      </c>
      <c r="E1083" s="29" t="s">
        <v>513</v>
      </c>
      <c r="F1083" s="29" t="s">
        <v>518</v>
      </c>
      <c r="G1083" s="28">
        <v>668.91460708389434</v>
      </c>
      <c r="H1083" s="28">
        <v>20047.557526277436</v>
      </c>
      <c r="I1083" s="27" t="s">
        <v>572</v>
      </c>
      <c r="J1083" s="29"/>
      <c r="L1083" s="11"/>
      <c r="M1083" s="11"/>
      <c r="N1083" s="11"/>
    </row>
    <row r="1084" spans="1:14" ht="390.5" x14ac:dyDescent="0.35">
      <c r="A1084" s="49" t="s">
        <v>169</v>
      </c>
      <c r="B1084" s="29" t="s">
        <v>556</v>
      </c>
      <c r="C1084" s="29" t="s">
        <v>557</v>
      </c>
      <c r="D1084" s="29" t="s">
        <v>17</v>
      </c>
      <c r="E1084" s="29" t="s">
        <v>513</v>
      </c>
      <c r="F1084" s="29" t="s">
        <v>514</v>
      </c>
      <c r="G1084" s="28">
        <v>668.91460708389434</v>
      </c>
      <c r="H1084" s="28">
        <v>20047.557526277436</v>
      </c>
      <c r="I1084" s="27" t="s">
        <v>572</v>
      </c>
      <c r="J1084" s="29"/>
      <c r="L1084" s="11"/>
      <c r="M1084" s="11"/>
      <c r="N1084" s="11"/>
    </row>
    <row r="1085" spans="1:14" ht="390.5" x14ac:dyDescent="0.35">
      <c r="A1085" s="49" t="s">
        <v>169</v>
      </c>
      <c r="B1085" s="29" t="s">
        <v>558</v>
      </c>
      <c r="C1085" s="29" t="s">
        <v>557</v>
      </c>
      <c r="D1085" s="29" t="s">
        <v>17</v>
      </c>
      <c r="E1085" s="29" t="s">
        <v>516</v>
      </c>
      <c r="F1085" s="29" t="s">
        <v>518</v>
      </c>
      <c r="G1085" s="28">
        <v>668.91460708389434</v>
      </c>
      <c r="H1085" s="28"/>
      <c r="I1085" s="27" t="s">
        <v>572</v>
      </c>
      <c r="J1085" s="29"/>
      <c r="L1085" s="11"/>
      <c r="M1085" s="11"/>
      <c r="N1085" s="11"/>
    </row>
    <row r="1086" spans="1:14" ht="390.5" x14ac:dyDescent="0.35">
      <c r="A1086" s="49" t="s">
        <v>169</v>
      </c>
      <c r="B1086" s="29" t="s">
        <v>558</v>
      </c>
      <c r="C1086" s="29" t="s">
        <v>557</v>
      </c>
      <c r="D1086" s="29" t="s">
        <v>17</v>
      </c>
      <c r="E1086" s="29" t="s">
        <v>516</v>
      </c>
      <c r="F1086" s="29" t="s">
        <v>514</v>
      </c>
      <c r="G1086" s="28">
        <v>668.91460708389434</v>
      </c>
      <c r="H1086" s="28">
        <v>18042.801773649695</v>
      </c>
      <c r="I1086" s="27" t="s">
        <v>572</v>
      </c>
      <c r="J1086" s="29"/>
      <c r="L1086" s="11"/>
      <c r="M1086" s="11"/>
      <c r="N1086" s="11"/>
    </row>
    <row r="1087" spans="1:14" ht="390.5" x14ac:dyDescent="0.35">
      <c r="A1087" s="49" t="s">
        <v>169</v>
      </c>
      <c r="B1087" s="29" t="s">
        <v>559</v>
      </c>
      <c r="C1087" s="29" t="s">
        <v>560</v>
      </c>
      <c r="D1087" s="29" t="s">
        <v>17</v>
      </c>
      <c r="E1087" s="29" t="s">
        <v>513</v>
      </c>
      <c r="F1087" s="29" t="s">
        <v>518</v>
      </c>
      <c r="G1087" s="28">
        <v>986.62763649238957</v>
      </c>
      <c r="H1087" s="28"/>
      <c r="I1087" s="27" t="s">
        <v>572</v>
      </c>
      <c r="J1087" s="29"/>
      <c r="L1087" s="11"/>
      <c r="M1087" s="11"/>
      <c r="N1087" s="11"/>
    </row>
    <row r="1088" spans="1:14" ht="390.5" x14ac:dyDescent="0.35">
      <c r="A1088" s="49" t="s">
        <v>169</v>
      </c>
      <c r="B1088" s="29" t="s">
        <v>559</v>
      </c>
      <c r="C1088" s="29" t="s">
        <v>560</v>
      </c>
      <c r="D1088" s="29" t="s">
        <v>17</v>
      </c>
      <c r="E1088" s="29" t="s">
        <v>513</v>
      </c>
      <c r="F1088" s="29" t="s">
        <v>514</v>
      </c>
      <c r="G1088" s="28">
        <v>986.62763649238957</v>
      </c>
      <c r="H1088" s="28">
        <v>25727.698825389376</v>
      </c>
      <c r="I1088" s="27" t="s">
        <v>572</v>
      </c>
      <c r="J1088" s="29"/>
      <c r="L1088" s="11"/>
      <c r="M1088" s="11"/>
      <c r="N1088" s="11"/>
    </row>
    <row r="1089" spans="1:14" ht="390.5" x14ac:dyDescent="0.35">
      <c r="A1089" s="49" t="s">
        <v>169</v>
      </c>
      <c r="B1089" s="29" t="s">
        <v>561</v>
      </c>
      <c r="C1089" s="29" t="s">
        <v>560</v>
      </c>
      <c r="D1089" s="29" t="s">
        <v>17</v>
      </c>
      <c r="E1089" s="29" t="s">
        <v>516</v>
      </c>
      <c r="F1089" s="29" t="s">
        <v>518</v>
      </c>
      <c r="G1089" s="28">
        <v>986.62763649238957</v>
      </c>
      <c r="H1089" s="28"/>
      <c r="I1089" s="27" t="s">
        <v>572</v>
      </c>
      <c r="J1089" s="29"/>
      <c r="L1089" s="11"/>
      <c r="M1089" s="11"/>
      <c r="N1089" s="11"/>
    </row>
    <row r="1090" spans="1:14" ht="390.5" x14ac:dyDescent="0.35">
      <c r="A1090" s="49" t="s">
        <v>169</v>
      </c>
      <c r="B1090" s="29" t="s">
        <v>561</v>
      </c>
      <c r="C1090" s="29" t="s">
        <v>560</v>
      </c>
      <c r="D1090" s="29" t="s">
        <v>17</v>
      </c>
      <c r="E1090" s="29" t="s">
        <v>516</v>
      </c>
      <c r="F1090" s="29" t="s">
        <v>514</v>
      </c>
      <c r="G1090" s="28">
        <v>986.62763649238957</v>
      </c>
      <c r="H1090" s="28">
        <v>23388.817113990342</v>
      </c>
      <c r="I1090" s="27" t="s">
        <v>572</v>
      </c>
      <c r="J1090" s="29"/>
      <c r="L1090" s="11"/>
      <c r="M1090" s="11"/>
      <c r="N1090" s="11"/>
    </row>
    <row r="1091" spans="1:14" ht="390.5" x14ac:dyDescent="0.35">
      <c r="A1091" s="49" t="s">
        <v>169</v>
      </c>
      <c r="B1091" s="29" t="s">
        <v>562</v>
      </c>
      <c r="C1091" s="29" t="s">
        <v>563</v>
      </c>
      <c r="D1091" s="29" t="s">
        <v>17</v>
      </c>
      <c r="E1091" s="29" t="s">
        <v>513</v>
      </c>
      <c r="F1091" s="29" t="s">
        <v>518</v>
      </c>
      <c r="G1091" s="28">
        <v>1276.4760857840415</v>
      </c>
      <c r="H1091" s="28"/>
      <c r="I1091" s="27" t="s">
        <v>572</v>
      </c>
      <c r="J1091" s="29"/>
      <c r="L1091" s="11"/>
      <c r="M1091" s="11"/>
      <c r="N1091" s="11"/>
    </row>
    <row r="1092" spans="1:14" ht="390.5" x14ac:dyDescent="0.35">
      <c r="A1092" s="49" t="s">
        <v>169</v>
      </c>
      <c r="B1092" s="29" t="s">
        <v>562</v>
      </c>
      <c r="C1092" s="29" t="s">
        <v>563</v>
      </c>
      <c r="D1092" s="29" t="s">
        <v>17</v>
      </c>
      <c r="E1092" s="29" t="s">
        <v>513</v>
      </c>
      <c r="F1092" s="29" t="s">
        <v>514</v>
      </c>
      <c r="G1092" s="28">
        <v>1276.4760857840415</v>
      </c>
      <c r="H1092" s="28">
        <v>43436.374640267779</v>
      </c>
      <c r="I1092" s="27" t="s">
        <v>572</v>
      </c>
      <c r="J1092" s="29"/>
      <c r="L1092" s="11"/>
      <c r="M1092" s="11"/>
      <c r="N1092" s="11"/>
    </row>
    <row r="1093" spans="1:14" ht="390.5" x14ac:dyDescent="0.35">
      <c r="A1093" s="49" t="s">
        <v>169</v>
      </c>
      <c r="B1093" s="29" t="s">
        <v>564</v>
      </c>
      <c r="C1093" s="29" t="s">
        <v>563</v>
      </c>
      <c r="D1093" s="29" t="s">
        <v>17</v>
      </c>
      <c r="E1093" s="29" t="s">
        <v>516</v>
      </c>
      <c r="F1093" s="29" t="s">
        <v>518</v>
      </c>
      <c r="G1093" s="28">
        <v>1276.4760857840415</v>
      </c>
      <c r="H1093" s="28"/>
      <c r="I1093" s="27" t="s">
        <v>572</v>
      </c>
      <c r="J1093" s="29"/>
      <c r="L1093" s="11"/>
      <c r="M1093" s="11"/>
      <c r="N1093" s="11"/>
    </row>
    <row r="1094" spans="1:14" ht="390.5" x14ac:dyDescent="0.35">
      <c r="A1094" s="49" t="s">
        <v>169</v>
      </c>
      <c r="B1094" s="29" t="s">
        <v>564</v>
      </c>
      <c r="C1094" s="29" t="s">
        <v>563</v>
      </c>
      <c r="D1094" s="29" t="s">
        <v>17</v>
      </c>
      <c r="E1094" s="29" t="s">
        <v>516</v>
      </c>
      <c r="F1094" s="29" t="s">
        <v>514</v>
      </c>
      <c r="G1094" s="28">
        <v>1276.4760857840415</v>
      </c>
      <c r="H1094" s="28">
        <v>41765.744846411326</v>
      </c>
      <c r="I1094" s="27" t="s">
        <v>572</v>
      </c>
      <c r="J1094" s="29"/>
      <c r="L1094" s="11"/>
      <c r="M1094" s="11"/>
      <c r="N1094" s="11"/>
    </row>
    <row r="1095" spans="1:14" ht="390.5" x14ac:dyDescent="0.35">
      <c r="A1095" s="49" t="s">
        <v>169</v>
      </c>
      <c r="B1095" s="29" t="s">
        <v>565</v>
      </c>
      <c r="C1095" s="29" t="s">
        <v>563</v>
      </c>
      <c r="D1095" s="29" t="s">
        <v>20</v>
      </c>
      <c r="E1095" s="29" t="s">
        <v>227</v>
      </c>
      <c r="F1095" s="29" t="s">
        <v>514</v>
      </c>
      <c r="G1095" s="28">
        <v>1276.4760857840415</v>
      </c>
      <c r="H1095" s="28">
        <v>53460.153403406497</v>
      </c>
      <c r="I1095" s="27" t="s">
        <v>572</v>
      </c>
      <c r="J1095" s="29"/>
      <c r="L1095" s="11"/>
      <c r="M1095" s="11"/>
      <c r="N1095" s="11"/>
    </row>
    <row r="1096" spans="1:14" ht="14.5" x14ac:dyDescent="0.35">
      <c r="A1096" s="49" t="s">
        <v>174</v>
      </c>
      <c r="B1096" s="29" t="s">
        <v>511</v>
      </c>
      <c r="C1096" s="29" t="s">
        <v>512</v>
      </c>
      <c r="D1096" s="29" t="s">
        <v>16</v>
      </c>
      <c r="E1096" s="29" t="s">
        <v>513</v>
      </c>
      <c r="F1096" s="29" t="s">
        <v>514</v>
      </c>
      <c r="G1096" s="28">
        <v>127.4691555729722</v>
      </c>
      <c r="H1096" s="28">
        <v>308.72687217476596</v>
      </c>
      <c r="I1096" s="27">
        <v>0.14452000000000001</v>
      </c>
      <c r="J1096" s="29"/>
      <c r="L1096" s="11"/>
      <c r="M1096" s="11"/>
      <c r="N1096" s="11"/>
    </row>
    <row r="1097" spans="1:14" ht="14.5" x14ac:dyDescent="0.35">
      <c r="A1097" s="49" t="s">
        <v>174</v>
      </c>
      <c r="B1097" s="29" t="s">
        <v>515</v>
      </c>
      <c r="C1097" s="29" t="s">
        <v>512</v>
      </c>
      <c r="D1097" s="29" t="s">
        <v>16</v>
      </c>
      <c r="E1097" s="29" t="s">
        <v>516</v>
      </c>
      <c r="F1097" s="29" t="s">
        <v>514</v>
      </c>
      <c r="G1097" s="28">
        <v>295.90177009268086</v>
      </c>
      <c r="H1097" s="28">
        <v>10477.754206686239</v>
      </c>
      <c r="I1097" s="27">
        <v>0.14452000000000001</v>
      </c>
      <c r="J1097" s="29"/>
      <c r="L1097" s="11"/>
      <c r="M1097" s="11"/>
      <c r="N1097" s="11"/>
    </row>
    <row r="1098" spans="1:14" ht="14.5" x14ac:dyDescent="0.35">
      <c r="A1098" s="49" t="s">
        <v>174</v>
      </c>
      <c r="B1098" s="29" t="s">
        <v>517</v>
      </c>
      <c r="C1098" s="29" t="s">
        <v>512</v>
      </c>
      <c r="D1098" s="29" t="s">
        <v>16</v>
      </c>
      <c r="E1098" s="29" t="s">
        <v>513</v>
      </c>
      <c r="F1098" s="29" t="s">
        <v>518</v>
      </c>
      <c r="G1098" s="28">
        <v>212.24156056535449</v>
      </c>
      <c r="H1098" s="28"/>
      <c r="I1098" s="27">
        <v>0.14452000000000001</v>
      </c>
      <c r="J1098" s="29"/>
      <c r="L1098" s="11"/>
      <c r="M1098" s="11"/>
      <c r="N1098" s="11"/>
    </row>
    <row r="1099" spans="1:14" ht="14.5" x14ac:dyDescent="0.35">
      <c r="A1099" s="49" t="s">
        <v>174</v>
      </c>
      <c r="B1099" s="29" t="s">
        <v>519</v>
      </c>
      <c r="C1099" s="29" t="s">
        <v>512</v>
      </c>
      <c r="D1099" s="29" t="s">
        <v>16</v>
      </c>
      <c r="E1099" s="29" t="s">
        <v>516</v>
      </c>
      <c r="F1099" s="29" t="s">
        <v>518</v>
      </c>
      <c r="G1099" s="28">
        <v>446.38037210505757</v>
      </c>
      <c r="H1099" s="28"/>
      <c r="I1099" s="27">
        <v>0.14452000000000001</v>
      </c>
      <c r="J1099" s="29"/>
      <c r="L1099" s="11"/>
      <c r="M1099" s="11"/>
      <c r="N1099" s="11"/>
    </row>
    <row r="1100" spans="1:14" ht="14.5" x14ac:dyDescent="0.35">
      <c r="A1100" s="49" t="s">
        <v>174</v>
      </c>
      <c r="B1100" s="29" t="s">
        <v>520</v>
      </c>
      <c r="C1100" s="29" t="s">
        <v>512</v>
      </c>
      <c r="D1100" s="29" t="s">
        <v>17</v>
      </c>
      <c r="E1100" s="29" t="s">
        <v>513</v>
      </c>
      <c r="F1100" s="29" t="s">
        <v>514</v>
      </c>
      <c r="G1100" s="28">
        <v>184.07557151523599</v>
      </c>
      <c r="H1100" s="28">
        <v>3345.3282138429713</v>
      </c>
      <c r="I1100" s="27">
        <v>0.14452000000000001</v>
      </c>
      <c r="J1100" s="29"/>
      <c r="L1100" s="11"/>
      <c r="M1100" s="11"/>
      <c r="N1100" s="11"/>
    </row>
    <row r="1101" spans="1:14" ht="14.5" x14ac:dyDescent="0.35">
      <c r="A1101" s="49" t="s">
        <v>174</v>
      </c>
      <c r="B1101" s="29" t="s">
        <v>521</v>
      </c>
      <c r="C1101" s="29" t="s">
        <v>512</v>
      </c>
      <c r="D1101" s="29" t="s">
        <v>17</v>
      </c>
      <c r="E1101" s="29" t="s">
        <v>516</v>
      </c>
      <c r="F1101" s="29" t="s">
        <v>514</v>
      </c>
      <c r="G1101" s="28">
        <v>282.25209847608494</v>
      </c>
      <c r="H1101" s="28">
        <v>7897.8940506648669</v>
      </c>
      <c r="I1101" s="27">
        <v>0.14452000000000001</v>
      </c>
      <c r="J1101" s="29"/>
      <c r="L1101" s="11"/>
      <c r="M1101" s="11"/>
      <c r="N1101" s="11"/>
    </row>
    <row r="1102" spans="1:14" ht="14.5" x14ac:dyDescent="0.35">
      <c r="A1102" s="49" t="s">
        <v>174</v>
      </c>
      <c r="B1102" s="29" t="s">
        <v>522</v>
      </c>
      <c r="C1102" s="29" t="s">
        <v>512</v>
      </c>
      <c r="D1102" s="29" t="s">
        <v>17</v>
      </c>
      <c r="E1102" s="29" t="s">
        <v>513</v>
      </c>
      <c r="F1102" s="29" t="s">
        <v>518</v>
      </c>
      <c r="G1102" s="28">
        <v>324.96329315362362</v>
      </c>
      <c r="H1102" s="28"/>
      <c r="I1102" s="27">
        <v>0.14452000000000001</v>
      </c>
      <c r="J1102" s="29"/>
      <c r="L1102" s="11"/>
      <c r="M1102" s="11"/>
      <c r="N1102" s="11"/>
    </row>
    <row r="1103" spans="1:14" ht="14.5" x14ac:dyDescent="0.35">
      <c r="A1103" s="49" t="s">
        <v>174</v>
      </c>
      <c r="B1103" s="29" t="s">
        <v>523</v>
      </c>
      <c r="C1103" s="29" t="s">
        <v>512</v>
      </c>
      <c r="D1103" s="29" t="s">
        <v>17</v>
      </c>
      <c r="E1103" s="29" t="s">
        <v>516</v>
      </c>
      <c r="F1103" s="29" t="s">
        <v>518</v>
      </c>
      <c r="G1103" s="28">
        <v>324.96329315362362</v>
      </c>
      <c r="H1103" s="28"/>
      <c r="I1103" s="27">
        <v>0.14452000000000001</v>
      </c>
      <c r="J1103" s="29"/>
      <c r="L1103" s="11"/>
      <c r="M1103" s="11"/>
      <c r="N1103" s="11"/>
    </row>
    <row r="1104" spans="1:14" ht="14.5" x14ac:dyDescent="0.35">
      <c r="A1104" s="49" t="s">
        <v>174</v>
      </c>
      <c r="B1104" s="29" t="s">
        <v>524</v>
      </c>
      <c r="C1104" s="29" t="s">
        <v>512</v>
      </c>
      <c r="D1104" s="29" t="s">
        <v>18</v>
      </c>
      <c r="E1104" s="29" t="s">
        <v>227</v>
      </c>
      <c r="F1104" s="29" t="s">
        <v>514</v>
      </c>
      <c r="G1104" s="28">
        <v>169.09704297935247</v>
      </c>
      <c r="H1104" s="28">
        <v>2197.1983475953093</v>
      </c>
      <c r="I1104" s="27">
        <v>0.14452000000000001</v>
      </c>
      <c r="J1104" s="29"/>
      <c r="L1104" s="11"/>
      <c r="M1104" s="11"/>
      <c r="N1104" s="11"/>
    </row>
    <row r="1105" spans="1:14" ht="14.5" x14ac:dyDescent="0.35">
      <c r="A1105" s="49" t="s">
        <v>174</v>
      </c>
      <c r="B1105" s="29" t="s">
        <v>525</v>
      </c>
      <c r="C1105" s="29" t="s">
        <v>512</v>
      </c>
      <c r="D1105" s="29" t="s">
        <v>19</v>
      </c>
      <c r="E1105" s="29" t="s">
        <v>227</v>
      </c>
      <c r="F1105" s="29" t="s">
        <v>514</v>
      </c>
      <c r="G1105" s="28">
        <v>169.09704297935247</v>
      </c>
      <c r="H1105" s="28">
        <v>1823.6237601626783</v>
      </c>
      <c r="I1105" s="27">
        <v>0.14452000000000001</v>
      </c>
      <c r="J1105" s="29"/>
      <c r="L1105" s="11"/>
      <c r="M1105" s="11"/>
      <c r="N1105" s="11"/>
    </row>
    <row r="1106" spans="1:14" ht="14.5" x14ac:dyDescent="0.35">
      <c r="A1106" s="49" t="s">
        <v>174</v>
      </c>
      <c r="B1106" s="29" t="s">
        <v>526</v>
      </c>
      <c r="C1106" s="29" t="s">
        <v>512</v>
      </c>
      <c r="D1106" s="29" t="s">
        <v>527</v>
      </c>
      <c r="E1106" s="29" t="s">
        <v>227</v>
      </c>
      <c r="F1106" s="29" t="s">
        <v>227</v>
      </c>
      <c r="G1106" s="28"/>
      <c r="H1106" s="28"/>
      <c r="I1106" s="27">
        <v>0.14452000000000001</v>
      </c>
      <c r="J1106" s="29"/>
      <c r="L1106" s="11"/>
      <c r="M1106" s="11"/>
      <c r="N1106" s="11"/>
    </row>
    <row r="1107" spans="1:14" ht="26.5" x14ac:dyDescent="0.35">
      <c r="A1107" s="49" t="s">
        <v>174</v>
      </c>
      <c r="B1107" s="29" t="s">
        <v>528</v>
      </c>
      <c r="C1107" s="29" t="s">
        <v>512</v>
      </c>
      <c r="D1107" s="29" t="s">
        <v>529</v>
      </c>
      <c r="E1107" s="29" t="s">
        <v>227</v>
      </c>
      <c r="F1107" s="29" t="s">
        <v>514</v>
      </c>
      <c r="G1107" s="28">
        <v>169.09704297935247</v>
      </c>
      <c r="H1107" s="28">
        <v>1805.5121185973401</v>
      </c>
      <c r="I1107" s="27">
        <v>0.14452000000000001</v>
      </c>
      <c r="J1107" s="29"/>
      <c r="L1107" s="11"/>
      <c r="M1107" s="11"/>
      <c r="N1107" s="11"/>
    </row>
    <row r="1108" spans="1:14" ht="14.5" x14ac:dyDescent="0.35">
      <c r="A1108" s="49" t="s">
        <v>174</v>
      </c>
      <c r="B1108" s="29" t="s">
        <v>530</v>
      </c>
      <c r="C1108" s="29" t="s">
        <v>262</v>
      </c>
      <c r="D1108" s="29" t="s">
        <v>16</v>
      </c>
      <c r="E1108" s="29" t="s">
        <v>513</v>
      </c>
      <c r="F1108" s="29" t="s">
        <v>518</v>
      </c>
      <c r="G1108" s="28">
        <v>72.760568368934884</v>
      </c>
      <c r="H1108" s="28">
        <v>206.5380262832324</v>
      </c>
      <c r="I1108" s="27">
        <v>0.14452000000000001</v>
      </c>
      <c r="J1108" s="29"/>
      <c r="L1108" s="11"/>
      <c r="M1108" s="11"/>
      <c r="N1108" s="11"/>
    </row>
    <row r="1109" spans="1:14" ht="14.5" x14ac:dyDescent="0.35">
      <c r="A1109" s="49" t="s">
        <v>174</v>
      </c>
      <c r="B1109" s="29" t="s">
        <v>531</v>
      </c>
      <c r="C1109" s="29" t="s">
        <v>262</v>
      </c>
      <c r="D1109" s="29" t="s">
        <v>16</v>
      </c>
      <c r="E1109" s="29" t="s">
        <v>516</v>
      </c>
      <c r="F1109" s="29" t="s">
        <v>518</v>
      </c>
      <c r="G1109" s="28">
        <v>158.0058605353359</v>
      </c>
      <c r="H1109" s="28">
        <v>274.50064244831214</v>
      </c>
      <c r="I1109" s="27">
        <v>0.14452000000000001</v>
      </c>
      <c r="J1109" s="29"/>
      <c r="L1109" s="11"/>
      <c r="M1109" s="11"/>
      <c r="N1109" s="11"/>
    </row>
    <row r="1110" spans="1:14" ht="14.5" x14ac:dyDescent="0.35">
      <c r="A1110" s="49" t="s">
        <v>174</v>
      </c>
      <c r="B1110" s="29" t="s">
        <v>532</v>
      </c>
      <c r="C1110" s="29" t="s">
        <v>533</v>
      </c>
      <c r="D1110" s="29" t="s">
        <v>16</v>
      </c>
      <c r="E1110" s="29" t="s">
        <v>227</v>
      </c>
      <c r="F1110" s="29" t="s">
        <v>227</v>
      </c>
      <c r="G1110" s="28"/>
      <c r="H1110" s="28">
        <v>82.620234547014277</v>
      </c>
      <c r="I1110" s="27">
        <v>0.14452000000000001</v>
      </c>
      <c r="J1110" s="29"/>
      <c r="L1110" s="11"/>
      <c r="M1110" s="11"/>
      <c r="N1110" s="11"/>
    </row>
    <row r="1111" spans="1:14" ht="14.5" x14ac:dyDescent="0.35">
      <c r="A1111" s="49" t="s">
        <v>174</v>
      </c>
      <c r="B1111" s="29" t="s">
        <v>534</v>
      </c>
      <c r="C1111" s="29" t="s">
        <v>262</v>
      </c>
      <c r="D1111" s="29" t="s">
        <v>527</v>
      </c>
      <c r="E1111" s="29" t="s">
        <v>227</v>
      </c>
      <c r="F1111" s="29" t="s">
        <v>227</v>
      </c>
      <c r="G1111" s="28"/>
      <c r="H1111" s="28"/>
      <c r="I1111" s="27">
        <v>0.14452000000000001</v>
      </c>
      <c r="J1111" s="29"/>
      <c r="L1111" s="11"/>
      <c r="M1111" s="11"/>
      <c r="N1111" s="11"/>
    </row>
    <row r="1112" spans="1:14" ht="14.5" x14ac:dyDescent="0.35">
      <c r="A1112" s="49" t="s">
        <v>174</v>
      </c>
      <c r="B1112" s="29" t="s">
        <v>535</v>
      </c>
      <c r="C1112" s="29" t="s">
        <v>536</v>
      </c>
      <c r="D1112" s="29" t="s">
        <v>17</v>
      </c>
      <c r="E1112" s="29" t="s">
        <v>513</v>
      </c>
      <c r="F1112" s="29" t="s">
        <v>518</v>
      </c>
      <c r="G1112" s="28"/>
      <c r="H1112" s="28"/>
      <c r="I1112" s="27">
        <v>0.14452000000000001</v>
      </c>
      <c r="J1112" s="29"/>
      <c r="L1112" s="11"/>
      <c r="M1112" s="11"/>
      <c r="N1112" s="11"/>
    </row>
    <row r="1113" spans="1:14" ht="14.5" x14ac:dyDescent="0.35">
      <c r="A1113" s="49" t="s">
        <v>174</v>
      </c>
      <c r="B1113" s="29" t="s">
        <v>535</v>
      </c>
      <c r="C1113" s="29" t="s">
        <v>536</v>
      </c>
      <c r="D1113" s="29" t="s">
        <v>17</v>
      </c>
      <c r="E1113" s="29" t="s">
        <v>513</v>
      </c>
      <c r="F1113" s="29" t="s">
        <v>514</v>
      </c>
      <c r="G1113" s="28"/>
      <c r="H1113" s="28"/>
      <c r="I1113" s="27">
        <v>0.14452000000000001</v>
      </c>
      <c r="J1113" s="29"/>
      <c r="L1113" s="11"/>
      <c r="M1113" s="11"/>
      <c r="N1113" s="11"/>
    </row>
    <row r="1114" spans="1:14" ht="14.5" x14ac:dyDescent="0.35">
      <c r="A1114" s="49" t="s">
        <v>174</v>
      </c>
      <c r="B1114" s="29" t="s">
        <v>537</v>
      </c>
      <c r="C1114" s="29" t="s">
        <v>536</v>
      </c>
      <c r="D1114" s="29" t="s">
        <v>17</v>
      </c>
      <c r="E1114" s="29" t="s">
        <v>516</v>
      </c>
      <c r="F1114" s="29" t="s">
        <v>518</v>
      </c>
      <c r="G1114" s="28"/>
      <c r="H1114" s="28"/>
      <c r="I1114" s="27">
        <v>0.14452000000000001</v>
      </c>
      <c r="J1114" s="29"/>
      <c r="L1114" s="11"/>
      <c r="M1114" s="11"/>
      <c r="N1114" s="11"/>
    </row>
    <row r="1115" spans="1:14" ht="14.5" x14ac:dyDescent="0.35">
      <c r="A1115" s="49" t="s">
        <v>174</v>
      </c>
      <c r="B1115" s="29" t="s">
        <v>537</v>
      </c>
      <c r="C1115" s="29" t="s">
        <v>536</v>
      </c>
      <c r="D1115" s="29" t="s">
        <v>17</v>
      </c>
      <c r="E1115" s="29" t="s">
        <v>516</v>
      </c>
      <c r="F1115" s="29" t="s">
        <v>514</v>
      </c>
      <c r="G1115" s="28"/>
      <c r="H1115" s="28"/>
      <c r="I1115" s="27">
        <v>0.14452000000000001</v>
      </c>
      <c r="J1115" s="29"/>
      <c r="L1115" s="11"/>
      <c r="M1115" s="11"/>
      <c r="N1115" s="11"/>
    </row>
    <row r="1116" spans="1:14" ht="14.5" x14ac:dyDescent="0.35">
      <c r="A1116" s="49" t="s">
        <v>174</v>
      </c>
      <c r="B1116" s="29" t="s">
        <v>538</v>
      </c>
      <c r="C1116" s="29" t="s">
        <v>536</v>
      </c>
      <c r="D1116" s="29" t="s">
        <v>19</v>
      </c>
      <c r="E1116" s="29" t="s">
        <v>227</v>
      </c>
      <c r="F1116" s="29" t="s">
        <v>514</v>
      </c>
      <c r="G1116" s="28"/>
      <c r="H1116" s="28"/>
      <c r="I1116" s="27">
        <v>0.14452000000000001</v>
      </c>
      <c r="J1116" s="29"/>
      <c r="L1116" s="11"/>
      <c r="M1116" s="11"/>
      <c r="N1116" s="11"/>
    </row>
    <row r="1117" spans="1:14" ht="14.5" x14ac:dyDescent="0.35">
      <c r="A1117" s="49" t="s">
        <v>174</v>
      </c>
      <c r="B1117" s="29" t="s">
        <v>539</v>
      </c>
      <c r="C1117" s="29" t="s">
        <v>536</v>
      </c>
      <c r="D1117" s="29" t="s">
        <v>527</v>
      </c>
      <c r="E1117" s="29" t="s">
        <v>227</v>
      </c>
      <c r="F1117" s="29" t="s">
        <v>227</v>
      </c>
      <c r="G1117" s="28"/>
      <c r="H1117" s="28"/>
      <c r="I1117" s="27">
        <v>0.14452000000000001</v>
      </c>
      <c r="J1117" s="29"/>
      <c r="L1117" s="11"/>
      <c r="M1117" s="11"/>
      <c r="N1117" s="11"/>
    </row>
    <row r="1118" spans="1:14" ht="14.5" x14ac:dyDescent="0.35">
      <c r="A1118" s="49" t="s">
        <v>174</v>
      </c>
      <c r="B1118" s="29" t="s">
        <v>540</v>
      </c>
      <c r="C1118" s="29" t="s">
        <v>541</v>
      </c>
      <c r="D1118" s="29" t="s">
        <v>17</v>
      </c>
      <c r="E1118" s="29" t="s">
        <v>513</v>
      </c>
      <c r="F1118" s="29" t="s">
        <v>518</v>
      </c>
      <c r="G1118" s="28"/>
      <c r="H1118" s="28"/>
      <c r="I1118" s="27">
        <v>0.14452000000000001</v>
      </c>
      <c r="J1118" s="29"/>
      <c r="L1118" s="11"/>
      <c r="M1118" s="11"/>
      <c r="N1118" s="11"/>
    </row>
    <row r="1119" spans="1:14" ht="14.5" x14ac:dyDescent="0.35">
      <c r="A1119" s="49" t="s">
        <v>174</v>
      </c>
      <c r="B1119" s="29" t="s">
        <v>540</v>
      </c>
      <c r="C1119" s="29" t="s">
        <v>541</v>
      </c>
      <c r="D1119" s="29" t="s">
        <v>17</v>
      </c>
      <c r="E1119" s="29" t="s">
        <v>513</v>
      </c>
      <c r="F1119" s="29" t="s">
        <v>514</v>
      </c>
      <c r="G1119" s="28"/>
      <c r="H1119" s="28"/>
      <c r="I1119" s="27">
        <v>0.14452000000000001</v>
      </c>
      <c r="J1119" s="29"/>
      <c r="L1119" s="11"/>
      <c r="M1119" s="11"/>
      <c r="N1119" s="11"/>
    </row>
    <row r="1120" spans="1:14" ht="14.5" x14ac:dyDescent="0.35">
      <c r="A1120" s="49" t="s">
        <v>174</v>
      </c>
      <c r="B1120" s="29" t="s">
        <v>542</v>
      </c>
      <c r="C1120" s="29" t="s">
        <v>541</v>
      </c>
      <c r="D1120" s="29" t="s">
        <v>17</v>
      </c>
      <c r="E1120" s="29" t="s">
        <v>516</v>
      </c>
      <c r="F1120" s="29" t="s">
        <v>518</v>
      </c>
      <c r="G1120" s="28"/>
      <c r="H1120" s="28"/>
      <c r="I1120" s="27">
        <v>0.14452000000000001</v>
      </c>
      <c r="J1120" s="29"/>
      <c r="L1120" s="11"/>
      <c r="M1120" s="11"/>
      <c r="N1120" s="11"/>
    </row>
    <row r="1121" spans="1:14" ht="14.5" x14ac:dyDescent="0.35">
      <c r="A1121" s="49" t="s">
        <v>174</v>
      </c>
      <c r="B1121" s="29" t="s">
        <v>542</v>
      </c>
      <c r="C1121" s="29" t="s">
        <v>541</v>
      </c>
      <c r="D1121" s="29" t="s">
        <v>17</v>
      </c>
      <c r="E1121" s="29" t="s">
        <v>516</v>
      </c>
      <c r="F1121" s="29" t="s">
        <v>514</v>
      </c>
      <c r="G1121" s="28"/>
      <c r="H1121" s="28"/>
      <c r="I1121" s="27">
        <v>0.14452000000000001</v>
      </c>
      <c r="J1121" s="29"/>
      <c r="L1121" s="11"/>
      <c r="M1121" s="11"/>
      <c r="N1121" s="11"/>
    </row>
    <row r="1122" spans="1:14" ht="14.5" x14ac:dyDescent="0.35">
      <c r="A1122" s="49" t="s">
        <v>174</v>
      </c>
      <c r="B1122" s="29" t="s">
        <v>543</v>
      </c>
      <c r="C1122" s="29" t="s">
        <v>251</v>
      </c>
      <c r="D1122" s="29" t="s">
        <v>16</v>
      </c>
      <c r="E1122" s="29" t="s">
        <v>513</v>
      </c>
      <c r="F1122" s="29" t="s">
        <v>514</v>
      </c>
      <c r="G1122" s="28">
        <v>66.568446807414972</v>
      </c>
      <c r="H1122" s="28">
        <v>8392.4724902753551</v>
      </c>
      <c r="I1122" s="27">
        <v>0.14452000000000001</v>
      </c>
      <c r="J1122" s="29"/>
      <c r="L1122" s="11"/>
      <c r="M1122" s="11"/>
      <c r="N1122" s="11"/>
    </row>
    <row r="1123" spans="1:14" ht="14.5" x14ac:dyDescent="0.35">
      <c r="A1123" s="49" t="s">
        <v>174</v>
      </c>
      <c r="B1123" s="29" t="s">
        <v>545</v>
      </c>
      <c r="C1123" s="29" t="s">
        <v>251</v>
      </c>
      <c r="D1123" s="29" t="s">
        <v>16</v>
      </c>
      <c r="E1123" s="29" t="s">
        <v>516</v>
      </c>
      <c r="F1123" s="29" t="s">
        <v>514</v>
      </c>
      <c r="G1123" s="28">
        <v>66.568446807414972</v>
      </c>
      <c r="H1123" s="28">
        <v>8885.7070008653918</v>
      </c>
      <c r="I1123" s="27">
        <v>0.14452000000000001</v>
      </c>
      <c r="J1123" s="29"/>
      <c r="L1123" s="11"/>
      <c r="M1123" s="11"/>
      <c r="N1123" s="11"/>
    </row>
    <row r="1124" spans="1:14" ht="14.5" x14ac:dyDescent="0.35">
      <c r="A1124" s="49" t="s">
        <v>174</v>
      </c>
      <c r="B1124" s="29" t="s">
        <v>546</v>
      </c>
      <c r="C1124" s="29" t="s">
        <v>251</v>
      </c>
      <c r="D1124" s="29" t="s">
        <v>16</v>
      </c>
      <c r="E1124" s="29" t="s">
        <v>513</v>
      </c>
      <c r="F1124" s="29" t="s">
        <v>518</v>
      </c>
      <c r="G1124" s="28">
        <v>66.568446807414972</v>
      </c>
      <c r="H1124" s="28"/>
      <c r="I1124" s="27">
        <v>0.14452000000000001</v>
      </c>
      <c r="J1124" s="29"/>
      <c r="L1124" s="11"/>
      <c r="M1124" s="11"/>
      <c r="N1124" s="11"/>
    </row>
    <row r="1125" spans="1:14" ht="14.5" x14ac:dyDescent="0.35">
      <c r="A1125" s="49" t="s">
        <v>174</v>
      </c>
      <c r="B1125" s="29" t="s">
        <v>547</v>
      </c>
      <c r="C1125" s="29" t="s">
        <v>251</v>
      </c>
      <c r="D1125" s="29" t="s">
        <v>16</v>
      </c>
      <c r="E1125" s="29" t="s">
        <v>516</v>
      </c>
      <c r="F1125" s="29" t="s">
        <v>518</v>
      </c>
      <c r="G1125" s="28">
        <v>66.568446807414972</v>
      </c>
      <c r="H1125" s="28"/>
      <c r="I1125" s="27">
        <v>0.14452000000000001</v>
      </c>
      <c r="J1125" s="29"/>
      <c r="L1125" s="11"/>
      <c r="M1125" s="11"/>
      <c r="N1125" s="11"/>
    </row>
    <row r="1126" spans="1:14" ht="14.5" x14ac:dyDescent="0.35">
      <c r="A1126" s="49" t="s">
        <v>174</v>
      </c>
      <c r="B1126" s="29" t="s">
        <v>548</v>
      </c>
      <c r="C1126" s="29" t="s">
        <v>251</v>
      </c>
      <c r="D1126" s="29" t="s">
        <v>17</v>
      </c>
      <c r="E1126" s="29" t="s">
        <v>513</v>
      </c>
      <c r="F1126" s="29" t="s">
        <v>514</v>
      </c>
      <c r="G1126" s="28">
        <v>66.568446807414972</v>
      </c>
      <c r="H1126" s="28">
        <v>7490.557956625008</v>
      </c>
      <c r="I1126" s="27">
        <v>0.14452000000000001</v>
      </c>
      <c r="J1126" s="29"/>
      <c r="L1126" s="11"/>
      <c r="M1126" s="11"/>
      <c r="N1126" s="11"/>
    </row>
    <row r="1127" spans="1:14" ht="14.5" x14ac:dyDescent="0.35">
      <c r="A1127" s="49" t="s">
        <v>174</v>
      </c>
      <c r="B1127" s="29" t="s">
        <v>549</v>
      </c>
      <c r="C1127" s="29" t="s">
        <v>251</v>
      </c>
      <c r="D1127" s="29" t="s">
        <v>17</v>
      </c>
      <c r="E1127" s="29" t="s">
        <v>516</v>
      </c>
      <c r="F1127" s="29" t="s">
        <v>514</v>
      </c>
      <c r="G1127" s="28">
        <v>66.568446807414972</v>
      </c>
      <c r="H1127" s="28">
        <v>7532.8352003898681</v>
      </c>
      <c r="I1127" s="27">
        <v>0.14452000000000001</v>
      </c>
      <c r="J1127" s="29"/>
      <c r="L1127" s="11"/>
      <c r="M1127" s="11"/>
      <c r="N1127" s="11"/>
    </row>
    <row r="1128" spans="1:14" ht="14.5" x14ac:dyDescent="0.35">
      <c r="A1128" s="49" t="s">
        <v>174</v>
      </c>
      <c r="B1128" s="29" t="s">
        <v>550</v>
      </c>
      <c r="C1128" s="29" t="s">
        <v>251</v>
      </c>
      <c r="D1128" s="29" t="s">
        <v>17</v>
      </c>
      <c r="E1128" s="29" t="s">
        <v>513</v>
      </c>
      <c r="F1128" s="29" t="s">
        <v>518</v>
      </c>
      <c r="G1128" s="28">
        <v>66.568446807414972</v>
      </c>
      <c r="H1128" s="28"/>
      <c r="I1128" s="27">
        <v>0.14452000000000001</v>
      </c>
      <c r="J1128" s="29"/>
      <c r="L1128" s="11"/>
      <c r="M1128" s="11"/>
      <c r="N1128" s="11"/>
    </row>
    <row r="1129" spans="1:14" ht="14.5" x14ac:dyDescent="0.35">
      <c r="A1129" s="49" t="s">
        <v>174</v>
      </c>
      <c r="B1129" s="29" t="s">
        <v>551</v>
      </c>
      <c r="C1129" s="29" t="s">
        <v>251</v>
      </c>
      <c r="D1129" s="29" t="s">
        <v>17</v>
      </c>
      <c r="E1129" s="29" t="s">
        <v>516</v>
      </c>
      <c r="F1129" s="29" t="s">
        <v>518</v>
      </c>
      <c r="G1129" s="28">
        <v>66.568446807414972</v>
      </c>
      <c r="H1129" s="28"/>
      <c r="I1129" s="27">
        <v>0.14452000000000001</v>
      </c>
      <c r="J1129" s="29"/>
      <c r="L1129" s="11"/>
      <c r="M1129" s="11"/>
      <c r="N1129" s="11"/>
    </row>
    <row r="1130" spans="1:14" ht="14.5" x14ac:dyDescent="0.35">
      <c r="A1130" s="49" t="s">
        <v>174</v>
      </c>
      <c r="B1130" s="29" t="s">
        <v>552</v>
      </c>
      <c r="C1130" s="29" t="s">
        <v>251</v>
      </c>
      <c r="D1130" s="29" t="s">
        <v>527</v>
      </c>
      <c r="E1130" s="29" t="s">
        <v>227</v>
      </c>
      <c r="F1130" s="29" t="s">
        <v>227</v>
      </c>
      <c r="G1130" s="28"/>
      <c r="H1130" s="28"/>
      <c r="I1130" s="27">
        <v>0.14452000000000001</v>
      </c>
      <c r="J1130" s="29"/>
      <c r="L1130" s="11"/>
      <c r="M1130" s="11"/>
      <c r="N1130" s="11"/>
    </row>
    <row r="1131" spans="1:14" ht="14.5" x14ac:dyDescent="0.35">
      <c r="A1131" s="49" t="s">
        <v>174</v>
      </c>
      <c r="B1131" s="29" t="s">
        <v>553</v>
      </c>
      <c r="C1131" s="29" t="s">
        <v>554</v>
      </c>
      <c r="D1131" s="29" t="s">
        <v>17</v>
      </c>
      <c r="E1131" s="29" t="s">
        <v>513</v>
      </c>
      <c r="F1131" s="29" t="s">
        <v>518</v>
      </c>
      <c r="G1131" s="28">
        <v>159.5130706517302</v>
      </c>
      <c r="H1131" s="28"/>
      <c r="I1131" s="27">
        <v>0.14452000000000001</v>
      </c>
      <c r="J1131" s="29"/>
      <c r="L1131" s="11"/>
      <c r="M1131" s="11"/>
      <c r="N1131" s="11"/>
    </row>
    <row r="1132" spans="1:14" ht="14.5" x14ac:dyDescent="0.35">
      <c r="A1132" s="49" t="s">
        <v>174</v>
      </c>
      <c r="B1132" s="29" t="s">
        <v>553</v>
      </c>
      <c r="C1132" s="29" t="s">
        <v>554</v>
      </c>
      <c r="D1132" s="29" t="s">
        <v>17</v>
      </c>
      <c r="E1132" s="29" t="s">
        <v>513</v>
      </c>
      <c r="F1132" s="29" t="s">
        <v>514</v>
      </c>
      <c r="G1132" s="28">
        <v>159.5130706517302</v>
      </c>
      <c r="H1132" s="28"/>
      <c r="I1132" s="27">
        <v>0.14452000000000001</v>
      </c>
      <c r="J1132" s="29"/>
      <c r="L1132" s="11"/>
      <c r="M1132" s="11"/>
      <c r="N1132" s="11"/>
    </row>
    <row r="1133" spans="1:14" ht="14.5" x14ac:dyDescent="0.35">
      <c r="A1133" s="49" t="s">
        <v>174</v>
      </c>
      <c r="B1133" s="29" t="s">
        <v>555</v>
      </c>
      <c r="C1133" s="29" t="s">
        <v>554</v>
      </c>
      <c r="D1133" s="29" t="s">
        <v>17</v>
      </c>
      <c r="E1133" s="29" t="s">
        <v>516</v>
      </c>
      <c r="F1133" s="29" t="s">
        <v>518</v>
      </c>
      <c r="G1133" s="28">
        <v>159.5130706517302</v>
      </c>
      <c r="H1133" s="28"/>
      <c r="I1133" s="27">
        <v>0.14452000000000001</v>
      </c>
      <c r="J1133" s="29"/>
      <c r="L1133" s="11"/>
      <c r="M1133" s="11"/>
      <c r="N1133" s="11"/>
    </row>
    <row r="1134" spans="1:14" ht="14.5" x14ac:dyDescent="0.35">
      <c r="A1134" s="49" t="s">
        <v>174</v>
      </c>
      <c r="B1134" s="29" t="s">
        <v>555</v>
      </c>
      <c r="C1134" s="29" t="s">
        <v>554</v>
      </c>
      <c r="D1134" s="29" t="s">
        <v>17</v>
      </c>
      <c r="E1134" s="29" t="s">
        <v>516</v>
      </c>
      <c r="F1134" s="29" t="s">
        <v>514</v>
      </c>
      <c r="G1134" s="28">
        <v>159.5130706517302</v>
      </c>
      <c r="H1134" s="28"/>
      <c r="I1134" s="27">
        <v>0.14452000000000001</v>
      </c>
      <c r="J1134" s="29"/>
      <c r="L1134" s="11"/>
      <c r="M1134" s="11"/>
      <c r="N1134" s="11"/>
    </row>
    <row r="1135" spans="1:14" ht="14.5" x14ac:dyDescent="0.35">
      <c r="A1135" s="49" t="s">
        <v>174</v>
      </c>
      <c r="B1135" s="29" t="s">
        <v>556</v>
      </c>
      <c r="C1135" s="29" t="s">
        <v>557</v>
      </c>
      <c r="D1135" s="29" t="s">
        <v>17</v>
      </c>
      <c r="E1135" s="29" t="s">
        <v>513</v>
      </c>
      <c r="F1135" s="29" t="s">
        <v>518</v>
      </c>
      <c r="G1135" s="28">
        <v>258.73773664768839</v>
      </c>
      <c r="H1135" s="28"/>
      <c r="I1135" s="27">
        <v>0.14452000000000001</v>
      </c>
      <c r="J1135" s="29"/>
      <c r="L1135" s="11"/>
      <c r="M1135" s="11"/>
      <c r="N1135" s="11"/>
    </row>
    <row r="1136" spans="1:14" ht="14.5" x14ac:dyDescent="0.35">
      <c r="A1136" s="49" t="s">
        <v>174</v>
      </c>
      <c r="B1136" s="29" t="s">
        <v>556</v>
      </c>
      <c r="C1136" s="29" t="s">
        <v>557</v>
      </c>
      <c r="D1136" s="29" t="s">
        <v>17</v>
      </c>
      <c r="E1136" s="29" t="s">
        <v>513</v>
      </c>
      <c r="F1136" s="29" t="s">
        <v>514</v>
      </c>
      <c r="G1136" s="28">
        <v>258.73773664768839</v>
      </c>
      <c r="H1136" s="28"/>
      <c r="I1136" s="27">
        <v>0.14452000000000001</v>
      </c>
      <c r="J1136" s="29"/>
      <c r="L1136" s="11"/>
      <c r="M1136" s="11"/>
      <c r="N1136" s="11"/>
    </row>
    <row r="1137" spans="1:14" ht="14.5" x14ac:dyDescent="0.35">
      <c r="A1137" s="49" t="s">
        <v>174</v>
      </c>
      <c r="B1137" s="29" t="s">
        <v>558</v>
      </c>
      <c r="C1137" s="29" t="s">
        <v>557</v>
      </c>
      <c r="D1137" s="29" t="s">
        <v>17</v>
      </c>
      <c r="E1137" s="29" t="s">
        <v>516</v>
      </c>
      <c r="F1137" s="29" t="s">
        <v>518</v>
      </c>
      <c r="G1137" s="28">
        <v>258.73773664768839</v>
      </c>
      <c r="H1137" s="28"/>
      <c r="I1137" s="27">
        <v>0.14452000000000001</v>
      </c>
      <c r="J1137" s="29"/>
      <c r="L1137" s="11"/>
      <c r="M1137" s="11"/>
      <c r="N1137" s="11"/>
    </row>
    <row r="1138" spans="1:14" ht="14.5" x14ac:dyDescent="0.35">
      <c r="A1138" s="49" t="s">
        <v>174</v>
      </c>
      <c r="B1138" s="29" t="s">
        <v>558</v>
      </c>
      <c r="C1138" s="29" t="s">
        <v>557</v>
      </c>
      <c r="D1138" s="29" t="s">
        <v>17</v>
      </c>
      <c r="E1138" s="29" t="s">
        <v>516</v>
      </c>
      <c r="F1138" s="29" t="s">
        <v>514</v>
      </c>
      <c r="G1138" s="28">
        <v>258.73773664768839</v>
      </c>
      <c r="H1138" s="28"/>
      <c r="I1138" s="27">
        <v>0.14452000000000001</v>
      </c>
      <c r="J1138" s="29"/>
      <c r="L1138" s="11"/>
      <c r="M1138" s="11"/>
      <c r="N1138" s="11"/>
    </row>
    <row r="1139" spans="1:14" ht="14.5" x14ac:dyDescent="0.35">
      <c r="A1139" s="49" t="s">
        <v>174</v>
      </c>
      <c r="B1139" s="29" t="s">
        <v>559</v>
      </c>
      <c r="C1139" s="29" t="s">
        <v>560</v>
      </c>
      <c r="D1139" s="29" t="s">
        <v>17</v>
      </c>
      <c r="E1139" s="29" t="s">
        <v>513</v>
      </c>
      <c r="F1139" s="29" t="s">
        <v>518</v>
      </c>
      <c r="G1139" s="28">
        <v>488.58727939781932</v>
      </c>
      <c r="H1139" s="28"/>
      <c r="I1139" s="27">
        <v>0.14452000000000001</v>
      </c>
      <c r="J1139" s="29"/>
      <c r="L1139" s="11"/>
      <c r="M1139" s="11"/>
      <c r="N1139" s="11"/>
    </row>
    <row r="1140" spans="1:14" ht="14.5" x14ac:dyDescent="0.35">
      <c r="A1140" s="49" t="s">
        <v>174</v>
      </c>
      <c r="B1140" s="29" t="s">
        <v>559</v>
      </c>
      <c r="C1140" s="29" t="s">
        <v>560</v>
      </c>
      <c r="D1140" s="29" t="s">
        <v>17</v>
      </c>
      <c r="E1140" s="29" t="s">
        <v>513</v>
      </c>
      <c r="F1140" s="29" t="s">
        <v>514</v>
      </c>
      <c r="G1140" s="28">
        <v>488.58727939781932</v>
      </c>
      <c r="H1140" s="28"/>
      <c r="I1140" s="27">
        <v>0.14452000000000001</v>
      </c>
      <c r="J1140" s="29"/>
      <c r="L1140" s="11"/>
      <c r="M1140" s="11"/>
      <c r="N1140" s="11"/>
    </row>
    <row r="1141" spans="1:14" ht="14.5" x14ac:dyDescent="0.35">
      <c r="A1141" s="49" t="s">
        <v>174</v>
      </c>
      <c r="B1141" s="29" t="s">
        <v>561</v>
      </c>
      <c r="C1141" s="29" t="s">
        <v>560</v>
      </c>
      <c r="D1141" s="29" t="s">
        <v>17</v>
      </c>
      <c r="E1141" s="29" t="s">
        <v>516</v>
      </c>
      <c r="F1141" s="29" t="s">
        <v>518</v>
      </c>
      <c r="G1141" s="28">
        <v>488.58727939781932</v>
      </c>
      <c r="H1141" s="28"/>
      <c r="I1141" s="27">
        <v>0.14452000000000001</v>
      </c>
      <c r="J1141" s="29"/>
      <c r="L1141" s="11"/>
      <c r="M1141" s="11"/>
      <c r="N1141" s="11"/>
    </row>
    <row r="1142" spans="1:14" ht="14.5" x14ac:dyDescent="0.35">
      <c r="A1142" s="49" t="s">
        <v>174</v>
      </c>
      <c r="B1142" s="29" t="s">
        <v>561</v>
      </c>
      <c r="C1142" s="29" t="s">
        <v>560</v>
      </c>
      <c r="D1142" s="29" t="s">
        <v>17</v>
      </c>
      <c r="E1142" s="29" t="s">
        <v>516</v>
      </c>
      <c r="F1142" s="29" t="s">
        <v>514</v>
      </c>
      <c r="G1142" s="28">
        <v>488.58727939781932</v>
      </c>
      <c r="H1142" s="28"/>
      <c r="I1142" s="27">
        <v>0.14452000000000001</v>
      </c>
      <c r="J1142" s="29"/>
      <c r="L1142" s="11"/>
      <c r="M1142" s="11"/>
      <c r="N1142" s="11"/>
    </row>
    <row r="1143" spans="1:14" ht="14.5" x14ac:dyDescent="0.35">
      <c r="A1143" s="49" t="s">
        <v>174</v>
      </c>
      <c r="B1143" s="29" t="s">
        <v>562</v>
      </c>
      <c r="C1143" s="29" t="s">
        <v>563</v>
      </c>
      <c r="D1143" s="29" t="s">
        <v>17</v>
      </c>
      <c r="E1143" s="29" t="s">
        <v>513</v>
      </c>
      <c r="F1143" s="29" t="s">
        <v>518</v>
      </c>
      <c r="G1143" s="28">
        <v>825.19753872587989</v>
      </c>
      <c r="H1143" s="28"/>
      <c r="I1143" s="27">
        <v>0.14452000000000001</v>
      </c>
      <c r="J1143" s="29"/>
      <c r="L1143" s="11"/>
      <c r="M1143" s="11"/>
      <c r="N1143" s="11"/>
    </row>
    <row r="1144" spans="1:14" ht="14.5" x14ac:dyDescent="0.35">
      <c r="A1144" s="49" t="s">
        <v>174</v>
      </c>
      <c r="B1144" s="29" t="s">
        <v>562</v>
      </c>
      <c r="C1144" s="29" t="s">
        <v>563</v>
      </c>
      <c r="D1144" s="29" t="s">
        <v>17</v>
      </c>
      <c r="E1144" s="29" t="s">
        <v>513</v>
      </c>
      <c r="F1144" s="29" t="s">
        <v>514</v>
      </c>
      <c r="G1144" s="28">
        <v>825.19753872587989</v>
      </c>
      <c r="H1144" s="28"/>
      <c r="I1144" s="27">
        <v>0.14452000000000001</v>
      </c>
      <c r="J1144" s="29"/>
      <c r="L1144" s="11"/>
      <c r="M1144" s="11"/>
      <c r="N1144" s="11"/>
    </row>
    <row r="1145" spans="1:14" ht="14.5" x14ac:dyDescent="0.35">
      <c r="A1145" s="49" t="s">
        <v>174</v>
      </c>
      <c r="B1145" s="29" t="s">
        <v>564</v>
      </c>
      <c r="C1145" s="29" t="s">
        <v>563</v>
      </c>
      <c r="D1145" s="29" t="s">
        <v>17</v>
      </c>
      <c r="E1145" s="29" t="s">
        <v>516</v>
      </c>
      <c r="F1145" s="29" t="s">
        <v>518</v>
      </c>
      <c r="G1145" s="28">
        <v>825.19753872587989</v>
      </c>
      <c r="H1145" s="28"/>
      <c r="I1145" s="27">
        <v>0.14452000000000001</v>
      </c>
      <c r="J1145" s="29"/>
      <c r="L1145" s="11"/>
      <c r="M1145" s="11"/>
      <c r="N1145" s="11"/>
    </row>
    <row r="1146" spans="1:14" ht="14.5" x14ac:dyDescent="0.35">
      <c r="A1146" s="49" t="s">
        <v>174</v>
      </c>
      <c r="B1146" s="29" t="s">
        <v>564</v>
      </c>
      <c r="C1146" s="29" t="s">
        <v>563</v>
      </c>
      <c r="D1146" s="29" t="s">
        <v>17</v>
      </c>
      <c r="E1146" s="29" t="s">
        <v>516</v>
      </c>
      <c r="F1146" s="29" t="s">
        <v>514</v>
      </c>
      <c r="G1146" s="28">
        <v>825.19753872587989</v>
      </c>
      <c r="H1146" s="28"/>
      <c r="I1146" s="27">
        <v>0.14452000000000001</v>
      </c>
      <c r="J1146" s="29"/>
      <c r="L1146" s="11"/>
      <c r="M1146" s="11"/>
      <c r="N1146" s="11"/>
    </row>
    <row r="1147" spans="1:14" ht="14.5" x14ac:dyDescent="0.35">
      <c r="A1147" s="49" t="s">
        <v>174</v>
      </c>
      <c r="B1147" s="29" t="s">
        <v>565</v>
      </c>
      <c r="C1147" s="29" t="s">
        <v>563</v>
      </c>
      <c r="D1147" s="29" t="s">
        <v>20</v>
      </c>
      <c r="E1147" s="29" t="s">
        <v>227</v>
      </c>
      <c r="F1147" s="29" t="s">
        <v>514</v>
      </c>
      <c r="G1147" s="28">
        <v>825.19753872587989</v>
      </c>
      <c r="H1147" s="28"/>
      <c r="I1147" s="27">
        <v>0.14452000000000001</v>
      </c>
      <c r="J1147" s="29"/>
      <c r="L1147" s="11"/>
      <c r="M1147" s="11"/>
      <c r="N1147" s="11"/>
    </row>
    <row r="1148" spans="1:14" ht="14.5" x14ac:dyDescent="0.35">
      <c r="A1148" s="49" t="s">
        <v>178</v>
      </c>
      <c r="B1148" s="29" t="s">
        <v>511</v>
      </c>
      <c r="C1148" s="29" t="s">
        <v>512</v>
      </c>
      <c r="D1148" s="29" t="s">
        <v>16</v>
      </c>
      <c r="E1148" s="29" t="s">
        <v>513</v>
      </c>
      <c r="F1148" s="29" t="s">
        <v>514</v>
      </c>
      <c r="G1148" s="28">
        <v>17.537167835080474</v>
      </c>
      <c r="H1148" s="28">
        <v>13.021347117547252</v>
      </c>
      <c r="I1148" s="27">
        <v>0.05</v>
      </c>
      <c r="J1148" s="29"/>
      <c r="L1148" s="11"/>
      <c r="M1148" s="11"/>
      <c r="N1148" s="11"/>
    </row>
    <row r="1149" spans="1:14" ht="14.5" x14ac:dyDescent="0.35">
      <c r="A1149" s="49" t="s">
        <v>178</v>
      </c>
      <c r="B1149" s="29" t="s">
        <v>515</v>
      </c>
      <c r="C1149" s="29" t="s">
        <v>512</v>
      </c>
      <c r="D1149" s="29" t="s">
        <v>16</v>
      </c>
      <c r="E1149" s="29" t="s">
        <v>516</v>
      </c>
      <c r="F1149" s="29" t="s">
        <v>514</v>
      </c>
      <c r="G1149" s="28">
        <v>43.842919587701182</v>
      </c>
      <c r="H1149" s="28">
        <v>198.8714832498126</v>
      </c>
      <c r="I1149" s="27">
        <v>0.05</v>
      </c>
      <c r="J1149" s="29"/>
      <c r="L1149" s="11"/>
      <c r="M1149" s="11"/>
      <c r="N1149" s="11"/>
    </row>
    <row r="1150" spans="1:14" ht="14.5" x14ac:dyDescent="0.35">
      <c r="A1150" s="49" t="s">
        <v>178</v>
      </c>
      <c r="B1150" s="29" t="s">
        <v>517</v>
      </c>
      <c r="C1150" s="29" t="s">
        <v>512</v>
      </c>
      <c r="D1150" s="29" t="s">
        <v>16</v>
      </c>
      <c r="E1150" s="29" t="s">
        <v>513</v>
      </c>
      <c r="F1150" s="29" t="s">
        <v>518</v>
      </c>
      <c r="G1150" s="28">
        <v>24.552034969112661</v>
      </c>
      <c r="H1150" s="28"/>
      <c r="I1150" s="27">
        <v>0.05</v>
      </c>
      <c r="J1150" s="29"/>
      <c r="L1150" s="11"/>
      <c r="M1150" s="11"/>
      <c r="N1150" s="11"/>
    </row>
    <row r="1151" spans="1:14" ht="14.5" x14ac:dyDescent="0.35">
      <c r="A1151" s="49" t="s">
        <v>178</v>
      </c>
      <c r="B1151" s="29" t="s">
        <v>519</v>
      </c>
      <c r="C1151" s="29" t="s">
        <v>512</v>
      </c>
      <c r="D1151" s="29" t="s">
        <v>16</v>
      </c>
      <c r="E1151" s="29" t="s">
        <v>516</v>
      </c>
      <c r="F1151" s="29" t="s">
        <v>518</v>
      </c>
      <c r="G1151" s="28">
        <v>106.9767237939909</v>
      </c>
      <c r="H1151" s="28"/>
      <c r="I1151" s="27">
        <v>0.05</v>
      </c>
      <c r="J1151" s="29"/>
      <c r="L1151" s="11"/>
      <c r="M1151" s="11"/>
      <c r="N1151" s="11"/>
    </row>
    <row r="1152" spans="1:14" ht="14.5" x14ac:dyDescent="0.35">
      <c r="A1152" s="49" t="s">
        <v>178</v>
      </c>
      <c r="B1152" s="29" t="s">
        <v>520</v>
      </c>
      <c r="C1152" s="29" t="s">
        <v>512</v>
      </c>
      <c r="D1152" s="29" t="s">
        <v>17</v>
      </c>
      <c r="E1152" s="29" t="s">
        <v>513</v>
      </c>
      <c r="F1152" s="29" t="s">
        <v>514</v>
      </c>
      <c r="G1152" s="28">
        <v>28.059468536128758</v>
      </c>
      <c r="H1152" s="28">
        <v>19.900301200857569</v>
      </c>
      <c r="I1152" s="27">
        <v>0.05</v>
      </c>
      <c r="J1152" s="29"/>
      <c r="L1152" s="11"/>
      <c r="M1152" s="11"/>
      <c r="N1152" s="11"/>
    </row>
    <row r="1153" spans="1:14" ht="14.5" x14ac:dyDescent="0.35">
      <c r="A1153" s="49" t="s">
        <v>178</v>
      </c>
      <c r="B1153" s="29" t="s">
        <v>521</v>
      </c>
      <c r="C1153" s="29" t="s">
        <v>512</v>
      </c>
      <c r="D1153" s="29" t="s">
        <v>17</v>
      </c>
      <c r="E1153" s="29" t="s">
        <v>516</v>
      </c>
      <c r="F1153" s="29" t="s">
        <v>514</v>
      </c>
      <c r="G1153" s="28">
        <v>35.951194061914975</v>
      </c>
      <c r="H1153" s="28">
        <v>68.868458088361024</v>
      </c>
      <c r="I1153" s="27">
        <v>0.05</v>
      </c>
      <c r="J1153" s="29"/>
      <c r="L1153" s="11"/>
      <c r="M1153" s="11"/>
      <c r="N1153" s="11"/>
    </row>
    <row r="1154" spans="1:14" ht="14.5" x14ac:dyDescent="0.35">
      <c r="A1154" s="49" t="s">
        <v>178</v>
      </c>
      <c r="B1154" s="29" t="s">
        <v>522</v>
      </c>
      <c r="C1154" s="29" t="s">
        <v>512</v>
      </c>
      <c r="D1154" s="29" t="s">
        <v>17</v>
      </c>
      <c r="E1154" s="29" t="s">
        <v>513</v>
      </c>
      <c r="F1154" s="29" t="s">
        <v>518</v>
      </c>
      <c r="G1154" s="28">
        <v>35.951194061914975</v>
      </c>
      <c r="H1154" s="28"/>
      <c r="I1154" s="27">
        <v>0.05</v>
      </c>
      <c r="J1154" s="29"/>
      <c r="L1154" s="11"/>
      <c r="M1154" s="11"/>
      <c r="N1154" s="11"/>
    </row>
    <row r="1155" spans="1:14" ht="14.5" x14ac:dyDescent="0.35">
      <c r="A1155" s="49" t="s">
        <v>178</v>
      </c>
      <c r="B1155" s="29" t="s">
        <v>523</v>
      </c>
      <c r="C1155" s="29" t="s">
        <v>512</v>
      </c>
      <c r="D1155" s="29" t="s">
        <v>17</v>
      </c>
      <c r="E1155" s="29" t="s">
        <v>516</v>
      </c>
      <c r="F1155" s="29" t="s">
        <v>518</v>
      </c>
      <c r="G1155" s="28">
        <v>35.951194061914975</v>
      </c>
      <c r="H1155" s="28"/>
      <c r="I1155" s="27">
        <v>0.05</v>
      </c>
      <c r="J1155" s="29"/>
      <c r="L1155" s="11"/>
      <c r="M1155" s="11"/>
      <c r="N1155" s="11"/>
    </row>
    <row r="1156" spans="1:14" ht="14.5" x14ac:dyDescent="0.35">
      <c r="A1156" s="49" t="s">
        <v>178</v>
      </c>
      <c r="B1156" s="29" t="s">
        <v>524</v>
      </c>
      <c r="C1156" s="29" t="s">
        <v>512</v>
      </c>
      <c r="D1156" s="29" t="s">
        <v>18</v>
      </c>
      <c r="E1156" s="29" t="s">
        <v>227</v>
      </c>
      <c r="F1156" s="29" t="s">
        <v>514</v>
      </c>
      <c r="G1156" s="28">
        <v>24.552034969112661</v>
      </c>
      <c r="H1156" s="28">
        <v>32.86903681489958</v>
      </c>
      <c r="I1156" s="27">
        <v>0.05</v>
      </c>
      <c r="J1156" s="29"/>
      <c r="L1156" s="11"/>
      <c r="M1156" s="11"/>
      <c r="N1156" s="11"/>
    </row>
    <row r="1157" spans="1:14" ht="14.5" x14ac:dyDescent="0.35">
      <c r="A1157" s="49" t="s">
        <v>178</v>
      </c>
      <c r="B1157" s="29" t="s">
        <v>525</v>
      </c>
      <c r="C1157" s="29" t="s">
        <v>512</v>
      </c>
      <c r="D1157" s="29" t="s">
        <v>19</v>
      </c>
      <c r="E1157" s="29" t="s">
        <v>227</v>
      </c>
      <c r="F1157" s="29" t="s">
        <v>514</v>
      </c>
      <c r="G1157" s="28">
        <v>24.552034969112661</v>
      </c>
      <c r="H1157" s="28">
        <v>18.940141261886911</v>
      </c>
      <c r="I1157" s="27">
        <v>0.05</v>
      </c>
      <c r="J1157" s="29"/>
      <c r="L1157" s="11"/>
      <c r="M1157" s="11"/>
      <c r="N1157" s="11"/>
    </row>
    <row r="1158" spans="1:14" ht="14.5" x14ac:dyDescent="0.35">
      <c r="A1158" s="49" t="s">
        <v>178</v>
      </c>
      <c r="B1158" s="29" t="s">
        <v>526</v>
      </c>
      <c r="C1158" s="29" t="s">
        <v>512</v>
      </c>
      <c r="D1158" s="29" t="s">
        <v>527</v>
      </c>
      <c r="E1158" s="29" t="s">
        <v>227</v>
      </c>
      <c r="F1158" s="29" t="s">
        <v>227</v>
      </c>
      <c r="G1158" s="28"/>
      <c r="H1158" s="28"/>
      <c r="I1158" s="27">
        <v>0.05</v>
      </c>
      <c r="J1158" s="29"/>
      <c r="L1158" s="11"/>
      <c r="M1158" s="11"/>
      <c r="N1158" s="11"/>
    </row>
    <row r="1159" spans="1:14" ht="26.5" x14ac:dyDescent="0.35">
      <c r="A1159" s="49" t="s">
        <v>178</v>
      </c>
      <c r="B1159" s="29" t="s">
        <v>528</v>
      </c>
      <c r="C1159" s="29" t="s">
        <v>512</v>
      </c>
      <c r="D1159" s="29" t="s">
        <v>529</v>
      </c>
      <c r="E1159" s="29" t="s">
        <v>227</v>
      </c>
      <c r="F1159" s="29" t="s">
        <v>514</v>
      </c>
      <c r="G1159" s="28">
        <v>24.552034969112661</v>
      </c>
      <c r="H1159" s="28">
        <v>7.6944323876415579</v>
      </c>
      <c r="I1159" s="27">
        <v>0.05</v>
      </c>
      <c r="J1159" s="29"/>
      <c r="L1159" s="11"/>
      <c r="M1159" s="11"/>
      <c r="N1159" s="11"/>
    </row>
    <row r="1160" spans="1:14" ht="14.5" x14ac:dyDescent="0.35">
      <c r="A1160" s="49" t="s">
        <v>178</v>
      </c>
      <c r="B1160" s="29" t="s">
        <v>530</v>
      </c>
      <c r="C1160" s="29" t="s">
        <v>262</v>
      </c>
      <c r="D1160" s="29" t="s">
        <v>16</v>
      </c>
      <c r="E1160" s="29" t="s">
        <v>513</v>
      </c>
      <c r="F1160" s="29" t="s">
        <v>518</v>
      </c>
      <c r="G1160" s="28">
        <v>14.029734268064379</v>
      </c>
      <c r="H1160" s="28"/>
      <c r="I1160" s="27">
        <v>0.05</v>
      </c>
      <c r="J1160" s="29"/>
      <c r="L1160" s="11"/>
      <c r="M1160" s="11"/>
      <c r="N1160" s="11"/>
    </row>
    <row r="1161" spans="1:14" ht="14.5" x14ac:dyDescent="0.35">
      <c r="A1161" s="49" t="s">
        <v>178</v>
      </c>
      <c r="B1161" s="29" t="s">
        <v>531</v>
      </c>
      <c r="C1161" s="29" t="s">
        <v>262</v>
      </c>
      <c r="D1161" s="29" t="s">
        <v>16</v>
      </c>
      <c r="E1161" s="29" t="s">
        <v>516</v>
      </c>
      <c r="F1161" s="29" t="s">
        <v>518</v>
      </c>
      <c r="G1161" s="28">
        <v>21.044601402096571</v>
      </c>
      <c r="H1161" s="28"/>
      <c r="I1161" s="27">
        <v>0.05</v>
      </c>
      <c r="J1161" s="29"/>
      <c r="L1161" s="11"/>
      <c r="M1161" s="11"/>
      <c r="N1161" s="11"/>
    </row>
    <row r="1162" spans="1:14" ht="14.5" x14ac:dyDescent="0.35">
      <c r="A1162" s="49" t="s">
        <v>178</v>
      </c>
      <c r="B1162" s="29" t="s">
        <v>532</v>
      </c>
      <c r="C1162" s="29" t="s">
        <v>533</v>
      </c>
      <c r="D1162" s="29" t="s">
        <v>16</v>
      </c>
      <c r="E1162" s="29" t="s">
        <v>227</v>
      </c>
      <c r="F1162" s="29" t="s">
        <v>227</v>
      </c>
      <c r="G1162" s="28">
        <v>3.5074335670160948</v>
      </c>
      <c r="H1162" s="28"/>
      <c r="I1162" s="27">
        <v>0.05</v>
      </c>
      <c r="J1162" s="29"/>
      <c r="L1162" s="11"/>
      <c r="M1162" s="11"/>
      <c r="N1162" s="11"/>
    </row>
    <row r="1163" spans="1:14" ht="14.5" x14ac:dyDescent="0.35">
      <c r="A1163" s="49" t="s">
        <v>178</v>
      </c>
      <c r="B1163" s="29" t="s">
        <v>534</v>
      </c>
      <c r="C1163" s="29" t="s">
        <v>262</v>
      </c>
      <c r="D1163" s="29" t="s">
        <v>527</v>
      </c>
      <c r="E1163" s="29" t="s">
        <v>227</v>
      </c>
      <c r="F1163" s="29" t="s">
        <v>227</v>
      </c>
      <c r="G1163" s="28"/>
      <c r="H1163" s="28"/>
      <c r="I1163" s="27">
        <v>0.05</v>
      </c>
      <c r="J1163" s="29"/>
      <c r="L1163" s="11"/>
      <c r="M1163" s="11"/>
      <c r="N1163" s="11"/>
    </row>
    <row r="1164" spans="1:14" ht="14.5" x14ac:dyDescent="0.35">
      <c r="A1164" s="49" t="s">
        <v>178</v>
      </c>
      <c r="B1164" s="29" t="s">
        <v>535</v>
      </c>
      <c r="C1164" s="29" t="s">
        <v>536</v>
      </c>
      <c r="D1164" s="29" t="s">
        <v>17</v>
      </c>
      <c r="E1164" s="29" t="s">
        <v>513</v>
      </c>
      <c r="F1164" s="29" t="s">
        <v>518</v>
      </c>
      <c r="G1164" s="28">
        <v>557.68193715555913</v>
      </c>
      <c r="H1164" s="28"/>
      <c r="I1164" s="27">
        <v>0.05</v>
      </c>
      <c r="J1164" s="29"/>
      <c r="L1164" s="11"/>
      <c r="M1164" s="11"/>
      <c r="N1164" s="11"/>
    </row>
    <row r="1165" spans="1:14" ht="14.5" x14ac:dyDescent="0.35">
      <c r="A1165" s="49" t="s">
        <v>178</v>
      </c>
      <c r="B1165" s="29" t="s">
        <v>535</v>
      </c>
      <c r="C1165" s="29" t="s">
        <v>536</v>
      </c>
      <c r="D1165" s="29" t="s">
        <v>17</v>
      </c>
      <c r="E1165" s="29" t="s">
        <v>513</v>
      </c>
      <c r="F1165" s="29" t="s">
        <v>514</v>
      </c>
      <c r="G1165" s="28">
        <v>557.68193715555913</v>
      </c>
      <c r="H1165" s="28"/>
      <c r="I1165" s="27">
        <v>0.05</v>
      </c>
      <c r="J1165" s="29"/>
      <c r="L1165" s="11"/>
      <c r="M1165" s="11"/>
      <c r="N1165" s="11"/>
    </row>
    <row r="1166" spans="1:14" ht="14.5" x14ac:dyDescent="0.35">
      <c r="A1166" s="49" t="s">
        <v>178</v>
      </c>
      <c r="B1166" s="29" t="s">
        <v>537</v>
      </c>
      <c r="C1166" s="29" t="s">
        <v>536</v>
      </c>
      <c r="D1166" s="29" t="s">
        <v>17</v>
      </c>
      <c r="E1166" s="29" t="s">
        <v>516</v>
      </c>
      <c r="F1166" s="29" t="s">
        <v>518</v>
      </c>
      <c r="G1166" s="28">
        <v>568.20423785660728</v>
      </c>
      <c r="H1166" s="28"/>
      <c r="I1166" s="27">
        <v>0.05</v>
      </c>
      <c r="J1166" s="29"/>
      <c r="L1166" s="11"/>
      <c r="M1166" s="11"/>
      <c r="N1166" s="11"/>
    </row>
    <row r="1167" spans="1:14" ht="14.5" x14ac:dyDescent="0.35">
      <c r="A1167" s="49" t="s">
        <v>178</v>
      </c>
      <c r="B1167" s="29" t="s">
        <v>537</v>
      </c>
      <c r="C1167" s="29" t="s">
        <v>536</v>
      </c>
      <c r="D1167" s="29" t="s">
        <v>17</v>
      </c>
      <c r="E1167" s="29" t="s">
        <v>516</v>
      </c>
      <c r="F1167" s="29" t="s">
        <v>514</v>
      </c>
      <c r="G1167" s="28">
        <v>568.20423785660728</v>
      </c>
      <c r="H1167" s="28"/>
      <c r="I1167" s="27">
        <v>0.05</v>
      </c>
      <c r="J1167" s="29"/>
      <c r="L1167" s="11"/>
      <c r="M1167" s="11"/>
      <c r="N1167" s="11"/>
    </row>
    <row r="1168" spans="1:14" ht="14.5" x14ac:dyDescent="0.35">
      <c r="A1168" s="49" t="s">
        <v>178</v>
      </c>
      <c r="B1168" s="29" t="s">
        <v>538</v>
      </c>
      <c r="C1168" s="29" t="s">
        <v>536</v>
      </c>
      <c r="D1168" s="29" t="s">
        <v>19</v>
      </c>
      <c r="E1168" s="29" t="s">
        <v>227</v>
      </c>
      <c r="F1168" s="29" t="s">
        <v>514</v>
      </c>
      <c r="G1168" s="28">
        <v>557.68193715555913</v>
      </c>
      <c r="H1168" s="28"/>
      <c r="I1168" s="27">
        <v>0.05</v>
      </c>
      <c r="J1168" s="29"/>
      <c r="L1168" s="11"/>
      <c r="M1168" s="11"/>
      <c r="N1168" s="11"/>
    </row>
    <row r="1169" spans="1:14" ht="14.5" x14ac:dyDescent="0.35">
      <c r="A1169" s="49" t="s">
        <v>178</v>
      </c>
      <c r="B1169" s="29" t="s">
        <v>539</v>
      </c>
      <c r="C1169" s="29" t="s">
        <v>536</v>
      </c>
      <c r="D1169" s="29" t="s">
        <v>527</v>
      </c>
      <c r="E1169" s="29" t="s">
        <v>227</v>
      </c>
      <c r="F1169" s="29" t="s">
        <v>227</v>
      </c>
      <c r="G1169" s="28"/>
      <c r="H1169" s="28"/>
      <c r="I1169" s="27">
        <v>0.05</v>
      </c>
      <c r="J1169" s="29"/>
      <c r="L1169" s="11"/>
      <c r="M1169" s="11"/>
      <c r="N1169" s="11"/>
    </row>
    <row r="1170" spans="1:14" ht="14.5" x14ac:dyDescent="0.35">
      <c r="A1170" s="49" t="s">
        <v>178</v>
      </c>
      <c r="B1170" s="29" t="s">
        <v>540</v>
      </c>
      <c r="C1170" s="29" t="s">
        <v>541</v>
      </c>
      <c r="D1170" s="29" t="s">
        <v>17</v>
      </c>
      <c r="E1170" s="29" t="s">
        <v>513</v>
      </c>
      <c r="F1170" s="29" t="s">
        <v>518</v>
      </c>
      <c r="G1170" s="28">
        <v>420.89202804193138</v>
      </c>
      <c r="H1170" s="28"/>
      <c r="I1170" s="27">
        <v>0.05</v>
      </c>
      <c r="J1170" s="29"/>
      <c r="L1170" s="11"/>
      <c r="M1170" s="11"/>
      <c r="N1170" s="11"/>
    </row>
    <row r="1171" spans="1:14" ht="14.5" x14ac:dyDescent="0.35">
      <c r="A1171" s="49" t="s">
        <v>178</v>
      </c>
      <c r="B1171" s="29" t="s">
        <v>540</v>
      </c>
      <c r="C1171" s="29" t="s">
        <v>541</v>
      </c>
      <c r="D1171" s="29" t="s">
        <v>17</v>
      </c>
      <c r="E1171" s="29" t="s">
        <v>513</v>
      </c>
      <c r="F1171" s="29" t="s">
        <v>514</v>
      </c>
      <c r="G1171" s="28">
        <v>420.89202804193138</v>
      </c>
      <c r="H1171" s="28"/>
      <c r="I1171" s="27">
        <v>0.05</v>
      </c>
      <c r="J1171" s="29"/>
      <c r="L1171" s="11"/>
      <c r="M1171" s="11"/>
      <c r="N1171" s="11"/>
    </row>
    <row r="1172" spans="1:14" ht="14.5" x14ac:dyDescent="0.35">
      <c r="A1172" s="49" t="s">
        <v>178</v>
      </c>
      <c r="B1172" s="29" t="s">
        <v>542</v>
      </c>
      <c r="C1172" s="29" t="s">
        <v>541</v>
      </c>
      <c r="D1172" s="29" t="s">
        <v>17</v>
      </c>
      <c r="E1172" s="29" t="s">
        <v>516</v>
      </c>
      <c r="F1172" s="29" t="s">
        <v>518</v>
      </c>
      <c r="G1172" s="28">
        <v>557.68193715555913</v>
      </c>
      <c r="H1172" s="28"/>
      <c r="I1172" s="27">
        <v>0.05</v>
      </c>
      <c r="J1172" s="29"/>
      <c r="L1172" s="11"/>
      <c r="M1172" s="11"/>
      <c r="N1172" s="11"/>
    </row>
    <row r="1173" spans="1:14" ht="14.5" x14ac:dyDescent="0.35">
      <c r="A1173" s="49" t="s">
        <v>178</v>
      </c>
      <c r="B1173" s="29" t="s">
        <v>542</v>
      </c>
      <c r="C1173" s="29" t="s">
        <v>541</v>
      </c>
      <c r="D1173" s="29" t="s">
        <v>17</v>
      </c>
      <c r="E1173" s="29" t="s">
        <v>516</v>
      </c>
      <c r="F1173" s="29" t="s">
        <v>514</v>
      </c>
      <c r="G1173" s="28">
        <v>557.68193715555913</v>
      </c>
      <c r="H1173" s="28"/>
      <c r="I1173" s="27">
        <v>0.05</v>
      </c>
      <c r="J1173" s="29"/>
      <c r="L1173" s="11"/>
      <c r="M1173" s="11"/>
      <c r="N1173" s="11"/>
    </row>
    <row r="1174" spans="1:14" ht="14.5" x14ac:dyDescent="0.35">
      <c r="A1174" s="49" t="s">
        <v>178</v>
      </c>
      <c r="B1174" s="29" t="s">
        <v>543</v>
      </c>
      <c r="C1174" s="29" t="s">
        <v>251</v>
      </c>
      <c r="D1174" s="29" t="s">
        <v>16</v>
      </c>
      <c r="E1174" s="29" t="s">
        <v>513</v>
      </c>
      <c r="F1174" s="29" t="s">
        <v>514</v>
      </c>
      <c r="G1174" s="28">
        <v>105.22300701048285</v>
      </c>
      <c r="H1174" s="28"/>
      <c r="I1174" s="27">
        <v>0.05</v>
      </c>
      <c r="J1174" s="29"/>
      <c r="L1174" s="11"/>
      <c r="M1174" s="11"/>
      <c r="N1174" s="11"/>
    </row>
    <row r="1175" spans="1:14" ht="14.5" x14ac:dyDescent="0.35">
      <c r="A1175" s="49" t="s">
        <v>178</v>
      </c>
      <c r="B1175" s="29" t="s">
        <v>545</v>
      </c>
      <c r="C1175" s="29" t="s">
        <v>251</v>
      </c>
      <c r="D1175" s="29" t="s">
        <v>16</v>
      </c>
      <c r="E1175" s="29" t="s">
        <v>516</v>
      </c>
      <c r="F1175" s="29" t="s">
        <v>514</v>
      </c>
      <c r="G1175" s="28">
        <v>105.22300701048285</v>
      </c>
      <c r="H1175" s="28"/>
      <c r="I1175" s="27">
        <v>0.05</v>
      </c>
      <c r="J1175" s="29"/>
      <c r="L1175" s="11"/>
      <c r="M1175" s="11"/>
      <c r="N1175" s="11"/>
    </row>
    <row r="1176" spans="1:14" ht="14.5" x14ac:dyDescent="0.35">
      <c r="A1176" s="49" t="s">
        <v>178</v>
      </c>
      <c r="B1176" s="29" t="s">
        <v>546</v>
      </c>
      <c r="C1176" s="29" t="s">
        <v>251</v>
      </c>
      <c r="D1176" s="29" t="s">
        <v>16</v>
      </c>
      <c r="E1176" s="29" t="s">
        <v>513</v>
      </c>
      <c r="F1176" s="29" t="s">
        <v>518</v>
      </c>
      <c r="G1176" s="28">
        <v>118.37588288679319</v>
      </c>
      <c r="H1176" s="28"/>
      <c r="I1176" s="27">
        <v>0.05</v>
      </c>
      <c r="J1176" s="29"/>
      <c r="L1176" s="11"/>
      <c r="M1176" s="11"/>
      <c r="N1176" s="11"/>
    </row>
    <row r="1177" spans="1:14" ht="14.5" x14ac:dyDescent="0.35">
      <c r="A1177" s="49" t="s">
        <v>178</v>
      </c>
      <c r="B1177" s="29" t="s">
        <v>547</v>
      </c>
      <c r="C1177" s="29" t="s">
        <v>251</v>
      </c>
      <c r="D1177" s="29" t="s">
        <v>16</v>
      </c>
      <c r="E1177" s="29" t="s">
        <v>516</v>
      </c>
      <c r="F1177" s="29" t="s">
        <v>518</v>
      </c>
      <c r="G1177" s="28">
        <v>144.68163463941391</v>
      </c>
      <c r="H1177" s="28"/>
      <c r="I1177" s="27">
        <v>0.05</v>
      </c>
      <c r="J1177" s="29"/>
      <c r="L1177" s="11"/>
      <c r="M1177" s="11"/>
      <c r="N1177" s="11"/>
    </row>
    <row r="1178" spans="1:14" ht="14.5" x14ac:dyDescent="0.35">
      <c r="A1178" s="49" t="s">
        <v>178</v>
      </c>
      <c r="B1178" s="29" t="s">
        <v>548</v>
      </c>
      <c r="C1178" s="29" t="s">
        <v>251</v>
      </c>
      <c r="D1178" s="29" t="s">
        <v>17</v>
      </c>
      <c r="E1178" s="29" t="s">
        <v>513</v>
      </c>
      <c r="F1178" s="29" t="s">
        <v>514</v>
      </c>
      <c r="G1178" s="28">
        <v>92.070131134172485</v>
      </c>
      <c r="H1178" s="28"/>
      <c r="I1178" s="27">
        <v>0.05</v>
      </c>
      <c r="J1178" s="29"/>
      <c r="L1178" s="11"/>
      <c r="M1178" s="11"/>
      <c r="N1178" s="11"/>
    </row>
    <row r="1179" spans="1:14" ht="14.5" x14ac:dyDescent="0.35">
      <c r="A1179" s="49" t="s">
        <v>178</v>
      </c>
      <c r="B1179" s="29" t="s">
        <v>549</v>
      </c>
      <c r="C1179" s="29" t="s">
        <v>251</v>
      </c>
      <c r="D1179" s="29" t="s">
        <v>17</v>
      </c>
      <c r="E1179" s="29" t="s">
        <v>516</v>
      </c>
      <c r="F1179" s="29" t="s">
        <v>514</v>
      </c>
      <c r="G1179" s="28">
        <v>92.070131134172485</v>
      </c>
      <c r="H1179" s="28"/>
      <c r="I1179" s="27">
        <v>0.05</v>
      </c>
      <c r="J1179" s="29"/>
      <c r="L1179" s="11"/>
      <c r="M1179" s="11"/>
      <c r="N1179" s="11"/>
    </row>
    <row r="1180" spans="1:14" ht="14.5" x14ac:dyDescent="0.35">
      <c r="A1180" s="49" t="s">
        <v>178</v>
      </c>
      <c r="B1180" s="29" t="s">
        <v>550</v>
      </c>
      <c r="C1180" s="29" t="s">
        <v>251</v>
      </c>
      <c r="D1180" s="29" t="s">
        <v>17</v>
      </c>
      <c r="E1180" s="29" t="s">
        <v>513</v>
      </c>
      <c r="F1180" s="29" t="s">
        <v>518</v>
      </c>
      <c r="G1180" s="28">
        <v>118.37588288679319</v>
      </c>
      <c r="H1180" s="28"/>
      <c r="I1180" s="27">
        <v>0.05</v>
      </c>
      <c r="J1180" s="29"/>
      <c r="L1180" s="11"/>
      <c r="M1180" s="11"/>
      <c r="N1180" s="11"/>
    </row>
    <row r="1181" spans="1:14" ht="14.5" x14ac:dyDescent="0.35">
      <c r="A1181" s="49" t="s">
        <v>178</v>
      </c>
      <c r="B1181" s="29" t="s">
        <v>551</v>
      </c>
      <c r="C1181" s="29" t="s">
        <v>251</v>
      </c>
      <c r="D1181" s="29" t="s">
        <v>17</v>
      </c>
      <c r="E1181" s="29" t="s">
        <v>516</v>
      </c>
      <c r="F1181" s="29" t="s">
        <v>518</v>
      </c>
      <c r="G1181" s="28">
        <v>157.83451051572428</v>
      </c>
      <c r="H1181" s="28"/>
      <c r="I1181" s="27">
        <v>0.05</v>
      </c>
      <c r="J1181" s="29"/>
      <c r="L1181" s="11"/>
      <c r="M1181" s="11"/>
      <c r="N1181" s="11"/>
    </row>
    <row r="1182" spans="1:14" ht="14.5" x14ac:dyDescent="0.35">
      <c r="A1182" s="49" t="s">
        <v>178</v>
      </c>
      <c r="B1182" s="29" t="s">
        <v>552</v>
      </c>
      <c r="C1182" s="29" t="s">
        <v>251</v>
      </c>
      <c r="D1182" s="29" t="s">
        <v>527</v>
      </c>
      <c r="E1182" s="29" t="s">
        <v>227</v>
      </c>
      <c r="F1182" s="29" t="s">
        <v>227</v>
      </c>
      <c r="G1182" s="28"/>
      <c r="H1182" s="28"/>
      <c r="I1182" s="27">
        <v>0.05</v>
      </c>
      <c r="J1182" s="29"/>
      <c r="L1182" s="11"/>
      <c r="M1182" s="11"/>
      <c r="N1182" s="11"/>
    </row>
    <row r="1183" spans="1:14" ht="14.5" x14ac:dyDescent="0.35">
      <c r="A1183" s="49" t="s">
        <v>178</v>
      </c>
      <c r="B1183" s="29" t="s">
        <v>553</v>
      </c>
      <c r="C1183" s="29" t="s">
        <v>554</v>
      </c>
      <c r="D1183" s="29" t="s">
        <v>17</v>
      </c>
      <c r="E1183" s="29" t="s">
        <v>513</v>
      </c>
      <c r="F1183" s="29" t="s">
        <v>518</v>
      </c>
      <c r="G1183" s="28">
        <v>460.35065567086247</v>
      </c>
      <c r="H1183" s="28"/>
      <c r="I1183" s="27">
        <v>0.05</v>
      </c>
      <c r="J1183" s="29"/>
      <c r="L1183" s="11"/>
      <c r="M1183" s="11"/>
      <c r="N1183" s="11"/>
    </row>
    <row r="1184" spans="1:14" ht="14.5" x14ac:dyDescent="0.35">
      <c r="A1184" s="49" t="s">
        <v>178</v>
      </c>
      <c r="B1184" s="29" t="s">
        <v>553</v>
      </c>
      <c r="C1184" s="29" t="s">
        <v>554</v>
      </c>
      <c r="D1184" s="29" t="s">
        <v>17</v>
      </c>
      <c r="E1184" s="29" t="s">
        <v>513</v>
      </c>
      <c r="F1184" s="29" t="s">
        <v>514</v>
      </c>
      <c r="G1184" s="28">
        <v>460.35065567086247</v>
      </c>
      <c r="H1184" s="28"/>
      <c r="I1184" s="27">
        <v>0.05</v>
      </c>
      <c r="J1184" s="29"/>
      <c r="L1184" s="11"/>
      <c r="M1184" s="11"/>
      <c r="N1184" s="11"/>
    </row>
    <row r="1185" spans="1:14" ht="14.5" x14ac:dyDescent="0.35">
      <c r="A1185" s="49" t="s">
        <v>178</v>
      </c>
      <c r="B1185" s="29" t="s">
        <v>555</v>
      </c>
      <c r="C1185" s="29" t="s">
        <v>554</v>
      </c>
      <c r="D1185" s="29" t="s">
        <v>17</v>
      </c>
      <c r="E1185" s="29" t="s">
        <v>516</v>
      </c>
      <c r="F1185" s="29" t="s">
        <v>518</v>
      </c>
      <c r="G1185" s="28">
        <v>460.35065567086247</v>
      </c>
      <c r="H1185" s="28"/>
      <c r="I1185" s="27">
        <v>0.05</v>
      </c>
      <c r="J1185" s="29"/>
      <c r="L1185" s="11"/>
      <c r="M1185" s="11"/>
      <c r="N1185" s="11"/>
    </row>
    <row r="1186" spans="1:14" ht="14.5" x14ac:dyDescent="0.35">
      <c r="A1186" s="49" t="s">
        <v>178</v>
      </c>
      <c r="B1186" s="29" t="s">
        <v>555</v>
      </c>
      <c r="C1186" s="29" t="s">
        <v>554</v>
      </c>
      <c r="D1186" s="29" t="s">
        <v>17</v>
      </c>
      <c r="E1186" s="29" t="s">
        <v>516</v>
      </c>
      <c r="F1186" s="29" t="s">
        <v>514</v>
      </c>
      <c r="G1186" s="28">
        <v>460.35065567086247</v>
      </c>
      <c r="H1186" s="28"/>
      <c r="I1186" s="27">
        <v>0.05</v>
      </c>
      <c r="J1186" s="29"/>
      <c r="L1186" s="11"/>
      <c r="M1186" s="11"/>
      <c r="N1186" s="11"/>
    </row>
    <row r="1187" spans="1:14" ht="14.5" x14ac:dyDescent="0.35">
      <c r="A1187" s="49" t="s">
        <v>178</v>
      </c>
      <c r="B1187" s="29" t="s">
        <v>556</v>
      </c>
      <c r="C1187" s="29" t="s">
        <v>557</v>
      </c>
      <c r="D1187" s="29" t="s">
        <v>17</v>
      </c>
      <c r="E1187" s="29" t="s">
        <v>513</v>
      </c>
      <c r="F1187" s="29" t="s">
        <v>518</v>
      </c>
      <c r="G1187" s="28">
        <v>788.51490878480581</v>
      </c>
      <c r="H1187" s="28"/>
      <c r="I1187" s="27">
        <v>0.05</v>
      </c>
      <c r="J1187" s="29"/>
      <c r="L1187" s="11"/>
      <c r="M1187" s="11"/>
      <c r="N1187" s="11"/>
    </row>
    <row r="1188" spans="1:14" ht="14.5" x14ac:dyDescent="0.35">
      <c r="A1188" s="49" t="s">
        <v>178</v>
      </c>
      <c r="B1188" s="29" t="s">
        <v>556</v>
      </c>
      <c r="C1188" s="29" t="s">
        <v>557</v>
      </c>
      <c r="D1188" s="29" t="s">
        <v>17</v>
      </c>
      <c r="E1188" s="29" t="s">
        <v>513</v>
      </c>
      <c r="F1188" s="29" t="s">
        <v>514</v>
      </c>
      <c r="G1188" s="28">
        <v>788.51490878480581</v>
      </c>
      <c r="H1188" s="28"/>
      <c r="I1188" s="27">
        <v>0.05</v>
      </c>
      <c r="J1188" s="29"/>
      <c r="L1188" s="11"/>
      <c r="M1188" s="11"/>
      <c r="N1188" s="11"/>
    </row>
    <row r="1189" spans="1:14" ht="14.5" x14ac:dyDescent="0.35">
      <c r="A1189" s="49" t="s">
        <v>178</v>
      </c>
      <c r="B1189" s="29" t="s">
        <v>558</v>
      </c>
      <c r="C1189" s="29" t="s">
        <v>557</v>
      </c>
      <c r="D1189" s="29" t="s">
        <v>17</v>
      </c>
      <c r="E1189" s="29" t="s">
        <v>516</v>
      </c>
      <c r="F1189" s="29" t="s">
        <v>518</v>
      </c>
      <c r="G1189" s="28">
        <v>788.51490878480581</v>
      </c>
      <c r="H1189" s="28"/>
      <c r="I1189" s="27">
        <v>0.05</v>
      </c>
      <c r="J1189" s="29"/>
      <c r="L1189" s="11"/>
      <c r="M1189" s="11"/>
      <c r="N1189" s="11"/>
    </row>
    <row r="1190" spans="1:14" ht="14.5" x14ac:dyDescent="0.35">
      <c r="A1190" s="49" t="s">
        <v>178</v>
      </c>
      <c r="B1190" s="29" t="s">
        <v>558</v>
      </c>
      <c r="C1190" s="29" t="s">
        <v>557</v>
      </c>
      <c r="D1190" s="29" t="s">
        <v>17</v>
      </c>
      <c r="E1190" s="29" t="s">
        <v>516</v>
      </c>
      <c r="F1190" s="29" t="s">
        <v>514</v>
      </c>
      <c r="G1190" s="28">
        <v>788.51490878480581</v>
      </c>
      <c r="H1190" s="28"/>
      <c r="I1190" s="27">
        <v>0.05</v>
      </c>
      <c r="J1190" s="29"/>
      <c r="L1190" s="11"/>
      <c r="M1190" s="11"/>
      <c r="N1190" s="11"/>
    </row>
    <row r="1191" spans="1:14" ht="14.5" x14ac:dyDescent="0.35">
      <c r="A1191" s="49" t="s">
        <v>178</v>
      </c>
      <c r="B1191" s="29" t="s">
        <v>559</v>
      </c>
      <c r="C1191" s="29" t="s">
        <v>560</v>
      </c>
      <c r="D1191" s="29" t="s">
        <v>17</v>
      </c>
      <c r="E1191" s="29" t="s">
        <v>513</v>
      </c>
      <c r="F1191" s="29" t="s">
        <v>518</v>
      </c>
      <c r="G1191" s="28">
        <v>446.75935059867504</v>
      </c>
      <c r="H1191" s="28"/>
      <c r="I1191" s="27">
        <v>0.05</v>
      </c>
      <c r="J1191" s="29"/>
      <c r="L1191" s="11"/>
      <c r="M1191" s="11"/>
      <c r="N1191" s="11"/>
    </row>
    <row r="1192" spans="1:14" ht="14.5" x14ac:dyDescent="0.35">
      <c r="A1192" s="49" t="s">
        <v>178</v>
      </c>
      <c r="B1192" s="29" t="s">
        <v>559</v>
      </c>
      <c r="C1192" s="29" t="s">
        <v>560</v>
      </c>
      <c r="D1192" s="29" t="s">
        <v>17</v>
      </c>
      <c r="E1192" s="29" t="s">
        <v>513</v>
      </c>
      <c r="F1192" s="29" t="s">
        <v>514</v>
      </c>
      <c r="G1192" s="28">
        <v>446.75935059867504</v>
      </c>
      <c r="H1192" s="28"/>
      <c r="I1192" s="27">
        <v>0.05</v>
      </c>
      <c r="J1192" s="29"/>
      <c r="L1192" s="11"/>
      <c r="M1192" s="11"/>
      <c r="N1192" s="11"/>
    </row>
    <row r="1193" spans="1:14" ht="14.5" x14ac:dyDescent="0.35">
      <c r="A1193" s="49" t="s">
        <v>178</v>
      </c>
      <c r="B1193" s="29" t="s">
        <v>561</v>
      </c>
      <c r="C1193" s="29" t="s">
        <v>560</v>
      </c>
      <c r="D1193" s="29" t="s">
        <v>17</v>
      </c>
      <c r="E1193" s="29" t="s">
        <v>516</v>
      </c>
      <c r="F1193" s="29" t="s">
        <v>518</v>
      </c>
      <c r="G1193" s="28">
        <v>446.75935059867504</v>
      </c>
      <c r="H1193" s="28"/>
      <c r="I1193" s="27">
        <v>0.05</v>
      </c>
      <c r="J1193" s="29"/>
      <c r="L1193" s="11"/>
      <c r="M1193" s="11"/>
      <c r="N1193" s="11"/>
    </row>
    <row r="1194" spans="1:14" ht="14.5" x14ac:dyDescent="0.35">
      <c r="A1194" s="49" t="s">
        <v>178</v>
      </c>
      <c r="B1194" s="29" t="s">
        <v>561</v>
      </c>
      <c r="C1194" s="29" t="s">
        <v>560</v>
      </c>
      <c r="D1194" s="29" t="s">
        <v>17</v>
      </c>
      <c r="E1194" s="29" t="s">
        <v>516</v>
      </c>
      <c r="F1194" s="29" t="s">
        <v>514</v>
      </c>
      <c r="G1194" s="28">
        <v>446.75935059867504</v>
      </c>
      <c r="H1194" s="28"/>
      <c r="I1194" s="27">
        <v>0.05</v>
      </c>
      <c r="J1194" s="29"/>
      <c r="L1194" s="11"/>
      <c r="M1194" s="11"/>
      <c r="N1194" s="11"/>
    </row>
    <row r="1195" spans="1:14" ht="14.5" x14ac:dyDescent="0.35">
      <c r="A1195" s="49" t="s">
        <v>178</v>
      </c>
      <c r="B1195" s="29" t="s">
        <v>562</v>
      </c>
      <c r="C1195" s="29" t="s">
        <v>563</v>
      </c>
      <c r="D1195" s="29" t="s">
        <v>17</v>
      </c>
      <c r="E1195" s="29" t="s">
        <v>513</v>
      </c>
      <c r="F1195" s="29" t="s">
        <v>518</v>
      </c>
      <c r="G1195" s="28">
        <v>446.75935059867504</v>
      </c>
      <c r="H1195" s="28"/>
      <c r="I1195" s="27">
        <v>0.05</v>
      </c>
      <c r="J1195" s="29"/>
      <c r="L1195" s="11"/>
      <c r="M1195" s="11"/>
      <c r="N1195" s="11"/>
    </row>
    <row r="1196" spans="1:14" ht="14.5" x14ac:dyDescent="0.35">
      <c r="A1196" s="49" t="s">
        <v>178</v>
      </c>
      <c r="B1196" s="29" t="s">
        <v>562</v>
      </c>
      <c r="C1196" s="29" t="s">
        <v>563</v>
      </c>
      <c r="D1196" s="29" t="s">
        <v>17</v>
      </c>
      <c r="E1196" s="29" t="s">
        <v>513</v>
      </c>
      <c r="F1196" s="29" t="s">
        <v>514</v>
      </c>
      <c r="G1196" s="28">
        <v>446.75935059867504</v>
      </c>
      <c r="H1196" s="28"/>
      <c r="I1196" s="27">
        <v>0.05</v>
      </c>
      <c r="J1196" s="29"/>
      <c r="L1196" s="11"/>
      <c r="M1196" s="11"/>
      <c r="N1196" s="11"/>
    </row>
    <row r="1197" spans="1:14" ht="14.5" x14ac:dyDescent="0.35">
      <c r="A1197" s="49" t="s">
        <v>178</v>
      </c>
      <c r="B1197" s="29" t="s">
        <v>564</v>
      </c>
      <c r="C1197" s="29" t="s">
        <v>563</v>
      </c>
      <c r="D1197" s="29" t="s">
        <v>17</v>
      </c>
      <c r="E1197" s="29" t="s">
        <v>516</v>
      </c>
      <c r="F1197" s="29" t="s">
        <v>518</v>
      </c>
      <c r="G1197" s="28">
        <v>446.75935059867504</v>
      </c>
      <c r="H1197" s="28"/>
      <c r="I1197" s="27">
        <v>0.05</v>
      </c>
      <c r="J1197" s="29"/>
      <c r="L1197" s="11"/>
      <c r="M1197" s="11"/>
      <c r="N1197" s="11"/>
    </row>
    <row r="1198" spans="1:14" ht="14.5" x14ac:dyDescent="0.35">
      <c r="A1198" s="49" t="s">
        <v>178</v>
      </c>
      <c r="B1198" s="29" t="s">
        <v>564</v>
      </c>
      <c r="C1198" s="29" t="s">
        <v>563</v>
      </c>
      <c r="D1198" s="29" t="s">
        <v>17</v>
      </c>
      <c r="E1198" s="29" t="s">
        <v>516</v>
      </c>
      <c r="F1198" s="29" t="s">
        <v>514</v>
      </c>
      <c r="G1198" s="28">
        <v>446.75935059867504</v>
      </c>
      <c r="H1198" s="28"/>
      <c r="I1198" s="27">
        <v>0.05</v>
      </c>
      <c r="J1198" s="29"/>
      <c r="L1198" s="11"/>
      <c r="M1198" s="11"/>
      <c r="N1198" s="11"/>
    </row>
    <row r="1199" spans="1:14" ht="14.5" x14ac:dyDescent="0.35">
      <c r="A1199" s="49" t="s">
        <v>178</v>
      </c>
      <c r="B1199" s="29" t="s">
        <v>565</v>
      </c>
      <c r="C1199" s="29" t="s">
        <v>563</v>
      </c>
      <c r="D1199" s="29" t="s">
        <v>20</v>
      </c>
      <c r="E1199" s="29" t="s">
        <v>227</v>
      </c>
      <c r="F1199" s="29" t="s">
        <v>514</v>
      </c>
      <c r="G1199" s="28">
        <v>446.75935059867504</v>
      </c>
      <c r="H1199" s="28"/>
      <c r="I1199" s="27">
        <v>0.05</v>
      </c>
      <c r="J1199" s="29"/>
      <c r="L1199" s="11"/>
      <c r="M1199" s="11"/>
      <c r="N1199" s="11"/>
    </row>
    <row r="1200" spans="1:14" ht="14.5" x14ac:dyDescent="0.35">
      <c r="A1200" s="49" t="s">
        <v>188</v>
      </c>
      <c r="B1200" s="29" t="s">
        <v>511</v>
      </c>
      <c r="C1200" s="29" t="s">
        <v>512</v>
      </c>
      <c r="D1200" s="29" t="s">
        <v>16</v>
      </c>
      <c r="E1200" s="29" t="s">
        <v>513</v>
      </c>
      <c r="F1200" s="29" t="s">
        <v>514</v>
      </c>
      <c r="G1200" s="28">
        <v>120.01614217112203</v>
      </c>
      <c r="H1200" s="28">
        <v>250.53369678221722</v>
      </c>
      <c r="I1200" s="27">
        <v>0.08</v>
      </c>
      <c r="J1200" s="29"/>
      <c r="L1200" s="11"/>
      <c r="M1200" s="11"/>
      <c r="N1200" s="11"/>
    </row>
    <row r="1201" spans="1:14" ht="14.5" x14ac:dyDescent="0.35">
      <c r="A1201" s="49" t="s">
        <v>188</v>
      </c>
      <c r="B1201" s="29" t="s">
        <v>515</v>
      </c>
      <c r="C1201" s="29" t="s">
        <v>512</v>
      </c>
      <c r="D1201" s="29" t="s">
        <v>16</v>
      </c>
      <c r="E1201" s="29" t="s">
        <v>516</v>
      </c>
      <c r="F1201" s="29" t="s">
        <v>514</v>
      </c>
      <c r="G1201" s="28">
        <v>222.02986301657575</v>
      </c>
      <c r="H1201" s="28">
        <v>3700.9977842019753</v>
      </c>
      <c r="I1201" s="27">
        <v>0.08</v>
      </c>
      <c r="J1201" s="29"/>
      <c r="L1201" s="11"/>
      <c r="M1201" s="11"/>
      <c r="N1201" s="11"/>
    </row>
    <row r="1202" spans="1:14" ht="14.5" x14ac:dyDescent="0.35">
      <c r="A1202" s="49" t="s">
        <v>188</v>
      </c>
      <c r="B1202" s="29" t="s">
        <v>517</v>
      </c>
      <c r="C1202" s="29" t="s">
        <v>512</v>
      </c>
      <c r="D1202" s="29" t="s">
        <v>16</v>
      </c>
      <c r="E1202" s="29" t="s">
        <v>513</v>
      </c>
      <c r="F1202" s="29" t="s">
        <v>518</v>
      </c>
      <c r="G1202" s="28">
        <v>172.52320437098791</v>
      </c>
      <c r="H1202" s="28"/>
      <c r="I1202" s="27">
        <v>0.08</v>
      </c>
      <c r="J1202" s="29"/>
      <c r="L1202" s="11"/>
      <c r="M1202" s="11"/>
      <c r="N1202" s="11"/>
    </row>
    <row r="1203" spans="1:14" ht="14.5" x14ac:dyDescent="0.35">
      <c r="A1203" s="49" t="s">
        <v>188</v>
      </c>
      <c r="B1203" s="29" t="s">
        <v>519</v>
      </c>
      <c r="C1203" s="29" t="s">
        <v>512</v>
      </c>
      <c r="D1203" s="29" t="s">
        <v>16</v>
      </c>
      <c r="E1203" s="29" t="s">
        <v>516</v>
      </c>
      <c r="F1203" s="29" t="s">
        <v>518</v>
      </c>
      <c r="G1203" s="28">
        <v>270.03631988502457</v>
      </c>
      <c r="H1203" s="28"/>
      <c r="I1203" s="27">
        <v>0.08</v>
      </c>
      <c r="J1203" s="29"/>
      <c r="L1203" s="11"/>
      <c r="M1203" s="11"/>
      <c r="N1203" s="11"/>
    </row>
    <row r="1204" spans="1:14" ht="14.5" x14ac:dyDescent="0.35">
      <c r="A1204" s="49" t="s">
        <v>188</v>
      </c>
      <c r="B1204" s="29" t="s">
        <v>520</v>
      </c>
      <c r="C1204" s="29" t="s">
        <v>512</v>
      </c>
      <c r="D1204" s="29" t="s">
        <v>17</v>
      </c>
      <c r="E1204" s="29" t="s">
        <v>513</v>
      </c>
      <c r="F1204" s="29" t="s">
        <v>514</v>
      </c>
      <c r="G1204" s="28">
        <v>222.02986301657575</v>
      </c>
      <c r="H1204" s="28">
        <v>250.53369678221722</v>
      </c>
      <c r="I1204" s="27">
        <v>0.08</v>
      </c>
      <c r="J1204" s="29"/>
      <c r="L1204" s="11"/>
      <c r="M1204" s="11"/>
      <c r="N1204" s="11"/>
    </row>
    <row r="1205" spans="1:14" ht="14.5" x14ac:dyDescent="0.35">
      <c r="A1205" s="49" t="s">
        <v>188</v>
      </c>
      <c r="B1205" s="29" t="s">
        <v>521</v>
      </c>
      <c r="C1205" s="29" t="s">
        <v>512</v>
      </c>
      <c r="D1205" s="29" t="s">
        <v>17</v>
      </c>
      <c r="E1205" s="29" t="s">
        <v>516</v>
      </c>
      <c r="F1205" s="29" t="s">
        <v>514</v>
      </c>
      <c r="G1205" s="28">
        <v>222.02986301657575</v>
      </c>
      <c r="H1205" s="28">
        <v>1180.6587986084128</v>
      </c>
      <c r="I1205" s="27">
        <v>0.08</v>
      </c>
      <c r="J1205" s="29"/>
      <c r="L1205" s="11"/>
      <c r="M1205" s="11"/>
      <c r="N1205" s="11"/>
    </row>
    <row r="1206" spans="1:14" ht="14.5" x14ac:dyDescent="0.35">
      <c r="A1206" s="49" t="s">
        <v>188</v>
      </c>
      <c r="B1206" s="29" t="s">
        <v>522</v>
      </c>
      <c r="C1206" s="29" t="s">
        <v>512</v>
      </c>
      <c r="D1206" s="29" t="s">
        <v>17</v>
      </c>
      <c r="E1206" s="29" t="s">
        <v>513</v>
      </c>
      <c r="F1206" s="29" t="s">
        <v>518</v>
      </c>
      <c r="G1206" s="28">
        <v>222.02986301657575</v>
      </c>
      <c r="H1206" s="28"/>
      <c r="I1206" s="27">
        <v>0.08</v>
      </c>
      <c r="J1206" s="29"/>
      <c r="L1206" s="11"/>
      <c r="M1206" s="11"/>
      <c r="N1206" s="11"/>
    </row>
    <row r="1207" spans="1:14" ht="14.5" x14ac:dyDescent="0.35">
      <c r="A1207" s="49" t="s">
        <v>188</v>
      </c>
      <c r="B1207" s="29" t="s">
        <v>523</v>
      </c>
      <c r="C1207" s="29" t="s">
        <v>512</v>
      </c>
      <c r="D1207" s="29" t="s">
        <v>17</v>
      </c>
      <c r="E1207" s="29" t="s">
        <v>516</v>
      </c>
      <c r="F1207" s="29" t="s">
        <v>518</v>
      </c>
      <c r="G1207" s="28">
        <v>222.02986301657575</v>
      </c>
      <c r="H1207" s="28"/>
      <c r="I1207" s="27">
        <v>0.08</v>
      </c>
      <c r="J1207" s="29"/>
      <c r="L1207" s="11"/>
      <c r="M1207" s="11"/>
      <c r="N1207" s="11"/>
    </row>
    <row r="1208" spans="1:14" ht="14.5" x14ac:dyDescent="0.35">
      <c r="A1208" s="49" t="s">
        <v>188</v>
      </c>
      <c r="B1208" s="29" t="s">
        <v>524</v>
      </c>
      <c r="C1208" s="29" t="s">
        <v>512</v>
      </c>
      <c r="D1208" s="29" t="s">
        <v>18</v>
      </c>
      <c r="E1208" s="29" t="s">
        <v>227</v>
      </c>
      <c r="F1208" s="29" t="s">
        <v>514</v>
      </c>
      <c r="G1208" s="28">
        <v>172.52320437098791</v>
      </c>
      <c r="H1208" s="28">
        <v>490.56598112446125</v>
      </c>
      <c r="I1208" s="27">
        <v>0.08</v>
      </c>
      <c r="J1208" s="29"/>
      <c r="L1208" s="11"/>
      <c r="M1208" s="11"/>
      <c r="N1208" s="11"/>
    </row>
    <row r="1209" spans="1:14" ht="14.5" x14ac:dyDescent="0.35">
      <c r="A1209" s="49" t="s">
        <v>188</v>
      </c>
      <c r="B1209" s="29" t="s">
        <v>525</v>
      </c>
      <c r="C1209" s="29" t="s">
        <v>512</v>
      </c>
      <c r="D1209" s="29" t="s">
        <v>19</v>
      </c>
      <c r="E1209" s="29" t="s">
        <v>227</v>
      </c>
      <c r="F1209" s="29" t="s">
        <v>514</v>
      </c>
      <c r="G1209" s="28">
        <v>172.52320437098791</v>
      </c>
      <c r="H1209" s="28">
        <v>250.53369678221722</v>
      </c>
      <c r="I1209" s="27">
        <v>0.08</v>
      </c>
      <c r="J1209" s="29"/>
      <c r="L1209" s="11"/>
      <c r="M1209" s="11"/>
      <c r="N1209" s="11"/>
    </row>
    <row r="1210" spans="1:14" ht="14.5" x14ac:dyDescent="0.35">
      <c r="A1210" s="49" t="s">
        <v>188</v>
      </c>
      <c r="B1210" s="29" t="s">
        <v>526</v>
      </c>
      <c r="C1210" s="29" t="s">
        <v>512</v>
      </c>
      <c r="D1210" s="29" t="s">
        <v>527</v>
      </c>
      <c r="E1210" s="29" t="s">
        <v>227</v>
      </c>
      <c r="F1210" s="29" t="s">
        <v>227</v>
      </c>
      <c r="G1210" s="28"/>
      <c r="H1210" s="28">
        <v>250.53369678221722</v>
      </c>
      <c r="I1210" s="27">
        <v>0.08</v>
      </c>
      <c r="J1210" s="29"/>
      <c r="L1210" s="11"/>
      <c r="M1210" s="11"/>
      <c r="N1210" s="11"/>
    </row>
    <row r="1211" spans="1:14" ht="26.5" x14ac:dyDescent="0.35">
      <c r="A1211" s="49" t="s">
        <v>188</v>
      </c>
      <c r="B1211" s="29" t="s">
        <v>528</v>
      </c>
      <c r="C1211" s="29" t="s">
        <v>512</v>
      </c>
      <c r="D1211" s="29" t="s">
        <v>529</v>
      </c>
      <c r="E1211" s="29" t="s">
        <v>227</v>
      </c>
      <c r="F1211" s="29" t="s">
        <v>514</v>
      </c>
      <c r="G1211" s="28">
        <v>172.52320437098791</v>
      </c>
      <c r="H1211" s="28">
        <v>715.59624769531501</v>
      </c>
      <c r="I1211" s="27">
        <v>0.08</v>
      </c>
      <c r="J1211" s="29"/>
      <c r="L1211" s="11"/>
      <c r="M1211" s="11"/>
      <c r="N1211" s="11"/>
    </row>
    <row r="1212" spans="1:14" ht="14.5" x14ac:dyDescent="0.35">
      <c r="A1212" s="49" t="s">
        <v>188</v>
      </c>
      <c r="B1212" s="29" t="s">
        <v>530</v>
      </c>
      <c r="C1212" s="29" t="s">
        <v>262</v>
      </c>
      <c r="D1212" s="29" t="s">
        <v>16</v>
      </c>
      <c r="E1212" s="29" t="s">
        <v>513</v>
      </c>
      <c r="F1212" s="29" t="s">
        <v>518</v>
      </c>
      <c r="G1212" s="28">
        <v>93.012510182619565</v>
      </c>
      <c r="H1212" s="28">
        <v>49.506658645587834</v>
      </c>
      <c r="I1212" s="27">
        <v>0.08</v>
      </c>
      <c r="J1212" s="29"/>
      <c r="L1212" s="11"/>
      <c r="M1212" s="11"/>
      <c r="N1212" s="11"/>
    </row>
    <row r="1213" spans="1:14" ht="14.5" x14ac:dyDescent="0.35">
      <c r="A1213" s="49" t="s">
        <v>188</v>
      </c>
      <c r="B1213" s="29" t="s">
        <v>531</v>
      </c>
      <c r="C1213" s="29" t="s">
        <v>262</v>
      </c>
      <c r="D1213" s="29" t="s">
        <v>16</v>
      </c>
      <c r="E1213" s="29" t="s">
        <v>516</v>
      </c>
      <c r="F1213" s="29" t="s">
        <v>518</v>
      </c>
      <c r="G1213" s="28">
        <v>120.01614217112203</v>
      </c>
      <c r="H1213" s="28">
        <v>400.55387449611976</v>
      </c>
      <c r="I1213" s="27">
        <v>0.08</v>
      </c>
      <c r="J1213" s="29"/>
      <c r="L1213" s="11"/>
      <c r="M1213" s="11"/>
      <c r="N1213" s="11"/>
    </row>
    <row r="1214" spans="1:14" ht="14.5" x14ac:dyDescent="0.35">
      <c r="A1214" s="49" t="s">
        <v>188</v>
      </c>
      <c r="B1214" s="29" t="s">
        <v>532</v>
      </c>
      <c r="C1214" s="29" t="s">
        <v>533</v>
      </c>
      <c r="D1214" s="29" t="s">
        <v>16</v>
      </c>
      <c r="E1214" s="29" t="s">
        <v>227</v>
      </c>
      <c r="F1214" s="29" t="s">
        <v>227</v>
      </c>
      <c r="G1214" s="28">
        <v>75.010088856951256</v>
      </c>
      <c r="H1214" s="28">
        <v>49.506658645587834</v>
      </c>
      <c r="I1214" s="27">
        <v>0.08</v>
      </c>
      <c r="J1214" s="29"/>
      <c r="L1214" s="11"/>
      <c r="M1214" s="11"/>
      <c r="N1214" s="11"/>
    </row>
    <row r="1215" spans="1:14" ht="14.5" x14ac:dyDescent="0.35">
      <c r="A1215" s="49" t="s">
        <v>188</v>
      </c>
      <c r="B1215" s="29" t="s">
        <v>534</v>
      </c>
      <c r="C1215" s="29" t="s">
        <v>262</v>
      </c>
      <c r="D1215" s="29" t="s">
        <v>527</v>
      </c>
      <c r="E1215" s="29" t="s">
        <v>227</v>
      </c>
      <c r="F1215" s="29" t="s">
        <v>227</v>
      </c>
      <c r="G1215" s="28"/>
      <c r="H1215" s="28">
        <v>49.506658645587834</v>
      </c>
      <c r="I1215" s="27">
        <v>0.08</v>
      </c>
      <c r="J1215" s="29"/>
      <c r="L1215" s="11"/>
      <c r="M1215" s="11"/>
      <c r="N1215" s="11"/>
    </row>
    <row r="1216" spans="1:14" ht="14.5" x14ac:dyDescent="0.35">
      <c r="A1216" s="49" t="s">
        <v>188</v>
      </c>
      <c r="B1216" s="29" t="s">
        <v>535</v>
      </c>
      <c r="C1216" s="29" t="s">
        <v>536</v>
      </c>
      <c r="D1216" s="29" t="s">
        <v>17</v>
      </c>
      <c r="E1216" s="29" t="s">
        <v>513</v>
      </c>
      <c r="F1216" s="29" t="s">
        <v>518</v>
      </c>
      <c r="G1216" s="28"/>
      <c r="H1216" s="28"/>
      <c r="I1216" s="27">
        <v>0.08</v>
      </c>
      <c r="J1216" s="29"/>
      <c r="L1216" s="11"/>
      <c r="M1216" s="11"/>
      <c r="N1216" s="11"/>
    </row>
    <row r="1217" spans="1:14" ht="14.5" x14ac:dyDescent="0.35">
      <c r="A1217" s="49" t="s">
        <v>188</v>
      </c>
      <c r="B1217" s="29" t="s">
        <v>535</v>
      </c>
      <c r="C1217" s="29" t="s">
        <v>536</v>
      </c>
      <c r="D1217" s="29" t="s">
        <v>17</v>
      </c>
      <c r="E1217" s="29" t="s">
        <v>513</v>
      </c>
      <c r="F1217" s="29" t="s">
        <v>514</v>
      </c>
      <c r="G1217" s="28"/>
      <c r="H1217" s="28">
        <v>3700.9977842019753</v>
      </c>
      <c r="I1217" s="27">
        <v>0.08</v>
      </c>
      <c r="J1217" s="29"/>
      <c r="L1217" s="11"/>
      <c r="M1217" s="11"/>
      <c r="N1217" s="11"/>
    </row>
    <row r="1218" spans="1:14" ht="14.5" x14ac:dyDescent="0.35">
      <c r="A1218" s="49" t="s">
        <v>188</v>
      </c>
      <c r="B1218" s="29" t="s">
        <v>537</v>
      </c>
      <c r="C1218" s="29" t="s">
        <v>536</v>
      </c>
      <c r="D1218" s="29" t="s">
        <v>17</v>
      </c>
      <c r="E1218" s="29" t="s">
        <v>516</v>
      </c>
      <c r="F1218" s="29" t="s">
        <v>518</v>
      </c>
      <c r="G1218" s="28"/>
      <c r="H1218" s="28"/>
      <c r="I1218" s="27">
        <v>0.08</v>
      </c>
      <c r="J1218" s="29"/>
      <c r="L1218" s="11"/>
      <c r="M1218" s="11"/>
      <c r="N1218" s="11"/>
    </row>
    <row r="1219" spans="1:14" ht="14.5" x14ac:dyDescent="0.35">
      <c r="A1219" s="49" t="s">
        <v>188</v>
      </c>
      <c r="B1219" s="29" t="s">
        <v>537</v>
      </c>
      <c r="C1219" s="29" t="s">
        <v>536</v>
      </c>
      <c r="D1219" s="29" t="s">
        <v>17</v>
      </c>
      <c r="E1219" s="29" t="s">
        <v>516</v>
      </c>
      <c r="F1219" s="29" t="s">
        <v>514</v>
      </c>
      <c r="G1219" s="28"/>
      <c r="H1219" s="28">
        <v>3700.9977842019753</v>
      </c>
      <c r="I1219" s="27">
        <v>0.08</v>
      </c>
      <c r="J1219" s="29"/>
      <c r="L1219" s="11"/>
      <c r="M1219" s="11"/>
      <c r="N1219" s="11"/>
    </row>
    <row r="1220" spans="1:14" ht="14.5" x14ac:dyDescent="0.35">
      <c r="A1220" s="49" t="s">
        <v>188</v>
      </c>
      <c r="B1220" s="29" t="s">
        <v>538</v>
      </c>
      <c r="C1220" s="29" t="s">
        <v>536</v>
      </c>
      <c r="D1220" s="29" t="s">
        <v>19</v>
      </c>
      <c r="E1220" s="29" t="s">
        <v>227</v>
      </c>
      <c r="F1220" s="29" t="s">
        <v>514</v>
      </c>
      <c r="G1220" s="28"/>
      <c r="H1220" s="28">
        <v>3700.9977842019753</v>
      </c>
      <c r="I1220" s="27">
        <v>0.08</v>
      </c>
      <c r="J1220" s="29"/>
      <c r="L1220" s="11"/>
      <c r="M1220" s="11"/>
      <c r="N1220" s="11"/>
    </row>
    <row r="1221" spans="1:14" ht="14.5" x14ac:dyDescent="0.35">
      <c r="A1221" s="49" t="s">
        <v>188</v>
      </c>
      <c r="B1221" s="29" t="s">
        <v>539</v>
      </c>
      <c r="C1221" s="29" t="s">
        <v>536</v>
      </c>
      <c r="D1221" s="29" t="s">
        <v>527</v>
      </c>
      <c r="E1221" s="29" t="s">
        <v>227</v>
      </c>
      <c r="F1221" s="29" t="s">
        <v>227</v>
      </c>
      <c r="G1221" s="28"/>
      <c r="H1221" s="28">
        <v>3070.9130378035848</v>
      </c>
      <c r="I1221" s="27">
        <v>0.08</v>
      </c>
      <c r="J1221" s="29"/>
      <c r="L1221" s="11"/>
      <c r="M1221" s="11"/>
      <c r="N1221" s="11"/>
    </row>
    <row r="1222" spans="1:14" ht="14.5" x14ac:dyDescent="0.35">
      <c r="A1222" s="49" t="s">
        <v>188</v>
      </c>
      <c r="B1222" s="29" t="s">
        <v>540</v>
      </c>
      <c r="C1222" s="29" t="s">
        <v>541</v>
      </c>
      <c r="D1222" s="29" t="s">
        <v>17</v>
      </c>
      <c r="E1222" s="29" t="s">
        <v>513</v>
      </c>
      <c r="F1222" s="29" t="s">
        <v>518</v>
      </c>
      <c r="G1222" s="28">
        <v>1165.6567808370226</v>
      </c>
      <c r="H1222" s="28"/>
      <c r="I1222" s="27">
        <v>0.08</v>
      </c>
      <c r="J1222" s="29"/>
      <c r="L1222" s="11"/>
      <c r="M1222" s="11"/>
      <c r="N1222" s="11"/>
    </row>
    <row r="1223" spans="1:14" ht="14.5" x14ac:dyDescent="0.35">
      <c r="A1223" s="49" t="s">
        <v>188</v>
      </c>
      <c r="B1223" s="29" t="s">
        <v>540</v>
      </c>
      <c r="C1223" s="29" t="s">
        <v>541</v>
      </c>
      <c r="D1223" s="29" t="s">
        <v>17</v>
      </c>
      <c r="E1223" s="29" t="s">
        <v>513</v>
      </c>
      <c r="F1223" s="29" t="s">
        <v>514</v>
      </c>
      <c r="G1223" s="28">
        <v>1165.6567808370226</v>
      </c>
      <c r="H1223" s="28">
        <v>4496.1047260856585</v>
      </c>
      <c r="I1223" s="27">
        <v>0.08</v>
      </c>
      <c r="J1223" s="29"/>
      <c r="L1223" s="11"/>
      <c r="M1223" s="11"/>
      <c r="N1223" s="11"/>
    </row>
    <row r="1224" spans="1:14" ht="14.5" x14ac:dyDescent="0.35">
      <c r="A1224" s="49" t="s">
        <v>188</v>
      </c>
      <c r="B1224" s="29" t="s">
        <v>542</v>
      </c>
      <c r="C1224" s="29" t="s">
        <v>541</v>
      </c>
      <c r="D1224" s="29" t="s">
        <v>17</v>
      </c>
      <c r="E1224" s="29" t="s">
        <v>516</v>
      </c>
      <c r="F1224" s="29" t="s">
        <v>518</v>
      </c>
      <c r="G1224" s="28">
        <v>1165.6567808370226</v>
      </c>
      <c r="H1224" s="28"/>
      <c r="I1224" s="27">
        <v>0.08</v>
      </c>
      <c r="J1224" s="29"/>
      <c r="L1224" s="11"/>
      <c r="M1224" s="11"/>
      <c r="N1224" s="11"/>
    </row>
    <row r="1225" spans="1:14" ht="14.5" x14ac:dyDescent="0.35">
      <c r="A1225" s="49" t="s">
        <v>188</v>
      </c>
      <c r="B1225" s="29" t="s">
        <v>542</v>
      </c>
      <c r="C1225" s="29" t="s">
        <v>541</v>
      </c>
      <c r="D1225" s="29" t="s">
        <v>17</v>
      </c>
      <c r="E1225" s="29" t="s">
        <v>516</v>
      </c>
      <c r="F1225" s="29" t="s">
        <v>514</v>
      </c>
      <c r="G1225" s="28">
        <v>1165.6567808370226</v>
      </c>
      <c r="H1225" s="28">
        <v>4496.1047260856585</v>
      </c>
      <c r="I1225" s="27">
        <v>0.08</v>
      </c>
      <c r="J1225" s="29"/>
      <c r="L1225" s="11"/>
      <c r="M1225" s="11"/>
      <c r="N1225" s="11"/>
    </row>
    <row r="1226" spans="1:14" ht="14.5" x14ac:dyDescent="0.35">
      <c r="A1226" s="49" t="s">
        <v>188</v>
      </c>
      <c r="B1226" s="29" t="s">
        <v>543</v>
      </c>
      <c r="C1226" s="29" t="s">
        <v>251</v>
      </c>
      <c r="D1226" s="29" t="s">
        <v>16</v>
      </c>
      <c r="E1226" s="29" t="s">
        <v>513</v>
      </c>
      <c r="F1226" s="29" t="s">
        <v>514</v>
      </c>
      <c r="G1226" s="28">
        <v>318.04277675347333</v>
      </c>
      <c r="H1226" s="28">
        <v>49.506658645587834</v>
      </c>
      <c r="I1226" s="27">
        <v>0.08</v>
      </c>
      <c r="J1226" s="29"/>
      <c r="L1226" s="11"/>
      <c r="M1226" s="11"/>
      <c r="N1226" s="11"/>
    </row>
    <row r="1227" spans="1:14" ht="14.5" x14ac:dyDescent="0.35">
      <c r="A1227" s="49" t="s">
        <v>188</v>
      </c>
      <c r="B1227" s="29" t="s">
        <v>545</v>
      </c>
      <c r="C1227" s="29" t="s">
        <v>251</v>
      </c>
      <c r="D1227" s="29" t="s">
        <v>16</v>
      </c>
      <c r="E1227" s="29" t="s">
        <v>516</v>
      </c>
      <c r="F1227" s="29" t="s">
        <v>514</v>
      </c>
      <c r="G1227" s="28">
        <v>318.04277675347333</v>
      </c>
      <c r="H1227" s="28">
        <v>715.59624769531501</v>
      </c>
      <c r="I1227" s="27">
        <v>0.08</v>
      </c>
      <c r="J1227" s="29"/>
      <c r="L1227" s="11"/>
      <c r="M1227" s="11"/>
      <c r="N1227" s="11"/>
    </row>
    <row r="1228" spans="1:14" ht="14.5" x14ac:dyDescent="0.35">
      <c r="A1228" s="49" t="s">
        <v>188</v>
      </c>
      <c r="B1228" s="29" t="s">
        <v>546</v>
      </c>
      <c r="C1228" s="29" t="s">
        <v>251</v>
      </c>
      <c r="D1228" s="29" t="s">
        <v>16</v>
      </c>
      <c r="E1228" s="29" t="s">
        <v>513</v>
      </c>
      <c r="F1228" s="29" t="s">
        <v>518</v>
      </c>
      <c r="G1228" s="28">
        <v>318.04277675347333</v>
      </c>
      <c r="H1228" s="28"/>
      <c r="I1228" s="27">
        <v>0.08</v>
      </c>
      <c r="J1228" s="29"/>
      <c r="L1228" s="11"/>
      <c r="M1228" s="11"/>
      <c r="N1228" s="11"/>
    </row>
    <row r="1229" spans="1:14" ht="14.5" x14ac:dyDescent="0.35">
      <c r="A1229" s="49" t="s">
        <v>188</v>
      </c>
      <c r="B1229" s="29" t="s">
        <v>547</v>
      </c>
      <c r="C1229" s="29" t="s">
        <v>251</v>
      </c>
      <c r="D1229" s="29" t="s">
        <v>16</v>
      </c>
      <c r="E1229" s="29" t="s">
        <v>516</v>
      </c>
      <c r="F1229" s="29" t="s">
        <v>518</v>
      </c>
      <c r="G1229" s="28">
        <v>318.04277675347333</v>
      </c>
      <c r="H1229" s="28"/>
      <c r="I1229" s="27">
        <v>0.08</v>
      </c>
      <c r="J1229" s="29"/>
      <c r="L1229" s="11"/>
      <c r="M1229" s="11"/>
      <c r="N1229" s="11"/>
    </row>
    <row r="1230" spans="1:14" ht="14.5" x14ac:dyDescent="0.35">
      <c r="A1230" s="49" t="s">
        <v>188</v>
      </c>
      <c r="B1230" s="29" t="s">
        <v>548</v>
      </c>
      <c r="C1230" s="29" t="s">
        <v>251</v>
      </c>
      <c r="D1230" s="29" t="s">
        <v>17</v>
      </c>
      <c r="E1230" s="29" t="s">
        <v>513</v>
      </c>
      <c r="F1230" s="29" t="s">
        <v>514</v>
      </c>
      <c r="G1230" s="28">
        <v>318.04277675347333</v>
      </c>
      <c r="H1230" s="28">
        <v>49.506658645587834</v>
      </c>
      <c r="I1230" s="27">
        <v>0.08</v>
      </c>
      <c r="J1230" s="29"/>
      <c r="L1230" s="11"/>
      <c r="M1230" s="11"/>
      <c r="N1230" s="11"/>
    </row>
    <row r="1231" spans="1:14" ht="14.5" x14ac:dyDescent="0.35">
      <c r="A1231" s="49" t="s">
        <v>188</v>
      </c>
      <c r="B1231" s="29" t="s">
        <v>549</v>
      </c>
      <c r="C1231" s="29" t="s">
        <v>251</v>
      </c>
      <c r="D1231" s="29" t="s">
        <v>17</v>
      </c>
      <c r="E1231" s="29" t="s">
        <v>516</v>
      </c>
      <c r="F1231" s="29" t="s">
        <v>514</v>
      </c>
      <c r="G1231" s="28">
        <v>318.04277675347333</v>
      </c>
      <c r="H1231" s="28">
        <v>325.5437856391685</v>
      </c>
      <c r="I1231" s="27">
        <v>0.08</v>
      </c>
      <c r="J1231" s="29"/>
      <c r="L1231" s="11"/>
      <c r="M1231" s="11"/>
      <c r="N1231" s="11"/>
    </row>
    <row r="1232" spans="1:14" ht="14.5" x14ac:dyDescent="0.35">
      <c r="A1232" s="49" t="s">
        <v>188</v>
      </c>
      <c r="B1232" s="29" t="s">
        <v>550</v>
      </c>
      <c r="C1232" s="29" t="s">
        <v>251</v>
      </c>
      <c r="D1232" s="29" t="s">
        <v>17</v>
      </c>
      <c r="E1232" s="29" t="s">
        <v>513</v>
      </c>
      <c r="F1232" s="29" t="s">
        <v>518</v>
      </c>
      <c r="G1232" s="28">
        <v>318.04277675347333</v>
      </c>
      <c r="H1232" s="28"/>
      <c r="I1232" s="27">
        <v>0.08</v>
      </c>
      <c r="J1232" s="29"/>
      <c r="L1232" s="11"/>
      <c r="M1232" s="11"/>
      <c r="N1232" s="11"/>
    </row>
    <row r="1233" spans="1:14" ht="14.5" x14ac:dyDescent="0.35">
      <c r="A1233" s="49" t="s">
        <v>188</v>
      </c>
      <c r="B1233" s="29" t="s">
        <v>551</v>
      </c>
      <c r="C1233" s="29" t="s">
        <v>251</v>
      </c>
      <c r="D1233" s="29" t="s">
        <v>17</v>
      </c>
      <c r="E1233" s="29" t="s">
        <v>516</v>
      </c>
      <c r="F1233" s="29" t="s">
        <v>518</v>
      </c>
      <c r="G1233" s="28">
        <v>318.04277675347333</v>
      </c>
      <c r="H1233" s="28"/>
      <c r="I1233" s="27">
        <v>0.08</v>
      </c>
      <c r="J1233" s="29"/>
      <c r="L1233" s="11"/>
      <c r="M1233" s="11"/>
      <c r="N1233" s="11"/>
    </row>
    <row r="1234" spans="1:14" ht="14.5" x14ac:dyDescent="0.35">
      <c r="A1234" s="49" t="s">
        <v>188</v>
      </c>
      <c r="B1234" s="29" t="s">
        <v>552</v>
      </c>
      <c r="C1234" s="29" t="s">
        <v>251</v>
      </c>
      <c r="D1234" s="29" t="s">
        <v>527</v>
      </c>
      <c r="E1234" s="29" t="s">
        <v>227</v>
      </c>
      <c r="F1234" s="29" t="s">
        <v>227</v>
      </c>
      <c r="G1234" s="28"/>
      <c r="H1234" s="28">
        <v>250.53369678221722</v>
      </c>
      <c r="I1234" s="27">
        <v>0.08</v>
      </c>
      <c r="J1234" s="29"/>
      <c r="L1234" s="11"/>
      <c r="M1234" s="11"/>
      <c r="N1234" s="11"/>
    </row>
    <row r="1235" spans="1:14" ht="14.5" x14ac:dyDescent="0.35">
      <c r="A1235" s="49" t="s">
        <v>188</v>
      </c>
      <c r="B1235" s="29" t="s">
        <v>553</v>
      </c>
      <c r="C1235" s="29" t="s">
        <v>554</v>
      </c>
      <c r="D1235" s="29" t="s">
        <v>17</v>
      </c>
      <c r="E1235" s="29" t="s">
        <v>513</v>
      </c>
      <c r="F1235" s="29" t="s">
        <v>518</v>
      </c>
      <c r="G1235" s="28">
        <v>625.58414106697353</v>
      </c>
      <c r="H1235" s="28"/>
      <c r="I1235" s="27">
        <v>0.08</v>
      </c>
      <c r="J1235" s="29"/>
      <c r="L1235" s="11"/>
      <c r="M1235" s="11"/>
      <c r="N1235" s="11"/>
    </row>
    <row r="1236" spans="1:14" ht="14.5" x14ac:dyDescent="0.35">
      <c r="A1236" s="49" t="s">
        <v>188</v>
      </c>
      <c r="B1236" s="29" t="s">
        <v>553</v>
      </c>
      <c r="C1236" s="29" t="s">
        <v>554</v>
      </c>
      <c r="D1236" s="29" t="s">
        <v>17</v>
      </c>
      <c r="E1236" s="29" t="s">
        <v>513</v>
      </c>
      <c r="F1236" s="29" t="s">
        <v>514</v>
      </c>
      <c r="G1236" s="28">
        <v>625.58414106697353</v>
      </c>
      <c r="H1236" s="28">
        <v>1180.6587986084128</v>
      </c>
      <c r="I1236" s="27">
        <v>0.08</v>
      </c>
      <c r="J1236" s="29"/>
      <c r="L1236" s="11"/>
      <c r="M1236" s="11"/>
      <c r="N1236" s="11"/>
    </row>
    <row r="1237" spans="1:14" ht="14.5" x14ac:dyDescent="0.35">
      <c r="A1237" s="49" t="s">
        <v>188</v>
      </c>
      <c r="B1237" s="29" t="s">
        <v>555</v>
      </c>
      <c r="C1237" s="29" t="s">
        <v>554</v>
      </c>
      <c r="D1237" s="29" t="s">
        <v>17</v>
      </c>
      <c r="E1237" s="29" t="s">
        <v>516</v>
      </c>
      <c r="F1237" s="29" t="s">
        <v>518</v>
      </c>
      <c r="G1237" s="28">
        <v>625.58414106697353</v>
      </c>
      <c r="H1237" s="28"/>
      <c r="I1237" s="27">
        <v>0.08</v>
      </c>
      <c r="J1237" s="29"/>
      <c r="L1237" s="11"/>
      <c r="M1237" s="11"/>
      <c r="N1237" s="11"/>
    </row>
    <row r="1238" spans="1:14" ht="14.5" x14ac:dyDescent="0.35">
      <c r="A1238" s="49" t="s">
        <v>188</v>
      </c>
      <c r="B1238" s="29" t="s">
        <v>555</v>
      </c>
      <c r="C1238" s="29" t="s">
        <v>554</v>
      </c>
      <c r="D1238" s="29" t="s">
        <v>17</v>
      </c>
      <c r="E1238" s="29" t="s">
        <v>516</v>
      </c>
      <c r="F1238" s="29" t="s">
        <v>514</v>
      </c>
      <c r="G1238" s="28">
        <v>625.58414106697353</v>
      </c>
      <c r="H1238" s="28">
        <v>1180.6587986084128</v>
      </c>
      <c r="I1238" s="27">
        <v>0.08</v>
      </c>
      <c r="J1238" s="29"/>
      <c r="L1238" s="11"/>
      <c r="M1238" s="11"/>
      <c r="N1238" s="11"/>
    </row>
    <row r="1239" spans="1:14" ht="14.5" x14ac:dyDescent="0.35">
      <c r="A1239" s="49" t="s">
        <v>188</v>
      </c>
      <c r="B1239" s="29" t="s">
        <v>556</v>
      </c>
      <c r="C1239" s="29" t="s">
        <v>557</v>
      </c>
      <c r="D1239" s="29" t="s">
        <v>17</v>
      </c>
      <c r="E1239" s="29" t="s">
        <v>513</v>
      </c>
      <c r="F1239" s="29" t="s">
        <v>518</v>
      </c>
      <c r="G1239" s="28">
        <v>930.12510182619565</v>
      </c>
      <c r="H1239" s="28"/>
      <c r="I1239" s="27">
        <v>0.08</v>
      </c>
      <c r="J1239" s="29"/>
      <c r="L1239" s="11"/>
      <c r="M1239" s="11"/>
      <c r="N1239" s="11"/>
    </row>
    <row r="1240" spans="1:14" ht="14.5" x14ac:dyDescent="0.35">
      <c r="A1240" s="49" t="s">
        <v>188</v>
      </c>
      <c r="B1240" s="29" t="s">
        <v>556</v>
      </c>
      <c r="C1240" s="29" t="s">
        <v>557</v>
      </c>
      <c r="D1240" s="29" t="s">
        <v>17</v>
      </c>
      <c r="E1240" s="29" t="s">
        <v>513</v>
      </c>
      <c r="F1240" s="29" t="s">
        <v>514</v>
      </c>
      <c r="G1240" s="28">
        <v>930.12510182619565</v>
      </c>
      <c r="H1240" s="28">
        <v>3070.9130378035848</v>
      </c>
      <c r="I1240" s="27">
        <v>0.08</v>
      </c>
      <c r="J1240" s="29"/>
      <c r="L1240" s="11"/>
      <c r="M1240" s="11"/>
      <c r="N1240" s="11"/>
    </row>
    <row r="1241" spans="1:14" ht="14.5" x14ac:dyDescent="0.35">
      <c r="A1241" s="49" t="s">
        <v>188</v>
      </c>
      <c r="B1241" s="29" t="s">
        <v>558</v>
      </c>
      <c r="C1241" s="29" t="s">
        <v>557</v>
      </c>
      <c r="D1241" s="29" t="s">
        <v>17</v>
      </c>
      <c r="E1241" s="29" t="s">
        <v>516</v>
      </c>
      <c r="F1241" s="29" t="s">
        <v>518</v>
      </c>
      <c r="G1241" s="28">
        <v>930.12510182619565</v>
      </c>
      <c r="H1241" s="28"/>
      <c r="I1241" s="27">
        <v>0.08</v>
      </c>
      <c r="J1241" s="29"/>
      <c r="L1241" s="11"/>
      <c r="M1241" s="11"/>
      <c r="N1241" s="11"/>
    </row>
    <row r="1242" spans="1:14" ht="14.5" x14ac:dyDescent="0.35">
      <c r="A1242" s="49" t="s">
        <v>188</v>
      </c>
      <c r="B1242" s="29" t="s">
        <v>558</v>
      </c>
      <c r="C1242" s="29" t="s">
        <v>557</v>
      </c>
      <c r="D1242" s="29" t="s">
        <v>17</v>
      </c>
      <c r="E1242" s="29" t="s">
        <v>516</v>
      </c>
      <c r="F1242" s="29" t="s">
        <v>514</v>
      </c>
      <c r="G1242" s="28">
        <v>930.12510182619565</v>
      </c>
      <c r="H1242" s="28">
        <v>3070.9130378035848</v>
      </c>
      <c r="I1242" s="27">
        <v>0.08</v>
      </c>
      <c r="J1242" s="29"/>
      <c r="L1242" s="11"/>
      <c r="M1242" s="11"/>
      <c r="N1242" s="11"/>
    </row>
    <row r="1243" spans="1:14" ht="14.5" x14ac:dyDescent="0.35">
      <c r="A1243" s="49" t="s">
        <v>188</v>
      </c>
      <c r="B1243" s="29" t="s">
        <v>559</v>
      </c>
      <c r="C1243" s="29" t="s">
        <v>560</v>
      </c>
      <c r="D1243" s="29" t="s">
        <v>17</v>
      </c>
      <c r="E1243" s="29" t="s">
        <v>513</v>
      </c>
      <c r="F1243" s="29" t="s">
        <v>518</v>
      </c>
      <c r="G1243" s="28">
        <v>1942.7613013950377</v>
      </c>
      <c r="H1243" s="28"/>
      <c r="I1243" s="27">
        <v>0.08</v>
      </c>
      <c r="J1243" s="29"/>
      <c r="L1243" s="11"/>
      <c r="M1243" s="11"/>
      <c r="N1243" s="11"/>
    </row>
    <row r="1244" spans="1:14" ht="14.5" x14ac:dyDescent="0.35">
      <c r="A1244" s="49" t="s">
        <v>188</v>
      </c>
      <c r="B1244" s="29" t="s">
        <v>559</v>
      </c>
      <c r="C1244" s="29" t="s">
        <v>560</v>
      </c>
      <c r="D1244" s="29" t="s">
        <v>17</v>
      </c>
      <c r="E1244" s="29" t="s">
        <v>513</v>
      </c>
      <c r="F1244" s="29" t="s">
        <v>514</v>
      </c>
      <c r="G1244" s="28">
        <v>1942.7613013950377</v>
      </c>
      <c r="H1244" s="28">
        <v>3700.9977842019753</v>
      </c>
      <c r="I1244" s="27">
        <v>0.08</v>
      </c>
      <c r="J1244" s="29"/>
      <c r="L1244" s="11"/>
      <c r="M1244" s="11"/>
      <c r="N1244" s="11"/>
    </row>
    <row r="1245" spans="1:14" ht="14.5" x14ac:dyDescent="0.35">
      <c r="A1245" s="49" t="s">
        <v>188</v>
      </c>
      <c r="B1245" s="29" t="s">
        <v>561</v>
      </c>
      <c r="C1245" s="29" t="s">
        <v>560</v>
      </c>
      <c r="D1245" s="29" t="s">
        <v>17</v>
      </c>
      <c r="E1245" s="29" t="s">
        <v>516</v>
      </c>
      <c r="F1245" s="29" t="s">
        <v>518</v>
      </c>
      <c r="G1245" s="28">
        <v>1942.7613013950377</v>
      </c>
      <c r="H1245" s="28"/>
      <c r="I1245" s="27">
        <v>0.08</v>
      </c>
      <c r="J1245" s="29"/>
      <c r="L1245" s="11"/>
      <c r="M1245" s="11"/>
      <c r="N1245" s="11"/>
    </row>
    <row r="1246" spans="1:14" ht="14.5" x14ac:dyDescent="0.35">
      <c r="A1246" s="49" t="s">
        <v>188</v>
      </c>
      <c r="B1246" s="29" t="s">
        <v>561</v>
      </c>
      <c r="C1246" s="29" t="s">
        <v>560</v>
      </c>
      <c r="D1246" s="29" t="s">
        <v>17</v>
      </c>
      <c r="E1246" s="29" t="s">
        <v>516</v>
      </c>
      <c r="F1246" s="29" t="s">
        <v>514</v>
      </c>
      <c r="G1246" s="28">
        <v>1942.7613013950377</v>
      </c>
      <c r="H1246" s="28">
        <v>3700.9977842019753</v>
      </c>
      <c r="I1246" s="27">
        <v>0.08</v>
      </c>
      <c r="J1246" s="29"/>
      <c r="L1246" s="11"/>
      <c r="M1246" s="11"/>
      <c r="N1246" s="11"/>
    </row>
    <row r="1247" spans="1:14" ht="14.5" x14ac:dyDescent="0.35">
      <c r="A1247" s="49" t="s">
        <v>188</v>
      </c>
      <c r="B1247" s="29" t="s">
        <v>562</v>
      </c>
      <c r="C1247" s="29" t="s">
        <v>563</v>
      </c>
      <c r="D1247" s="29" t="s">
        <v>17</v>
      </c>
      <c r="E1247" s="29" t="s">
        <v>513</v>
      </c>
      <c r="F1247" s="29" t="s">
        <v>518</v>
      </c>
      <c r="G1247" s="28">
        <v>3258.4382599459627</v>
      </c>
      <c r="H1247" s="28"/>
      <c r="I1247" s="27">
        <v>0.08</v>
      </c>
      <c r="J1247" s="29"/>
      <c r="L1247" s="11"/>
      <c r="M1247" s="11"/>
      <c r="N1247" s="11"/>
    </row>
    <row r="1248" spans="1:14" ht="14.5" x14ac:dyDescent="0.35">
      <c r="A1248" s="49" t="s">
        <v>188</v>
      </c>
      <c r="B1248" s="29" t="s">
        <v>562</v>
      </c>
      <c r="C1248" s="29" t="s">
        <v>563</v>
      </c>
      <c r="D1248" s="29" t="s">
        <v>17</v>
      </c>
      <c r="E1248" s="29" t="s">
        <v>513</v>
      </c>
      <c r="F1248" s="29" t="s">
        <v>514</v>
      </c>
      <c r="G1248" s="28">
        <v>3258.4382599459627</v>
      </c>
      <c r="H1248" s="28">
        <v>4496.1047260856585</v>
      </c>
      <c r="I1248" s="27">
        <v>0.08</v>
      </c>
      <c r="J1248" s="29"/>
      <c r="L1248" s="11"/>
      <c r="M1248" s="11"/>
      <c r="N1248" s="11"/>
    </row>
    <row r="1249" spans="1:14" ht="14.5" x14ac:dyDescent="0.35">
      <c r="A1249" s="49" t="s">
        <v>188</v>
      </c>
      <c r="B1249" s="29" t="s">
        <v>564</v>
      </c>
      <c r="C1249" s="29" t="s">
        <v>563</v>
      </c>
      <c r="D1249" s="29" t="s">
        <v>17</v>
      </c>
      <c r="E1249" s="29" t="s">
        <v>516</v>
      </c>
      <c r="F1249" s="29" t="s">
        <v>518</v>
      </c>
      <c r="G1249" s="28">
        <v>3258.4382599459627</v>
      </c>
      <c r="H1249" s="28"/>
      <c r="I1249" s="27">
        <v>0.08</v>
      </c>
      <c r="J1249" s="29"/>
      <c r="L1249" s="11"/>
      <c r="M1249" s="11"/>
      <c r="N1249" s="11"/>
    </row>
    <row r="1250" spans="1:14" ht="14.5" x14ac:dyDescent="0.35">
      <c r="A1250" s="49" t="s">
        <v>188</v>
      </c>
      <c r="B1250" s="29" t="s">
        <v>564</v>
      </c>
      <c r="C1250" s="29" t="s">
        <v>563</v>
      </c>
      <c r="D1250" s="29" t="s">
        <v>17</v>
      </c>
      <c r="E1250" s="29" t="s">
        <v>516</v>
      </c>
      <c r="F1250" s="29" t="s">
        <v>514</v>
      </c>
      <c r="G1250" s="28">
        <v>3258.4382599459627</v>
      </c>
      <c r="H1250" s="28">
        <v>4496.1047260856585</v>
      </c>
      <c r="I1250" s="27">
        <v>0.08</v>
      </c>
      <c r="J1250" s="29"/>
      <c r="L1250" s="11"/>
      <c r="M1250" s="11"/>
      <c r="N1250" s="11"/>
    </row>
    <row r="1251" spans="1:14" ht="14.5" x14ac:dyDescent="0.35">
      <c r="A1251" s="49" t="s">
        <v>188</v>
      </c>
      <c r="B1251" s="29" t="s">
        <v>565</v>
      </c>
      <c r="C1251" s="29" t="s">
        <v>563</v>
      </c>
      <c r="D1251" s="29" t="s">
        <v>20</v>
      </c>
      <c r="E1251" s="29" t="s">
        <v>227</v>
      </c>
      <c r="F1251" s="29" t="s">
        <v>514</v>
      </c>
      <c r="G1251" s="28">
        <v>3258.4382599459627</v>
      </c>
      <c r="H1251" s="28">
        <v>4496.1047260856585</v>
      </c>
      <c r="I1251" s="27">
        <v>0.08</v>
      </c>
      <c r="J1251" s="29"/>
      <c r="L1251" s="11"/>
      <c r="M1251" s="11"/>
      <c r="N1251" s="11"/>
    </row>
    <row r="1252" spans="1:14" ht="14.5" x14ac:dyDescent="0.35">
      <c r="A1252" s="49" t="s">
        <v>195</v>
      </c>
      <c r="B1252" s="29" t="s">
        <v>511</v>
      </c>
      <c r="C1252" s="29" t="s">
        <v>512</v>
      </c>
      <c r="D1252" s="29" t="s">
        <v>16</v>
      </c>
      <c r="E1252" s="29" t="s">
        <v>513</v>
      </c>
      <c r="F1252" s="29" t="s">
        <v>514</v>
      </c>
      <c r="G1252" s="28">
        <v>76.288538016301146</v>
      </c>
      <c r="H1252" s="28">
        <v>76.282385714848218</v>
      </c>
      <c r="I1252" s="27">
        <v>9.5000000000000001E-2</v>
      </c>
      <c r="J1252" s="29"/>
      <c r="L1252" s="11"/>
      <c r="M1252" s="11"/>
      <c r="N1252" s="11"/>
    </row>
    <row r="1253" spans="1:14" ht="14.5" x14ac:dyDescent="0.35">
      <c r="A1253" s="49" t="s">
        <v>195</v>
      </c>
      <c r="B1253" s="29" t="s">
        <v>515</v>
      </c>
      <c r="C1253" s="29" t="s">
        <v>512</v>
      </c>
      <c r="D1253" s="29" t="s">
        <v>16</v>
      </c>
      <c r="E1253" s="29" t="s">
        <v>516</v>
      </c>
      <c r="F1253" s="29" t="s">
        <v>514</v>
      </c>
      <c r="G1253" s="28">
        <v>118.12418789620821</v>
      </c>
      <c r="H1253" s="28">
        <v>2373.2995038784106</v>
      </c>
      <c r="I1253" s="27">
        <v>9.5000000000000001E-2</v>
      </c>
      <c r="J1253" s="29"/>
      <c r="L1253" s="11"/>
      <c r="M1253" s="11"/>
      <c r="N1253" s="11"/>
    </row>
    <row r="1254" spans="1:14" ht="14.5" x14ac:dyDescent="0.35">
      <c r="A1254" s="49" t="s">
        <v>195</v>
      </c>
      <c r="B1254" s="29" t="s">
        <v>517</v>
      </c>
      <c r="C1254" s="29" t="s">
        <v>512</v>
      </c>
      <c r="D1254" s="29" t="s">
        <v>16</v>
      </c>
      <c r="E1254" s="29" t="s">
        <v>513</v>
      </c>
      <c r="F1254" s="29" t="s">
        <v>518</v>
      </c>
      <c r="G1254" s="28">
        <v>76.288538016301146</v>
      </c>
      <c r="H1254" s="28"/>
      <c r="I1254" s="27">
        <v>9.5000000000000001E-2</v>
      </c>
      <c r="J1254" s="29"/>
      <c r="L1254" s="11"/>
      <c r="M1254" s="11"/>
      <c r="N1254" s="11"/>
    </row>
    <row r="1255" spans="1:14" ht="14.5" x14ac:dyDescent="0.35">
      <c r="A1255" s="49" t="s">
        <v>195</v>
      </c>
      <c r="B1255" s="29" t="s">
        <v>519</v>
      </c>
      <c r="C1255" s="29" t="s">
        <v>512</v>
      </c>
      <c r="D1255" s="29" t="s">
        <v>16</v>
      </c>
      <c r="E1255" s="29" t="s">
        <v>516</v>
      </c>
      <c r="F1255" s="29" t="s">
        <v>518</v>
      </c>
      <c r="G1255" s="28">
        <v>76.288538016301146</v>
      </c>
      <c r="H1255" s="28"/>
      <c r="I1255" s="27">
        <v>9.5000000000000001E-2</v>
      </c>
      <c r="J1255" s="29"/>
      <c r="L1255" s="11"/>
      <c r="M1255" s="11"/>
      <c r="N1255" s="11"/>
    </row>
    <row r="1256" spans="1:14" ht="14.5" x14ac:dyDescent="0.35">
      <c r="A1256" s="49" t="s">
        <v>195</v>
      </c>
      <c r="B1256" s="29" t="s">
        <v>520</v>
      </c>
      <c r="C1256" s="29" t="s">
        <v>512</v>
      </c>
      <c r="D1256" s="29" t="s">
        <v>17</v>
      </c>
      <c r="E1256" s="29" t="s">
        <v>513</v>
      </c>
      <c r="F1256" s="29" t="s">
        <v>514</v>
      </c>
      <c r="G1256" s="28">
        <v>76.288538016301146</v>
      </c>
      <c r="H1256" s="28">
        <v>160.10749301098556</v>
      </c>
      <c r="I1256" s="27">
        <v>9.5000000000000001E-2</v>
      </c>
      <c r="J1256" s="29"/>
      <c r="L1256" s="11"/>
      <c r="M1256" s="11"/>
      <c r="N1256" s="11"/>
    </row>
    <row r="1257" spans="1:14" ht="14.5" x14ac:dyDescent="0.35">
      <c r="A1257" s="49" t="s">
        <v>195</v>
      </c>
      <c r="B1257" s="29" t="s">
        <v>521</v>
      </c>
      <c r="C1257" s="29" t="s">
        <v>512</v>
      </c>
      <c r="D1257" s="29" t="s">
        <v>17</v>
      </c>
      <c r="E1257" s="29" t="s">
        <v>516</v>
      </c>
      <c r="F1257" s="29" t="s">
        <v>514</v>
      </c>
      <c r="G1257" s="28">
        <v>118.12418789620821</v>
      </c>
      <c r="H1257" s="28">
        <v>4897.2319565302987</v>
      </c>
      <c r="I1257" s="27">
        <v>9.5000000000000001E-2</v>
      </c>
      <c r="J1257" s="29"/>
      <c r="L1257" s="11"/>
      <c r="M1257" s="11"/>
      <c r="N1257" s="11"/>
    </row>
    <row r="1258" spans="1:14" ht="14.5" x14ac:dyDescent="0.35">
      <c r="A1258" s="49" t="s">
        <v>195</v>
      </c>
      <c r="B1258" s="29" t="s">
        <v>522</v>
      </c>
      <c r="C1258" s="29" t="s">
        <v>512</v>
      </c>
      <c r="D1258" s="29" t="s">
        <v>17</v>
      </c>
      <c r="E1258" s="29" t="s">
        <v>513</v>
      </c>
      <c r="F1258" s="29" t="s">
        <v>518</v>
      </c>
      <c r="G1258" s="28">
        <v>76.288538016301146</v>
      </c>
      <c r="H1258" s="28"/>
      <c r="I1258" s="27">
        <v>9.5000000000000001E-2</v>
      </c>
      <c r="J1258" s="29"/>
      <c r="L1258" s="11"/>
      <c r="M1258" s="11"/>
      <c r="N1258" s="11"/>
    </row>
    <row r="1259" spans="1:14" ht="14.5" x14ac:dyDescent="0.35">
      <c r="A1259" s="49" t="s">
        <v>195</v>
      </c>
      <c r="B1259" s="29" t="s">
        <v>523</v>
      </c>
      <c r="C1259" s="29" t="s">
        <v>512</v>
      </c>
      <c r="D1259" s="29" t="s">
        <v>17</v>
      </c>
      <c r="E1259" s="29" t="s">
        <v>516</v>
      </c>
      <c r="F1259" s="29" t="s">
        <v>518</v>
      </c>
      <c r="G1259" s="28">
        <v>76.288538016301146</v>
      </c>
      <c r="H1259" s="28"/>
      <c r="I1259" s="27">
        <v>9.5000000000000001E-2</v>
      </c>
      <c r="J1259" s="29"/>
      <c r="L1259" s="11"/>
      <c r="M1259" s="11"/>
      <c r="N1259" s="11"/>
    </row>
    <row r="1260" spans="1:14" ht="14.5" x14ac:dyDescent="0.35">
      <c r="A1260" s="49" t="s">
        <v>195</v>
      </c>
      <c r="B1260" s="29" t="s">
        <v>524</v>
      </c>
      <c r="C1260" s="29" t="s">
        <v>512</v>
      </c>
      <c r="D1260" s="29" t="s">
        <v>18</v>
      </c>
      <c r="E1260" s="29" t="s">
        <v>227</v>
      </c>
      <c r="F1260" s="29" t="s">
        <v>514</v>
      </c>
      <c r="G1260" s="28">
        <v>118.12418789620821</v>
      </c>
      <c r="H1260" s="28">
        <v>197.77188250580775</v>
      </c>
      <c r="I1260" s="27">
        <v>9.5000000000000001E-2</v>
      </c>
      <c r="J1260" s="29"/>
      <c r="L1260" s="11"/>
      <c r="M1260" s="11"/>
      <c r="N1260" s="11"/>
    </row>
    <row r="1261" spans="1:14" ht="14.5" x14ac:dyDescent="0.35">
      <c r="A1261" s="49" t="s">
        <v>195</v>
      </c>
      <c r="B1261" s="29" t="s">
        <v>525</v>
      </c>
      <c r="C1261" s="29" t="s">
        <v>512</v>
      </c>
      <c r="D1261" s="29" t="s">
        <v>19</v>
      </c>
      <c r="E1261" s="29" t="s">
        <v>227</v>
      </c>
      <c r="F1261" s="29" t="s">
        <v>514</v>
      </c>
      <c r="G1261" s="28">
        <v>118.12418789620821</v>
      </c>
      <c r="H1261" s="28">
        <v>103.59860416584637</v>
      </c>
      <c r="I1261" s="27">
        <v>9.5000000000000001E-2</v>
      </c>
      <c r="J1261" s="29"/>
      <c r="L1261" s="11"/>
      <c r="M1261" s="11"/>
      <c r="N1261" s="11"/>
    </row>
    <row r="1262" spans="1:14" ht="14.5" x14ac:dyDescent="0.35">
      <c r="A1262" s="49" t="s">
        <v>195</v>
      </c>
      <c r="B1262" s="29" t="s">
        <v>526</v>
      </c>
      <c r="C1262" s="29" t="s">
        <v>512</v>
      </c>
      <c r="D1262" s="29" t="s">
        <v>527</v>
      </c>
      <c r="E1262" s="29" t="s">
        <v>227</v>
      </c>
      <c r="F1262" s="29" t="s">
        <v>227</v>
      </c>
      <c r="G1262" s="28">
        <v>118.12418789620821</v>
      </c>
      <c r="H1262" s="28">
        <v>169.51436193251175</v>
      </c>
      <c r="I1262" s="27">
        <v>9.5000000000000001E-2</v>
      </c>
      <c r="J1262" s="29"/>
      <c r="L1262" s="11"/>
      <c r="M1262" s="11"/>
      <c r="N1262" s="11"/>
    </row>
    <row r="1263" spans="1:14" ht="26.5" x14ac:dyDescent="0.35">
      <c r="A1263" s="49" t="s">
        <v>195</v>
      </c>
      <c r="B1263" s="29" t="s">
        <v>528</v>
      </c>
      <c r="C1263" s="29" t="s">
        <v>512</v>
      </c>
      <c r="D1263" s="29" t="s">
        <v>529</v>
      </c>
      <c r="E1263" s="29" t="s">
        <v>227</v>
      </c>
      <c r="F1263" s="29" t="s">
        <v>514</v>
      </c>
      <c r="G1263" s="28">
        <v>118.12418789620821</v>
      </c>
      <c r="H1263" s="28">
        <v>150.68831948655352</v>
      </c>
      <c r="I1263" s="27">
        <v>9.5000000000000001E-2</v>
      </c>
      <c r="J1263" s="29"/>
      <c r="L1263" s="11"/>
      <c r="M1263" s="11"/>
      <c r="N1263" s="11"/>
    </row>
    <row r="1264" spans="1:14" ht="14.5" x14ac:dyDescent="0.35">
      <c r="A1264" s="49" t="s">
        <v>195</v>
      </c>
      <c r="B1264" s="29" t="s">
        <v>530</v>
      </c>
      <c r="C1264" s="29" t="s">
        <v>262</v>
      </c>
      <c r="D1264" s="29" t="s">
        <v>16</v>
      </c>
      <c r="E1264" s="29" t="s">
        <v>513</v>
      </c>
      <c r="F1264" s="29" t="s">
        <v>518</v>
      </c>
      <c r="G1264" s="28">
        <v>35.683323817773747</v>
      </c>
      <c r="H1264" s="28"/>
      <c r="I1264" s="27">
        <v>9.5000000000000001E-2</v>
      </c>
      <c r="J1264" s="29"/>
      <c r="L1264" s="11"/>
      <c r="M1264" s="11"/>
      <c r="N1264" s="11"/>
    </row>
    <row r="1265" spans="1:14" ht="14.5" x14ac:dyDescent="0.35">
      <c r="A1265" s="49" t="s">
        <v>195</v>
      </c>
      <c r="B1265" s="29" t="s">
        <v>531</v>
      </c>
      <c r="C1265" s="29" t="s">
        <v>262</v>
      </c>
      <c r="D1265" s="29" t="s">
        <v>16</v>
      </c>
      <c r="E1265" s="29" t="s">
        <v>516</v>
      </c>
      <c r="F1265" s="29" t="s">
        <v>518</v>
      </c>
      <c r="G1265" s="28">
        <v>40.60520804622594</v>
      </c>
      <c r="H1265" s="28">
        <v>1968.7364649368037</v>
      </c>
      <c r="I1265" s="27">
        <v>9.5000000000000001E-2</v>
      </c>
      <c r="J1265" s="29"/>
      <c r="L1265" s="11"/>
      <c r="M1265" s="11"/>
      <c r="N1265" s="11"/>
    </row>
    <row r="1266" spans="1:14" ht="14.5" x14ac:dyDescent="0.35">
      <c r="A1266" s="49" t="s">
        <v>195</v>
      </c>
      <c r="B1266" s="29" t="s">
        <v>532</v>
      </c>
      <c r="C1266" s="29" t="s">
        <v>533</v>
      </c>
      <c r="D1266" s="29" t="s">
        <v>16</v>
      </c>
      <c r="E1266" s="29" t="s">
        <v>227</v>
      </c>
      <c r="F1266" s="29" t="s">
        <v>227</v>
      </c>
      <c r="G1266" s="28">
        <v>15.995786903965037</v>
      </c>
      <c r="H1266" s="28">
        <v>25.101389927944243</v>
      </c>
      <c r="I1266" s="27">
        <v>9.5000000000000001E-2</v>
      </c>
      <c r="J1266" s="29"/>
      <c r="L1266" s="11"/>
      <c r="M1266" s="11"/>
      <c r="N1266" s="11"/>
    </row>
    <row r="1267" spans="1:14" ht="14.5" x14ac:dyDescent="0.35">
      <c r="A1267" s="49" t="s">
        <v>195</v>
      </c>
      <c r="B1267" s="29" t="s">
        <v>534</v>
      </c>
      <c r="C1267" s="29" t="s">
        <v>262</v>
      </c>
      <c r="D1267" s="29" t="s">
        <v>527</v>
      </c>
      <c r="E1267" s="29" t="s">
        <v>227</v>
      </c>
      <c r="F1267" s="29" t="s">
        <v>227</v>
      </c>
      <c r="G1267" s="28"/>
      <c r="H1267" s="28">
        <v>200.81111942355398</v>
      </c>
      <c r="I1267" s="27">
        <v>9.5000000000000001E-2</v>
      </c>
      <c r="J1267" s="29"/>
      <c r="L1267" s="11"/>
      <c r="M1267" s="11"/>
      <c r="N1267" s="11"/>
    </row>
    <row r="1268" spans="1:14" ht="14.5" x14ac:dyDescent="0.35">
      <c r="A1268" s="49" t="s">
        <v>195</v>
      </c>
      <c r="B1268" s="29" t="s">
        <v>535</v>
      </c>
      <c r="C1268" s="29" t="s">
        <v>536</v>
      </c>
      <c r="D1268" s="29" t="s">
        <v>17</v>
      </c>
      <c r="E1268" s="29" t="s">
        <v>513</v>
      </c>
      <c r="F1268" s="29" t="s">
        <v>518</v>
      </c>
      <c r="G1268" s="28">
        <v>116.64763554750563</v>
      </c>
      <c r="H1268" s="28"/>
      <c r="I1268" s="27">
        <v>9.5000000000000001E-2</v>
      </c>
      <c r="J1268" s="29"/>
      <c r="L1268" s="11"/>
      <c r="M1268" s="11"/>
      <c r="N1268" s="11"/>
    </row>
    <row r="1269" spans="1:14" ht="14.5" x14ac:dyDescent="0.35">
      <c r="A1269" s="49" t="s">
        <v>195</v>
      </c>
      <c r="B1269" s="29" t="s">
        <v>535</v>
      </c>
      <c r="C1269" s="29" t="s">
        <v>536</v>
      </c>
      <c r="D1269" s="29" t="s">
        <v>17</v>
      </c>
      <c r="E1269" s="29" t="s">
        <v>513</v>
      </c>
      <c r="F1269" s="29" t="s">
        <v>514</v>
      </c>
      <c r="G1269" s="28">
        <v>116.64763554750563</v>
      </c>
      <c r="H1269" s="28"/>
      <c r="I1269" s="27">
        <v>9.5000000000000001E-2</v>
      </c>
      <c r="J1269" s="29"/>
      <c r="L1269" s="11"/>
      <c r="M1269" s="11"/>
      <c r="N1269" s="11"/>
    </row>
    <row r="1270" spans="1:14" ht="14.5" x14ac:dyDescent="0.35">
      <c r="A1270" s="49" t="s">
        <v>195</v>
      </c>
      <c r="B1270" s="29" t="s">
        <v>537</v>
      </c>
      <c r="C1270" s="29" t="s">
        <v>536</v>
      </c>
      <c r="D1270" s="29" t="s">
        <v>17</v>
      </c>
      <c r="E1270" s="29" t="s">
        <v>516</v>
      </c>
      <c r="F1270" s="29" t="s">
        <v>518</v>
      </c>
      <c r="G1270" s="28">
        <v>116.64763554750563</v>
      </c>
      <c r="H1270" s="28"/>
      <c r="I1270" s="27">
        <v>9.5000000000000001E-2</v>
      </c>
      <c r="J1270" s="29"/>
      <c r="L1270" s="11"/>
      <c r="M1270" s="11"/>
      <c r="N1270" s="11"/>
    </row>
    <row r="1271" spans="1:14" ht="14.5" x14ac:dyDescent="0.35">
      <c r="A1271" s="49" t="s">
        <v>195</v>
      </c>
      <c r="B1271" s="29" t="s">
        <v>537</v>
      </c>
      <c r="C1271" s="29" t="s">
        <v>536</v>
      </c>
      <c r="D1271" s="29" t="s">
        <v>17</v>
      </c>
      <c r="E1271" s="29" t="s">
        <v>516</v>
      </c>
      <c r="F1271" s="29" t="s">
        <v>514</v>
      </c>
      <c r="G1271" s="28">
        <v>116.64763554750563</v>
      </c>
      <c r="H1271" s="28"/>
      <c r="I1271" s="27">
        <v>9.5000000000000001E-2</v>
      </c>
      <c r="J1271" s="29"/>
      <c r="L1271" s="11"/>
      <c r="M1271" s="11"/>
      <c r="N1271" s="11"/>
    </row>
    <row r="1272" spans="1:14" ht="14.5" x14ac:dyDescent="0.35">
      <c r="A1272" s="49" t="s">
        <v>195</v>
      </c>
      <c r="B1272" s="29" t="s">
        <v>538</v>
      </c>
      <c r="C1272" s="29" t="s">
        <v>536</v>
      </c>
      <c r="D1272" s="29" t="s">
        <v>19</v>
      </c>
      <c r="E1272" s="29" t="s">
        <v>227</v>
      </c>
      <c r="F1272" s="29" t="s">
        <v>514</v>
      </c>
      <c r="G1272" s="28">
        <v>116.64763554750563</v>
      </c>
      <c r="H1272" s="28"/>
      <c r="I1272" s="27">
        <v>9.5000000000000001E-2</v>
      </c>
      <c r="J1272" s="29"/>
      <c r="L1272" s="11"/>
      <c r="M1272" s="11"/>
      <c r="N1272" s="11"/>
    </row>
    <row r="1273" spans="1:14" ht="14.5" x14ac:dyDescent="0.35">
      <c r="A1273" s="49" t="s">
        <v>195</v>
      </c>
      <c r="B1273" s="29" t="s">
        <v>539</v>
      </c>
      <c r="C1273" s="29" t="s">
        <v>536</v>
      </c>
      <c r="D1273" s="29" t="s">
        <v>527</v>
      </c>
      <c r="E1273" s="29" t="s">
        <v>227</v>
      </c>
      <c r="F1273" s="29" t="s">
        <v>227</v>
      </c>
      <c r="G1273" s="28">
        <v>116.64763554750563</v>
      </c>
      <c r="H1273" s="28"/>
      <c r="I1273" s="27">
        <v>9.5000000000000001E-2</v>
      </c>
      <c r="J1273" s="29"/>
      <c r="L1273" s="11"/>
      <c r="M1273" s="11"/>
      <c r="N1273" s="11"/>
    </row>
    <row r="1274" spans="1:14" ht="14.5" x14ac:dyDescent="0.35">
      <c r="A1274" s="49" t="s">
        <v>195</v>
      </c>
      <c r="B1274" s="29" t="s">
        <v>540</v>
      </c>
      <c r="C1274" s="29" t="s">
        <v>541</v>
      </c>
      <c r="D1274" s="29" t="s">
        <v>17</v>
      </c>
      <c r="E1274" s="29" t="s">
        <v>513</v>
      </c>
      <c r="F1274" s="29" t="s">
        <v>518</v>
      </c>
      <c r="G1274" s="28">
        <v>194.41272591250936</v>
      </c>
      <c r="H1274" s="28"/>
      <c r="I1274" s="27">
        <v>9.5000000000000001E-2</v>
      </c>
      <c r="J1274" s="29"/>
      <c r="L1274" s="11"/>
      <c r="M1274" s="11"/>
      <c r="N1274" s="11"/>
    </row>
    <row r="1275" spans="1:14" ht="14.5" x14ac:dyDescent="0.35">
      <c r="A1275" s="49" t="s">
        <v>195</v>
      </c>
      <c r="B1275" s="29" t="s">
        <v>540</v>
      </c>
      <c r="C1275" s="29" t="s">
        <v>541</v>
      </c>
      <c r="D1275" s="29" t="s">
        <v>17</v>
      </c>
      <c r="E1275" s="29" t="s">
        <v>513</v>
      </c>
      <c r="F1275" s="29" t="s">
        <v>514</v>
      </c>
      <c r="G1275" s="28">
        <v>194.41272591250936</v>
      </c>
      <c r="H1275" s="28"/>
      <c r="I1275" s="27">
        <v>9.5000000000000001E-2</v>
      </c>
      <c r="J1275" s="29"/>
      <c r="L1275" s="11"/>
      <c r="M1275" s="11"/>
      <c r="N1275" s="11"/>
    </row>
    <row r="1276" spans="1:14" ht="14.5" x14ac:dyDescent="0.35">
      <c r="A1276" s="49" t="s">
        <v>195</v>
      </c>
      <c r="B1276" s="29" t="s">
        <v>542</v>
      </c>
      <c r="C1276" s="29" t="s">
        <v>541</v>
      </c>
      <c r="D1276" s="29" t="s">
        <v>17</v>
      </c>
      <c r="E1276" s="29" t="s">
        <v>516</v>
      </c>
      <c r="F1276" s="29" t="s">
        <v>518</v>
      </c>
      <c r="G1276" s="28">
        <v>194.41272591250936</v>
      </c>
      <c r="H1276" s="28"/>
      <c r="I1276" s="27">
        <v>9.5000000000000001E-2</v>
      </c>
      <c r="J1276" s="29"/>
      <c r="L1276" s="11"/>
      <c r="M1276" s="11"/>
      <c r="N1276" s="11"/>
    </row>
    <row r="1277" spans="1:14" ht="14.5" x14ac:dyDescent="0.35">
      <c r="A1277" s="49" t="s">
        <v>195</v>
      </c>
      <c r="B1277" s="29" t="s">
        <v>542</v>
      </c>
      <c r="C1277" s="29" t="s">
        <v>541</v>
      </c>
      <c r="D1277" s="29" t="s">
        <v>17</v>
      </c>
      <c r="E1277" s="29" t="s">
        <v>516</v>
      </c>
      <c r="F1277" s="29" t="s">
        <v>514</v>
      </c>
      <c r="G1277" s="28">
        <v>194.41272591250936</v>
      </c>
      <c r="H1277" s="28"/>
      <c r="I1277" s="27">
        <v>9.5000000000000001E-2</v>
      </c>
      <c r="J1277" s="29"/>
      <c r="L1277" s="11"/>
      <c r="M1277" s="11"/>
      <c r="N1277" s="11"/>
    </row>
    <row r="1278" spans="1:14" ht="14.5" x14ac:dyDescent="0.35">
      <c r="A1278" s="49" t="s">
        <v>195</v>
      </c>
      <c r="B1278" s="29" t="s">
        <v>543</v>
      </c>
      <c r="C1278" s="29" t="s">
        <v>251</v>
      </c>
      <c r="D1278" s="29" t="s">
        <v>16</v>
      </c>
      <c r="E1278" s="29" t="s">
        <v>513</v>
      </c>
      <c r="F1278" s="29" t="s">
        <v>514</v>
      </c>
      <c r="G1278" s="28">
        <v>125.4331220222861</v>
      </c>
      <c r="H1278" s="28"/>
      <c r="I1278" s="27">
        <v>9.5000000000000001E-2</v>
      </c>
      <c r="J1278" s="29"/>
      <c r="L1278" s="11"/>
      <c r="M1278" s="11"/>
      <c r="N1278" s="11"/>
    </row>
    <row r="1279" spans="1:14" ht="14.5" x14ac:dyDescent="0.35">
      <c r="A1279" s="49" t="s">
        <v>195</v>
      </c>
      <c r="B1279" s="29" t="s">
        <v>545</v>
      </c>
      <c r="C1279" s="29" t="s">
        <v>251</v>
      </c>
      <c r="D1279" s="29" t="s">
        <v>16</v>
      </c>
      <c r="E1279" s="29" t="s">
        <v>516</v>
      </c>
      <c r="F1279" s="29" t="s">
        <v>514</v>
      </c>
      <c r="G1279" s="28">
        <v>125.4331220222861</v>
      </c>
      <c r="H1279" s="28"/>
      <c r="I1279" s="27">
        <v>9.5000000000000001E-2</v>
      </c>
      <c r="J1279" s="29"/>
      <c r="L1279" s="11"/>
      <c r="M1279" s="11"/>
      <c r="N1279" s="11"/>
    </row>
    <row r="1280" spans="1:14" ht="14.5" x14ac:dyDescent="0.35">
      <c r="A1280" s="49" t="s">
        <v>195</v>
      </c>
      <c r="B1280" s="29" t="s">
        <v>546</v>
      </c>
      <c r="C1280" s="29" t="s">
        <v>251</v>
      </c>
      <c r="D1280" s="29" t="s">
        <v>16</v>
      </c>
      <c r="E1280" s="29" t="s">
        <v>513</v>
      </c>
      <c r="F1280" s="29" t="s">
        <v>518</v>
      </c>
      <c r="G1280" s="28">
        <v>125.4331220222861</v>
      </c>
      <c r="H1280" s="28"/>
      <c r="I1280" s="27">
        <v>9.5000000000000001E-2</v>
      </c>
      <c r="J1280" s="29"/>
      <c r="L1280" s="11"/>
      <c r="M1280" s="11"/>
      <c r="N1280" s="11"/>
    </row>
    <row r="1281" spans="1:14" ht="14.5" x14ac:dyDescent="0.35">
      <c r="A1281" s="49" t="s">
        <v>195</v>
      </c>
      <c r="B1281" s="29" t="s">
        <v>547</v>
      </c>
      <c r="C1281" s="29" t="s">
        <v>251</v>
      </c>
      <c r="D1281" s="29" t="s">
        <v>16</v>
      </c>
      <c r="E1281" s="29" t="s">
        <v>516</v>
      </c>
      <c r="F1281" s="29" t="s">
        <v>518</v>
      </c>
      <c r="G1281" s="28">
        <v>125.4331220222861</v>
      </c>
      <c r="H1281" s="28"/>
      <c r="I1281" s="27">
        <v>9.5000000000000001E-2</v>
      </c>
      <c r="J1281" s="29"/>
      <c r="L1281" s="11"/>
      <c r="M1281" s="11"/>
      <c r="N1281" s="11"/>
    </row>
    <row r="1282" spans="1:14" ht="14.5" x14ac:dyDescent="0.35">
      <c r="A1282" s="49" t="s">
        <v>195</v>
      </c>
      <c r="B1282" s="29" t="s">
        <v>548</v>
      </c>
      <c r="C1282" s="29" t="s">
        <v>251</v>
      </c>
      <c r="D1282" s="29" t="s">
        <v>17</v>
      </c>
      <c r="E1282" s="29" t="s">
        <v>513</v>
      </c>
      <c r="F1282" s="29" t="s">
        <v>514</v>
      </c>
      <c r="G1282" s="28">
        <v>125.4331220222861</v>
      </c>
      <c r="H1282" s="28"/>
      <c r="I1282" s="27">
        <v>9.5000000000000001E-2</v>
      </c>
      <c r="J1282" s="29"/>
      <c r="L1282" s="11"/>
      <c r="M1282" s="11"/>
      <c r="N1282" s="11"/>
    </row>
    <row r="1283" spans="1:14" ht="14.5" x14ac:dyDescent="0.35">
      <c r="A1283" s="49" t="s">
        <v>195</v>
      </c>
      <c r="B1283" s="29" t="s">
        <v>549</v>
      </c>
      <c r="C1283" s="29" t="s">
        <v>251</v>
      </c>
      <c r="D1283" s="29" t="s">
        <v>17</v>
      </c>
      <c r="E1283" s="29" t="s">
        <v>516</v>
      </c>
      <c r="F1283" s="29" t="s">
        <v>514</v>
      </c>
      <c r="G1283" s="28">
        <v>125.4331220222861</v>
      </c>
      <c r="H1283" s="28"/>
      <c r="I1283" s="27">
        <v>9.5000000000000001E-2</v>
      </c>
      <c r="J1283" s="29"/>
      <c r="L1283" s="11"/>
      <c r="M1283" s="11"/>
      <c r="N1283" s="11"/>
    </row>
    <row r="1284" spans="1:14" ht="14.5" x14ac:dyDescent="0.35">
      <c r="A1284" s="49" t="s">
        <v>195</v>
      </c>
      <c r="B1284" s="29" t="s">
        <v>550</v>
      </c>
      <c r="C1284" s="29" t="s">
        <v>251</v>
      </c>
      <c r="D1284" s="29" t="s">
        <v>17</v>
      </c>
      <c r="E1284" s="29" t="s">
        <v>513</v>
      </c>
      <c r="F1284" s="29" t="s">
        <v>518</v>
      </c>
      <c r="G1284" s="28">
        <v>125.4331220222861</v>
      </c>
      <c r="H1284" s="28"/>
      <c r="I1284" s="27">
        <v>9.5000000000000001E-2</v>
      </c>
      <c r="J1284" s="29"/>
      <c r="L1284" s="11"/>
      <c r="M1284" s="11"/>
      <c r="N1284" s="11"/>
    </row>
    <row r="1285" spans="1:14" ht="14.5" x14ac:dyDescent="0.35">
      <c r="A1285" s="49" t="s">
        <v>195</v>
      </c>
      <c r="B1285" s="29" t="s">
        <v>551</v>
      </c>
      <c r="C1285" s="29" t="s">
        <v>251</v>
      </c>
      <c r="D1285" s="29" t="s">
        <v>17</v>
      </c>
      <c r="E1285" s="29" t="s">
        <v>516</v>
      </c>
      <c r="F1285" s="29" t="s">
        <v>518</v>
      </c>
      <c r="G1285" s="28">
        <v>125.4331220222861</v>
      </c>
      <c r="H1285" s="28"/>
      <c r="I1285" s="27">
        <v>9.5000000000000001E-2</v>
      </c>
      <c r="J1285" s="29"/>
      <c r="L1285" s="11"/>
      <c r="M1285" s="11"/>
      <c r="N1285" s="11"/>
    </row>
    <row r="1286" spans="1:14" ht="14.5" x14ac:dyDescent="0.35">
      <c r="A1286" s="49" t="s">
        <v>195</v>
      </c>
      <c r="B1286" s="29" t="s">
        <v>552</v>
      </c>
      <c r="C1286" s="29" t="s">
        <v>251</v>
      </c>
      <c r="D1286" s="29" t="s">
        <v>527</v>
      </c>
      <c r="E1286" s="29" t="s">
        <v>227</v>
      </c>
      <c r="F1286" s="29" t="s">
        <v>227</v>
      </c>
      <c r="G1286" s="28">
        <v>125.4331220222861</v>
      </c>
      <c r="H1286" s="28"/>
      <c r="I1286" s="27">
        <v>9.5000000000000001E-2</v>
      </c>
      <c r="J1286" s="29"/>
      <c r="L1286" s="11"/>
      <c r="M1286" s="11"/>
      <c r="N1286" s="11"/>
    </row>
    <row r="1287" spans="1:14" ht="14.5" x14ac:dyDescent="0.35">
      <c r="A1287" s="49" t="s">
        <v>195</v>
      </c>
      <c r="B1287" s="29" t="s">
        <v>553</v>
      </c>
      <c r="C1287" s="29" t="s">
        <v>554</v>
      </c>
      <c r="D1287" s="29" t="s">
        <v>17</v>
      </c>
      <c r="E1287" s="29" t="s">
        <v>513</v>
      </c>
      <c r="F1287" s="29" t="s">
        <v>518</v>
      </c>
      <c r="G1287" s="28">
        <v>196.89825569949204</v>
      </c>
      <c r="H1287" s="28"/>
      <c r="I1287" s="27">
        <v>9.5000000000000001E-2</v>
      </c>
      <c r="J1287" s="29"/>
      <c r="L1287" s="11"/>
      <c r="M1287" s="11"/>
      <c r="N1287" s="11"/>
    </row>
    <row r="1288" spans="1:14" ht="14.5" x14ac:dyDescent="0.35">
      <c r="A1288" s="49" t="s">
        <v>195</v>
      </c>
      <c r="B1288" s="29" t="s">
        <v>553</v>
      </c>
      <c r="C1288" s="29" t="s">
        <v>554</v>
      </c>
      <c r="D1288" s="29" t="s">
        <v>17</v>
      </c>
      <c r="E1288" s="29" t="s">
        <v>513</v>
      </c>
      <c r="F1288" s="29" t="s">
        <v>514</v>
      </c>
      <c r="G1288" s="28">
        <v>196.89825569949204</v>
      </c>
      <c r="H1288" s="28"/>
      <c r="I1288" s="27">
        <v>9.5000000000000001E-2</v>
      </c>
      <c r="J1288" s="29"/>
      <c r="L1288" s="11"/>
      <c r="M1288" s="11"/>
      <c r="N1288" s="11"/>
    </row>
    <row r="1289" spans="1:14" ht="14.5" x14ac:dyDescent="0.35">
      <c r="A1289" s="49" t="s">
        <v>195</v>
      </c>
      <c r="B1289" s="29" t="s">
        <v>555</v>
      </c>
      <c r="C1289" s="29" t="s">
        <v>554</v>
      </c>
      <c r="D1289" s="29" t="s">
        <v>17</v>
      </c>
      <c r="E1289" s="29" t="s">
        <v>516</v>
      </c>
      <c r="F1289" s="29" t="s">
        <v>518</v>
      </c>
      <c r="G1289" s="28">
        <v>196.89825569949204</v>
      </c>
      <c r="H1289" s="28"/>
      <c r="I1289" s="27">
        <v>9.5000000000000001E-2</v>
      </c>
      <c r="J1289" s="29"/>
      <c r="L1289" s="11"/>
      <c r="M1289" s="11"/>
      <c r="N1289" s="11"/>
    </row>
    <row r="1290" spans="1:14" ht="14.5" x14ac:dyDescent="0.35">
      <c r="A1290" s="49" t="s">
        <v>195</v>
      </c>
      <c r="B1290" s="29" t="s">
        <v>555</v>
      </c>
      <c r="C1290" s="29" t="s">
        <v>554</v>
      </c>
      <c r="D1290" s="29" t="s">
        <v>17</v>
      </c>
      <c r="E1290" s="29" t="s">
        <v>516</v>
      </c>
      <c r="F1290" s="29" t="s">
        <v>514</v>
      </c>
      <c r="G1290" s="28">
        <v>196.89825569949204</v>
      </c>
      <c r="H1290" s="28"/>
      <c r="I1290" s="27">
        <v>9.5000000000000001E-2</v>
      </c>
      <c r="J1290" s="29"/>
      <c r="L1290" s="11"/>
      <c r="M1290" s="11"/>
      <c r="N1290" s="11"/>
    </row>
    <row r="1291" spans="1:14" ht="14.5" x14ac:dyDescent="0.35">
      <c r="A1291" s="49" t="s">
        <v>195</v>
      </c>
      <c r="B1291" s="29" t="s">
        <v>556</v>
      </c>
      <c r="C1291" s="29" t="s">
        <v>557</v>
      </c>
      <c r="D1291" s="29" t="s">
        <v>17</v>
      </c>
      <c r="E1291" s="29" t="s">
        <v>513</v>
      </c>
      <c r="F1291" s="29" t="s">
        <v>518</v>
      </c>
      <c r="G1291" s="28">
        <v>337.53986691341498</v>
      </c>
      <c r="H1291" s="28"/>
      <c r="I1291" s="27">
        <v>9.5000000000000001E-2</v>
      </c>
      <c r="J1291" s="29"/>
      <c r="L1291" s="11"/>
      <c r="M1291" s="11"/>
      <c r="N1291" s="11"/>
    </row>
    <row r="1292" spans="1:14" ht="14.5" x14ac:dyDescent="0.35">
      <c r="A1292" s="49" t="s">
        <v>195</v>
      </c>
      <c r="B1292" s="29" t="s">
        <v>556</v>
      </c>
      <c r="C1292" s="29" t="s">
        <v>557</v>
      </c>
      <c r="D1292" s="29" t="s">
        <v>17</v>
      </c>
      <c r="E1292" s="29" t="s">
        <v>513</v>
      </c>
      <c r="F1292" s="29" t="s">
        <v>514</v>
      </c>
      <c r="G1292" s="28">
        <v>337.53986691341498</v>
      </c>
      <c r="H1292" s="28"/>
      <c r="I1292" s="27">
        <v>9.5000000000000001E-2</v>
      </c>
      <c r="J1292" s="29"/>
      <c r="L1292" s="11"/>
      <c r="M1292" s="11"/>
      <c r="N1292" s="11"/>
    </row>
    <row r="1293" spans="1:14" ht="14.5" x14ac:dyDescent="0.35">
      <c r="A1293" s="49" t="s">
        <v>195</v>
      </c>
      <c r="B1293" s="29" t="s">
        <v>558</v>
      </c>
      <c r="C1293" s="29" t="s">
        <v>557</v>
      </c>
      <c r="D1293" s="29" t="s">
        <v>17</v>
      </c>
      <c r="E1293" s="29" t="s">
        <v>516</v>
      </c>
      <c r="F1293" s="29" t="s">
        <v>518</v>
      </c>
      <c r="G1293" s="28">
        <v>337.53986691341498</v>
      </c>
      <c r="H1293" s="28"/>
      <c r="I1293" s="27">
        <v>9.5000000000000001E-2</v>
      </c>
      <c r="J1293" s="29"/>
      <c r="L1293" s="11"/>
      <c r="M1293" s="11"/>
      <c r="N1293" s="11"/>
    </row>
    <row r="1294" spans="1:14" ht="14.5" x14ac:dyDescent="0.35">
      <c r="A1294" s="49" t="s">
        <v>195</v>
      </c>
      <c r="B1294" s="29" t="s">
        <v>558</v>
      </c>
      <c r="C1294" s="29" t="s">
        <v>557</v>
      </c>
      <c r="D1294" s="29" t="s">
        <v>17</v>
      </c>
      <c r="E1294" s="29" t="s">
        <v>516</v>
      </c>
      <c r="F1294" s="29" t="s">
        <v>514</v>
      </c>
      <c r="G1294" s="28">
        <v>337.53986691341498</v>
      </c>
      <c r="H1294" s="28"/>
      <c r="I1294" s="27">
        <v>9.5000000000000001E-2</v>
      </c>
      <c r="J1294" s="29"/>
      <c r="L1294" s="11"/>
      <c r="M1294" s="11"/>
      <c r="N1294" s="11"/>
    </row>
    <row r="1295" spans="1:14" ht="14.5" x14ac:dyDescent="0.35">
      <c r="A1295" s="49" t="s">
        <v>195</v>
      </c>
      <c r="B1295" s="29" t="s">
        <v>559</v>
      </c>
      <c r="C1295" s="29" t="s">
        <v>560</v>
      </c>
      <c r="D1295" s="29" t="s">
        <v>17</v>
      </c>
      <c r="E1295" s="29" t="s">
        <v>513</v>
      </c>
      <c r="F1295" s="29" t="s">
        <v>518</v>
      </c>
      <c r="G1295" s="28">
        <v>703.20805606961449</v>
      </c>
      <c r="H1295" s="28"/>
      <c r="I1295" s="27">
        <v>9.5000000000000001E-2</v>
      </c>
      <c r="J1295" s="29"/>
      <c r="L1295" s="11"/>
      <c r="M1295" s="11"/>
      <c r="N1295" s="11"/>
    </row>
    <row r="1296" spans="1:14" ht="14.5" x14ac:dyDescent="0.35">
      <c r="A1296" s="49" t="s">
        <v>195</v>
      </c>
      <c r="B1296" s="29" t="s">
        <v>559</v>
      </c>
      <c r="C1296" s="29" t="s">
        <v>560</v>
      </c>
      <c r="D1296" s="29" t="s">
        <v>17</v>
      </c>
      <c r="E1296" s="29" t="s">
        <v>513</v>
      </c>
      <c r="F1296" s="29" t="s">
        <v>514</v>
      </c>
      <c r="G1296" s="28">
        <v>703.20805606961449</v>
      </c>
      <c r="H1296" s="28"/>
      <c r="I1296" s="27">
        <v>9.5000000000000001E-2</v>
      </c>
      <c r="J1296" s="29"/>
      <c r="L1296" s="11"/>
      <c r="M1296" s="11"/>
      <c r="N1296" s="11"/>
    </row>
    <row r="1297" spans="1:14" ht="14.5" x14ac:dyDescent="0.35">
      <c r="A1297" s="49" t="s">
        <v>195</v>
      </c>
      <c r="B1297" s="29" t="s">
        <v>561</v>
      </c>
      <c r="C1297" s="29" t="s">
        <v>560</v>
      </c>
      <c r="D1297" s="29" t="s">
        <v>17</v>
      </c>
      <c r="E1297" s="29" t="s">
        <v>516</v>
      </c>
      <c r="F1297" s="29" t="s">
        <v>518</v>
      </c>
      <c r="G1297" s="28">
        <v>703.20805606961449</v>
      </c>
      <c r="H1297" s="28"/>
      <c r="I1297" s="27">
        <v>9.5000000000000001E-2</v>
      </c>
      <c r="J1297" s="29"/>
      <c r="L1297" s="11"/>
      <c r="M1297" s="11"/>
      <c r="N1297" s="11"/>
    </row>
    <row r="1298" spans="1:14" ht="14.5" x14ac:dyDescent="0.35">
      <c r="A1298" s="49" t="s">
        <v>195</v>
      </c>
      <c r="B1298" s="29" t="s">
        <v>561</v>
      </c>
      <c r="C1298" s="29" t="s">
        <v>560</v>
      </c>
      <c r="D1298" s="29" t="s">
        <v>17</v>
      </c>
      <c r="E1298" s="29" t="s">
        <v>516</v>
      </c>
      <c r="F1298" s="29" t="s">
        <v>514</v>
      </c>
      <c r="G1298" s="28">
        <v>703.20805606961449</v>
      </c>
      <c r="H1298" s="28"/>
      <c r="I1298" s="27">
        <v>9.5000000000000001E-2</v>
      </c>
      <c r="J1298" s="29"/>
      <c r="L1298" s="11"/>
      <c r="M1298" s="11"/>
      <c r="N1298" s="11"/>
    </row>
    <row r="1299" spans="1:14" ht="14.5" x14ac:dyDescent="0.35">
      <c r="A1299" s="49" t="s">
        <v>195</v>
      </c>
      <c r="B1299" s="29" t="s">
        <v>562</v>
      </c>
      <c r="C1299" s="29" t="s">
        <v>563</v>
      </c>
      <c r="D1299" s="29" t="s">
        <v>17</v>
      </c>
      <c r="E1299" s="29" t="s">
        <v>513</v>
      </c>
      <c r="F1299" s="29" t="s">
        <v>518</v>
      </c>
      <c r="G1299" s="28">
        <v>1254.2943064141434</v>
      </c>
      <c r="H1299" s="28"/>
      <c r="I1299" s="27">
        <v>9.5000000000000001E-2</v>
      </c>
      <c r="J1299" s="29"/>
      <c r="L1299" s="11"/>
      <c r="M1299" s="11"/>
      <c r="N1299" s="11"/>
    </row>
    <row r="1300" spans="1:14" ht="14.5" x14ac:dyDescent="0.35">
      <c r="A1300" s="49" t="s">
        <v>195</v>
      </c>
      <c r="B1300" s="29" t="s">
        <v>562</v>
      </c>
      <c r="C1300" s="29" t="s">
        <v>563</v>
      </c>
      <c r="D1300" s="29" t="s">
        <v>17</v>
      </c>
      <c r="E1300" s="29" t="s">
        <v>513</v>
      </c>
      <c r="F1300" s="29" t="s">
        <v>514</v>
      </c>
      <c r="G1300" s="28">
        <v>1254.2943064141434</v>
      </c>
      <c r="H1300" s="28"/>
      <c r="I1300" s="27">
        <v>9.5000000000000001E-2</v>
      </c>
      <c r="J1300" s="29"/>
      <c r="L1300" s="11"/>
      <c r="M1300" s="11"/>
      <c r="N1300" s="11"/>
    </row>
    <row r="1301" spans="1:14" ht="14.5" x14ac:dyDescent="0.35">
      <c r="A1301" s="49" t="s">
        <v>195</v>
      </c>
      <c r="B1301" s="29" t="s">
        <v>564</v>
      </c>
      <c r="C1301" s="29" t="s">
        <v>563</v>
      </c>
      <c r="D1301" s="29" t="s">
        <v>17</v>
      </c>
      <c r="E1301" s="29" t="s">
        <v>516</v>
      </c>
      <c r="F1301" s="29" t="s">
        <v>518</v>
      </c>
      <c r="G1301" s="28">
        <v>1254.2943064141434</v>
      </c>
      <c r="H1301" s="28"/>
      <c r="I1301" s="27">
        <v>9.5000000000000001E-2</v>
      </c>
      <c r="J1301" s="29"/>
      <c r="L1301" s="11"/>
      <c r="M1301" s="11"/>
      <c r="N1301" s="11"/>
    </row>
    <row r="1302" spans="1:14" ht="14.5" x14ac:dyDescent="0.35">
      <c r="A1302" s="49" t="s">
        <v>195</v>
      </c>
      <c r="B1302" s="29" t="s">
        <v>564</v>
      </c>
      <c r="C1302" s="29" t="s">
        <v>563</v>
      </c>
      <c r="D1302" s="29" t="s">
        <v>17</v>
      </c>
      <c r="E1302" s="29" t="s">
        <v>516</v>
      </c>
      <c r="F1302" s="29" t="s">
        <v>514</v>
      </c>
      <c r="G1302" s="28">
        <v>1254.2943064141434</v>
      </c>
      <c r="H1302" s="28"/>
      <c r="I1302" s="27">
        <v>9.5000000000000001E-2</v>
      </c>
      <c r="J1302" s="29"/>
      <c r="L1302" s="11"/>
      <c r="M1302" s="11"/>
      <c r="N1302" s="11"/>
    </row>
    <row r="1303" spans="1:14" ht="14.5" x14ac:dyDescent="0.35">
      <c r="A1303" s="49" t="s">
        <v>195</v>
      </c>
      <c r="B1303" s="29" t="s">
        <v>565</v>
      </c>
      <c r="C1303" s="29" t="s">
        <v>563</v>
      </c>
      <c r="D1303" s="29" t="s">
        <v>20</v>
      </c>
      <c r="E1303" s="29" t="s">
        <v>227</v>
      </c>
      <c r="F1303" s="29" t="s">
        <v>514</v>
      </c>
      <c r="G1303" s="28">
        <v>1254.2943064141434</v>
      </c>
      <c r="H1303" s="28"/>
      <c r="I1303" s="27">
        <v>9.5000000000000001E-2</v>
      </c>
      <c r="J1303" s="29"/>
      <c r="L1303" s="11"/>
      <c r="M1303" s="11"/>
      <c r="N1303" s="11"/>
    </row>
    <row r="1304" spans="1:14" ht="14.5" x14ac:dyDescent="0.35">
      <c r="A1304" s="49" t="s">
        <v>201</v>
      </c>
      <c r="B1304" s="29" t="s">
        <v>511</v>
      </c>
      <c r="C1304" s="29" t="s">
        <v>512</v>
      </c>
      <c r="D1304" s="29" t="s">
        <v>16</v>
      </c>
      <c r="E1304" s="29" t="s">
        <v>513</v>
      </c>
      <c r="F1304" s="29" t="s">
        <v>514</v>
      </c>
      <c r="G1304" s="28">
        <v>22.208502303021689</v>
      </c>
      <c r="H1304" s="28"/>
      <c r="I1304" s="27">
        <v>0.08</v>
      </c>
      <c r="J1304" s="29"/>
      <c r="L1304" s="11"/>
      <c r="M1304" s="11"/>
      <c r="N1304" s="11"/>
    </row>
    <row r="1305" spans="1:14" ht="14.5" x14ac:dyDescent="0.35">
      <c r="A1305" s="49" t="s">
        <v>201</v>
      </c>
      <c r="B1305" s="29" t="s">
        <v>515</v>
      </c>
      <c r="C1305" s="29" t="s">
        <v>512</v>
      </c>
      <c r="D1305" s="29" t="s">
        <v>16</v>
      </c>
      <c r="E1305" s="29" t="s">
        <v>516</v>
      </c>
      <c r="F1305" s="29" t="s">
        <v>514</v>
      </c>
      <c r="G1305" s="28">
        <v>143.2448398544899</v>
      </c>
      <c r="H1305" s="28">
        <v>2251.1842683853088</v>
      </c>
      <c r="I1305" s="27">
        <v>0.08</v>
      </c>
      <c r="J1305" s="29"/>
      <c r="L1305" s="11"/>
      <c r="M1305" s="11"/>
      <c r="N1305" s="11"/>
    </row>
    <row r="1306" spans="1:14" ht="14.5" x14ac:dyDescent="0.35">
      <c r="A1306" s="49" t="s">
        <v>201</v>
      </c>
      <c r="B1306" s="29" t="s">
        <v>517</v>
      </c>
      <c r="C1306" s="29" t="s">
        <v>512</v>
      </c>
      <c r="D1306" s="29" t="s">
        <v>16</v>
      </c>
      <c r="E1306" s="29" t="s">
        <v>513</v>
      </c>
      <c r="F1306" s="29" t="s">
        <v>518</v>
      </c>
      <c r="G1306" s="28">
        <v>65.515081793913978</v>
      </c>
      <c r="H1306" s="28"/>
      <c r="I1306" s="27">
        <v>0.08</v>
      </c>
      <c r="J1306" s="29"/>
      <c r="L1306" s="11"/>
      <c r="M1306" s="11"/>
      <c r="N1306" s="11"/>
    </row>
    <row r="1307" spans="1:14" ht="14.5" x14ac:dyDescent="0.35">
      <c r="A1307" s="49" t="s">
        <v>201</v>
      </c>
      <c r="B1307" s="29" t="s">
        <v>519</v>
      </c>
      <c r="C1307" s="29" t="s">
        <v>512</v>
      </c>
      <c r="D1307" s="29" t="s">
        <v>16</v>
      </c>
      <c r="E1307" s="29" t="s">
        <v>516</v>
      </c>
      <c r="F1307" s="29" t="s">
        <v>518</v>
      </c>
      <c r="G1307" s="28">
        <v>143.2448398544899</v>
      </c>
      <c r="H1307" s="28"/>
      <c r="I1307" s="27">
        <v>0.08</v>
      </c>
      <c r="J1307" s="29"/>
      <c r="L1307" s="11"/>
      <c r="M1307" s="11"/>
      <c r="N1307" s="11"/>
    </row>
    <row r="1308" spans="1:14" ht="14.5" x14ac:dyDescent="0.35">
      <c r="A1308" s="49" t="s">
        <v>201</v>
      </c>
      <c r="B1308" s="29" t="s">
        <v>520</v>
      </c>
      <c r="C1308" s="29" t="s">
        <v>512</v>
      </c>
      <c r="D1308" s="29" t="s">
        <v>17</v>
      </c>
      <c r="E1308" s="29" t="s">
        <v>513</v>
      </c>
      <c r="F1308" s="29" t="s">
        <v>514</v>
      </c>
      <c r="G1308" s="28">
        <v>22.208502303021689</v>
      </c>
      <c r="H1308" s="28"/>
      <c r="I1308" s="27">
        <v>0.08</v>
      </c>
      <c r="J1308" s="29"/>
      <c r="L1308" s="11"/>
      <c r="M1308" s="11"/>
      <c r="N1308" s="11"/>
    </row>
    <row r="1309" spans="1:14" ht="14.5" x14ac:dyDescent="0.35">
      <c r="A1309" s="49" t="s">
        <v>201</v>
      </c>
      <c r="B1309" s="29" t="s">
        <v>521</v>
      </c>
      <c r="C1309" s="29" t="s">
        <v>512</v>
      </c>
      <c r="D1309" s="29" t="s">
        <v>17</v>
      </c>
      <c r="E1309" s="29" t="s">
        <v>516</v>
      </c>
      <c r="F1309" s="29" t="s">
        <v>514</v>
      </c>
      <c r="G1309" s="28">
        <v>143.2448398544899</v>
      </c>
      <c r="H1309" s="28"/>
      <c r="I1309" s="27">
        <v>0.08</v>
      </c>
      <c r="J1309" s="29"/>
      <c r="L1309" s="11"/>
      <c r="M1309" s="11"/>
      <c r="N1309" s="11"/>
    </row>
    <row r="1310" spans="1:14" ht="14.5" x14ac:dyDescent="0.35">
      <c r="A1310" s="49" t="s">
        <v>201</v>
      </c>
      <c r="B1310" s="29" t="s">
        <v>522</v>
      </c>
      <c r="C1310" s="29" t="s">
        <v>512</v>
      </c>
      <c r="D1310" s="29" t="s">
        <v>17</v>
      </c>
      <c r="E1310" s="29" t="s">
        <v>513</v>
      </c>
      <c r="F1310" s="29" t="s">
        <v>518</v>
      </c>
      <c r="G1310" s="28">
        <v>178.7784435393246</v>
      </c>
      <c r="H1310" s="28"/>
      <c r="I1310" s="27">
        <v>0.08</v>
      </c>
      <c r="J1310" s="29"/>
      <c r="L1310" s="11"/>
      <c r="M1310" s="11"/>
      <c r="N1310" s="11"/>
    </row>
    <row r="1311" spans="1:14" ht="14.5" x14ac:dyDescent="0.35">
      <c r="A1311" s="49" t="s">
        <v>201</v>
      </c>
      <c r="B1311" s="29" t="s">
        <v>523</v>
      </c>
      <c r="C1311" s="29" t="s">
        <v>512</v>
      </c>
      <c r="D1311" s="29" t="s">
        <v>17</v>
      </c>
      <c r="E1311" s="29" t="s">
        <v>516</v>
      </c>
      <c r="F1311" s="29" t="s">
        <v>518</v>
      </c>
      <c r="G1311" s="28">
        <v>178.7784435393246</v>
      </c>
      <c r="H1311" s="28"/>
      <c r="I1311" s="27">
        <v>0.08</v>
      </c>
      <c r="J1311" s="29"/>
      <c r="L1311" s="11"/>
      <c r="M1311" s="11"/>
      <c r="N1311" s="11"/>
    </row>
    <row r="1312" spans="1:14" ht="14.5" x14ac:dyDescent="0.35">
      <c r="A1312" s="49" t="s">
        <v>201</v>
      </c>
      <c r="B1312" s="29" t="s">
        <v>524</v>
      </c>
      <c r="C1312" s="29" t="s">
        <v>512</v>
      </c>
      <c r="D1312" s="29" t="s">
        <v>18</v>
      </c>
      <c r="E1312" s="29" t="s">
        <v>227</v>
      </c>
      <c r="F1312" s="29" t="s">
        <v>514</v>
      </c>
      <c r="G1312" s="28">
        <v>65.515081793913978</v>
      </c>
      <c r="H1312" s="28"/>
      <c r="I1312" s="27">
        <v>0.08</v>
      </c>
      <c r="J1312" s="29"/>
      <c r="L1312" s="11"/>
      <c r="M1312" s="11"/>
      <c r="N1312" s="11"/>
    </row>
    <row r="1313" spans="1:14" ht="14.5" x14ac:dyDescent="0.35">
      <c r="A1313" s="49" t="s">
        <v>201</v>
      </c>
      <c r="B1313" s="29" t="s">
        <v>525</v>
      </c>
      <c r="C1313" s="29" t="s">
        <v>512</v>
      </c>
      <c r="D1313" s="29" t="s">
        <v>19</v>
      </c>
      <c r="E1313" s="29" t="s">
        <v>227</v>
      </c>
      <c r="F1313" s="29" t="s">
        <v>514</v>
      </c>
      <c r="G1313" s="28">
        <v>65.515081793913978</v>
      </c>
      <c r="H1313" s="28"/>
      <c r="I1313" s="27">
        <v>0.08</v>
      </c>
      <c r="J1313" s="29"/>
      <c r="L1313" s="11"/>
      <c r="M1313" s="11"/>
      <c r="N1313" s="11"/>
    </row>
    <row r="1314" spans="1:14" ht="14.5" x14ac:dyDescent="0.35">
      <c r="A1314" s="49" t="s">
        <v>201</v>
      </c>
      <c r="B1314" s="29" t="s">
        <v>526</v>
      </c>
      <c r="C1314" s="29" t="s">
        <v>512</v>
      </c>
      <c r="D1314" s="29" t="s">
        <v>527</v>
      </c>
      <c r="E1314" s="29" t="s">
        <v>227</v>
      </c>
      <c r="F1314" s="29" t="s">
        <v>227</v>
      </c>
      <c r="G1314" s="28">
        <v>22.208502303021689</v>
      </c>
      <c r="H1314" s="28"/>
      <c r="I1314" s="27">
        <v>0.08</v>
      </c>
      <c r="J1314" s="29"/>
      <c r="L1314" s="11"/>
      <c r="M1314" s="11"/>
      <c r="N1314" s="11"/>
    </row>
    <row r="1315" spans="1:14" ht="26.5" x14ac:dyDescent="0.35">
      <c r="A1315" s="49" t="s">
        <v>201</v>
      </c>
      <c r="B1315" s="29" t="s">
        <v>528</v>
      </c>
      <c r="C1315" s="29" t="s">
        <v>512</v>
      </c>
      <c r="D1315" s="29" t="s">
        <v>529</v>
      </c>
      <c r="E1315" s="29" t="s">
        <v>227</v>
      </c>
      <c r="F1315" s="29" t="s">
        <v>514</v>
      </c>
      <c r="G1315" s="28">
        <v>65.515081793913978</v>
      </c>
      <c r="H1315" s="28"/>
      <c r="I1315" s="27">
        <v>0.08</v>
      </c>
      <c r="J1315" s="29"/>
      <c r="L1315" s="11"/>
      <c r="M1315" s="11"/>
      <c r="N1315" s="11"/>
    </row>
    <row r="1316" spans="1:14" ht="14.5" x14ac:dyDescent="0.35">
      <c r="A1316" s="49" t="s">
        <v>201</v>
      </c>
      <c r="B1316" s="29" t="s">
        <v>530</v>
      </c>
      <c r="C1316" s="29" t="s">
        <v>262</v>
      </c>
      <c r="D1316" s="29" t="s">
        <v>16</v>
      </c>
      <c r="E1316" s="29" t="s">
        <v>513</v>
      </c>
      <c r="F1316" s="29" t="s">
        <v>518</v>
      </c>
      <c r="G1316" s="28">
        <v>33.634776737926344</v>
      </c>
      <c r="H1316" s="28"/>
      <c r="I1316" s="27">
        <v>0.08</v>
      </c>
      <c r="J1316" s="29"/>
      <c r="L1316" s="11"/>
      <c r="M1316" s="11"/>
      <c r="N1316" s="11"/>
    </row>
    <row r="1317" spans="1:14" ht="14.5" x14ac:dyDescent="0.35">
      <c r="A1317" s="49" t="s">
        <v>201</v>
      </c>
      <c r="B1317" s="29" t="s">
        <v>531</v>
      </c>
      <c r="C1317" s="29" t="s">
        <v>262</v>
      </c>
      <c r="D1317" s="29" t="s">
        <v>16</v>
      </c>
      <c r="E1317" s="29" t="s">
        <v>516</v>
      </c>
      <c r="F1317" s="29" t="s">
        <v>518</v>
      </c>
      <c r="G1317" s="28">
        <v>67.269553475852689</v>
      </c>
      <c r="H1317" s="28"/>
      <c r="I1317" s="27">
        <v>0.08</v>
      </c>
      <c r="J1317" s="29"/>
      <c r="L1317" s="11"/>
      <c r="M1317" s="11"/>
      <c r="N1317" s="11"/>
    </row>
    <row r="1318" spans="1:14" ht="14.5" x14ac:dyDescent="0.35">
      <c r="A1318" s="49" t="s">
        <v>201</v>
      </c>
      <c r="B1318" s="29" t="s">
        <v>532</v>
      </c>
      <c r="C1318" s="29" t="s">
        <v>533</v>
      </c>
      <c r="D1318" s="29" t="s">
        <v>16</v>
      </c>
      <c r="E1318" s="29" t="s">
        <v>227</v>
      </c>
      <c r="F1318" s="29" t="s">
        <v>227</v>
      </c>
      <c r="G1318" s="28">
        <v>4.9080790089677926</v>
      </c>
      <c r="H1318" s="28"/>
      <c r="I1318" s="27">
        <v>0.08</v>
      </c>
      <c r="J1318" s="29"/>
      <c r="L1318" s="11"/>
      <c r="M1318" s="11"/>
      <c r="N1318" s="11"/>
    </row>
    <row r="1319" spans="1:14" ht="14.5" x14ac:dyDescent="0.35">
      <c r="A1319" s="49" t="s">
        <v>201</v>
      </c>
      <c r="B1319" s="29" t="s">
        <v>534</v>
      </c>
      <c r="C1319" s="29" t="s">
        <v>262</v>
      </c>
      <c r="D1319" s="29" t="s">
        <v>527</v>
      </c>
      <c r="E1319" s="29" t="s">
        <v>227</v>
      </c>
      <c r="F1319" s="29" t="s">
        <v>227</v>
      </c>
      <c r="G1319" s="28">
        <v>4.9080790089677926</v>
      </c>
      <c r="H1319" s="28"/>
      <c r="I1319" s="27">
        <v>0.08</v>
      </c>
      <c r="J1319" s="29"/>
      <c r="L1319" s="11"/>
      <c r="M1319" s="11"/>
      <c r="N1319" s="11"/>
    </row>
    <row r="1320" spans="1:14" ht="14.5" x14ac:dyDescent="0.35">
      <c r="A1320" s="49" t="s">
        <v>201</v>
      </c>
      <c r="B1320" s="29" t="s">
        <v>535</v>
      </c>
      <c r="C1320" s="29" t="s">
        <v>536</v>
      </c>
      <c r="D1320" s="29" t="s">
        <v>17</v>
      </c>
      <c r="E1320" s="29" t="s">
        <v>513</v>
      </c>
      <c r="F1320" s="29" t="s">
        <v>518</v>
      </c>
      <c r="G1320" s="28">
        <v>131.74083566152464</v>
      </c>
      <c r="H1320" s="28"/>
      <c r="I1320" s="27">
        <v>0.08</v>
      </c>
      <c r="J1320" s="29"/>
      <c r="L1320" s="11"/>
      <c r="M1320" s="11"/>
      <c r="N1320" s="11"/>
    </row>
    <row r="1321" spans="1:14" ht="14.5" x14ac:dyDescent="0.35">
      <c r="A1321" s="49" t="s">
        <v>201</v>
      </c>
      <c r="B1321" s="29" t="s">
        <v>535</v>
      </c>
      <c r="C1321" s="29" t="s">
        <v>536</v>
      </c>
      <c r="D1321" s="29" t="s">
        <v>17</v>
      </c>
      <c r="E1321" s="29" t="s">
        <v>513</v>
      </c>
      <c r="F1321" s="29" t="s">
        <v>514</v>
      </c>
      <c r="G1321" s="28">
        <v>131.74083566152464</v>
      </c>
      <c r="H1321" s="28"/>
      <c r="I1321" s="27">
        <v>0.08</v>
      </c>
      <c r="J1321" s="29"/>
      <c r="L1321" s="11"/>
      <c r="M1321" s="11"/>
      <c r="N1321" s="11"/>
    </row>
    <row r="1322" spans="1:14" ht="14.5" x14ac:dyDescent="0.35">
      <c r="A1322" s="49" t="s">
        <v>201</v>
      </c>
      <c r="B1322" s="29" t="s">
        <v>537</v>
      </c>
      <c r="C1322" s="29" t="s">
        <v>536</v>
      </c>
      <c r="D1322" s="29" t="s">
        <v>17</v>
      </c>
      <c r="E1322" s="29" t="s">
        <v>516</v>
      </c>
      <c r="F1322" s="29" t="s">
        <v>518</v>
      </c>
      <c r="G1322" s="28">
        <v>131.74083566152464</v>
      </c>
      <c r="H1322" s="28"/>
      <c r="I1322" s="27">
        <v>0.08</v>
      </c>
      <c r="J1322" s="29"/>
      <c r="L1322" s="11"/>
      <c r="M1322" s="11"/>
      <c r="N1322" s="11"/>
    </row>
    <row r="1323" spans="1:14" ht="14.5" x14ac:dyDescent="0.35">
      <c r="A1323" s="49" t="s">
        <v>201</v>
      </c>
      <c r="B1323" s="29" t="s">
        <v>537</v>
      </c>
      <c r="C1323" s="29" t="s">
        <v>536</v>
      </c>
      <c r="D1323" s="29" t="s">
        <v>17</v>
      </c>
      <c r="E1323" s="29" t="s">
        <v>516</v>
      </c>
      <c r="F1323" s="29" t="s">
        <v>514</v>
      </c>
      <c r="G1323" s="28">
        <v>131.74083566152464</v>
      </c>
      <c r="H1323" s="28"/>
      <c r="I1323" s="27">
        <v>0.08</v>
      </c>
      <c r="J1323" s="29"/>
      <c r="L1323" s="11"/>
      <c r="M1323" s="11"/>
      <c r="N1323" s="11"/>
    </row>
    <row r="1324" spans="1:14" ht="14.5" x14ac:dyDescent="0.35">
      <c r="A1324" s="49" t="s">
        <v>201</v>
      </c>
      <c r="B1324" s="29" t="s">
        <v>538</v>
      </c>
      <c r="C1324" s="29" t="s">
        <v>536</v>
      </c>
      <c r="D1324" s="29" t="s">
        <v>19</v>
      </c>
      <c r="E1324" s="29" t="s">
        <v>227</v>
      </c>
      <c r="F1324" s="29" t="s">
        <v>514</v>
      </c>
      <c r="G1324" s="28">
        <v>131.74083566152464</v>
      </c>
      <c r="H1324" s="28"/>
      <c r="I1324" s="27">
        <v>0.08</v>
      </c>
      <c r="J1324" s="29"/>
      <c r="L1324" s="11"/>
      <c r="M1324" s="11"/>
      <c r="N1324" s="11"/>
    </row>
    <row r="1325" spans="1:14" ht="14.5" x14ac:dyDescent="0.35">
      <c r="A1325" s="49" t="s">
        <v>201</v>
      </c>
      <c r="B1325" s="29" t="s">
        <v>539</v>
      </c>
      <c r="C1325" s="29" t="s">
        <v>536</v>
      </c>
      <c r="D1325" s="29" t="s">
        <v>527</v>
      </c>
      <c r="E1325" s="29" t="s">
        <v>227</v>
      </c>
      <c r="F1325" s="29" t="s">
        <v>227</v>
      </c>
      <c r="G1325" s="28">
        <v>131.74083566152464</v>
      </c>
      <c r="H1325" s="28"/>
      <c r="I1325" s="27">
        <v>0.08</v>
      </c>
      <c r="J1325" s="29"/>
      <c r="L1325" s="11"/>
      <c r="M1325" s="11"/>
      <c r="N1325" s="11"/>
    </row>
    <row r="1326" spans="1:14" ht="14.5" x14ac:dyDescent="0.35">
      <c r="A1326" s="49" t="s">
        <v>201</v>
      </c>
      <c r="B1326" s="29" t="s">
        <v>540</v>
      </c>
      <c r="C1326" s="29" t="s">
        <v>541</v>
      </c>
      <c r="D1326" s="29" t="s">
        <v>17</v>
      </c>
      <c r="E1326" s="29" t="s">
        <v>513</v>
      </c>
      <c r="F1326" s="29" t="s">
        <v>518</v>
      </c>
      <c r="G1326" s="28">
        <v>164.67604457690584</v>
      </c>
      <c r="H1326" s="28"/>
      <c r="I1326" s="27">
        <v>0.08</v>
      </c>
      <c r="J1326" s="29"/>
      <c r="L1326" s="11"/>
      <c r="M1326" s="11"/>
      <c r="N1326" s="11"/>
    </row>
    <row r="1327" spans="1:14" ht="14.5" x14ac:dyDescent="0.35">
      <c r="A1327" s="49" t="s">
        <v>201</v>
      </c>
      <c r="B1327" s="29" t="s">
        <v>540</v>
      </c>
      <c r="C1327" s="29" t="s">
        <v>541</v>
      </c>
      <c r="D1327" s="29" t="s">
        <v>17</v>
      </c>
      <c r="E1327" s="29" t="s">
        <v>513</v>
      </c>
      <c r="F1327" s="29" t="s">
        <v>514</v>
      </c>
      <c r="G1327" s="28">
        <v>164.67604457690584</v>
      </c>
      <c r="H1327" s="28"/>
      <c r="I1327" s="27">
        <v>0.08</v>
      </c>
      <c r="J1327" s="29"/>
      <c r="L1327" s="11"/>
      <c r="M1327" s="11"/>
      <c r="N1327" s="11"/>
    </row>
    <row r="1328" spans="1:14" ht="14.5" x14ac:dyDescent="0.35">
      <c r="A1328" s="49" t="s">
        <v>201</v>
      </c>
      <c r="B1328" s="29" t="s">
        <v>542</v>
      </c>
      <c r="C1328" s="29" t="s">
        <v>541</v>
      </c>
      <c r="D1328" s="29" t="s">
        <v>17</v>
      </c>
      <c r="E1328" s="29" t="s">
        <v>516</v>
      </c>
      <c r="F1328" s="29" t="s">
        <v>518</v>
      </c>
      <c r="G1328" s="28">
        <v>164.67604457690584</v>
      </c>
      <c r="H1328" s="28"/>
      <c r="I1328" s="27">
        <v>0.08</v>
      </c>
      <c r="J1328" s="29"/>
      <c r="L1328" s="11"/>
      <c r="M1328" s="11"/>
      <c r="N1328" s="11"/>
    </row>
    <row r="1329" spans="1:14" ht="14.5" x14ac:dyDescent="0.35">
      <c r="A1329" s="49" t="s">
        <v>201</v>
      </c>
      <c r="B1329" s="29" t="s">
        <v>542</v>
      </c>
      <c r="C1329" s="29" t="s">
        <v>541</v>
      </c>
      <c r="D1329" s="29" t="s">
        <v>17</v>
      </c>
      <c r="E1329" s="29" t="s">
        <v>516</v>
      </c>
      <c r="F1329" s="29" t="s">
        <v>514</v>
      </c>
      <c r="G1329" s="28">
        <v>164.67604457690584</v>
      </c>
      <c r="H1329" s="28"/>
      <c r="I1329" s="27">
        <v>0.08</v>
      </c>
      <c r="J1329" s="29"/>
      <c r="L1329" s="11"/>
      <c r="M1329" s="11"/>
      <c r="N1329" s="11"/>
    </row>
    <row r="1330" spans="1:14" ht="14.5" x14ac:dyDescent="0.35">
      <c r="A1330" s="49" t="s">
        <v>201</v>
      </c>
      <c r="B1330" s="29" t="s">
        <v>543</v>
      </c>
      <c r="C1330" s="29" t="s">
        <v>251</v>
      </c>
      <c r="D1330" s="29" t="s">
        <v>16</v>
      </c>
      <c r="E1330" s="29" t="s">
        <v>513</v>
      </c>
      <c r="F1330" s="29" t="s">
        <v>514</v>
      </c>
      <c r="G1330" s="28">
        <v>92.498412092085331</v>
      </c>
      <c r="H1330" s="28"/>
      <c r="I1330" s="27">
        <v>0.08</v>
      </c>
      <c r="J1330" s="29"/>
      <c r="L1330" s="11"/>
      <c r="M1330" s="11"/>
      <c r="N1330" s="11"/>
    </row>
    <row r="1331" spans="1:14" ht="14.5" x14ac:dyDescent="0.35">
      <c r="A1331" s="49" t="s">
        <v>201</v>
      </c>
      <c r="B1331" s="29" t="s">
        <v>545</v>
      </c>
      <c r="C1331" s="29" t="s">
        <v>251</v>
      </c>
      <c r="D1331" s="29" t="s">
        <v>16</v>
      </c>
      <c r="E1331" s="29" t="s">
        <v>516</v>
      </c>
      <c r="F1331" s="29" t="s">
        <v>514</v>
      </c>
      <c r="G1331" s="28">
        <v>92.498412092085331</v>
      </c>
      <c r="H1331" s="28"/>
      <c r="I1331" s="27">
        <v>0.08</v>
      </c>
      <c r="J1331" s="29"/>
      <c r="L1331" s="11"/>
      <c r="M1331" s="11"/>
      <c r="N1331" s="11"/>
    </row>
    <row r="1332" spans="1:14" ht="14.5" x14ac:dyDescent="0.35">
      <c r="A1332" s="49" t="s">
        <v>201</v>
      </c>
      <c r="B1332" s="29" t="s">
        <v>546</v>
      </c>
      <c r="C1332" s="29" t="s">
        <v>251</v>
      </c>
      <c r="D1332" s="29" t="s">
        <v>16</v>
      </c>
      <c r="E1332" s="29" t="s">
        <v>513</v>
      </c>
      <c r="F1332" s="29" t="s">
        <v>518</v>
      </c>
      <c r="G1332" s="28">
        <v>92.498412092085331</v>
      </c>
      <c r="H1332" s="28"/>
      <c r="I1332" s="27">
        <v>0.08</v>
      </c>
      <c r="J1332" s="29"/>
      <c r="L1332" s="11"/>
      <c r="M1332" s="11"/>
      <c r="N1332" s="11"/>
    </row>
    <row r="1333" spans="1:14" ht="14.5" x14ac:dyDescent="0.35">
      <c r="A1333" s="49" t="s">
        <v>201</v>
      </c>
      <c r="B1333" s="29" t="s">
        <v>547</v>
      </c>
      <c r="C1333" s="29" t="s">
        <v>251</v>
      </c>
      <c r="D1333" s="29" t="s">
        <v>16</v>
      </c>
      <c r="E1333" s="29" t="s">
        <v>516</v>
      </c>
      <c r="F1333" s="29" t="s">
        <v>518</v>
      </c>
      <c r="G1333" s="28">
        <v>92.498412092085331</v>
      </c>
      <c r="H1333" s="28"/>
      <c r="I1333" s="27">
        <v>0.08</v>
      </c>
      <c r="J1333" s="29"/>
      <c r="L1333" s="11"/>
      <c r="M1333" s="11"/>
      <c r="N1333" s="11"/>
    </row>
    <row r="1334" spans="1:14" ht="14.5" x14ac:dyDescent="0.35">
      <c r="A1334" s="49" t="s">
        <v>201</v>
      </c>
      <c r="B1334" s="29" t="s">
        <v>548</v>
      </c>
      <c r="C1334" s="29" t="s">
        <v>251</v>
      </c>
      <c r="D1334" s="29" t="s">
        <v>17</v>
      </c>
      <c r="E1334" s="29" t="s">
        <v>513</v>
      </c>
      <c r="F1334" s="29" t="s">
        <v>514</v>
      </c>
      <c r="G1334" s="28">
        <v>92.498412092085331</v>
      </c>
      <c r="H1334" s="28"/>
      <c r="I1334" s="27">
        <v>0.08</v>
      </c>
      <c r="J1334" s="29"/>
      <c r="L1334" s="11"/>
      <c r="M1334" s="11"/>
      <c r="N1334" s="11"/>
    </row>
    <row r="1335" spans="1:14" ht="14.5" x14ac:dyDescent="0.35">
      <c r="A1335" s="49" t="s">
        <v>201</v>
      </c>
      <c r="B1335" s="29" t="s">
        <v>549</v>
      </c>
      <c r="C1335" s="29" t="s">
        <v>251</v>
      </c>
      <c r="D1335" s="29" t="s">
        <v>17</v>
      </c>
      <c r="E1335" s="29" t="s">
        <v>516</v>
      </c>
      <c r="F1335" s="29" t="s">
        <v>514</v>
      </c>
      <c r="G1335" s="28">
        <v>92.498412092085331</v>
      </c>
      <c r="H1335" s="28"/>
      <c r="I1335" s="27">
        <v>0.08</v>
      </c>
      <c r="J1335" s="29"/>
      <c r="L1335" s="11"/>
      <c r="M1335" s="11"/>
      <c r="N1335" s="11"/>
    </row>
    <row r="1336" spans="1:14" ht="14.5" x14ac:dyDescent="0.35">
      <c r="A1336" s="49" t="s">
        <v>201</v>
      </c>
      <c r="B1336" s="29" t="s">
        <v>550</v>
      </c>
      <c r="C1336" s="29" t="s">
        <v>251</v>
      </c>
      <c r="D1336" s="29" t="s">
        <v>17</v>
      </c>
      <c r="E1336" s="29" t="s">
        <v>513</v>
      </c>
      <c r="F1336" s="29" t="s">
        <v>518</v>
      </c>
      <c r="G1336" s="28">
        <v>92.498412092085331</v>
      </c>
      <c r="H1336" s="28"/>
      <c r="I1336" s="27">
        <v>0.08</v>
      </c>
      <c r="J1336" s="29"/>
      <c r="L1336" s="11"/>
      <c r="M1336" s="11"/>
      <c r="N1336" s="11"/>
    </row>
    <row r="1337" spans="1:14" ht="14.5" x14ac:dyDescent="0.35">
      <c r="A1337" s="49" t="s">
        <v>201</v>
      </c>
      <c r="B1337" s="29" t="s">
        <v>551</v>
      </c>
      <c r="C1337" s="29" t="s">
        <v>251</v>
      </c>
      <c r="D1337" s="29" t="s">
        <v>17</v>
      </c>
      <c r="E1337" s="29" t="s">
        <v>516</v>
      </c>
      <c r="F1337" s="29" t="s">
        <v>518</v>
      </c>
      <c r="G1337" s="28">
        <v>92.498412092085331</v>
      </c>
      <c r="H1337" s="28"/>
      <c r="I1337" s="27">
        <v>0.08</v>
      </c>
      <c r="J1337" s="29"/>
      <c r="L1337" s="11"/>
      <c r="M1337" s="11"/>
      <c r="N1337" s="11"/>
    </row>
    <row r="1338" spans="1:14" ht="14.5" x14ac:dyDescent="0.35">
      <c r="A1338" s="49" t="s">
        <v>201</v>
      </c>
      <c r="B1338" s="29" t="s">
        <v>552</v>
      </c>
      <c r="C1338" s="29" t="s">
        <v>251</v>
      </c>
      <c r="D1338" s="29" t="s">
        <v>527</v>
      </c>
      <c r="E1338" s="29" t="s">
        <v>227</v>
      </c>
      <c r="F1338" s="29" t="s">
        <v>227</v>
      </c>
      <c r="G1338" s="28">
        <v>92.498412092085331</v>
      </c>
      <c r="H1338" s="28"/>
      <c r="I1338" s="27">
        <v>0.08</v>
      </c>
      <c r="J1338" s="29"/>
      <c r="L1338" s="11"/>
      <c r="M1338" s="11"/>
      <c r="N1338" s="11"/>
    </row>
    <row r="1339" spans="1:14" ht="14.5" x14ac:dyDescent="0.35">
      <c r="A1339" s="49" t="s">
        <v>201</v>
      </c>
      <c r="B1339" s="29" t="s">
        <v>553</v>
      </c>
      <c r="C1339" s="29" t="s">
        <v>554</v>
      </c>
      <c r="D1339" s="29" t="s">
        <v>17</v>
      </c>
      <c r="E1339" s="29" t="s">
        <v>513</v>
      </c>
      <c r="F1339" s="29" t="s">
        <v>518</v>
      </c>
      <c r="G1339" s="28">
        <v>131.74083566152464</v>
      </c>
      <c r="H1339" s="28"/>
      <c r="I1339" s="27">
        <v>0.08</v>
      </c>
      <c r="J1339" s="29"/>
      <c r="L1339" s="11"/>
      <c r="M1339" s="11"/>
      <c r="N1339" s="11"/>
    </row>
    <row r="1340" spans="1:14" ht="14.5" x14ac:dyDescent="0.35">
      <c r="A1340" s="49" t="s">
        <v>201</v>
      </c>
      <c r="B1340" s="29" t="s">
        <v>553</v>
      </c>
      <c r="C1340" s="29" t="s">
        <v>554</v>
      </c>
      <c r="D1340" s="29" t="s">
        <v>17</v>
      </c>
      <c r="E1340" s="29" t="s">
        <v>513</v>
      </c>
      <c r="F1340" s="29" t="s">
        <v>514</v>
      </c>
      <c r="G1340" s="28">
        <v>131.74083566152464</v>
      </c>
      <c r="H1340" s="28"/>
      <c r="I1340" s="27">
        <v>0.08</v>
      </c>
      <c r="J1340" s="29"/>
      <c r="L1340" s="11"/>
      <c r="M1340" s="11"/>
      <c r="N1340" s="11"/>
    </row>
    <row r="1341" spans="1:14" ht="14.5" x14ac:dyDescent="0.35">
      <c r="A1341" s="49" t="s">
        <v>201</v>
      </c>
      <c r="B1341" s="29" t="s">
        <v>555</v>
      </c>
      <c r="C1341" s="29" t="s">
        <v>554</v>
      </c>
      <c r="D1341" s="29" t="s">
        <v>17</v>
      </c>
      <c r="E1341" s="29" t="s">
        <v>516</v>
      </c>
      <c r="F1341" s="29" t="s">
        <v>518</v>
      </c>
      <c r="G1341" s="28">
        <v>131.74083566152464</v>
      </c>
      <c r="H1341" s="28"/>
      <c r="I1341" s="27">
        <v>0.08</v>
      </c>
      <c r="J1341" s="29"/>
      <c r="L1341" s="11"/>
      <c r="M1341" s="11"/>
      <c r="N1341" s="11"/>
    </row>
    <row r="1342" spans="1:14" ht="14.5" x14ac:dyDescent="0.35">
      <c r="A1342" s="49" t="s">
        <v>201</v>
      </c>
      <c r="B1342" s="29" t="s">
        <v>555</v>
      </c>
      <c r="C1342" s="29" t="s">
        <v>554</v>
      </c>
      <c r="D1342" s="29" t="s">
        <v>17</v>
      </c>
      <c r="E1342" s="29" t="s">
        <v>516</v>
      </c>
      <c r="F1342" s="29" t="s">
        <v>514</v>
      </c>
      <c r="G1342" s="28">
        <v>131.74083566152464</v>
      </c>
      <c r="H1342" s="28"/>
      <c r="I1342" s="27">
        <v>0.08</v>
      </c>
      <c r="J1342" s="29"/>
      <c r="L1342" s="11"/>
      <c r="M1342" s="11"/>
      <c r="N1342" s="11"/>
    </row>
    <row r="1343" spans="1:14" ht="14.5" x14ac:dyDescent="0.35">
      <c r="A1343" s="49" t="s">
        <v>201</v>
      </c>
      <c r="B1343" s="29" t="s">
        <v>556</v>
      </c>
      <c r="C1343" s="29" t="s">
        <v>557</v>
      </c>
      <c r="D1343" s="29" t="s">
        <v>17</v>
      </c>
      <c r="E1343" s="29" t="s">
        <v>513</v>
      </c>
      <c r="F1343" s="29" t="s">
        <v>518</v>
      </c>
      <c r="G1343" s="28">
        <v>164.67604457690584</v>
      </c>
      <c r="H1343" s="28"/>
      <c r="I1343" s="27">
        <v>0.08</v>
      </c>
      <c r="J1343" s="29"/>
      <c r="L1343" s="11"/>
      <c r="M1343" s="11"/>
      <c r="N1343" s="11"/>
    </row>
    <row r="1344" spans="1:14" ht="14.5" x14ac:dyDescent="0.35">
      <c r="A1344" s="49" t="s">
        <v>201</v>
      </c>
      <c r="B1344" s="29" t="s">
        <v>556</v>
      </c>
      <c r="C1344" s="29" t="s">
        <v>557</v>
      </c>
      <c r="D1344" s="29" t="s">
        <v>17</v>
      </c>
      <c r="E1344" s="29" t="s">
        <v>513</v>
      </c>
      <c r="F1344" s="29" t="s">
        <v>514</v>
      </c>
      <c r="G1344" s="28">
        <v>164.67604457690584</v>
      </c>
      <c r="H1344" s="28"/>
      <c r="I1344" s="27">
        <v>0.08</v>
      </c>
      <c r="J1344" s="29"/>
      <c r="L1344" s="11"/>
      <c r="M1344" s="11"/>
      <c r="N1344" s="11"/>
    </row>
    <row r="1345" spans="1:14" ht="14.5" x14ac:dyDescent="0.35">
      <c r="A1345" s="49" t="s">
        <v>201</v>
      </c>
      <c r="B1345" s="29" t="s">
        <v>558</v>
      </c>
      <c r="C1345" s="29" t="s">
        <v>557</v>
      </c>
      <c r="D1345" s="29" t="s">
        <v>17</v>
      </c>
      <c r="E1345" s="29" t="s">
        <v>516</v>
      </c>
      <c r="F1345" s="29" t="s">
        <v>518</v>
      </c>
      <c r="G1345" s="28">
        <v>164.67604457690584</v>
      </c>
      <c r="H1345" s="28"/>
      <c r="I1345" s="27">
        <v>0.08</v>
      </c>
      <c r="J1345" s="29"/>
      <c r="L1345" s="11"/>
      <c r="M1345" s="11"/>
      <c r="N1345" s="11"/>
    </row>
    <row r="1346" spans="1:14" ht="14.5" x14ac:dyDescent="0.35">
      <c r="A1346" s="49" t="s">
        <v>201</v>
      </c>
      <c r="B1346" s="29" t="s">
        <v>558</v>
      </c>
      <c r="C1346" s="29" t="s">
        <v>557</v>
      </c>
      <c r="D1346" s="29" t="s">
        <v>17</v>
      </c>
      <c r="E1346" s="29" t="s">
        <v>516</v>
      </c>
      <c r="F1346" s="29" t="s">
        <v>514</v>
      </c>
      <c r="G1346" s="28">
        <v>164.67604457690584</v>
      </c>
      <c r="H1346" s="28"/>
      <c r="I1346" s="27">
        <v>0.08</v>
      </c>
      <c r="J1346" s="29"/>
      <c r="L1346" s="11"/>
      <c r="M1346" s="11"/>
      <c r="N1346" s="11"/>
    </row>
    <row r="1347" spans="1:14" ht="14.5" x14ac:dyDescent="0.35">
      <c r="A1347" s="49" t="s">
        <v>201</v>
      </c>
      <c r="B1347" s="29" t="s">
        <v>559</v>
      </c>
      <c r="C1347" s="29" t="s">
        <v>560</v>
      </c>
      <c r="D1347" s="29" t="s">
        <v>17</v>
      </c>
      <c r="E1347" s="29" t="s">
        <v>513</v>
      </c>
      <c r="F1347" s="29" t="s">
        <v>518</v>
      </c>
      <c r="G1347" s="28">
        <v>164.67604457690584</v>
      </c>
      <c r="H1347" s="28"/>
      <c r="I1347" s="27">
        <v>0.08</v>
      </c>
      <c r="J1347" s="29"/>
      <c r="L1347" s="11"/>
      <c r="M1347" s="11"/>
      <c r="N1347" s="11"/>
    </row>
    <row r="1348" spans="1:14" ht="14.5" x14ac:dyDescent="0.35">
      <c r="A1348" s="49" t="s">
        <v>201</v>
      </c>
      <c r="B1348" s="29" t="s">
        <v>559</v>
      </c>
      <c r="C1348" s="29" t="s">
        <v>560</v>
      </c>
      <c r="D1348" s="29" t="s">
        <v>17</v>
      </c>
      <c r="E1348" s="29" t="s">
        <v>513</v>
      </c>
      <c r="F1348" s="29" t="s">
        <v>514</v>
      </c>
      <c r="G1348" s="28">
        <v>164.67604457690584</v>
      </c>
      <c r="H1348" s="28"/>
      <c r="I1348" s="27">
        <v>0.08</v>
      </c>
      <c r="J1348" s="29"/>
      <c r="L1348" s="11"/>
      <c r="M1348" s="11"/>
      <c r="N1348" s="11"/>
    </row>
    <row r="1349" spans="1:14" ht="14.5" x14ac:dyDescent="0.35">
      <c r="A1349" s="49" t="s">
        <v>201</v>
      </c>
      <c r="B1349" s="29" t="s">
        <v>561</v>
      </c>
      <c r="C1349" s="29" t="s">
        <v>560</v>
      </c>
      <c r="D1349" s="29" t="s">
        <v>17</v>
      </c>
      <c r="E1349" s="29" t="s">
        <v>516</v>
      </c>
      <c r="F1349" s="29" t="s">
        <v>518</v>
      </c>
      <c r="G1349" s="28">
        <v>164.67604457690584</v>
      </c>
      <c r="H1349" s="28"/>
      <c r="I1349" s="27">
        <v>0.08</v>
      </c>
      <c r="J1349" s="29"/>
      <c r="L1349" s="11"/>
      <c r="M1349" s="11"/>
      <c r="N1349" s="11"/>
    </row>
    <row r="1350" spans="1:14" ht="14.5" x14ac:dyDescent="0.35">
      <c r="A1350" s="49" t="s">
        <v>201</v>
      </c>
      <c r="B1350" s="29" t="s">
        <v>561</v>
      </c>
      <c r="C1350" s="29" t="s">
        <v>560</v>
      </c>
      <c r="D1350" s="29" t="s">
        <v>17</v>
      </c>
      <c r="E1350" s="29" t="s">
        <v>516</v>
      </c>
      <c r="F1350" s="29" t="s">
        <v>514</v>
      </c>
      <c r="G1350" s="28">
        <v>164.67604457690584</v>
      </c>
      <c r="H1350" s="28"/>
      <c r="I1350" s="27">
        <v>0.08</v>
      </c>
      <c r="J1350" s="29"/>
      <c r="L1350" s="11"/>
      <c r="M1350" s="11"/>
      <c r="N1350" s="11"/>
    </row>
    <row r="1351" spans="1:14" ht="14.5" x14ac:dyDescent="0.35">
      <c r="A1351" s="49" t="s">
        <v>201</v>
      </c>
      <c r="B1351" s="29" t="s">
        <v>562</v>
      </c>
      <c r="C1351" s="29" t="s">
        <v>563</v>
      </c>
      <c r="D1351" s="29" t="s">
        <v>17</v>
      </c>
      <c r="E1351" s="29" t="s">
        <v>513</v>
      </c>
      <c r="F1351" s="29" t="s">
        <v>518</v>
      </c>
      <c r="G1351" s="28">
        <v>164.67604457690584</v>
      </c>
      <c r="H1351" s="28"/>
      <c r="I1351" s="27">
        <v>0.08</v>
      </c>
      <c r="J1351" s="29"/>
      <c r="L1351" s="11"/>
      <c r="M1351" s="11"/>
      <c r="N1351" s="11"/>
    </row>
    <row r="1352" spans="1:14" ht="14.5" x14ac:dyDescent="0.35">
      <c r="A1352" s="49" t="s">
        <v>201</v>
      </c>
      <c r="B1352" s="29" t="s">
        <v>562</v>
      </c>
      <c r="C1352" s="29" t="s">
        <v>563</v>
      </c>
      <c r="D1352" s="29" t="s">
        <v>17</v>
      </c>
      <c r="E1352" s="29" t="s">
        <v>513</v>
      </c>
      <c r="F1352" s="29" t="s">
        <v>514</v>
      </c>
      <c r="G1352" s="28">
        <v>164.67604457690584</v>
      </c>
      <c r="H1352" s="28"/>
      <c r="I1352" s="27">
        <v>0.08</v>
      </c>
      <c r="J1352" s="29"/>
      <c r="L1352" s="11"/>
      <c r="M1352" s="11"/>
      <c r="N1352" s="11"/>
    </row>
    <row r="1353" spans="1:14" ht="14.5" x14ac:dyDescent="0.35">
      <c r="A1353" s="49" t="s">
        <v>201</v>
      </c>
      <c r="B1353" s="29" t="s">
        <v>564</v>
      </c>
      <c r="C1353" s="29" t="s">
        <v>563</v>
      </c>
      <c r="D1353" s="29" t="s">
        <v>17</v>
      </c>
      <c r="E1353" s="29" t="s">
        <v>516</v>
      </c>
      <c r="F1353" s="29" t="s">
        <v>518</v>
      </c>
      <c r="G1353" s="28">
        <v>164.67604457690584</v>
      </c>
      <c r="H1353" s="28"/>
      <c r="I1353" s="27">
        <v>0.08</v>
      </c>
      <c r="J1353" s="29"/>
      <c r="L1353" s="11"/>
      <c r="M1353" s="11"/>
      <c r="N1353" s="11"/>
    </row>
    <row r="1354" spans="1:14" ht="14.5" x14ac:dyDescent="0.35">
      <c r="A1354" s="49" t="s">
        <v>201</v>
      </c>
      <c r="B1354" s="29" t="s">
        <v>564</v>
      </c>
      <c r="C1354" s="29" t="s">
        <v>563</v>
      </c>
      <c r="D1354" s="29" t="s">
        <v>17</v>
      </c>
      <c r="E1354" s="29" t="s">
        <v>516</v>
      </c>
      <c r="F1354" s="29" t="s">
        <v>514</v>
      </c>
      <c r="G1354" s="28">
        <v>164.67604457690584</v>
      </c>
      <c r="H1354" s="28"/>
      <c r="I1354" s="27">
        <v>0.08</v>
      </c>
      <c r="J1354" s="29"/>
      <c r="L1354" s="11"/>
      <c r="M1354" s="11"/>
      <c r="N1354" s="11"/>
    </row>
    <row r="1355" spans="1:14" ht="14.5" x14ac:dyDescent="0.35">
      <c r="A1355" s="49" t="s">
        <v>201</v>
      </c>
      <c r="B1355" s="29" t="s">
        <v>565</v>
      </c>
      <c r="C1355" s="29" t="s">
        <v>563</v>
      </c>
      <c r="D1355" s="29" t="s">
        <v>20</v>
      </c>
      <c r="E1355" s="29" t="s">
        <v>227</v>
      </c>
      <c r="F1355" s="29" t="s">
        <v>514</v>
      </c>
      <c r="G1355" s="28">
        <v>164.67604457690584</v>
      </c>
      <c r="H1355" s="28"/>
      <c r="I1355" s="27">
        <v>0.08</v>
      </c>
      <c r="J1355" s="29"/>
      <c r="L1355" s="11"/>
      <c r="M1355" s="11"/>
      <c r="N1355" s="11"/>
    </row>
    <row r="1356" spans="1:14" ht="14.5" x14ac:dyDescent="0.35">
      <c r="A1356" s="49" t="s">
        <v>205</v>
      </c>
      <c r="B1356" s="29" t="s">
        <v>511</v>
      </c>
      <c r="C1356" s="29" t="s">
        <v>512</v>
      </c>
      <c r="D1356" s="29" t="s">
        <v>16</v>
      </c>
      <c r="E1356" s="29" t="s">
        <v>513</v>
      </c>
      <c r="F1356" s="29" t="s">
        <v>514</v>
      </c>
      <c r="G1356" s="28">
        <v>29.189978107516421</v>
      </c>
      <c r="H1356" s="28"/>
      <c r="I1356" s="27">
        <v>0.32</v>
      </c>
      <c r="J1356" s="29"/>
      <c r="L1356" s="11"/>
      <c r="M1356" s="11"/>
      <c r="N1356" s="11"/>
    </row>
    <row r="1357" spans="1:14" ht="14.5" x14ac:dyDescent="0.35">
      <c r="A1357" s="49" t="s">
        <v>205</v>
      </c>
      <c r="B1357" s="29" t="s">
        <v>515</v>
      </c>
      <c r="C1357" s="29" t="s">
        <v>512</v>
      </c>
      <c r="D1357" s="29" t="s">
        <v>16</v>
      </c>
      <c r="E1357" s="29" t="s">
        <v>516</v>
      </c>
      <c r="F1357" s="29" t="s">
        <v>514</v>
      </c>
      <c r="G1357" s="28">
        <v>152.27438579421064</v>
      </c>
      <c r="H1357" s="28"/>
      <c r="I1357" s="27">
        <v>0.32</v>
      </c>
      <c r="J1357" s="29"/>
      <c r="L1357" s="11"/>
      <c r="M1357" s="11"/>
      <c r="N1357" s="11"/>
    </row>
    <row r="1358" spans="1:14" ht="14.5" x14ac:dyDescent="0.35">
      <c r="A1358" s="49" t="s">
        <v>205</v>
      </c>
      <c r="B1358" s="29" t="s">
        <v>517</v>
      </c>
      <c r="C1358" s="29" t="s">
        <v>512</v>
      </c>
      <c r="D1358" s="29" t="s">
        <v>16</v>
      </c>
      <c r="E1358" s="29" t="s">
        <v>513</v>
      </c>
      <c r="F1358" s="29" t="s">
        <v>518</v>
      </c>
      <c r="G1358" s="28">
        <v>126.24665531500851</v>
      </c>
      <c r="H1358" s="28"/>
      <c r="I1358" s="27">
        <v>0.32</v>
      </c>
      <c r="J1358" s="29"/>
      <c r="L1358" s="11"/>
      <c r="M1358" s="11"/>
      <c r="N1358" s="11"/>
    </row>
    <row r="1359" spans="1:14" ht="14.5" x14ac:dyDescent="0.35">
      <c r="A1359" s="49" t="s">
        <v>205</v>
      </c>
      <c r="B1359" s="29" t="s">
        <v>519</v>
      </c>
      <c r="C1359" s="29" t="s">
        <v>512</v>
      </c>
      <c r="D1359" s="29" t="s">
        <v>16</v>
      </c>
      <c r="E1359" s="29" t="s">
        <v>516</v>
      </c>
      <c r="F1359" s="29" t="s">
        <v>518</v>
      </c>
      <c r="G1359" s="28">
        <v>143.59847563447661</v>
      </c>
      <c r="H1359" s="28"/>
      <c r="I1359" s="27">
        <v>0.32</v>
      </c>
      <c r="J1359" s="29"/>
      <c r="L1359" s="11"/>
      <c r="M1359" s="11"/>
      <c r="N1359" s="11"/>
    </row>
    <row r="1360" spans="1:14" ht="14.5" x14ac:dyDescent="0.35">
      <c r="A1360" s="49" t="s">
        <v>205</v>
      </c>
      <c r="B1360" s="29" t="s">
        <v>520</v>
      </c>
      <c r="C1360" s="29" t="s">
        <v>512</v>
      </c>
      <c r="D1360" s="29" t="s">
        <v>17</v>
      </c>
      <c r="E1360" s="29" t="s">
        <v>513</v>
      </c>
      <c r="F1360" s="29" t="s">
        <v>514</v>
      </c>
      <c r="G1360" s="28">
        <v>89.451066245033658</v>
      </c>
      <c r="H1360" s="28"/>
      <c r="I1360" s="27">
        <v>0.32</v>
      </c>
      <c r="J1360" s="29"/>
      <c r="L1360" s="11"/>
      <c r="M1360" s="11"/>
      <c r="N1360" s="11"/>
    </row>
    <row r="1361" spans="1:14" ht="14.5" x14ac:dyDescent="0.35">
      <c r="A1361" s="49" t="s">
        <v>205</v>
      </c>
      <c r="B1361" s="29" t="s">
        <v>521</v>
      </c>
      <c r="C1361" s="29" t="s">
        <v>512</v>
      </c>
      <c r="D1361" s="29" t="s">
        <v>17</v>
      </c>
      <c r="E1361" s="29" t="s">
        <v>516</v>
      </c>
      <c r="F1361" s="29" t="s">
        <v>514</v>
      </c>
      <c r="G1361" s="28">
        <v>123.2725208789427</v>
      </c>
      <c r="H1361" s="28"/>
      <c r="I1361" s="27">
        <v>0.32</v>
      </c>
      <c r="J1361" s="29"/>
      <c r="L1361" s="11"/>
      <c r="M1361" s="11"/>
      <c r="N1361" s="11"/>
    </row>
    <row r="1362" spans="1:14" ht="14.5" x14ac:dyDescent="0.35">
      <c r="A1362" s="49" t="s">
        <v>205</v>
      </c>
      <c r="B1362" s="29" t="s">
        <v>522</v>
      </c>
      <c r="C1362" s="29" t="s">
        <v>512</v>
      </c>
      <c r="D1362" s="29" t="s">
        <v>17</v>
      </c>
      <c r="E1362" s="29" t="s">
        <v>513</v>
      </c>
      <c r="F1362" s="29" t="s">
        <v>518</v>
      </c>
      <c r="G1362" s="28">
        <v>323.60334063082792</v>
      </c>
      <c r="H1362" s="28"/>
      <c r="I1362" s="27">
        <v>0.32</v>
      </c>
      <c r="J1362" s="29"/>
      <c r="L1362" s="11"/>
      <c r="M1362" s="11"/>
      <c r="N1362" s="11"/>
    </row>
    <row r="1363" spans="1:14" ht="14.5" x14ac:dyDescent="0.35">
      <c r="A1363" s="49" t="s">
        <v>205</v>
      </c>
      <c r="B1363" s="29" t="s">
        <v>523</v>
      </c>
      <c r="C1363" s="29" t="s">
        <v>512</v>
      </c>
      <c r="D1363" s="29" t="s">
        <v>17</v>
      </c>
      <c r="E1363" s="29" t="s">
        <v>516</v>
      </c>
      <c r="F1363" s="29" t="s">
        <v>518</v>
      </c>
      <c r="G1363" s="28">
        <v>369.3343063326036</v>
      </c>
      <c r="H1363" s="28"/>
      <c r="I1363" s="27">
        <v>0.32</v>
      </c>
      <c r="J1363" s="29"/>
      <c r="L1363" s="11"/>
      <c r="M1363" s="11"/>
      <c r="N1363" s="11"/>
    </row>
    <row r="1364" spans="1:14" ht="14.5" x14ac:dyDescent="0.35">
      <c r="A1364" s="49" t="s">
        <v>205</v>
      </c>
      <c r="B1364" s="29" t="s">
        <v>524</v>
      </c>
      <c r="C1364" s="29" t="s">
        <v>512</v>
      </c>
      <c r="D1364" s="29" t="s">
        <v>18</v>
      </c>
      <c r="E1364" s="29" t="s">
        <v>227</v>
      </c>
      <c r="F1364" s="29" t="s">
        <v>514</v>
      </c>
      <c r="G1364" s="28">
        <v>36.325306089353766</v>
      </c>
      <c r="H1364" s="28"/>
      <c r="I1364" s="27">
        <v>0.32</v>
      </c>
      <c r="J1364" s="29"/>
      <c r="L1364" s="11"/>
      <c r="M1364" s="11"/>
      <c r="N1364" s="11"/>
    </row>
    <row r="1365" spans="1:14" ht="14.5" x14ac:dyDescent="0.35">
      <c r="A1365" s="49" t="s">
        <v>205</v>
      </c>
      <c r="B1365" s="29" t="s">
        <v>525</v>
      </c>
      <c r="C1365" s="29" t="s">
        <v>512</v>
      </c>
      <c r="D1365" s="29" t="s">
        <v>19</v>
      </c>
      <c r="E1365" s="29" t="s">
        <v>227</v>
      </c>
      <c r="F1365" s="29" t="s">
        <v>514</v>
      </c>
      <c r="G1365" s="28">
        <v>29.189978107516421</v>
      </c>
      <c r="H1365" s="28"/>
      <c r="I1365" s="27">
        <v>0.32</v>
      </c>
      <c r="J1365" s="29"/>
      <c r="L1365" s="11"/>
      <c r="M1365" s="11"/>
      <c r="N1365" s="11"/>
    </row>
    <row r="1366" spans="1:14" ht="14.5" x14ac:dyDescent="0.35">
      <c r="A1366" s="49" t="s">
        <v>205</v>
      </c>
      <c r="B1366" s="29" t="s">
        <v>526</v>
      </c>
      <c r="C1366" s="29" t="s">
        <v>512</v>
      </c>
      <c r="D1366" s="29" t="s">
        <v>527</v>
      </c>
      <c r="E1366" s="29" t="s">
        <v>227</v>
      </c>
      <c r="F1366" s="29" t="s">
        <v>227</v>
      </c>
      <c r="G1366" s="28">
        <v>29.189978107516421</v>
      </c>
      <c r="H1366" s="28"/>
      <c r="I1366" s="27">
        <v>0.32</v>
      </c>
      <c r="J1366" s="29"/>
      <c r="L1366" s="11"/>
      <c r="M1366" s="11"/>
      <c r="N1366" s="11"/>
    </row>
    <row r="1367" spans="1:14" ht="26.5" x14ac:dyDescent="0.35">
      <c r="A1367" s="49" t="s">
        <v>205</v>
      </c>
      <c r="B1367" s="29" t="s">
        <v>528</v>
      </c>
      <c r="C1367" s="29" t="s">
        <v>512</v>
      </c>
      <c r="D1367" s="29" t="s">
        <v>529</v>
      </c>
      <c r="E1367" s="29" t="s">
        <v>227</v>
      </c>
      <c r="F1367" s="29" t="s">
        <v>514</v>
      </c>
      <c r="G1367" s="28">
        <v>29.189978107516421</v>
      </c>
      <c r="H1367" s="28"/>
      <c r="I1367" s="27">
        <v>0.32</v>
      </c>
      <c r="J1367" s="29"/>
      <c r="L1367" s="11"/>
      <c r="M1367" s="11"/>
      <c r="N1367" s="11"/>
    </row>
    <row r="1368" spans="1:14" ht="14.5" x14ac:dyDescent="0.35">
      <c r="A1368" s="49" t="s">
        <v>205</v>
      </c>
      <c r="B1368" s="29" t="s">
        <v>530</v>
      </c>
      <c r="C1368" s="29" t="s">
        <v>262</v>
      </c>
      <c r="D1368" s="29" t="s">
        <v>16</v>
      </c>
      <c r="E1368" s="29" t="s">
        <v>513</v>
      </c>
      <c r="F1368" s="29" t="s">
        <v>518</v>
      </c>
      <c r="G1368" s="28">
        <v>14.59498905375821</v>
      </c>
      <c r="H1368" s="28"/>
      <c r="I1368" s="27">
        <v>0.32</v>
      </c>
      <c r="J1368" s="29"/>
      <c r="L1368" s="11"/>
      <c r="M1368" s="11"/>
      <c r="N1368" s="11"/>
    </row>
    <row r="1369" spans="1:14" ht="14.5" x14ac:dyDescent="0.35">
      <c r="A1369" s="49" t="s">
        <v>205</v>
      </c>
      <c r="B1369" s="29" t="s">
        <v>531</v>
      </c>
      <c r="C1369" s="29" t="s">
        <v>262</v>
      </c>
      <c r="D1369" s="29" t="s">
        <v>16</v>
      </c>
      <c r="E1369" s="29" t="s">
        <v>516</v>
      </c>
      <c r="F1369" s="29" t="s">
        <v>518</v>
      </c>
      <c r="G1369" s="28">
        <v>14.59498905375821</v>
      </c>
      <c r="H1369" s="28"/>
      <c r="I1369" s="27">
        <v>0.32</v>
      </c>
      <c r="J1369" s="29"/>
      <c r="L1369" s="11"/>
      <c r="M1369" s="11"/>
      <c r="N1369" s="11"/>
    </row>
    <row r="1370" spans="1:14" ht="14.5" x14ac:dyDescent="0.35">
      <c r="A1370" s="49" t="s">
        <v>205</v>
      </c>
      <c r="B1370" s="29" t="s">
        <v>532</v>
      </c>
      <c r="C1370" s="29" t="s">
        <v>533</v>
      </c>
      <c r="D1370" s="29" t="s">
        <v>16</v>
      </c>
      <c r="E1370" s="29" t="s">
        <v>227</v>
      </c>
      <c r="F1370" s="29" t="s">
        <v>227</v>
      </c>
      <c r="G1370" s="28">
        <v>14.59498905375821</v>
      </c>
      <c r="H1370" s="28"/>
      <c r="I1370" s="27">
        <v>0.32</v>
      </c>
      <c r="J1370" s="29"/>
      <c r="L1370" s="11"/>
      <c r="M1370" s="11"/>
      <c r="N1370" s="11"/>
    </row>
    <row r="1371" spans="1:14" ht="14.5" x14ac:dyDescent="0.35">
      <c r="A1371" s="49" t="s">
        <v>205</v>
      </c>
      <c r="B1371" s="29" t="s">
        <v>534</v>
      </c>
      <c r="C1371" s="29" t="s">
        <v>262</v>
      </c>
      <c r="D1371" s="29" t="s">
        <v>527</v>
      </c>
      <c r="E1371" s="29" t="s">
        <v>227</v>
      </c>
      <c r="F1371" s="29" t="s">
        <v>227</v>
      </c>
      <c r="G1371" s="28">
        <v>14.59498905375821</v>
      </c>
      <c r="H1371" s="28"/>
      <c r="I1371" s="27">
        <v>0.32</v>
      </c>
      <c r="J1371" s="29"/>
      <c r="L1371" s="11"/>
      <c r="M1371" s="11"/>
      <c r="N1371" s="11"/>
    </row>
    <row r="1372" spans="1:14" ht="14.5" x14ac:dyDescent="0.35">
      <c r="A1372" s="49" t="s">
        <v>205</v>
      </c>
      <c r="B1372" s="29" t="s">
        <v>535</v>
      </c>
      <c r="C1372" s="29" t="s">
        <v>536</v>
      </c>
      <c r="D1372" s="29" t="s">
        <v>17</v>
      </c>
      <c r="E1372" s="29" t="s">
        <v>513</v>
      </c>
      <c r="F1372" s="29" t="s">
        <v>518</v>
      </c>
      <c r="G1372" s="28">
        <v>1535.0685153652803</v>
      </c>
      <c r="H1372" s="28"/>
      <c r="I1372" s="27">
        <v>0.32</v>
      </c>
      <c r="J1372" s="29"/>
      <c r="L1372" s="11"/>
      <c r="M1372" s="11"/>
      <c r="N1372" s="11"/>
    </row>
    <row r="1373" spans="1:14" ht="14.5" x14ac:dyDescent="0.35">
      <c r="A1373" s="49" t="s">
        <v>205</v>
      </c>
      <c r="B1373" s="29" t="s">
        <v>535</v>
      </c>
      <c r="C1373" s="29" t="s">
        <v>536</v>
      </c>
      <c r="D1373" s="29" t="s">
        <v>17</v>
      </c>
      <c r="E1373" s="29" t="s">
        <v>513</v>
      </c>
      <c r="F1373" s="29" t="s">
        <v>514</v>
      </c>
      <c r="G1373" s="28">
        <v>1535.0685153652803</v>
      </c>
      <c r="H1373" s="28"/>
      <c r="I1373" s="27">
        <v>0.32</v>
      </c>
      <c r="J1373" s="29"/>
      <c r="L1373" s="11"/>
      <c r="M1373" s="11"/>
      <c r="N1373" s="11"/>
    </row>
    <row r="1374" spans="1:14" ht="14.5" x14ac:dyDescent="0.35">
      <c r="A1374" s="49" t="s">
        <v>205</v>
      </c>
      <c r="B1374" s="29" t="s">
        <v>537</v>
      </c>
      <c r="C1374" s="29" t="s">
        <v>536</v>
      </c>
      <c r="D1374" s="29" t="s">
        <v>17</v>
      </c>
      <c r="E1374" s="29" t="s">
        <v>516</v>
      </c>
      <c r="F1374" s="29" t="s">
        <v>518</v>
      </c>
      <c r="G1374" s="28">
        <v>1535.0685153652803</v>
      </c>
      <c r="H1374" s="28"/>
      <c r="I1374" s="27">
        <v>0.32</v>
      </c>
      <c r="J1374" s="29"/>
      <c r="L1374" s="11"/>
      <c r="M1374" s="11"/>
      <c r="N1374" s="11"/>
    </row>
    <row r="1375" spans="1:14" ht="14.5" x14ac:dyDescent="0.35">
      <c r="A1375" s="49" t="s">
        <v>205</v>
      </c>
      <c r="B1375" s="29" t="s">
        <v>537</v>
      </c>
      <c r="C1375" s="29" t="s">
        <v>536</v>
      </c>
      <c r="D1375" s="29" t="s">
        <v>17</v>
      </c>
      <c r="E1375" s="29" t="s">
        <v>516</v>
      </c>
      <c r="F1375" s="29" t="s">
        <v>514</v>
      </c>
      <c r="G1375" s="28">
        <v>1535.0685153652803</v>
      </c>
      <c r="H1375" s="28"/>
      <c r="I1375" s="27">
        <v>0.32</v>
      </c>
      <c r="J1375" s="29"/>
      <c r="L1375" s="11"/>
      <c r="M1375" s="11"/>
      <c r="N1375" s="11"/>
    </row>
    <row r="1376" spans="1:14" ht="14.5" x14ac:dyDescent="0.35">
      <c r="A1376" s="49" t="s">
        <v>205</v>
      </c>
      <c r="B1376" s="29" t="s">
        <v>538</v>
      </c>
      <c r="C1376" s="29" t="s">
        <v>536</v>
      </c>
      <c r="D1376" s="29" t="s">
        <v>19</v>
      </c>
      <c r="E1376" s="29" t="s">
        <v>227</v>
      </c>
      <c r="F1376" s="29" t="s">
        <v>514</v>
      </c>
      <c r="G1376" s="28">
        <v>79.785940160544882</v>
      </c>
      <c r="H1376" s="28"/>
      <c r="I1376" s="27">
        <v>0.32</v>
      </c>
      <c r="J1376" s="29"/>
      <c r="L1376" s="11"/>
      <c r="M1376" s="11"/>
      <c r="N1376" s="11"/>
    </row>
    <row r="1377" spans="1:14" ht="14.5" x14ac:dyDescent="0.35">
      <c r="A1377" s="49" t="s">
        <v>205</v>
      </c>
      <c r="B1377" s="29" t="s">
        <v>539</v>
      </c>
      <c r="C1377" s="29" t="s">
        <v>536</v>
      </c>
      <c r="D1377" s="29" t="s">
        <v>527</v>
      </c>
      <c r="E1377" s="29" t="s">
        <v>227</v>
      </c>
      <c r="F1377" s="29" t="s">
        <v>227</v>
      </c>
      <c r="G1377" s="28">
        <v>79.785940160544882</v>
      </c>
      <c r="H1377" s="28"/>
      <c r="I1377" s="27">
        <v>0.32</v>
      </c>
      <c r="J1377" s="29"/>
      <c r="L1377" s="11"/>
      <c r="M1377" s="11"/>
      <c r="N1377" s="11"/>
    </row>
    <row r="1378" spans="1:14" ht="14.5" x14ac:dyDescent="0.35">
      <c r="A1378" s="49" t="s">
        <v>205</v>
      </c>
      <c r="B1378" s="29" t="s">
        <v>540</v>
      </c>
      <c r="C1378" s="29" t="s">
        <v>541</v>
      </c>
      <c r="D1378" s="29" t="s">
        <v>17</v>
      </c>
      <c r="E1378" s="29" t="s">
        <v>513</v>
      </c>
      <c r="F1378" s="29" t="s">
        <v>518</v>
      </c>
      <c r="G1378" s="28">
        <v>342.25249331063003</v>
      </c>
      <c r="H1378" s="28"/>
      <c r="I1378" s="27">
        <v>0.32</v>
      </c>
      <c r="J1378" s="29"/>
      <c r="L1378" s="11"/>
      <c r="M1378" s="11"/>
      <c r="N1378" s="11"/>
    </row>
    <row r="1379" spans="1:14" ht="14.5" x14ac:dyDescent="0.35">
      <c r="A1379" s="49" t="s">
        <v>205</v>
      </c>
      <c r="B1379" s="29" t="s">
        <v>540</v>
      </c>
      <c r="C1379" s="29" t="s">
        <v>541</v>
      </c>
      <c r="D1379" s="29" t="s">
        <v>17</v>
      </c>
      <c r="E1379" s="29" t="s">
        <v>513</v>
      </c>
      <c r="F1379" s="29" t="s">
        <v>514</v>
      </c>
      <c r="G1379" s="28">
        <v>342.25249331063003</v>
      </c>
      <c r="H1379" s="28"/>
      <c r="I1379" s="27">
        <v>0.32</v>
      </c>
      <c r="J1379" s="29"/>
      <c r="L1379" s="11"/>
      <c r="M1379" s="11"/>
      <c r="N1379" s="11"/>
    </row>
    <row r="1380" spans="1:14" ht="14.5" x14ac:dyDescent="0.35">
      <c r="A1380" s="49" t="s">
        <v>205</v>
      </c>
      <c r="B1380" s="29" t="s">
        <v>542</v>
      </c>
      <c r="C1380" s="29" t="s">
        <v>541</v>
      </c>
      <c r="D1380" s="29" t="s">
        <v>17</v>
      </c>
      <c r="E1380" s="29" t="s">
        <v>516</v>
      </c>
      <c r="F1380" s="29" t="s">
        <v>518</v>
      </c>
      <c r="G1380" s="28">
        <v>342.25249331063003</v>
      </c>
      <c r="H1380" s="28"/>
      <c r="I1380" s="27">
        <v>0.32</v>
      </c>
      <c r="J1380" s="29"/>
      <c r="L1380" s="11"/>
      <c r="M1380" s="11"/>
      <c r="N1380" s="11"/>
    </row>
    <row r="1381" spans="1:14" ht="14.5" x14ac:dyDescent="0.35">
      <c r="A1381" s="49" t="s">
        <v>205</v>
      </c>
      <c r="B1381" s="29" t="s">
        <v>542</v>
      </c>
      <c r="C1381" s="29" t="s">
        <v>541</v>
      </c>
      <c r="D1381" s="29" t="s">
        <v>17</v>
      </c>
      <c r="E1381" s="29" t="s">
        <v>516</v>
      </c>
      <c r="F1381" s="29" t="s">
        <v>514</v>
      </c>
      <c r="G1381" s="28">
        <v>342.25249331063003</v>
      </c>
      <c r="H1381" s="28"/>
      <c r="I1381" s="27">
        <v>0.32</v>
      </c>
      <c r="J1381" s="29"/>
      <c r="L1381" s="11"/>
      <c r="M1381" s="11"/>
      <c r="N1381" s="11"/>
    </row>
    <row r="1382" spans="1:14" ht="14.5" x14ac:dyDescent="0.35">
      <c r="A1382" s="49" t="s">
        <v>205</v>
      </c>
      <c r="B1382" s="29" t="s">
        <v>543</v>
      </c>
      <c r="C1382" s="29" t="s">
        <v>251</v>
      </c>
      <c r="D1382" s="29" t="s">
        <v>16</v>
      </c>
      <c r="E1382" s="29" t="s">
        <v>513</v>
      </c>
      <c r="F1382" s="29" t="s">
        <v>514</v>
      </c>
      <c r="G1382" s="28">
        <v>29.189978107516421</v>
      </c>
      <c r="H1382" s="28"/>
      <c r="I1382" s="27">
        <v>0.32</v>
      </c>
      <c r="J1382" s="29"/>
      <c r="L1382" s="11"/>
      <c r="M1382" s="11"/>
      <c r="N1382" s="11"/>
    </row>
    <row r="1383" spans="1:14" ht="14.5" x14ac:dyDescent="0.35">
      <c r="A1383" s="49" t="s">
        <v>205</v>
      </c>
      <c r="B1383" s="29" t="s">
        <v>545</v>
      </c>
      <c r="C1383" s="29" t="s">
        <v>251</v>
      </c>
      <c r="D1383" s="29" t="s">
        <v>16</v>
      </c>
      <c r="E1383" s="29" t="s">
        <v>516</v>
      </c>
      <c r="F1383" s="29" t="s">
        <v>514</v>
      </c>
      <c r="G1383" s="28">
        <v>150.49055379875134</v>
      </c>
      <c r="H1383" s="28"/>
      <c r="I1383" s="27">
        <v>0.32</v>
      </c>
      <c r="J1383" s="29"/>
      <c r="L1383" s="11"/>
      <c r="M1383" s="11"/>
      <c r="N1383" s="11"/>
    </row>
    <row r="1384" spans="1:14" ht="14.5" x14ac:dyDescent="0.35">
      <c r="A1384" s="49" t="s">
        <v>205</v>
      </c>
      <c r="B1384" s="29" t="s">
        <v>546</v>
      </c>
      <c r="C1384" s="29" t="s">
        <v>251</v>
      </c>
      <c r="D1384" s="29" t="s">
        <v>16</v>
      </c>
      <c r="E1384" s="29" t="s">
        <v>513</v>
      </c>
      <c r="F1384" s="29" t="s">
        <v>518</v>
      </c>
      <c r="G1384" s="28">
        <v>160.9502959539447</v>
      </c>
      <c r="H1384" s="28"/>
      <c r="I1384" s="27">
        <v>0.32</v>
      </c>
      <c r="J1384" s="29"/>
      <c r="L1384" s="11"/>
      <c r="M1384" s="11"/>
      <c r="N1384" s="11"/>
    </row>
    <row r="1385" spans="1:14" ht="14.5" x14ac:dyDescent="0.35">
      <c r="A1385" s="49" t="s">
        <v>205</v>
      </c>
      <c r="B1385" s="29" t="s">
        <v>547</v>
      </c>
      <c r="C1385" s="29" t="s">
        <v>251</v>
      </c>
      <c r="D1385" s="29" t="s">
        <v>16</v>
      </c>
      <c r="E1385" s="29" t="s">
        <v>516</v>
      </c>
      <c r="F1385" s="29" t="s">
        <v>518</v>
      </c>
      <c r="G1385" s="28">
        <v>160.9502959539447</v>
      </c>
      <c r="H1385" s="28"/>
      <c r="I1385" s="27">
        <v>0.32</v>
      </c>
      <c r="J1385" s="29"/>
      <c r="L1385" s="11"/>
      <c r="M1385" s="11"/>
      <c r="N1385" s="11"/>
    </row>
    <row r="1386" spans="1:14" ht="14.5" x14ac:dyDescent="0.35">
      <c r="A1386" s="49" t="s">
        <v>205</v>
      </c>
      <c r="B1386" s="29" t="s">
        <v>548</v>
      </c>
      <c r="C1386" s="29" t="s">
        <v>251</v>
      </c>
      <c r="D1386" s="29" t="s">
        <v>17</v>
      </c>
      <c r="E1386" s="29" t="s">
        <v>513</v>
      </c>
      <c r="F1386" s="29" t="s">
        <v>514</v>
      </c>
      <c r="G1386" s="28">
        <v>89.451066245033658</v>
      </c>
      <c r="H1386" s="28"/>
      <c r="I1386" s="27">
        <v>0.32</v>
      </c>
      <c r="J1386" s="29"/>
      <c r="L1386" s="11"/>
      <c r="M1386" s="11"/>
      <c r="N1386" s="11"/>
    </row>
    <row r="1387" spans="1:14" ht="14.5" x14ac:dyDescent="0.35">
      <c r="A1387" s="49" t="s">
        <v>205</v>
      </c>
      <c r="B1387" s="29" t="s">
        <v>549</v>
      </c>
      <c r="C1387" s="29" t="s">
        <v>251</v>
      </c>
      <c r="D1387" s="29" t="s">
        <v>17</v>
      </c>
      <c r="E1387" s="29" t="s">
        <v>516</v>
      </c>
      <c r="F1387" s="29" t="s">
        <v>514</v>
      </c>
      <c r="G1387" s="28">
        <v>182.46006648828347</v>
      </c>
      <c r="H1387" s="28"/>
      <c r="I1387" s="27">
        <v>0.32</v>
      </c>
      <c r="J1387" s="29"/>
      <c r="L1387" s="11"/>
      <c r="M1387" s="11"/>
      <c r="N1387" s="11"/>
    </row>
    <row r="1388" spans="1:14" ht="14.5" x14ac:dyDescent="0.35">
      <c r="A1388" s="49" t="s">
        <v>205</v>
      </c>
      <c r="B1388" s="29" t="s">
        <v>550</v>
      </c>
      <c r="C1388" s="29" t="s">
        <v>251</v>
      </c>
      <c r="D1388" s="29" t="s">
        <v>17</v>
      </c>
      <c r="E1388" s="29" t="s">
        <v>513</v>
      </c>
      <c r="F1388" s="29" t="s">
        <v>518</v>
      </c>
      <c r="G1388" s="28">
        <v>460.79623773615504</v>
      </c>
      <c r="H1388" s="28"/>
      <c r="I1388" s="27">
        <v>0.32</v>
      </c>
      <c r="J1388" s="29"/>
      <c r="L1388" s="11"/>
      <c r="M1388" s="11"/>
      <c r="N1388" s="11"/>
    </row>
    <row r="1389" spans="1:14" ht="14.5" x14ac:dyDescent="0.35">
      <c r="A1389" s="49" t="s">
        <v>205</v>
      </c>
      <c r="B1389" s="29" t="s">
        <v>551</v>
      </c>
      <c r="C1389" s="29" t="s">
        <v>251</v>
      </c>
      <c r="D1389" s="29" t="s">
        <v>17</v>
      </c>
      <c r="E1389" s="29" t="s">
        <v>516</v>
      </c>
      <c r="F1389" s="29" t="s">
        <v>518</v>
      </c>
      <c r="G1389" s="28">
        <v>597.98913484148216</v>
      </c>
      <c r="H1389" s="28"/>
      <c r="I1389" s="27">
        <v>0.32</v>
      </c>
      <c r="J1389" s="29"/>
      <c r="L1389" s="11"/>
      <c r="M1389" s="11"/>
      <c r="N1389" s="11"/>
    </row>
    <row r="1390" spans="1:14" ht="14.5" x14ac:dyDescent="0.35">
      <c r="A1390" s="49" t="s">
        <v>205</v>
      </c>
      <c r="B1390" s="29" t="s">
        <v>552</v>
      </c>
      <c r="C1390" s="29" t="s">
        <v>251</v>
      </c>
      <c r="D1390" s="29" t="s">
        <v>527</v>
      </c>
      <c r="E1390" s="29" t="s">
        <v>227</v>
      </c>
      <c r="F1390" s="29" t="s">
        <v>227</v>
      </c>
      <c r="G1390" s="28">
        <v>29.189978107516421</v>
      </c>
      <c r="H1390" s="28"/>
      <c r="I1390" s="27">
        <v>0.32</v>
      </c>
      <c r="J1390" s="29"/>
      <c r="L1390" s="11"/>
      <c r="M1390" s="11"/>
      <c r="N1390" s="11"/>
    </row>
    <row r="1391" spans="1:14" ht="14.5" x14ac:dyDescent="0.35">
      <c r="A1391" s="49" t="s">
        <v>205</v>
      </c>
      <c r="B1391" s="29" t="s">
        <v>553</v>
      </c>
      <c r="C1391" s="29" t="s">
        <v>554</v>
      </c>
      <c r="D1391" s="29" t="s">
        <v>17</v>
      </c>
      <c r="E1391" s="29" t="s">
        <v>513</v>
      </c>
      <c r="F1391" s="29" t="s">
        <v>518</v>
      </c>
      <c r="G1391" s="28">
        <v>196.22151950052705</v>
      </c>
      <c r="H1391" s="28"/>
      <c r="I1391" s="27">
        <v>0.32</v>
      </c>
      <c r="J1391" s="29"/>
      <c r="L1391" s="11"/>
      <c r="M1391" s="11"/>
      <c r="N1391" s="11"/>
    </row>
    <row r="1392" spans="1:14" ht="14.5" x14ac:dyDescent="0.35">
      <c r="A1392" s="49" t="s">
        <v>205</v>
      </c>
      <c r="B1392" s="29" t="s">
        <v>553</v>
      </c>
      <c r="C1392" s="29" t="s">
        <v>554</v>
      </c>
      <c r="D1392" s="29" t="s">
        <v>17</v>
      </c>
      <c r="E1392" s="29" t="s">
        <v>513</v>
      </c>
      <c r="F1392" s="29" t="s">
        <v>514</v>
      </c>
      <c r="G1392" s="28">
        <v>196.22151950052705</v>
      </c>
      <c r="H1392" s="28"/>
      <c r="I1392" s="27">
        <v>0.32</v>
      </c>
      <c r="J1392" s="29"/>
      <c r="L1392" s="11"/>
      <c r="M1392" s="11"/>
      <c r="N1392" s="11"/>
    </row>
    <row r="1393" spans="1:14" ht="14.5" x14ac:dyDescent="0.35">
      <c r="A1393" s="49" t="s">
        <v>205</v>
      </c>
      <c r="B1393" s="29" t="s">
        <v>555</v>
      </c>
      <c r="C1393" s="29" t="s">
        <v>554</v>
      </c>
      <c r="D1393" s="29" t="s">
        <v>17</v>
      </c>
      <c r="E1393" s="29" t="s">
        <v>516</v>
      </c>
      <c r="F1393" s="29" t="s">
        <v>518</v>
      </c>
      <c r="G1393" s="28">
        <v>196.22151950052705</v>
      </c>
      <c r="H1393" s="28"/>
      <c r="I1393" s="27">
        <v>0.32</v>
      </c>
      <c r="J1393" s="29"/>
      <c r="L1393" s="11"/>
      <c r="M1393" s="11"/>
      <c r="N1393" s="11"/>
    </row>
    <row r="1394" spans="1:14" ht="14.5" x14ac:dyDescent="0.35">
      <c r="A1394" s="49" t="s">
        <v>205</v>
      </c>
      <c r="B1394" s="29" t="s">
        <v>555</v>
      </c>
      <c r="C1394" s="29" t="s">
        <v>554</v>
      </c>
      <c r="D1394" s="29" t="s">
        <v>17</v>
      </c>
      <c r="E1394" s="29" t="s">
        <v>516</v>
      </c>
      <c r="F1394" s="29" t="s">
        <v>514</v>
      </c>
      <c r="G1394" s="28">
        <v>196.22151950052705</v>
      </c>
      <c r="H1394" s="28"/>
      <c r="I1394" s="27">
        <v>0.32</v>
      </c>
      <c r="J1394" s="29"/>
      <c r="L1394" s="11"/>
      <c r="M1394" s="11"/>
      <c r="N1394" s="11"/>
    </row>
    <row r="1395" spans="1:14" ht="14.5" x14ac:dyDescent="0.35">
      <c r="A1395" s="49" t="s">
        <v>205</v>
      </c>
      <c r="B1395" s="29" t="s">
        <v>556</v>
      </c>
      <c r="C1395" s="29" t="s">
        <v>557</v>
      </c>
      <c r="D1395" s="29" t="s">
        <v>17</v>
      </c>
      <c r="E1395" s="29" t="s">
        <v>513</v>
      </c>
      <c r="F1395" s="29" t="s">
        <v>518</v>
      </c>
      <c r="G1395" s="28">
        <v>308.19751885186088</v>
      </c>
      <c r="H1395" s="28"/>
      <c r="I1395" s="27">
        <v>0.32</v>
      </c>
      <c r="J1395" s="29"/>
      <c r="L1395" s="11"/>
      <c r="M1395" s="11"/>
      <c r="N1395" s="11"/>
    </row>
    <row r="1396" spans="1:14" ht="14.5" x14ac:dyDescent="0.35">
      <c r="A1396" s="49" t="s">
        <v>205</v>
      </c>
      <c r="B1396" s="29" t="s">
        <v>556</v>
      </c>
      <c r="C1396" s="29" t="s">
        <v>557</v>
      </c>
      <c r="D1396" s="29" t="s">
        <v>17</v>
      </c>
      <c r="E1396" s="29" t="s">
        <v>513</v>
      </c>
      <c r="F1396" s="29" t="s">
        <v>514</v>
      </c>
      <c r="G1396" s="28">
        <v>308.19751885186088</v>
      </c>
      <c r="H1396" s="28"/>
      <c r="I1396" s="27">
        <v>0.32</v>
      </c>
      <c r="J1396" s="29"/>
      <c r="L1396" s="11"/>
      <c r="M1396" s="11"/>
      <c r="N1396" s="11"/>
    </row>
    <row r="1397" spans="1:14" ht="14.5" x14ac:dyDescent="0.35">
      <c r="A1397" s="49" t="s">
        <v>205</v>
      </c>
      <c r="B1397" s="29" t="s">
        <v>558</v>
      </c>
      <c r="C1397" s="29" t="s">
        <v>557</v>
      </c>
      <c r="D1397" s="29" t="s">
        <v>17</v>
      </c>
      <c r="E1397" s="29" t="s">
        <v>516</v>
      </c>
      <c r="F1397" s="29" t="s">
        <v>518</v>
      </c>
      <c r="G1397" s="28">
        <v>308.19751885186088</v>
      </c>
      <c r="H1397" s="28"/>
      <c r="I1397" s="27">
        <v>0.32</v>
      </c>
      <c r="J1397" s="29"/>
      <c r="L1397" s="11"/>
      <c r="M1397" s="11"/>
      <c r="N1397" s="11"/>
    </row>
    <row r="1398" spans="1:14" ht="14.5" x14ac:dyDescent="0.35">
      <c r="A1398" s="49" t="s">
        <v>205</v>
      </c>
      <c r="B1398" s="29" t="s">
        <v>558</v>
      </c>
      <c r="C1398" s="29" t="s">
        <v>557</v>
      </c>
      <c r="D1398" s="29" t="s">
        <v>17</v>
      </c>
      <c r="E1398" s="29" t="s">
        <v>516</v>
      </c>
      <c r="F1398" s="29" t="s">
        <v>514</v>
      </c>
      <c r="G1398" s="28">
        <v>308.19751885186088</v>
      </c>
      <c r="H1398" s="28"/>
      <c r="I1398" s="27">
        <v>0.32</v>
      </c>
      <c r="J1398" s="29"/>
      <c r="L1398" s="11"/>
      <c r="M1398" s="11"/>
      <c r="N1398" s="11"/>
    </row>
    <row r="1399" spans="1:14" ht="14.5" x14ac:dyDescent="0.35">
      <c r="A1399" s="49" t="s">
        <v>205</v>
      </c>
      <c r="B1399" s="29" t="s">
        <v>559</v>
      </c>
      <c r="C1399" s="29" t="s">
        <v>560</v>
      </c>
      <c r="D1399" s="29" t="s">
        <v>17</v>
      </c>
      <c r="E1399" s="29" t="s">
        <v>513</v>
      </c>
      <c r="F1399" s="29" t="s">
        <v>518</v>
      </c>
      <c r="G1399" s="28">
        <v>285.81853563609832</v>
      </c>
      <c r="H1399" s="28"/>
      <c r="I1399" s="27">
        <v>0.32</v>
      </c>
      <c r="J1399" s="29"/>
      <c r="L1399" s="11"/>
      <c r="M1399" s="11"/>
      <c r="N1399" s="11"/>
    </row>
    <row r="1400" spans="1:14" ht="14.5" x14ac:dyDescent="0.35">
      <c r="A1400" s="49" t="s">
        <v>205</v>
      </c>
      <c r="B1400" s="29" t="s">
        <v>559</v>
      </c>
      <c r="C1400" s="29" t="s">
        <v>560</v>
      </c>
      <c r="D1400" s="29" t="s">
        <v>17</v>
      </c>
      <c r="E1400" s="29" t="s">
        <v>513</v>
      </c>
      <c r="F1400" s="29" t="s">
        <v>514</v>
      </c>
      <c r="G1400" s="28">
        <v>285.81853563609832</v>
      </c>
      <c r="H1400" s="28"/>
      <c r="I1400" s="27">
        <v>0.32</v>
      </c>
      <c r="J1400" s="29"/>
      <c r="L1400" s="11"/>
      <c r="M1400" s="11"/>
      <c r="N1400" s="11"/>
    </row>
    <row r="1401" spans="1:14" ht="14.5" x14ac:dyDescent="0.35">
      <c r="A1401" s="49" t="s">
        <v>205</v>
      </c>
      <c r="B1401" s="29" t="s">
        <v>561</v>
      </c>
      <c r="C1401" s="29" t="s">
        <v>560</v>
      </c>
      <c r="D1401" s="29" t="s">
        <v>17</v>
      </c>
      <c r="E1401" s="29" t="s">
        <v>516</v>
      </c>
      <c r="F1401" s="29" t="s">
        <v>518</v>
      </c>
      <c r="G1401" s="28">
        <v>285.81853563609832</v>
      </c>
      <c r="H1401" s="28"/>
      <c r="I1401" s="27">
        <v>0.32</v>
      </c>
      <c r="J1401" s="29"/>
      <c r="L1401" s="11"/>
      <c r="M1401" s="11"/>
      <c r="N1401" s="11"/>
    </row>
    <row r="1402" spans="1:14" ht="14.5" x14ac:dyDescent="0.35">
      <c r="A1402" s="49" t="s">
        <v>205</v>
      </c>
      <c r="B1402" s="29" t="s">
        <v>561</v>
      </c>
      <c r="C1402" s="29" t="s">
        <v>560</v>
      </c>
      <c r="D1402" s="29" t="s">
        <v>17</v>
      </c>
      <c r="E1402" s="29" t="s">
        <v>516</v>
      </c>
      <c r="F1402" s="29" t="s">
        <v>514</v>
      </c>
      <c r="G1402" s="28">
        <v>285.81853563609832</v>
      </c>
      <c r="H1402" s="28"/>
      <c r="I1402" s="27">
        <v>0.32</v>
      </c>
      <c r="J1402" s="29"/>
      <c r="L1402" s="11"/>
      <c r="M1402" s="11"/>
      <c r="N1402" s="11"/>
    </row>
    <row r="1403" spans="1:14" ht="14.5" x14ac:dyDescent="0.35">
      <c r="A1403" s="49" t="s">
        <v>205</v>
      </c>
      <c r="B1403" s="29" t="s">
        <v>562</v>
      </c>
      <c r="C1403" s="29" t="s">
        <v>563</v>
      </c>
      <c r="D1403" s="29" t="s">
        <v>17</v>
      </c>
      <c r="E1403" s="29" t="s">
        <v>513</v>
      </c>
      <c r="F1403" s="29" t="s">
        <v>518</v>
      </c>
      <c r="G1403" s="28">
        <v>1441.7416686937486</v>
      </c>
      <c r="H1403" s="28"/>
      <c r="I1403" s="27">
        <v>0.32</v>
      </c>
      <c r="J1403" s="29"/>
      <c r="L1403" s="11"/>
      <c r="M1403" s="11"/>
      <c r="N1403" s="11"/>
    </row>
    <row r="1404" spans="1:14" ht="14.5" x14ac:dyDescent="0.35">
      <c r="A1404" s="49" t="s">
        <v>205</v>
      </c>
      <c r="B1404" s="29" t="s">
        <v>562</v>
      </c>
      <c r="C1404" s="29" t="s">
        <v>563</v>
      </c>
      <c r="D1404" s="29" t="s">
        <v>17</v>
      </c>
      <c r="E1404" s="29" t="s">
        <v>513</v>
      </c>
      <c r="F1404" s="29" t="s">
        <v>514</v>
      </c>
      <c r="G1404" s="28">
        <v>1441.7416686937486</v>
      </c>
      <c r="H1404" s="28"/>
      <c r="I1404" s="27">
        <v>0.32</v>
      </c>
      <c r="J1404" s="29"/>
      <c r="L1404" s="11"/>
      <c r="M1404" s="11"/>
      <c r="N1404" s="11"/>
    </row>
    <row r="1405" spans="1:14" ht="14.5" x14ac:dyDescent="0.35">
      <c r="A1405" s="49" t="s">
        <v>205</v>
      </c>
      <c r="B1405" s="29" t="s">
        <v>564</v>
      </c>
      <c r="C1405" s="29" t="s">
        <v>563</v>
      </c>
      <c r="D1405" s="29" t="s">
        <v>17</v>
      </c>
      <c r="E1405" s="29" t="s">
        <v>516</v>
      </c>
      <c r="F1405" s="29" t="s">
        <v>518</v>
      </c>
      <c r="G1405" s="28">
        <v>1291.8997810751641</v>
      </c>
      <c r="H1405" s="28"/>
      <c r="I1405" s="27">
        <v>0.32</v>
      </c>
      <c r="J1405" s="29"/>
      <c r="L1405" s="11"/>
      <c r="M1405" s="11"/>
      <c r="N1405" s="11"/>
    </row>
    <row r="1406" spans="1:14" ht="14.5" x14ac:dyDescent="0.35">
      <c r="A1406" s="49" t="s">
        <v>205</v>
      </c>
      <c r="B1406" s="29" t="s">
        <v>564</v>
      </c>
      <c r="C1406" s="29" t="s">
        <v>563</v>
      </c>
      <c r="D1406" s="29" t="s">
        <v>17</v>
      </c>
      <c r="E1406" s="29" t="s">
        <v>516</v>
      </c>
      <c r="F1406" s="29" t="s">
        <v>514</v>
      </c>
      <c r="G1406" s="28">
        <v>1291.8997810751641</v>
      </c>
      <c r="H1406" s="28"/>
      <c r="I1406" s="27">
        <v>0.32</v>
      </c>
      <c r="J1406" s="29"/>
      <c r="L1406" s="11"/>
      <c r="M1406" s="11"/>
      <c r="N1406" s="11"/>
    </row>
    <row r="1407" spans="1:14" ht="14.5" x14ac:dyDescent="0.35">
      <c r="A1407" s="49" t="s">
        <v>205</v>
      </c>
      <c r="B1407" s="29" t="s">
        <v>565</v>
      </c>
      <c r="C1407" s="29" t="s">
        <v>563</v>
      </c>
      <c r="D1407" s="29" t="s">
        <v>20</v>
      </c>
      <c r="E1407" s="29" t="s">
        <v>227</v>
      </c>
      <c r="F1407" s="29" t="s">
        <v>514</v>
      </c>
      <c r="G1407" s="28">
        <v>786.83207654260923</v>
      </c>
      <c r="H1407" s="28"/>
      <c r="I1407" s="27">
        <v>0.32</v>
      </c>
      <c r="J1407" s="29"/>
      <c r="L1407" s="11"/>
      <c r="M1407" s="11"/>
      <c r="N1407" s="11"/>
    </row>
    <row r="1408" spans="1:14" ht="14.5" x14ac:dyDescent="0.35">
      <c r="A1408" s="49" t="s">
        <v>458</v>
      </c>
      <c r="B1408" s="29" t="s">
        <v>511</v>
      </c>
      <c r="C1408" s="29" t="s">
        <v>512</v>
      </c>
      <c r="D1408" s="29" t="s">
        <v>16</v>
      </c>
      <c r="E1408" s="29" t="s">
        <v>513</v>
      </c>
      <c r="F1408" s="29" t="s">
        <v>514</v>
      </c>
      <c r="G1408" s="28"/>
      <c r="H1408" s="28"/>
      <c r="I1408" s="29">
        <v>0.1</v>
      </c>
      <c r="J1408" s="29"/>
      <c r="L1408" s="11"/>
      <c r="M1408" s="11"/>
      <c r="N1408" s="11"/>
    </row>
    <row r="1409" spans="1:14" ht="14.5" x14ac:dyDescent="0.35">
      <c r="A1409" s="49" t="s">
        <v>458</v>
      </c>
      <c r="B1409" s="29" t="s">
        <v>515</v>
      </c>
      <c r="C1409" s="29" t="s">
        <v>512</v>
      </c>
      <c r="D1409" s="29" t="s">
        <v>16</v>
      </c>
      <c r="E1409" s="29" t="s">
        <v>516</v>
      </c>
      <c r="F1409" s="29" t="s">
        <v>514</v>
      </c>
      <c r="G1409" s="28">
        <v>262.22190056335756</v>
      </c>
      <c r="H1409" s="28"/>
      <c r="I1409" s="29">
        <v>0.1</v>
      </c>
      <c r="J1409" s="29"/>
      <c r="L1409" s="11"/>
      <c r="M1409" s="11"/>
      <c r="N1409" s="11"/>
    </row>
    <row r="1410" spans="1:14" ht="14.5" x14ac:dyDescent="0.35">
      <c r="A1410" s="49" t="s">
        <v>458</v>
      </c>
      <c r="B1410" s="29" t="s">
        <v>517</v>
      </c>
      <c r="C1410" s="29" t="s">
        <v>512</v>
      </c>
      <c r="D1410" s="29" t="s">
        <v>16</v>
      </c>
      <c r="E1410" s="29" t="s">
        <v>513</v>
      </c>
      <c r="F1410" s="29" t="s">
        <v>518</v>
      </c>
      <c r="G1410" s="28">
        <v>204.53308243941888</v>
      </c>
      <c r="H1410" s="28"/>
      <c r="I1410" s="29">
        <v>0.1</v>
      </c>
      <c r="J1410" s="29"/>
      <c r="L1410" s="11"/>
      <c r="M1410" s="11"/>
      <c r="N1410" s="11"/>
    </row>
    <row r="1411" spans="1:14" ht="14.5" x14ac:dyDescent="0.35">
      <c r="A1411" s="49" t="s">
        <v>458</v>
      </c>
      <c r="B1411" s="29" t="s">
        <v>519</v>
      </c>
      <c r="C1411" s="29" t="s">
        <v>512</v>
      </c>
      <c r="D1411" s="29" t="s">
        <v>16</v>
      </c>
      <c r="E1411" s="29" t="s">
        <v>516</v>
      </c>
      <c r="F1411" s="29" t="s">
        <v>518</v>
      </c>
      <c r="G1411" s="28">
        <v>566.39930521685233</v>
      </c>
      <c r="H1411" s="28"/>
      <c r="I1411" s="29">
        <v>0.1</v>
      </c>
      <c r="J1411" s="29"/>
      <c r="L1411" s="11"/>
      <c r="M1411" s="11"/>
      <c r="N1411" s="11"/>
    </row>
    <row r="1412" spans="1:14" ht="14.5" x14ac:dyDescent="0.35">
      <c r="A1412" s="49" t="s">
        <v>458</v>
      </c>
      <c r="B1412" s="29" t="s">
        <v>520</v>
      </c>
      <c r="C1412" s="29" t="s">
        <v>512</v>
      </c>
      <c r="D1412" s="29" t="s">
        <v>17</v>
      </c>
      <c r="E1412" s="29" t="s">
        <v>513</v>
      </c>
      <c r="F1412" s="29" t="s">
        <v>514</v>
      </c>
      <c r="G1412" s="28"/>
      <c r="H1412" s="28"/>
      <c r="I1412" s="29">
        <v>0.1</v>
      </c>
      <c r="J1412" s="29"/>
      <c r="L1412" s="11"/>
      <c r="M1412" s="11"/>
      <c r="N1412" s="11"/>
    </row>
    <row r="1413" spans="1:14" ht="14.5" x14ac:dyDescent="0.35">
      <c r="A1413" s="49" t="s">
        <v>458</v>
      </c>
      <c r="B1413" s="29" t="s">
        <v>521</v>
      </c>
      <c r="C1413" s="29" t="s">
        <v>512</v>
      </c>
      <c r="D1413" s="29" t="s">
        <v>17</v>
      </c>
      <c r="E1413" s="29" t="s">
        <v>516</v>
      </c>
      <c r="F1413" s="29" t="s">
        <v>514</v>
      </c>
      <c r="G1413" s="28">
        <v>31.466628067602905</v>
      </c>
      <c r="H1413" s="28"/>
      <c r="I1413" s="29">
        <v>0.1</v>
      </c>
      <c r="J1413" s="29"/>
      <c r="L1413" s="11"/>
      <c r="M1413" s="11"/>
      <c r="N1413" s="11"/>
    </row>
    <row r="1414" spans="1:14" ht="14.5" x14ac:dyDescent="0.35">
      <c r="A1414" s="49" t="s">
        <v>458</v>
      </c>
      <c r="B1414" s="29" t="s">
        <v>522</v>
      </c>
      <c r="C1414" s="29" t="s">
        <v>512</v>
      </c>
      <c r="D1414" s="29" t="s">
        <v>17</v>
      </c>
      <c r="E1414" s="29" t="s">
        <v>513</v>
      </c>
      <c r="F1414" s="29" t="s">
        <v>518</v>
      </c>
      <c r="G1414" s="28">
        <v>146.84426431548022</v>
      </c>
      <c r="H1414" s="28"/>
      <c r="I1414" s="29">
        <v>0.1</v>
      </c>
      <c r="J1414" s="29"/>
      <c r="L1414" s="11"/>
      <c r="M1414" s="11"/>
      <c r="N1414" s="11"/>
    </row>
    <row r="1415" spans="1:14" ht="14.5" x14ac:dyDescent="0.35">
      <c r="A1415" s="49" t="s">
        <v>458</v>
      </c>
      <c r="B1415" s="29" t="s">
        <v>523</v>
      </c>
      <c r="C1415" s="29" t="s">
        <v>512</v>
      </c>
      <c r="D1415" s="29" t="s">
        <v>17</v>
      </c>
      <c r="E1415" s="29" t="s">
        <v>516</v>
      </c>
      <c r="F1415" s="29" t="s">
        <v>518</v>
      </c>
      <c r="G1415" s="28">
        <v>262.22190056335756</v>
      </c>
      <c r="H1415" s="28"/>
      <c r="I1415" s="29">
        <v>0.1</v>
      </c>
      <c r="J1415" s="29"/>
      <c r="L1415" s="11"/>
      <c r="M1415" s="11"/>
      <c r="N1415" s="11"/>
    </row>
    <row r="1416" spans="1:14" ht="14.5" x14ac:dyDescent="0.35">
      <c r="A1416" s="49" t="s">
        <v>458</v>
      </c>
      <c r="B1416" s="29" t="s">
        <v>524</v>
      </c>
      <c r="C1416" s="29" t="s">
        <v>512</v>
      </c>
      <c r="D1416" s="29" t="s">
        <v>18</v>
      </c>
      <c r="E1416" s="29" t="s">
        <v>227</v>
      </c>
      <c r="F1416" s="29" t="s">
        <v>514</v>
      </c>
      <c r="G1416" s="28">
        <v>20.977752045068605</v>
      </c>
      <c r="H1416" s="28"/>
      <c r="I1416" s="29">
        <v>0.1</v>
      </c>
      <c r="J1416" s="29"/>
      <c r="L1416" s="11"/>
      <c r="M1416" s="11"/>
      <c r="N1416" s="11"/>
    </row>
    <row r="1417" spans="1:14" ht="14.5" x14ac:dyDescent="0.35">
      <c r="A1417" s="49" t="s">
        <v>458</v>
      </c>
      <c r="B1417" s="29" t="s">
        <v>525</v>
      </c>
      <c r="C1417" s="29" t="s">
        <v>512</v>
      </c>
      <c r="D1417" s="29" t="s">
        <v>19</v>
      </c>
      <c r="E1417" s="29" t="s">
        <v>227</v>
      </c>
      <c r="F1417" s="29" t="s">
        <v>514</v>
      </c>
      <c r="G1417" s="28"/>
      <c r="H1417" s="28"/>
      <c r="I1417" s="29">
        <v>0.1</v>
      </c>
      <c r="J1417" s="29"/>
      <c r="L1417" s="11"/>
      <c r="M1417" s="11"/>
      <c r="N1417" s="11"/>
    </row>
    <row r="1418" spans="1:14" ht="14.5" x14ac:dyDescent="0.35">
      <c r="A1418" s="49" t="s">
        <v>458</v>
      </c>
      <c r="B1418" s="29" t="s">
        <v>526</v>
      </c>
      <c r="C1418" s="29" t="s">
        <v>512</v>
      </c>
      <c r="D1418" s="29" t="s">
        <v>527</v>
      </c>
      <c r="E1418" s="29" t="s">
        <v>227</v>
      </c>
      <c r="F1418" s="29" t="s">
        <v>227</v>
      </c>
      <c r="G1418" s="28"/>
      <c r="H1418" s="28"/>
      <c r="I1418" s="29">
        <v>0.1</v>
      </c>
      <c r="J1418" s="29"/>
      <c r="L1418" s="11"/>
      <c r="M1418" s="11"/>
      <c r="N1418" s="11"/>
    </row>
    <row r="1419" spans="1:14" ht="26.5" x14ac:dyDescent="0.35">
      <c r="A1419" s="49" t="s">
        <v>458</v>
      </c>
      <c r="B1419" s="29" t="s">
        <v>528</v>
      </c>
      <c r="C1419" s="29" t="s">
        <v>512</v>
      </c>
      <c r="D1419" s="29" t="s">
        <v>529</v>
      </c>
      <c r="E1419" s="29" t="s">
        <v>227</v>
      </c>
      <c r="F1419" s="29" t="s">
        <v>514</v>
      </c>
      <c r="G1419" s="28"/>
      <c r="H1419" s="28"/>
      <c r="I1419" s="29">
        <v>0.1</v>
      </c>
      <c r="J1419" s="29"/>
      <c r="L1419" s="11"/>
      <c r="M1419" s="11"/>
      <c r="N1419" s="11"/>
    </row>
    <row r="1420" spans="1:14" ht="14.5" x14ac:dyDescent="0.35">
      <c r="A1420" s="49" t="s">
        <v>458</v>
      </c>
      <c r="B1420" s="29" t="s">
        <v>530</v>
      </c>
      <c r="C1420" s="29" t="s">
        <v>262</v>
      </c>
      <c r="D1420" s="29" t="s">
        <v>16</v>
      </c>
      <c r="E1420" s="29" t="s">
        <v>513</v>
      </c>
      <c r="F1420" s="29" t="s">
        <v>518</v>
      </c>
      <c r="G1420" s="28">
        <v>92.302108998301861</v>
      </c>
      <c r="H1420" s="28"/>
      <c r="I1420" s="29">
        <v>0.1</v>
      </c>
      <c r="J1420" s="29"/>
      <c r="L1420" s="11"/>
      <c r="M1420" s="11"/>
      <c r="N1420" s="11"/>
    </row>
    <row r="1421" spans="1:14" ht="14.5" x14ac:dyDescent="0.35">
      <c r="A1421" s="49" t="s">
        <v>458</v>
      </c>
      <c r="B1421" s="29" t="s">
        <v>531</v>
      </c>
      <c r="C1421" s="29" t="s">
        <v>262</v>
      </c>
      <c r="D1421" s="29" t="s">
        <v>16</v>
      </c>
      <c r="E1421" s="29" t="s">
        <v>516</v>
      </c>
      <c r="F1421" s="29" t="s">
        <v>518</v>
      </c>
      <c r="G1421" s="28">
        <v>92.302108998301861</v>
      </c>
      <c r="H1421" s="28"/>
      <c r="I1421" s="29">
        <v>0.1</v>
      </c>
      <c r="J1421" s="29"/>
      <c r="L1421" s="11"/>
      <c r="M1421" s="11"/>
      <c r="N1421" s="11"/>
    </row>
    <row r="1422" spans="1:14" ht="14.5" x14ac:dyDescent="0.35">
      <c r="A1422" s="49" t="s">
        <v>458</v>
      </c>
      <c r="B1422" s="29" t="s">
        <v>532</v>
      </c>
      <c r="C1422" s="29" t="s">
        <v>533</v>
      </c>
      <c r="D1422" s="29" t="s">
        <v>16</v>
      </c>
      <c r="E1422" s="29" t="s">
        <v>227</v>
      </c>
      <c r="F1422" s="29" t="s">
        <v>227</v>
      </c>
      <c r="G1422" s="28">
        <v>19.928864442815172</v>
      </c>
      <c r="H1422" s="28"/>
      <c r="I1422" s="29">
        <v>0.1</v>
      </c>
      <c r="J1422" s="29"/>
      <c r="L1422" s="11"/>
      <c r="M1422" s="11"/>
      <c r="N1422" s="11"/>
    </row>
    <row r="1423" spans="1:14" ht="14.5" x14ac:dyDescent="0.35">
      <c r="A1423" s="49" t="s">
        <v>458</v>
      </c>
      <c r="B1423" s="29" t="s">
        <v>534</v>
      </c>
      <c r="C1423" s="29" t="s">
        <v>262</v>
      </c>
      <c r="D1423" s="29" t="s">
        <v>527</v>
      </c>
      <c r="E1423" s="29" t="s">
        <v>227</v>
      </c>
      <c r="F1423" s="29" t="s">
        <v>227</v>
      </c>
      <c r="G1423" s="28"/>
      <c r="H1423" s="28"/>
      <c r="I1423" s="29">
        <v>0.1</v>
      </c>
      <c r="J1423" s="29"/>
      <c r="L1423" s="11"/>
      <c r="M1423" s="11"/>
      <c r="N1423" s="11"/>
    </row>
    <row r="1424" spans="1:14" ht="14.5" x14ac:dyDescent="0.35">
      <c r="A1424" s="49" t="s">
        <v>458</v>
      </c>
      <c r="B1424" s="29" t="s">
        <v>535</v>
      </c>
      <c r="C1424" s="29" t="s">
        <v>536</v>
      </c>
      <c r="D1424" s="29" t="s">
        <v>17</v>
      </c>
      <c r="E1424" s="29" t="s">
        <v>513</v>
      </c>
      <c r="F1424" s="29" t="s">
        <v>518</v>
      </c>
      <c r="G1424" s="28">
        <v>230.75527249575467</v>
      </c>
      <c r="H1424" s="28"/>
      <c r="I1424" s="29">
        <v>0.1</v>
      </c>
      <c r="J1424" s="29"/>
      <c r="L1424" s="11"/>
      <c r="M1424" s="11"/>
      <c r="N1424" s="11"/>
    </row>
    <row r="1425" spans="1:14" ht="14.5" x14ac:dyDescent="0.35">
      <c r="A1425" s="49" t="s">
        <v>458</v>
      </c>
      <c r="B1425" s="29" t="s">
        <v>535</v>
      </c>
      <c r="C1425" s="29" t="s">
        <v>536</v>
      </c>
      <c r="D1425" s="29" t="s">
        <v>17</v>
      </c>
      <c r="E1425" s="29" t="s">
        <v>513</v>
      </c>
      <c r="F1425" s="29" t="s">
        <v>514</v>
      </c>
      <c r="G1425" s="28">
        <v>173.06645437181598</v>
      </c>
      <c r="H1425" s="28"/>
      <c r="I1425" s="29">
        <v>0.1</v>
      </c>
      <c r="J1425" s="29"/>
      <c r="L1425" s="11"/>
      <c r="M1425" s="11"/>
      <c r="N1425" s="11"/>
    </row>
    <row r="1426" spans="1:14" ht="14.5" x14ac:dyDescent="0.35">
      <c r="A1426" s="49" t="s">
        <v>458</v>
      </c>
      <c r="B1426" s="29" t="s">
        <v>537</v>
      </c>
      <c r="C1426" s="29" t="s">
        <v>536</v>
      </c>
      <c r="D1426" s="29" t="s">
        <v>17</v>
      </c>
      <c r="E1426" s="29" t="s">
        <v>516</v>
      </c>
      <c r="F1426" s="29" t="s">
        <v>518</v>
      </c>
      <c r="G1426" s="28">
        <v>230.75527249575467</v>
      </c>
      <c r="H1426" s="28"/>
      <c r="I1426" s="29">
        <v>0.1</v>
      </c>
      <c r="J1426" s="29"/>
      <c r="L1426" s="11"/>
      <c r="M1426" s="11"/>
      <c r="N1426" s="11"/>
    </row>
    <row r="1427" spans="1:14" ht="14.5" x14ac:dyDescent="0.35">
      <c r="A1427" s="49" t="s">
        <v>458</v>
      </c>
      <c r="B1427" s="29" t="s">
        <v>537</v>
      </c>
      <c r="C1427" s="29" t="s">
        <v>536</v>
      </c>
      <c r="D1427" s="29" t="s">
        <v>17</v>
      </c>
      <c r="E1427" s="29" t="s">
        <v>516</v>
      </c>
      <c r="F1427" s="29" t="s">
        <v>514</v>
      </c>
      <c r="G1427" s="28">
        <v>173.06645437181598</v>
      </c>
      <c r="H1427" s="28"/>
      <c r="I1427" s="29">
        <v>0.1</v>
      </c>
      <c r="J1427" s="29"/>
      <c r="L1427" s="11"/>
      <c r="M1427" s="11"/>
      <c r="N1427" s="11"/>
    </row>
    <row r="1428" spans="1:14" ht="14.5" x14ac:dyDescent="0.35">
      <c r="A1428" s="49" t="s">
        <v>458</v>
      </c>
      <c r="B1428" s="29" t="s">
        <v>538</v>
      </c>
      <c r="C1428" s="29" t="s">
        <v>536</v>
      </c>
      <c r="D1428" s="29" t="s">
        <v>19</v>
      </c>
      <c r="E1428" s="29" t="s">
        <v>227</v>
      </c>
      <c r="F1428" s="29" t="s">
        <v>514</v>
      </c>
      <c r="G1428" s="28">
        <v>173.06645437181598</v>
      </c>
      <c r="H1428" s="28"/>
      <c r="I1428" s="29">
        <v>0.1</v>
      </c>
      <c r="J1428" s="29"/>
      <c r="L1428" s="11"/>
      <c r="M1428" s="11"/>
      <c r="N1428" s="11"/>
    </row>
    <row r="1429" spans="1:14" ht="14.5" x14ac:dyDescent="0.35">
      <c r="A1429" s="49" t="s">
        <v>458</v>
      </c>
      <c r="B1429" s="29" t="s">
        <v>539</v>
      </c>
      <c r="C1429" s="29" t="s">
        <v>536</v>
      </c>
      <c r="D1429" s="29" t="s">
        <v>527</v>
      </c>
      <c r="E1429" s="29" t="s">
        <v>227</v>
      </c>
      <c r="F1429" s="29" t="s">
        <v>227</v>
      </c>
      <c r="G1429" s="28"/>
      <c r="H1429" s="28"/>
      <c r="I1429" s="29">
        <v>0.1</v>
      </c>
      <c r="J1429" s="29"/>
      <c r="L1429" s="11"/>
      <c r="M1429" s="11"/>
      <c r="N1429" s="11"/>
    </row>
    <row r="1430" spans="1:14" ht="14.5" x14ac:dyDescent="0.35">
      <c r="A1430" s="49" t="s">
        <v>458</v>
      </c>
      <c r="B1430" s="29" t="s">
        <v>540</v>
      </c>
      <c r="C1430" s="29" t="s">
        <v>541</v>
      </c>
      <c r="D1430" s="29" t="s">
        <v>17</v>
      </c>
      <c r="E1430" s="29" t="s">
        <v>513</v>
      </c>
      <c r="F1430" s="29" t="s">
        <v>518</v>
      </c>
      <c r="G1430" s="28">
        <v>346.13290874363196</v>
      </c>
      <c r="H1430" s="28"/>
      <c r="I1430" s="29">
        <v>0.1</v>
      </c>
      <c r="J1430" s="29"/>
      <c r="L1430" s="11"/>
      <c r="M1430" s="11"/>
      <c r="N1430" s="11"/>
    </row>
    <row r="1431" spans="1:14" ht="14.5" x14ac:dyDescent="0.35">
      <c r="A1431" s="49" t="s">
        <v>458</v>
      </c>
      <c r="B1431" s="29" t="s">
        <v>540</v>
      </c>
      <c r="C1431" s="29" t="s">
        <v>541</v>
      </c>
      <c r="D1431" s="29" t="s">
        <v>17</v>
      </c>
      <c r="E1431" s="29" t="s">
        <v>513</v>
      </c>
      <c r="F1431" s="29" t="s">
        <v>514</v>
      </c>
      <c r="G1431" s="28">
        <v>173.06645437181598</v>
      </c>
      <c r="H1431" s="28"/>
      <c r="I1431" s="29">
        <v>0.1</v>
      </c>
      <c r="J1431" s="29"/>
      <c r="L1431" s="11"/>
      <c r="M1431" s="11"/>
      <c r="N1431" s="11"/>
    </row>
    <row r="1432" spans="1:14" ht="14.5" x14ac:dyDescent="0.35">
      <c r="A1432" s="49" t="s">
        <v>458</v>
      </c>
      <c r="B1432" s="29" t="s">
        <v>542</v>
      </c>
      <c r="C1432" s="29" t="s">
        <v>541</v>
      </c>
      <c r="D1432" s="29" t="s">
        <v>17</v>
      </c>
      <c r="E1432" s="29" t="s">
        <v>516</v>
      </c>
      <c r="F1432" s="29" t="s">
        <v>518</v>
      </c>
      <c r="G1432" s="28">
        <v>346.13290874363196</v>
      </c>
      <c r="H1432" s="28"/>
      <c r="I1432" s="29">
        <v>0.1</v>
      </c>
      <c r="J1432" s="29"/>
      <c r="L1432" s="11"/>
      <c r="M1432" s="11"/>
      <c r="N1432" s="11"/>
    </row>
    <row r="1433" spans="1:14" ht="14.5" x14ac:dyDescent="0.35">
      <c r="A1433" s="49" t="s">
        <v>458</v>
      </c>
      <c r="B1433" s="29" t="s">
        <v>542</v>
      </c>
      <c r="C1433" s="29" t="s">
        <v>541</v>
      </c>
      <c r="D1433" s="29" t="s">
        <v>17</v>
      </c>
      <c r="E1433" s="29" t="s">
        <v>516</v>
      </c>
      <c r="F1433" s="29" t="s">
        <v>514</v>
      </c>
      <c r="G1433" s="28">
        <v>173.06645437181598</v>
      </c>
      <c r="H1433" s="28"/>
      <c r="I1433" s="29">
        <v>0.1</v>
      </c>
      <c r="J1433" s="29"/>
      <c r="L1433" s="11"/>
      <c r="M1433" s="11"/>
      <c r="N1433" s="11"/>
    </row>
    <row r="1434" spans="1:14" ht="14.5" x14ac:dyDescent="0.35">
      <c r="A1434" s="49" t="s">
        <v>458</v>
      </c>
      <c r="B1434" s="29" t="s">
        <v>543</v>
      </c>
      <c r="C1434" s="29" t="s">
        <v>251</v>
      </c>
      <c r="D1434" s="29" t="s">
        <v>16</v>
      </c>
      <c r="E1434" s="29" t="s">
        <v>513</v>
      </c>
      <c r="F1434" s="29" t="s">
        <v>514</v>
      </c>
      <c r="G1434" s="28">
        <v>146.84426431548022</v>
      </c>
      <c r="H1434" s="28"/>
      <c r="I1434" s="29">
        <v>0.1</v>
      </c>
      <c r="J1434" s="29"/>
      <c r="L1434" s="11"/>
      <c r="M1434" s="11"/>
      <c r="N1434" s="11"/>
    </row>
    <row r="1435" spans="1:14" ht="14.5" x14ac:dyDescent="0.35">
      <c r="A1435" s="49" t="s">
        <v>458</v>
      </c>
      <c r="B1435" s="29" t="s">
        <v>545</v>
      </c>
      <c r="C1435" s="29" t="s">
        <v>251</v>
      </c>
      <c r="D1435" s="29" t="s">
        <v>16</v>
      </c>
      <c r="E1435" s="29" t="s">
        <v>516</v>
      </c>
      <c r="F1435" s="29" t="s">
        <v>514</v>
      </c>
      <c r="G1435" s="28">
        <v>146.84426431548022</v>
      </c>
      <c r="H1435" s="28"/>
      <c r="I1435" s="29">
        <v>0.1</v>
      </c>
      <c r="J1435" s="29"/>
      <c r="L1435" s="11"/>
      <c r="M1435" s="11"/>
      <c r="N1435" s="11"/>
    </row>
    <row r="1436" spans="1:14" ht="14.5" x14ac:dyDescent="0.35">
      <c r="A1436" s="49" t="s">
        <v>458</v>
      </c>
      <c r="B1436" s="29" t="s">
        <v>546</v>
      </c>
      <c r="C1436" s="29" t="s">
        <v>251</v>
      </c>
      <c r="D1436" s="29" t="s">
        <v>16</v>
      </c>
      <c r="E1436" s="29" t="s">
        <v>513</v>
      </c>
      <c r="F1436" s="29" t="s">
        <v>518</v>
      </c>
      <c r="G1436" s="28">
        <v>235.99971050702183</v>
      </c>
      <c r="H1436" s="28"/>
      <c r="I1436" s="29">
        <v>0.1</v>
      </c>
      <c r="J1436" s="29"/>
      <c r="L1436" s="11"/>
      <c r="M1436" s="11"/>
      <c r="N1436" s="11"/>
    </row>
    <row r="1437" spans="1:14" ht="14.5" x14ac:dyDescent="0.35">
      <c r="A1437" s="49" t="s">
        <v>458</v>
      </c>
      <c r="B1437" s="29" t="s">
        <v>547</v>
      </c>
      <c r="C1437" s="29" t="s">
        <v>251</v>
      </c>
      <c r="D1437" s="29" t="s">
        <v>16</v>
      </c>
      <c r="E1437" s="29" t="s">
        <v>516</v>
      </c>
      <c r="F1437" s="29" t="s">
        <v>518</v>
      </c>
      <c r="G1437" s="28">
        <v>235.99971050702183</v>
      </c>
      <c r="H1437" s="28"/>
      <c r="I1437" s="29">
        <v>0.1</v>
      </c>
      <c r="J1437" s="29"/>
      <c r="L1437" s="11"/>
      <c r="M1437" s="11"/>
      <c r="N1437" s="11"/>
    </row>
    <row r="1438" spans="1:14" ht="14.5" x14ac:dyDescent="0.35">
      <c r="A1438" s="49" t="s">
        <v>458</v>
      </c>
      <c r="B1438" s="29" t="s">
        <v>548</v>
      </c>
      <c r="C1438" s="29" t="s">
        <v>251</v>
      </c>
      <c r="D1438" s="29" t="s">
        <v>17</v>
      </c>
      <c r="E1438" s="29" t="s">
        <v>513</v>
      </c>
      <c r="F1438" s="29" t="s">
        <v>514</v>
      </c>
      <c r="G1438" s="28">
        <v>146.84426431548022</v>
      </c>
      <c r="H1438" s="28"/>
      <c r="I1438" s="29">
        <v>0.1</v>
      </c>
      <c r="J1438" s="29"/>
      <c r="L1438" s="11"/>
      <c r="M1438" s="11"/>
      <c r="N1438" s="11"/>
    </row>
    <row r="1439" spans="1:14" ht="14.5" x14ac:dyDescent="0.35">
      <c r="A1439" s="49" t="s">
        <v>458</v>
      </c>
      <c r="B1439" s="29" t="s">
        <v>549</v>
      </c>
      <c r="C1439" s="29" t="s">
        <v>251</v>
      </c>
      <c r="D1439" s="29" t="s">
        <v>17</v>
      </c>
      <c r="E1439" s="29" t="s">
        <v>516</v>
      </c>
      <c r="F1439" s="29" t="s">
        <v>514</v>
      </c>
      <c r="G1439" s="28">
        <v>146.84426431548022</v>
      </c>
      <c r="H1439" s="28"/>
      <c r="I1439" s="29">
        <v>0.1</v>
      </c>
      <c r="J1439" s="29"/>
      <c r="L1439" s="11"/>
      <c r="M1439" s="11"/>
      <c r="N1439" s="11"/>
    </row>
    <row r="1440" spans="1:14" ht="14.5" x14ac:dyDescent="0.35">
      <c r="A1440" s="49" t="s">
        <v>458</v>
      </c>
      <c r="B1440" s="29" t="s">
        <v>550</v>
      </c>
      <c r="C1440" s="29" t="s">
        <v>251</v>
      </c>
      <c r="D1440" s="29" t="s">
        <v>17</v>
      </c>
      <c r="E1440" s="29" t="s">
        <v>513</v>
      </c>
      <c r="F1440" s="29" t="s">
        <v>518</v>
      </c>
      <c r="G1440" s="28">
        <v>235.99971050702183</v>
      </c>
      <c r="H1440" s="28"/>
      <c r="I1440" s="29">
        <v>0.1</v>
      </c>
      <c r="J1440" s="29"/>
      <c r="L1440" s="11"/>
      <c r="M1440" s="11"/>
      <c r="N1440" s="11"/>
    </row>
    <row r="1441" spans="1:14" ht="14.5" x14ac:dyDescent="0.35">
      <c r="A1441" s="49" t="s">
        <v>458</v>
      </c>
      <c r="B1441" s="29" t="s">
        <v>551</v>
      </c>
      <c r="C1441" s="29" t="s">
        <v>251</v>
      </c>
      <c r="D1441" s="29" t="s">
        <v>17</v>
      </c>
      <c r="E1441" s="29" t="s">
        <v>516</v>
      </c>
      <c r="F1441" s="29" t="s">
        <v>518</v>
      </c>
      <c r="G1441" s="28">
        <v>235.99971050702183</v>
      </c>
      <c r="H1441" s="28"/>
      <c r="I1441" s="29">
        <v>0.1</v>
      </c>
      <c r="J1441" s="29"/>
      <c r="L1441" s="11"/>
      <c r="M1441" s="11"/>
      <c r="N1441" s="11"/>
    </row>
    <row r="1442" spans="1:14" ht="14.5" x14ac:dyDescent="0.35">
      <c r="A1442" s="49" t="s">
        <v>458</v>
      </c>
      <c r="B1442" s="29" t="s">
        <v>552</v>
      </c>
      <c r="C1442" s="29" t="s">
        <v>251</v>
      </c>
      <c r="D1442" s="29" t="s">
        <v>527</v>
      </c>
      <c r="E1442" s="29" t="s">
        <v>227</v>
      </c>
      <c r="F1442" s="29" t="s">
        <v>227</v>
      </c>
      <c r="G1442" s="28"/>
      <c r="H1442" s="28"/>
      <c r="I1442" s="29">
        <v>0.1</v>
      </c>
      <c r="J1442" s="29"/>
      <c r="L1442" s="11"/>
      <c r="M1442" s="11"/>
      <c r="N1442" s="11"/>
    </row>
    <row r="1443" spans="1:14" ht="14.5" x14ac:dyDescent="0.35">
      <c r="A1443" s="49" t="s">
        <v>458</v>
      </c>
      <c r="B1443" s="29" t="s">
        <v>553</v>
      </c>
      <c r="C1443" s="29" t="s">
        <v>554</v>
      </c>
      <c r="D1443" s="29" t="s">
        <v>17</v>
      </c>
      <c r="E1443" s="29" t="s">
        <v>513</v>
      </c>
      <c r="F1443" s="29" t="s">
        <v>518</v>
      </c>
      <c r="G1443" s="28">
        <v>173.06645437181598</v>
      </c>
      <c r="H1443" s="28"/>
      <c r="I1443" s="29">
        <v>0.1</v>
      </c>
      <c r="J1443" s="29"/>
      <c r="L1443" s="11"/>
      <c r="M1443" s="11"/>
      <c r="N1443" s="11"/>
    </row>
    <row r="1444" spans="1:14" ht="14.5" x14ac:dyDescent="0.35">
      <c r="A1444" s="49" t="s">
        <v>458</v>
      </c>
      <c r="B1444" s="29" t="s">
        <v>553</v>
      </c>
      <c r="C1444" s="29" t="s">
        <v>554</v>
      </c>
      <c r="D1444" s="29" t="s">
        <v>17</v>
      </c>
      <c r="E1444" s="29" t="s">
        <v>513</v>
      </c>
      <c r="F1444" s="29" t="s">
        <v>514</v>
      </c>
      <c r="G1444" s="28">
        <v>167.82201636054884</v>
      </c>
      <c r="H1444" s="28"/>
      <c r="I1444" s="29">
        <v>0.1</v>
      </c>
      <c r="J1444" s="29"/>
      <c r="L1444" s="11"/>
      <c r="M1444" s="11"/>
      <c r="N1444" s="11"/>
    </row>
    <row r="1445" spans="1:14" ht="14.5" x14ac:dyDescent="0.35">
      <c r="A1445" s="49" t="s">
        <v>458</v>
      </c>
      <c r="B1445" s="29" t="s">
        <v>555</v>
      </c>
      <c r="C1445" s="29" t="s">
        <v>554</v>
      </c>
      <c r="D1445" s="29" t="s">
        <v>17</v>
      </c>
      <c r="E1445" s="29" t="s">
        <v>516</v>
      </c>
      <c r="F1445" s="29" t="s">
        <v>518</v>
      </c>
      <c r="G1445" s="28">
        <v>173.06645437181598</v>
      </c>
      <c r="H1445" s="28"/>
      <c r="I1445" s="29">
        <v>0.1</v>
      </c>
      <c r="J1445" s="29"/>
      <c r="L1445" s="11"/>
      <c r="M1445" s="11"/>
      <c r="N1445" s="11"/>
    </row>
    <row r="1446" spans="1:14" ht="14.5" x14ac:dyDescent="0.35">
      <c r="A1446" s="49" t="s">
        <v>458</v>
      </c>
      <c r="B1446" s="29" t="s">
        <v>555</v>
      </c>
      <c r="C1446" s="29" t="s">
        <v>554</v>
      </c>
      <c r="D1446" s="29" t="s">
        <v>17</v>
      </c>
      <c r="E1446" s="29" t="s">
        <v>516</v>
      </c>
      <c r="F1446" s="29" t="s">
        <v>514</v>
      </c>
      <c r="G1446" s="28">
        <v>167.82201636054884</v>
      </c>
      <c r="H1446" s="28"/>
      <c r="I1446" s="29">
        <v>0.1</v>
      </c>
      <c r="J1446" s="29"/>
      <c r="L1446" s="11"/>
      <c r="M1446" s="11"/>
      <c r="N1446" s="11"/>
    </row>
    <row r="1447" spans="1:14" ht="14.5" x14ac:dyDescent="0.35">
      <c r="A1447" s="49" t="s">
        <v>458</v>
      </c>
      <c r="B1447" s="29" t="s">
        <v>556</v>
      </c>
      <c r="C1447" s="29" t="s">
        <v>557</v>
      </c>
      <c r="D1447" s="29" t="s">
        <v>17</v>
      </c>
      <c r="E1447" s="29" t="s">
        <v>513</v>
      </c>
      <c r="F1447" s="29" t="s">
        <v>518</v>
      </c>
      <c r="G1447" s="28">
        <v>209.77752045068604</v>
      </c>
      <c r="H1447" s="28"/>
      <c r="I1447" s="29">
        <v>0.1</v>
      </c>
      <c r="J1447" s="29"/>
      <c r="L1447" s="11"/>
      <c r="M1447" s="11"/>
      <c r="N1447" s="11"/>
    </row>
    <row r="1448" spans="1:14" ht="14.5" x14ac:dyDescent="0.35">
      <c r="A1448" s="49" t="s">
        <v>458</v>
      </c>
      <c r="B1448" s="29" t="s">
        <v>556</v>
      </c>
      <c r="C1448" s="29" t="s">
        <v>557</v>
      </c>
      <c r="D1448" s="29" t="s">
        <v>17</v>
      </c>
      <c r="E1448" s="29" t="s">
        <v>513</v>
      </c>
      <c r="F1448" s="29" t="s">
        <v>514</v>
      </c>
      <c r="G1448" s="28">
        <v>167.82201636054884</v>
      </c>
      <c r="H1448" s="28"/>
      <c r="I1448" s="29">
        <v>0.1</v>
      </c>
      <c r="J1448" s="29"/>
      <c r="L1448" s="11"/>
      <c r="M1448" s="11"/>
      <c r="N1448" s="11"/>
    </row>
    <row r="1449" spans="1:14" ht="14.5" x14ac:dyDescent="0.35">
      <c r="A1449" s="49" t="s">
        <v>458</v>
      </c>
      <c r="B1449" s="29" t="s">
        <v>558</v>
      </c>
      <c r="C1449" s="29" t="s">
        <v>557</v>
      </c>
      <c r="D1449" s="29" t="s">
        <v>17</v>
      </c>
      <c r="E1449" s="29" t="s">
        <v>516</v>
      </c>
      <c r="F1449" s="29" t="s">
        <v>518</v>
      </c>
      <c r="G1449" s="28">
        <v>209.77752045068604</v>
      </c>
      <c r="H1449" s="28"/>
      <c r="I1449" s="29">
        <v>0.1</v>
      </c>
      <c r="J1449" s="29"/>
      <c r="L1449" s="11"/>
      <c r="M1449" s="11"/>
      <c r="N1449" s="11"/>
    </row>
    <row r="1450" spans="1:14" ht="14.5" x14ac:dyDescent="0.35">
      <c r="A1450" s="49" t="s">
        <v>458</v>
      </c>
      <c r="B1450" s="29" t="s">
        <v>558</v>
      </c>
      <c r="C1450" s="29" t="s">
        <v>557</v>
      </c>
      <c r="D1450" s="29" t="s">
        <v>17</v>
      </c>
      <c r="E1450" s="29" t="s">
        <v>516</v>
      </c>
      <c r="F1450" s="29" t="s">
        <v>514</v>
      </c>
      <c r="G1450" s="28">
        <v>167.82201636054884</v>
      </c>
      <c r="H1450" s="28"/>
      <c r="I1450" s="29">
        <v>0.1</v>
      </c>
      <c r="J1450" s="29"/>
      <c r="L1450" s="11"/>
      <c r="M1450" s="11"/>
      <c r="N1450" s="11"/>
    </row>
    <row r="1451" spans="1:14" ht="14.5" x14ac:dyDescent="0.35">
      <c r="A1451" s="49" t="s">
        <v>458</v>
      </c>
      <c r="B1451" s="29" t="s">
        <v>559</v>
      </c>
      <c r="C1451" s="29" t="s">
        <v>560</v>
      </c>
      <c r="D1451" s="29" t="s">
        <v>17</v>
      </c>
      <c r="E1451" s="29" t="s">
        <v>513</v>
      </c>
      <c r="F1451" s="29" t="s">
        <v>518</v>
      </c>
      <c r="G1451" s="28">
        <v>681.7769414647297</v>
      </c>
      <c r="H1451" s="28"/>
      <c r="I1451" s="29">
        <v>0.1</v>
      </c>
      <c r="J1451" s="29"/>
      <c r="L1451" s="11"/>
      <c r="M1451" s="11"/>
      <c r="N1451" s="11"/>
    </row>
    <row r="1452" spans="1:14" ht="14.5" x14ac:dyDescent="0.35">
      <c r="A1452" s="49" t="s">
        <v>458</v>
      </c>
      <c r="B1452" s="29" t="s">
        <v>559</v>
      </c>
      <c r="C1452" s="29" t="s">
        <v>560</v>
      </c>
      <c r="D1452" s="29" t="s">
        <v>17</v>
      </c>
      <c r="E1452" s="29" t="s">
        <v>513</v>
      </c>
      <c r="F1452" s="29" t="s">
        <v>514</v>
      </c>
      <c r="G1452" s="28">
        <v>293.68852863096043</v>
      </c>
      <c r="H1452" s="28"/>
      <c r="I1452" s="29">
        <v>0.1</v>
      </c>
      <c r="J1452" s="29"/>
      <c r="L1452" s="11"/>
      <c r="M1452" s="11"/>
      <c r="N1452" s="11"/>
    </row>
    <row r="1453" spans="1:14" ht="14.5" x14ac:dyDescent="0.35">
      <c r="A1453" s="49" t="s">
        <v>458</v>
      </c>
      <c r="B1453" s="29" t="s">
        <v>561</v>
      </c>
      <c r="C1453" s="29" t="s">
        <v>560</v>
      </c>
      <c r="D1453" s="29" t="s">
        <v>17</v>
      </c>
      <c r="E1453" s="29" t="s">
        <v>516</v>
      </c>
      <c r="F1453" s="29" t="s">
        <v>518</v>
      </c>
      <c r="G1453" s="28">
        <v>681.7769414647297</v>
      </c>
      <c r="H1453" s="28"/>
      <c r="I1453" s="29">
        <v>0.1</v>
      </c>
      <c r="J1453" s="29"/>
      <c r="L1453" s="11"/>
      <c r="M1453" s="11"/>
      <c r="N1453" s="11"/>
    </row>
    <row r="1454" spans="1:14" ht="14.5" x14ac:dyDescent="0.35">
      <c r="A1454" s="49" t="s">
        <v>458</v>
      </c>
      <c r="B1454" s="29" t="s">
        <v>561</v>
      </c>
      <c r="C1454" s="29" t="s">
        <v>560</v>
      </c>
      <c r="D1454" s="29" t="s">
        <v>17</v>
      </c>
      <c r="E1454" s="29" t="s">
        <v>516</v>
      </c>
      <c r="F1454" s="29" t="s">
        <v>514</v>
      </c>
      <c r="G1454" s="28">
        <v>293.68852863096043</v>
      </c>
      <c r="H1454" s="28"/>
      <c r="I1454" s="29">
        <v>0.1</v>
      </c>
      <c r="J1454" s="29"/>
      <c r="L1454" s="11"/>
      <c r="M1454" s="11"/>
      <c r="N1454" s="11"/>
    </row>
    <row r="1455" spans="1:14" ht="14.5" x14ac:dyDescent="0.35">
      <c r="A1455" s="49" t="s">
        <v>458</v>
      </c>
      <c r="B1455" s="29" t="s">
        <v>562</v>
      </c>
      <c r="C1455" s="29" t="s">
        <v>563</v>
      </c>
      <c r="D1455" s="29" t="s">
        <v>17</v>
      </c>
      <c r="E1455" s="29" t="s">
        <v>513</v>
      </c>
      <c r="F1455" s="29" t="s">
        <v>518</v>
      </c>
      <c r="G1455" s="28">
        <v>1940.4420641688459</v>
      </c>
      <c r="H1455" s="28"/>
      <c r="I1455" s="29">
        <v>0.1</v>
      </c>
      <c r="J1455" s="29"/>
      <c r="L1455" s="11"/>
      <c r="M1455" s="11"/>
      <c r="N1455" s="11"/>
    </row>
    <row r="1456" spans="1:14" ht="14.5" x14ac:dyDescent="0.35">
      <c r="A1456" s="49" t="s">
        <v>458</v>
      </c>
      <c r="B1456" s="29" t="s">
        <v>562</v>
      </c>
      <c r="C1456" s="29" t="s">
        <v>563</v>
      </c>
      <c r="D1456" s="29" t="s">
        <v>17</v>
      </c>
      <c r="E1456" s="29" t="s">
        <v>513</v>
      </c>
      <c r="F1456" s="29" t="s">
        <v>514</v>
      </c>
      <c r="G1456" s="28">
        <v>1415.9982630421309</v>
      </c>
      <c r="H1456" s="28"/>
      <c r="I1456" s="29">
        <v>0.1</v>
      </c>
      <c r="J1456" s="29"/>
      <c r="L1456" s="11"/>
      <c r="M1456" s="11"/>
      <c r="N1456" s="11"/>
    </row>
    <row r="1457" spans="1:14" ht="14.5" x14ac:dyDescent="0.35">
      <c r="A1457" s="49" t="s">
        <v>458</v>
      </c>
      <c r="B1457" s="29" t="s">
        <v>564</v>
      </c>
      <c r="C1457" s="29" t="s">
        <v>563</v>
      </c>
      <c r="D1457" s="29" t="s">
        <v>17</v>
      </c>
      <c r="E1457" s="29" t="s">
        <v>516</v>
      </c>
      <c r="F1457" s="29" t="s">
        <v>518</v>
      </c>
      <c r="G1457" s="28">
        <v>1940.4420641688459</v>
      </c>
      <c r="H1457" s="28"/>
      <c r="I1457" s="29">
        <v>0.1</v>
      </c>
      <c r="J1457" s="29"/>
      <c r="L1457" s="11"/>
      <c r="M1457" s="11"/>
      <c r="N1457" s="11"/>
    </row>
    <row r="1458" spans="1:14" ht="14.5" x14ac:dyDescent="0.35">
      <c r="A1458" s="49" t="s">
        <v>458</v>
      </c>
      <c r="B1458" s="29" t="s">
        <v>564</v>
      </c>
      <c r="C1458" s="29" t="s">
        <v>563</v>
      </c>
      <c r="D1458" s="29" t="s">
        <v>17</v>
      </c>
      <c r="E1458" s="29" t="s">
        <v>516</v>
      </c>
      <c r="F1458" s="29" t="s">
        <v>514</v>
      </c>
      <c r="G1458" s="28">
        <v>1415.9982630421309</v>
      </c>
      <c r="H1458" s="28"/>
      <c r="I1458" s="29">
        <v>0.1</v>
      </c>
      <c r="J1458" s="29"/>
      <c r="L1458" s="11"/>
      <c r="M1458" s="11"/>
      <c r="N1458" s="11"/>
    </row>
    <row r="1459" spans="1:14" ht="14.5" x14ac:dyDescent="0.35">
      <c r="A1459" s="49" t="s">
        <v>458</v>
      </c>
      <c r="B1459" s="29" t="s">
        <v>565</v>
      </c>
      <c r="C1459" s="29" t="s">
        <v>563</v>
      </c>
      <c r="D1459" s="29" t="s">
        <v>20</v>
      </c>
      <c r="E1459" s="29" t="s">
        <v>227</v>
      </c>
      <c r="F1459" s="29" t="s">
        <v>514</v>
      </c>
      <c r="G1459" s="28">
        <v>1415.9982630421309</v>
      </c>
      <c r="H1459" s="28"/>
      <c r="I1459" s="29">
        <v>0.1</v>
      </c>
      <c r="J1459" s="29"/>
      <c r="L1459" s="11"/>
      <c r="M1459" s="11"/>
      <c r="N1459" s="11"/>
    </row>
    <row r="1460" spans="1:14" ht="14.5" x14ac:dyDescent="0.35">
      <c r="A1460" s="49" t="s">
        <v>214</v>
      </c>
      <c r="B1460" s="29" t="s">
        <v>511</v>
      </c>
      <c r="C1460" s="29" t="s">
        <v>512</v>
      </c>
      <c r="D1460" s="29" t="s">
        <v>16</v>
      </c>
      <c r="E1460" s="29" t="s">
        <v>513</v>
      </c>
      <c r="F1460" s="29" t="s">
        <v>514</v>
      </c>
      <c r="G1460" s="28">
        <v>205.07257437328741</v>
      </c>
      <c r="H1460" s="28">
        <v>3793.1580936598275</v>
      </c>
      <c r="I1460" s="27">
        <v>0</v>
      </c>
      <c r="J1460" s="29"/>
      <c r="L1460" s="11"/>
      <c r="M1460" s="11"/>
      <c r="N1460" s="11"/>
    </row>
    <row r="1461" spans="1:14" ht="14.5" x14ac:dyDescent="0.35">
      <c r="A1461" s="49" t="s">
        <v>214</v>
      </c>
      <c r="B1461" s="29" t="s">
        <v>515</v>
      </c>
      <c r="C1461" s="29" t="s">
        <v>512</v>
      </c>
      <c r="D1461" s="29" t="s">
        <v>16</v>
      </c>
      <c r="E1461" s="29" t="s">
        <v>516</v>
      </c>
      <c r="F1461" s="29" t="s">
        <v>514</v>
      </c>
      <c r="G1461" s="28">
        <v>205.07257437328741</v>
      </c>
      <c r="H1461" s="28">
        <v>14480.411606085056</v>
      </c>
      <c r="I1461" s="27">
        <v>0</v>
      </c>
      <c r="J1461" s="29"/>
      <c r="L1461" s="11"/>
      <c r="M1461" s="11"/>
      <c r="N1461" s="11"/>
    </row>
    <row r="1462" spans="1:14" ht="14.5" x14ac:dyDescent="0.35">
      <c r="A1462" s="49" t="s">
        <v>214</v>
      </c>
      <c r="B1462" s="29" t="s">
        <v>517</v>
      </c>
      <c r="C1462" s="29" t="s">
        <v>512</v>
      </c>
      <c r="D1462" s="29" t="s">
        <v>16</v>
      </c>
      <c r="E1462" s="29" t="s">
        <v>513</v>
      </c>
      <c r="F1462" s="29" t="s">
        <v>518</v>
      </c>
      <c r="G1462" s="28">
        <v>205.07257437328741</v>
      </c>
      <c r="H1462" s="28"/>
      <c r="I1462" s="27">
        <v>0</v>
      </c>
      <c r="J1462" s="29"/>
      <c r="L1462" s="11"/>
      <c r="M1462" s="11"/>
      <c r="N1462" s="11"/>
    </row>
    <row r="1463" spans="1:14" ht="14.5" x14ac:dyDescent="0.35">
      <c r="A1463" s="49" t="s">
        <v>214</v>
      </c>
      <c r="B1463" s="29" t="s">
        <v>519</v>
      </c>
      <c r="C1463" s="29" t="s">
        <v>512</v>
      </c>
      <c r="D1463" s="29" t="s">
        <v>16</v>
      </c>
      <c r="E1463" s="29" t="s">
        <v>516</v>
      </c>
      <c r="F1463" s="29" t="s">
        <v>518</v>
      </c>
      <c r="G1463" s="28">
        <v>205.07257437328741</v>
      </c>
      <c r="H1463" s="28"/>
      <c r="I1463" s="27">
        <v>0</v>
      </c>
      <c r="J1463" s="29"/>
      <c r="L1463" s="11"/>
      <c r="M1463" s="11"/>
      <c r="N1463" s="11"/>
    </row>
    <row r="1464" spans="1:14" ht="14.5" x14ac:dyDescent="0.35">
      <c r="A1464" s="49" t="s">
        <v>214</v>
      </c>
      <c r="B1464" s="29" t="s">
        <v>520</v>
      </c>
      <c r="C1464" s="29" t="s">
        <v>512</v>
      </c>
      <c r="D1464" s="29" t="s">
        <v>17</v>
      </c>
      <c r="E1464" s="29" t="s">
        <v>513</v>
      </c>
      <c r="F1464" s="29" t="s">
        <v>514</v>
      </c>
      <c r="G1464" s="28">
        <v>205.07257437328741</v>
      </c>
      <c r="H1464" s="28">
        <v>10068.162927105821</v>
      </c>
      <c r="I1464" s="27">
        <v>0</v>
      </c>
      <c r="J1464" s="29"/>
      <c r="L1464" s="11"/>
      <c r="M1464" s="11"/>
      <c r="N1464" s="11"/>
    </row>
    <row r="1465" spans="1:14" ht="14.5" x14ac:dyDescent="0.35">
      <c r="A1465" s="49" t="s">
        <v>214</v>
      </c>
      <c r="B1465" s="29" t="s">
        <v>521</v>
      </c>
      <c r="C1465" s="29" t="s">
        <v>512</v>
      </c>
      <c r="D1465" s="29" t="s">
        <v>17</v>
      </c>
      <c r="E1465" s="29" t="s">
        <v>516</v>
      </c>
      <c r="F1465" s="29" t="s">
        <v>514</v>
      </c>
      <c r="G1465" s="28">
        <v>205.07257437328741</v>
      </c>
      <c r="H1465" s="28">
        <v>7008.11481069609</v>
      </c>
      <c r="I1465" s="27">
        <v>0</v>
      </c>
      <c r="J1465" s="29"/>
      <c r="L1465" s="11"/>
      <c r="M1465" s="11"/>
      <c r="N1465" s="11"/>
    </row>
    <row r="1466" spans="1:14" ht="14.5" x14ac:dyDescent="0.35">
      <c r="A1466" s="49" t="s">
        <v>214</v>
      </c>
      <c r="B1466" s="29" t="s">
        <v>522</v>
      </c>
      <c r="C1466" s="29" t="s">
        <v>512</v>
      </c>
      <c r="D1466" s="29" t="s">
        <v>17</v>
      </c>
      <c r="E1466" s="29" t="s">
        <v>513</v>
      </c>
      <c r="F1466" s="29" t="s">
        <v>518</v>
      </c>
      <c r="G1466" s="28">
        <v>205.07257437328741</v>
      </c>
      <c r="H1466" s="28"/>
      <c r="I1466" s="27">
        <v>0</v>
      </c>
      <c r="J1466" s="29"/>
      <c r="L1466" s="11"/>
      <c r="M1466" s="11"/>
      <c r="N1466" s="11"/>
    </row>
    <row r="1467" spans="1:14" ht="14.5" x14ac:dyDescent="0.35">
      <c r="A1467" s="49" t="s">
        <v>214</v>
      </c>
      <c r="B1467" s="29" t="s">
        <v>523</v>
      </c>
      <c r="C1467" s="29" t="s">
        <v>512</v>
      </c>
      <c r="D1467" s="29" t="s">
        <v>17</v>
      </c>
      <c r="E1467" s="29" t="s">
        <v>516</v>
      </c>
      <c r="F1467" s="29" t="s">
        <v>518</v>
      </c>
      <c r="G1467" s="28">
        <v>205.07257437328741</v>
      </c>
      <c r="H1467" s="28"/>
      <c r="I1467" s="27">
        <v>0</v>
      </c>
      <c r="J1467" s="29"/>
      <c r="L1467" s="11"/>
      <c r="M1467" s="11"/>
      <c r="N1467" s="11"/>
    </row>
    <row r="1468" spans="1:14" ht="14.5" x14ac:dyDescent="0.35">
      <c r="A1468" s="49" t="s">
        <v>214</v>
      </c>
      <c r="B1468" s="29" t="s">
        <v>524</v>
      </c>
      <c r="C1468" s="29" t="s">
        <v>512</v>
      </c>
      <c r="D1468" s="29" t="s">
        <v>18</v>
      </c>
      <c r="E1468" s="29" t="s">
        <v>227</v>
      </c>
      <c r="F1468" s="29" t="s">
        <v>514</v>
      </c>
      <c r="G1468" s="28">
        <v>205.07257437328741</v>
      </c>
      <c r="H1468" s="28">
        <v>6753.610983915165</v>
      </c>
      <c r="I1468" s="27">
        <v>0</v>
      </c>
      <c r="J1468" s="29"/>
      <c r="L1468" s="11"/>
      <c r="M1468" s="11"/>
      <c r="N1468" s="11"/>
    </row>
    <row r="1469" spans="1:14" ht="14.5" x14ac:dyDescent="0.35">
      <c r="A1469" s="49" t="s">
        <v>214</v>
      </c>
      <c r="B1469" s="29" t="s">
        <v>525</v>
      </c>
      <c r="C1469" s="29" t="s">
        <v>512</v>
      </c>
      <c r="D1469" s="29" t="s">
        <v>19</v>
      </c>
      <c r="E1469" s="29" t="s">
        <v>227</v>
      </c>
      <c r="F1469" s="29" t="s">
        <v>514</v>
      </c>
      <c r="G1469" s="28">
        <v>205.07257437328741</v>
      </c>
      <c r="H1469" s="28">
        <v>4404.8651359542964</v>
      </c>
      <c r="I1469" s="27">
        <v>0</v>
      </c>
      <c r="J1469" s="29"/>
      <c r="L1469" s="11"/>
      <c r="M1469" s="11"/>
      <c r="N1469" s="11"/>
    </row>
    <row r="1470" spans="1:14" ht="14.5" x14ac:dyDescent="0.35">
      <c r="A1470" s="49" t="s">
        <v>214</v>
      </c>
      <c r="B1470" s="29" t="s">
        <v>526</v>
      </c>
      <c r="C1470" s="29" t="s">
        <v>512</v>
      </c>
      <c r="D1470" s="29" t="s">
        <v>527</v>
      </c>
      <c r="E1470" s="29" t="s">
        <v>227</v>
      </c>
      <c r="F1470" s="29" t="s">
        <v>227</v>
      </c>
      <c r="G1470" s="28"/>
      <c r="H1470" s="28"/>
      <c r="I1470" s="27">
        <v>0</v>
      </c>
      <c r="J1470" s="29"/>
      <c r="L1470" s="11"/>
      <c r="M1470" s="11"/>
      <c r="N1470" s="11"/>
    </row>
    <row r="1471" spans="1:14" ht="26.5" x14ac:dyDescent="0.35">
      <c r="A1471" s="49" t="s">
        <v>214</v>
      </c>
      <c r="B1471" s="29" t="s">
        <v>528</v>
      </c>
      <c r="C1471" s="29" t="s">
        <v>512</v>
      </c>
      <c r="D1471" s="29" t="s">
        <v>529</v>
      </c>
      <c r="E1471" s="29" t="s">
        <v>227</v>
      </c>
      <c r="F1471" s="29" t="s">
        <v>514</v>
      </c>
      <c r="G1471" s="28">
        <v>205.07257437328741</v>
      </c>
      <c r="H1471" s="28">
        <v>7751.7940007122979</v>
      </c>
      <c r="I1471" s="27">
        <v>0</v>
      </c>
      <c r="J1471" s="29"/>
      <c r="L1471" s="11"/>
      <c r="M1471" s="11"/>
      <c r="N1471" s="11"/>
    </row>
    <row r="1472" spans="1:14" ht="14.5" x14ac:dyDescent="0.35">
      <c r="A1472" s="49" t="s">
        <v>214</v>
      </c>
      <c r="B1472" s="29" t="s">
        <v>530</v>
      </c>
      <c r="C1472" s="29" t="s">
        <v>262</v>
      </c>
      <c r="D1472" s="29" t="s">
        <v>16</v>
      </c>
      <c r="E1472" s="29" t="s">
        <v>513</v>
      </c>
      <c r="F1472" s="29" t="s">
        <v>518</v>
      </c>
      <c r="G1472" s="28">
        <v>142.46309500447003</v>
      </c>
      <c r="H1472" s="28">
        <v>2687.7521205381477</v>
      </c>
      <c r="I1472" s="27">
        <v>0</v>
      </c>
      <c r="J1472" s="29"/>
      <c r="L1472" s="11"/>
      <c r="M1472" s="11"/>
      <c r="N1472" s="11"/>
    </row>
    <row r="1473" spans="1:14" ht="14.5" x14ac:dyDescent="0.35">
      <c r="A1473" s="49" t="s">
        <v>214</v>
      </c>
      <c r="B1473" s="29" t="s">
        <v>531</v>
      </c>
      <c r="C1473" s="29" t="s">
        <v>262</v>
      </c>
      <c r="D1473" s="29" t="s">
        <v>16</v>
      </c>
      <c r="E1473" s="29" t="s">
        <v>516</v>
      </c>
      <c r="F1473" s="29" t="s">
        <v>518</v>
      </c>
      <c r="G1473" s="28">
        <v>142.46309500447003</v>
      </c>
      <c r="H1473" s="28">
        <v>5368.4902931321458</v>
      </c>
      <c r="I1473" s="27">
        <v>0</v>
      </c>
      <c r="J1473" s="29"/>
      <c r="L1473" s="11"/>
      <c r="M1473" s="11"/>
      <c r="N1473" s="11"/>
    </row>
    <row r="1474" spans="1:14" ht="14.5" x14ac:dyDescent="0.35">
      <c r="A1474" s="49" t="s">
        <v>214</v>
      </c>
      <c r="B1474" s="29" t="s">
        <v>532</v>
      </c>
      <c r="C1474" s="29" t="s">
        <v>533</v>
      </c>
      <c r="D1474" s="29" t="s">
        <v>16</v>
      </c>
      <c r="E1474" s="29" t="s">
        <v>227</v>
      </c>
      <c r="F1474" s="29" t="s">
        <v>227</v>
      </c>
      <c r="G1474" s="28">
        <v>142.46309500447003</v>
      </c>
      <c r="H1474" s="28">
        <v>588.15405973121688</v>
      </c>
      <c r="I1474" s="27">
        <v>0</v>
      </c>
      <c r="J1474" s="29"/>
      <c r="L1474" s="11"/>
      <c r="M1474" s="11"/>
      <c r="N1474" s="11"/>
    </row>
    <row r="1475" spans="1:14" ht="14.5" x14ac:dyDescent="0.35">
      <c r="A1475" s="49" t="s">
        <v>214</v>
      </c>
      <c r="B1475" s="29" t="s">
        <v>534</v>
      </c>
      <c r="C1475" s="29" t="s">
        <v>262</v>
      </c>
      <c r="D1475" s="29" t="s">
        <v>527</v>
      </c>
      <c r="E1475" s="29" t="s">
        <v>227</v>
      </c>
      <c r="F1475" s="29" t="s">
        <v>227</v>
      </c>
      <c r="G1475" s="28"/>
      <c r="H1475" s="28"/>
      <c r="I1475" s="27">
        <v>0</v>
      </c>
      <c r="J1475" s="29"/>
      <c r="L1475" s="11"/>
      <c r="M1475" s="11"/>
      <c r="N1475" s="11"/>
    </row>
    <row r="1476" spans="1:14" ht="14.5" x14ac:dyDescent="0.35">
      <c r="A1476" s="49" t="s">
        <v>214</v>
      </c>
      <c r="B1476" s="29" t="s">
        <v>535</v>
      </c>
      <c r="C1476" s="29" t="s">
        <v>536</v>
      </c>
      <c r="D1476" s="29" t="s">
        <v>17</v>
      </c>
      <c r="E1476" s="29" t="s">
        <v>513</v>
      </c>
      <c r="F1476" s="29" t="s">
        <v>518</v>
      </c>
      <c r="G1476" s="28">
        <v>306.14247399751423</v>
      </c>
      <c r="H1476" s="28"/>
      <c r="I1476" s="27">
        <v>0</v>
      </c>
      <c r="J1476" s="29"/>
      <c r="L1476" s="11"/>
      <c r="M1476" s="11"/>
      <c r="N1476" s="11"/>
    </row>
    <row r="1477" spans="1:14" ht="14.5" x14ac:dyDescent="0.35">
      <c r="A1477" s="49" t="s">
        <v>214</v>
      </c>
      <c r="B1477" s="29" t="s">
        <v>535</v>
      </c>
      <c r="C1477" s="29" t="s">
        <v>536</v>
      </c>
      <c r="D1477" s="29" t="s">
        <v>17</v>
      </c>
      <c r="E1477" s="29" t="s">
        <v>513</v>
      </c>
      <c r="F1477" s="29" t="s">
        <v>514</v>
      </c>
      <c r="G1477" s="28">
        <v>151.90830262459752</v>
      </c>
      <c r="H1477" s="28"/>
      <c r="I1477" s="27">
        <v>0</v>
      </c>
      <c r="J1477" s="29"/>
      <c r="L1477" s="11"/>
      <c r="M1477" s="11"/>
      <c r="N1477" s="11"/>
    </row>
    <row r="1478" spans="1:14" ht="14.5" x14ac:dyDescent="0.35">
      <c r="A1478" s="49" t="s">
        <v>214</v>
      </c>
      <c r="B1478" s="29" t="s">
        <v>537</v>
      </c>
      <c r="C1478" s="29" t="s">
        <v>536</v>
      </c>
      <c r="D1478" s="29" t="s">
        <v>17</v>
      </c>
      <c r="E1478" s="29" t="s">
        <v>516</v>
      </c>
      <c r="F1478" s="29" t="s">
        <v>518</v>
      </c>
      <c r="G1478" s="28">
        <v>306.14247399751423</v>
      </c>
      <c r="H1478" s="28"/>
      <c r="I1478" s="27">
        <v>0</v>
      </c>
      <c r="J1478" s="29"/>
      <c r="L1478" s="11"/>
      <c r="M1478" s="11"/>
      <c r="N1478" s="11"/>
    </row>
    <row r="1479" spans="1:14" ht="14.5" x14ac:dyDescent="0.35">
      <c r="A1479" s="49" t="s">
        <v>214</v>
      </c>
      <c r="B1479" s="29" t="s">
        <v>537</v>
      </c>
      <c r="C1479" s="29" t="s">
        <v>536</v>
      </c>
      <c r="D1479" s="29" t="s">
        <v>17</v>
      </c>
      <c r="E1479" s="29" t="s">
        <v>516</v>
      </c>
      <c r="F1479" s="29" t="s">
        <v>514</v>
      </c>
      <c r="G1479" s="28">
        <v>151.90830262459752</v>
      </c>
      <c r="H1479" s="28"/>
      <c r="I1479" s="27">
        <v>0</v>
      </c>
      <c r="J1479" s="29"/>
      <c r="L1479" s="11"/>
      <c r="M1479" s="11"/>
      <c r="N1479" s="11"/>
    </row>
    <row r="1480" spans="1:14" ht="14.5" x14ac:dyDescent="0.35">
      <c r="A1480" s="49" t="s">
        <v>214</v>
      </c>
      <c r="B1480" s="29" t="s">
        <v>538</v>
      </c>
      <c r="C1480" s="29" t="s">
        <v>536</v>
      </c>
      <c r="D1480" s="29" t="s">
        <v>19</v>
      </c>
      <c r="E1480" s="29" t="s">
        <v>227</v>
      </c>
      <c r="F1480" s="29" t="s">
        <v>514</v>
      </c>
      <c r="G1480" s="28">
        <v>151.90830262459752</v>
      </c>
      <c r="H1480" s="28"/>
      <c r="I1480" s="27">
        <v>0</v>
      </c>
      <c r="J1480" s="29"/>
      <c r="L1480" s="11"/>
      <c r="M1480" s="11"/>
      <c r="N1480" s="11"/>
    </row>
    <row r="1481" spans="1:14" ht="14.5" x14ac:dyDescent="0.35">
      <c r="A1481" s="49" t="s">
        <v>214</v>
      </c>
      <c r="B1481" s="29" t="s">
        <v>539</v>
      </c>
      <c r="C1481" s="29" t="s">
        <v>536</v>
      </c>
      <c r="D1481" s="29" t="s">
        <v>527</v>
      </c>
      <c r="E1481" s="29" t="s">
        <v>227</v>
      </c>
      <c r="F1481" s="29" t="s">
        <v>227</v>
      </c>
      <c r="G1481" s="28">
        <v>138.09845693145229</v>
      </c>
      <c r="H1481" s="28"/>
      <c r="I1481" s="27">
        <v>0</v>
      </c>
      <c r="J1481" s="29"/>
      <c r="L1481" s="11"/>
      <c r="M1481" s="11"/>
      <c r="N1481" s="11"/>
    </row>
    <row r="1482" spans="1:14" ht="14.5" x14ac:dyDescent="0.35">
      <c r="A1482" s="49" t="s">
        <v>214</v>
      </c>
      <c r="B1482" s="29" t="s">
        <v>540</v>
      </c>
      <c r="C1482" s="29" t="s">
        <v>541</v>
      </c>
      <c r="D1482" s="29" t="s">
        <v>17</v>
      </c>
      <c r="E1482" s="29" t="s">
        <v>513</v>
      </c>
      <c r="F1482" s="29" t="s">
        <v>518</v>
      </c>
      <c r="G1482" s="28">
        <v>201.76911391669029</v>
      </c>
      <c r="H1482" s="28"/>
      <c r="I1482" s="27">
        <v>0</v>
      </c>
      <c r="J1482" s="29"/>
      <c r="L1482" s="11"/>
      <c r="M1482" s="11"/>
      <c r="N1482" s="11"/>
    </row>
    <row r="1483" spans="1:14" ht="14.5" x14ac:dyDescent="0.35">
      <c r="A1483" s="49" t="s">
        <v>214</v>
      </c>
      <c r="B1483" s="29" t="s">
        <v>540</v>
      </c>
      <c r="C1483" s="29" t="s">
        <v>541</v>
      </c>
      <c r="D1483" s="29" t="s">
        <v>17</v>
      </c>
      <c r="E1483" s="29" t="s">
        <v>513</v>
      </c>
      <c r="F1483" s="29" t="s">
        <v>514</v>
      </c>
      <c r="G1483" s="28">
        <v>47.534942543773582</v>
      </c>
      <c r="H1483" s="28"/>
      <c r="I1483" s="27">
        <v>0</v>
      </c>
      <c r="J1483" s="29"/>
      <c r="L1483" s="11"/>
      <c r="M1483" s="11"/>
      <c r="N1483" s="11"/>
    </row>
    <row r="1484" spans="1:14" ht="14.5" x14ac:dyDescent="0.35">
      <c r="A1484" s="49" t="s">
        <v>214</v>
      </c>
      <c r="B1484" s="29" t="s">
        <v>542</v>
      </c>
      <c r="C1484" s="29" t="s">
        <v>541</v>
      </c>
      <c r="D1484" s="29" t="s">
        <v>17</v>
      </c>
      <c r="E1484" s="29" t="s">
        <v>516</v>
      </c>
      <c r="F1484" s="29" t="s">
        <v>518</v>
      </c>
      <c r="G1484" s="28">
        <v>201.76911391669029</v>
      </c>
      <c r="H1484" s="28"/>
      <c r="I1484" s="27">
        <v>0</v>
      </c>
      <c r="J1484" s="29"/>
      <c r="L1484" s="11"/>
      <c r="M1484" s="11"/>
      <c r="N1484" s="11"/>
    </row>
    <row r="1485" spans="1:14" ht="14.5" x14ac:dyDescent="0.35">
      <c r="A1485" s="49" t="s">
        <v>214</v>
      </c>
      <c r="B1485" s="29" t="s">
        <v>542</v>
      </c>
      <c r="C1485" s="29" t="s">
        <v>541</v>
      </c>
      <c r="D1485" s="29" t="s">
        <v>17</v>
      </c>
      <c r="E1485" s="29" t="s">
        <v>516</v>
      </c>
      <c r="F1485" s="29" t="s">
        <v>514</v>
      </c>
      <c r="G1485" s="28">
        <v>47.534942543773582</v>
      </c>
      <c r="H1485" s="28"/>
      <c r="I1485" s="27">
        <v>0</v>
      </c>
      <c r="J1485" s="29"/>
      <c r="L1485" s="11"/>
      <c r="M1485" s="11"/>
      <c r="N1485" s="11"/>
    </row>
    <row r="1486" spans="1:14" ht="14.5" x14ac:dyDescent="0.35">
      <c r="A1486" s="49" t="s">
        <v>214</v>
      </c>
      <c r="B1486" s="29" t="s">
        <v>543</v>
      </c>
      <c r="C1486" s="29" t="s">
        <v>251</v>
      </c>
      <c r="D1486" s="29" t="s">
        <v>16</v>
      </c>
      <c r="E1486" s="29" t="s">
        <v>513</v>
      </c>
      <c r="F1486" s="29" t="s">
        <v>514</v>
      </c>
      <c r="G1486" s="28">
        <v>205.07257437328741</v>
      </c>
      <c r="H1486" s="28">
        <v>3962.9352390920394</v>
      </c>
      <c r="I1486" s="27">
        <v>0</v>
      </c>
      <c r="J1486" s="29"/>
      <c r="L1486" s="11"/>
      <c r="M1486" s="11"/>
      <c r="N1486" s="11"/>
    </row>
    <row r="1487" spans="1:14" ht="14.5" x14ac:dyDescent="0.35">
      <c r="A1487" s="49" t="s">
        <v>214</v>
      </c>
      <c r="B1487" s="29" t="s">
        <v>545</v>
      </c>
      <c r="C1487" s="29" t="s">
        <v>251</v>
      </c>
      <c r="D1487" s="29" t="s">
        <v>16</v>
      </c>
      <c r="E1487" s="29" t="s">
        <v>516</v>
      </c>
      <c r="F1487" s="29" t="s">
        <v>514</v>
      </c>
      <c r="G1487" s="28">
        <v>205.07257437328741</v>
      </c>
      <c r="H1487" s="28">
        <v>15432.549944397202</v>
      </c>
      <c r="I1487" s="27">
        <v>0</v>
      </c>
      <c r="J1487" s="29"/>
      <c r="L1487" s="11"/>
      <c r="M1487" s="11"/>
      <c r="N1487" s="11"/>
    </row>
    <row r="1488" spans="1:14" ht="14.5" x14ac:dyDescent="0.35">
      <c r="A1488" s="49" t="s">
        <v>214</v>
      </c>
      <c r="B1488" s="29" t="s">
        <v>546</v>
      </c>
      <c r="C1488" s="29" t="s">
        <v>251</v>
      </c>
      <c r="D1488" s="29" t="s">
        <v>16</v>
      </c>
      <c r="E1488" s="29" t="s">
        <v>513</v>
      </c>
      <c r="F1488" s="29" t="s">
        <v>518</v>
      </c>
      <c r="G1488" s="28">
        <v>205.07257437328741</v>
      </c>
      <c r="H1488" s="28"/>
      <c r="I1488" s="27">
        <v>0</v>
      </c>
      <c r="J1488" s="29"/>
      <c r="L1488" s="11"/>
      <c r="M1488" s="11"/>
      <c r="N1488" s="11"/>
    </row>
    <row r="1489" spans="1:14" ht="14.5" x14ac:dyDescent="0.35">
      <c r="A1489" s="49" t="s">
        <v>214</v>
      </c>
      <c r="B1489" s="29" t="s">
        <v>547</v>
      </c>
      <c r="C1489" s="29" t="s">
        <v>251</v>
      </c>
      <c r="D1489" s="29" t="s">
        <v>16</v>
      </c>
      <c r="E1489" s="29" t="s">
        <v>516</v>
      </c>
      <c r="F1489" s="29" t="s">
        <v>518</v>
      </c>
      <c r="G1489" s="28">
        <v>205.07257437328741</v>
      </c>
      <c r="H1489" s="28"/>
      <c r="I1489" s="27">
        <v>0</v>
      </c>
      <c r="J1489" s="29"/>
      <c r="L1489" s="11"/>
      <c r="M1489" s="11"/>
      <c r="N1489" s="11"/>
    </row>
    <row r="1490" spans="1:14" ht="14.5" x14ac:dyDescent="0.35">
      <c r="A1490" s="49" t="s">
        <v>214</v>
      </c>
      <c r="B1490" s="29" t="s">
        <v>548</v>
      </c>
      <c r="C1490" s="29" t="s">
        <v>251</v>
      </c>
      <c r="D1490" s="29" t="s">
        <v>17</v>
      </c>
      <c r="E1490" s="29" t="s">
        <v>513</v>
      </c>
      <c r="F1490" s="29" t="s">
        <v>514</v>
      </c>
      <c r="G1490" s="28">
        <v>205.07257437328741</v>
      </c>
      <c r="H1490" s="28">
        <v>5696.6577266086651</v>
      </c>
      <c r="I1490" s="27">
        <v>0</v>
      </c>
      <c r="J1490" s="29"/>
      <c r="L1490" s="11"/>
      <c r="M1490" s="11"/>
      <c r="N1490" s="11"/>
    </row>
    <row r="1491" spans="1:14" ht="14.5" x14ac:dyDescent="0.35">
      <c r="A1491" s="49" t="s">
        <v>214</v>
      </c>
      <c r="B1491" s="29" t="s">
        <v>549</v>
      </c>
      <c r="C1491" s="29" t="s">
        <v>251</v>
      </c>
      <c r="D1491" s="29" t="s">
        <v>17</v>
      </c>
      <c r="E1491" s="29" t="s">
        <v>516</v>
      </c>
      <c r="F1491" s="29" t="s">
        <v>514</v>
      </c>
      <c r="G1491" s="28">
        <v>205.07257437328741</v>
      </c>
      <c r="H1491" s="28">
        <v>9793.0969669217884</v>
      </c>
      <c r="I1491" s="27">
        <v>0</v>
      </c>
      <c r="J1491" s="29"/>
      <c r="L1491" s="11"/>
      <c r="M1491" s="11"/>
      <c r="N1491" s="11"/>
    </row>
    <row r="1492" spans="1:14" ht="14.5" x14ac:dyDescent="0.35">
      <c r="A1492" s="49" t="s">
        <v>214</v>
      </c>
      <c r="B1492" s="29" t="s">
        <v>550</v>
      </c>
      <c r="C1492" s="29" t="s">
        <v>251</v>
      </c>
      <c r="D1492" s="29" t="s">
        <v>17</v>
      </c>
      <c r="E1492" s="29" t="s">
        <v>513</v>
      </c>
      <c r="F1492" s="29" t="s">
        <v>518</v>
      </c>
      <c r="G1492" s="28">
        <v>205.07257437328741</v>
      </c>
      <c r="H1492" s="28"/>
      <c r="I1492" s="27">
        <v>0</v>
      </c>
      <c r="J1492" s="29"/>
      <c r="L1492" s="11"/>
      <c r="M1492" s="11"/>
      <c r="N1492" s="11"/>
    </row>
    <row r="1493" spans="1:14" ht="14.5" x14ac:dyDescent="0.35">
      <c r="A1493" s="49" t="s">
        <v>214</v>
      </c>
      <c r="B1493" s="29" t="s">
        <v>551</v>
      </c>
      <c r="C1493" s="29" t="s">
        <v>251</v>
      </c>
      <c r="D1493" s="29" t="s">
        <v>17</v>
      </c>
      <c r="E1493" s="29" t="s">
        <v>516</v>
      </c>
      <c r="F1493" s="29" t="s">
        <v>518</v>
      </c>
      <c r="G1493" s="28">
        <v>205.07257437328741</v>
      </c>
      <c r="H1493" s="28"/>
      <c r="I1493" s="27">
        <v>0</v>
      </c>
      <c r="J1493" s="29"/>
      <c r="L1493" s="11"/>
      <c r="M1493" s="11"/>
      <c r="N1493" s="11"/>
    </row>
    <row r="1494" spans="1:14" ht="14.5" x14ac:dyDescent="0.35">
      <c r="A1494" s="49" t="s">
        <v>214</v>
      </c>
      <c r="B1494" s="29" t="s">
        <v>552</v>
      </c>
      <c r="C1494" s="29" t="s">
        <v>251</v>
      </c>
      <c r="D1494" s="29" t="s">
        <v>527</v>
      </c>
      <c r="E1494" s="29" t="s">
        <v>227</v>
      </c>
      <c r="F1494" s="29" t="s">
        <v>227</v>
      </c>
      <c r="G1494" s="28"/>
      <c r="H1494" s="28"/>
      <c r="I1494" s="27">
        <v>0</v>
      </c>
      <c r="J1494" s="29"/>
      <c r="L1494" s="11"/>
      <c r="M1494" s="11"/>
      <c r="N1494" s="11"/>
    </row>
    <row r="1495" spans="1:14" ht="14.5" x14ac:dyDescent="0.35">
      <c r="A1495" s="49" t="s">
        <v>214</v>
      </c>
      <c r="B1495" s="29" t="s">
        <v>553</v>
      </c>
      <c r="C1495" s="29" t="s">
        <v>554</v>
      </c>
      <c r="D1495" s="29" t="s">
        <v>17</v>
      </c>
      <c r="E1495" s="29" t="s">
        <v>513</v>
      </c>
      <c r="F1495" s="29" t="s">
        <v>518</v>
      </c>
      <c r="G1495" s="28">
        <v>205.07257437328741</v>
      </c>
      <c r="H1495" s="28"/>
      <c r="I1495" s="27">
        <v>0</v>
      </c>
      <c r="J1495" s="29"/>
      <c r="L1495" s="11"/>
      <c r="M1495" s="11"/>
      <c r="N1495" s="11"/>
    </row>
    <row r="1496" spans="1:14" ht="14.5" x14ac:dyDescent="0.35">
      <c r="A1496" s="49" t="s">
        <v>214</v>
      </c>
      <c r="B1496" s="29" t="s">
        <v>553</v>
      </c>
      <c r="C1496" s="29" t="s">
        <v>554</v>
      </c>
      <c r="D1496" s="29" t="s">
        <v>17</v>
      </c>
      <c r="E1496" s="29" t="s">
        <v>513</v>
      </c>
      <c r="F1496" s="29" t="s">
        <v>514</v>
      </c>
      <c r="G1496" s="28">
        <v>205.07257437328741</v>
      </c>
      <c r="H1496" s="28">
        <v>11425.975592914823</v>
      </c>
      <c r="I1496" s="27">
        <v>0</v>
      </c>
      <c r="J1496" s="29"/>
      <c r="L1496" s="11"/>
      <c r="M1496" s="11"/>
      <c r="N1496" s="11"/>
    </row>
    <row r="1497" spans="1:14" ht="14.5" x14ac:dyDescent="0.35">
      <c r="A1497" s="49" t="s">
        <v>214</v>
      </c>
      <c r="B1497" s="29" t="s">
        <v>555</v>
      </c>
      <c r="C1497" s="29" t="s">
        <v>554</v>
      </c>
      <c r="D1497" s="29" t="s">
        <v>17</v>
      </c>
      <c r="E1497" s="29" t="s">
        <v>516</v>
      </c>
      <c r="F1497" s="29" t="s">
        <v>518</v>
      </c>
      <c r="G1497" s="28">
        <v>205.07257437328741</v>
      </c>
      <c r="H1497" s="28"/>
      <c r="I1497" s="27">
        <v>0</v>
      </c>
      <c r="J1497" s="29"/>
      <c r="L1497" s="11"/>
      <c r="M1497" s="11"/>
      <c r="N1497" s="11"/>
    </row>
    <row r="1498" spans="1:14" ht="14.5" x14ac:dyDescent="0.35">
      <c r="A1498" s="49" t="s">
        <v>214</v>
      </c>
      <c r="B1498" s="29" t="s">
        <v>555</v>
      </c>
      <c r="C1498" s="29" t="s">
        <v>554</v>
      </c>
      <c r="D1498" s="29" t="s">
        <v>17</v>
      </c>
      <c r="E1498" s="29" t="s">
        <v>516</v>
      </c>
      <c r="F1498" s="29" t="s">
        <v>514</v>
      </c>
      <c r="G1498" s="28">
        <v>205.07257437328741</v>
      </c>
      <c r="H1498" s="28">
        <v>11425.975592914823</v>
      </c>
      <c r="I1498" s="27">
        <v>0</v>
      </c>
      <c r="J1498" s="29"/>
      <c r="L1498" s="11"/>
      <c r="M1498" s="11"/>
      <c r="N1498" s="11"/>
    </row>
    <row r="1499" spans="1:14" ht="14.5" x14ac:dyDescent="0.35">
      <c r="A1499" s="49" t="s">
        <v>214</v>
      </c>
      <c r="B1499" s="29" t="s">
        <v>556</v>
      </c>
      <c r="C1499" s="29" t="s">
        <v>557</v>
      </c>
      <c r="D1499" s="29" t="s">
        <v>17</v>
      </c>
      <c r="E1499" s="29" t="s">
        <v>513</v>
      </c>
      <c r="F1499" s="29" t="s">
        <v>518</v>
      </c>
      <c r="G1499" s="28">
        <v>136.06332177667298</v>
      </c>
      <c r="H1499" s="28"/>
      <c r="I1499" s="27">
        <v>0</v>
      </c>
      <c r="J1499" s="29"/>
      <c r="L1499" s="11"/>
      <c r="M1499" s="11"/>
      <c r="N1499" s="11"/>
    </row>
    <row r="1500" spans="1:14" ht="14.5" x14ac:dyDescent="0.35">
      <c r="A1500" s="49" t="s">
        <v>214</v>
      </c>
      <c r="B1500" s="29" t="s">
        <v>556</v>
      </c>
      <c r="C1500" s="29" t="s">
        <v>557</v>
      </c>
      <c r="D1500" s="29" t="s">
        <v>17</v>
      </c>
      <c r="E1500" s="29" t="s">
        <v>513</v>
      </c>
      <c r="F1500" s="29" t="s">
        <v>514</v>
      </c>
      <c r="G1500" s="28">
        <v>42.156371063285434</v>
      </c>
      <c r="H1500" s="28"/>
      <c r="I1500" s="27">
        <v>0</v>
      </c>
      <c r="J1500" s="29"/>
      <c r="L1500" s="11"/>
      <c r="M1500" s="11"/>
      <c r="N1500" s="11"/>
    </row>
    <row r="1501" spans="1:14" ht="14.5" x14ac:dyDescent="0.35">
      <c r="A1501" s="49" t="s">
        <v>214</v>
      </c>
      <c r="B1501" s="29" t="s">
        <v>558</v>
      </c>
      <c r="C1501" s="29" t="s">
        <v>557</v>
      </c>
      <c r="D1501" s="29" t="s">
        <v>17</v>
      </c>
      <c r="E1501" s="29" t="s">
        <v>516</v>
      </c>
      <c r="F1501" s="29" t="s">
        <v>518</v>
      </c>
      <c r="G1501" s="28">
        <v>136.06332177667298</v>
      </c>
      <c r="H1501" s="28"/>
      <c r="I1501" s="27">
        <v>0</v>
      </c>
      <c r="J1501" s="29"/>
      <c r="L1501" s="11"/>
      <c r="M1501" s="11"/>
      <c r="N1501" s="11"/>
    </row>
    <row r="1502" spans="1:14" ht="14.5" x14ac:dyDescent="0.35">
      <c r="A1502" s="49" t="s">
        <v>214</v>
      </c>
      <c r="B1502" s="29" t="s">
        <v>558</v>
      </c>
      <c r="C1502" s="29" t="s">
        <v>557</v>
      </c>
      <c r="D1502" s="29" t="s">
        <v>17</v>
      </c>
      <c r="E1502" s="29" t="s">
        <v>516</v>
      </c>
      <c r="F1502" s="29" t="s">
        <v>514</v>
      </c>
      <c r="G1502" s="28">
        <v>42.156371063285434</v>
      </c>
      <c r="H1502" s="28"/>
      <c r="I1502" s="27">
        <v>0</v>
      </c>
      <c r="J1502" s="29"/>
      <c r="L1502" s="11"/>
      <c r="M1502" s="11"/>
      <c r="N1502" s="11"/>
    </row>
    <row r="1503" spans="1:14" ht="14.5" x14ac:dyDescent="0.35">
      <c r="A1503" s="49" t="s">
        <v>214</v>
      </c>
      <c r="B1503" s="29" t="s">
        <v>559</v>
      </c>
      <c r="C1503" s="29" t="s">
        <v>560</v>
      </c>
      <c r="D1503" s="29" t="s">
        <v>17</v>
      </c>
      <c r="E1503" s="29" t="s">
        <v>513</v>
      </c>
      <c r="F1503" s="29" t="s">
        <v>518</v>
      </c>
      <c r="G1503" s="28">
        <v>532.8419935602509</v>
      </c>
      <c r="H1503" s="28"/>
      <c r="I1503" s="27">
        <v>0</v>
      </c>
      <c r="J1503" s="29"/>
      <c r="L1503" s="11"/>
      <c r="M1503" s="11"/>
      <c r="N1503" s="11"/>
    </row>
    <row r="1504" spans="1:14" ht="14.5" x14ac:dyDescent="0.35">
      <c r="A1504" s="49" t="s">
        <v>214</v>
      </c>
      <c r="B1504" s="29" t="s">
        <v>559</v>
      </c>
      <c r="C1504" s="29" t="s">
        <v>560</v>
      </c>
      <c r="D1504" s="29" t="s">
        <v>17</v>
      </c>
      <c r="E1504" s="29" t="s">
        <v>513</v>
      </c>
      <c r="F1504" s="29" t="s">
        <v>514</v>
      </c>
      <c r="G1504" s="28">
        <v>250.24894063946854</v>
      </c>
      <c r="H1504" s="28"/>
      <c r="I1504" s="27">
        <v>0</v>
      </c>
      <c r="J1504" s="29"/>
      <c r="L1504" s="11"/>
      <c r="M1504" s="11"/>
      <c r="N1504" s="11"/>
    </row>
    <row r="1505" spans="1:14" ht="14.5" x14ac:dyDescent="0.35">
      <c r="A1505" s="49" t="s">
        <v>214</v>
      </c>
      <c r="B1505" s="29" t="s">
        <v>561</v>
      </c>
      <c r="C1505" s="29" t="s">
        <v>560</v>
      </c>
      <c r="D1505" s="29" t="s">
        <v>17</v>
      </c>
      <c r="E1505" s="29" t="s">
        <v>516</v>
      </c>
      <c r="F1505" s="29" t="s">
        <v>518</v>
      </c>
      <c r="G1505" s="28">
        <v>532.8419935602509</v>
      </c>
      <c r="H1505" s="28"/>
      <c r="I1505" s="27">
        <v>0</v>
      </c>
      <c r="J1505" s="29"/>
      <c r="L1505" s="11"/>
      <c r="M1505" s="11"/>
      <c r="N1505" s="11"/>
    </row>
    <row r="1506" spans="1:14" ht="14.5" x14ac:dyDescent="0.35">
      <c r="A1506" s="49" t="s">
        <v>214</v>
      </c>
      <c r="B1506" s="29" t="s">
        <v>561</v>
      </c>
      <c r="C1506" s="29" t="s">
        <v>560</v>
      </c>
      <c r="D1506" s="29" t="s">
        <v>17</v>
      </c>
      <c r="E1506" s="29" t="s">
        <v>516</v>
      </c>
      <c r="F1506" s="29" t="s">
        <v>514</v>
      </c>
      <c r="G1506" s="28">
        <v>250.24894063946854</v>
      </c>
      <c r="H1506" s="28"/>
      <c r="I1506" s="27">
        <v>0</v>
      </c>
      <c r="J1506" s="29"/>
      <c r="L1506" s="11"/>
      <c r="M1506" s="11"/>
      <c r="N1506" s="11"/>
    </row>
    <row r="1507" spans="1:14" ht="14.5" x14ac:dyDescent="0.35">
      <c r="A1507" s="49" t="s">
        <v>214</v>
      </c>
      <c r="B1507" s="29" t="s">
        <v>562</v>
      </c>
      <c r="C1507" s="29" t="s">
        <v>563</v>
      </c>
      <c r="D1507" s="29" t="s">
        <v>17</v>
      </c>
      <c r="E1507" s="29" t="s">
        <v>513</v>
      </c>
      <c r="F1507" s="29" t="s">
        <v>518</v>
      </c>
      <c r="G1507" s="28">
        <v>882.73987338552013</v>
      </c>
      <c r="H1507" s="28"/>
      <c r="I1507" s="27">
        <v>0</v>
      </c>
      <c r="J1507" s="29"/>
      <c r="L1507" s="11"/>
      <c r="M1507" s="11"/>
      <c r="N1507" s="11"/>
    </row>
    <row r="1508" spans="1:14" ht="14.5" x14ac:dyDescent="0.35">
      <c r="A1508" s="49" t="s">
        <v>214</v>
      </c>
      <c r="B1508" s="29" t="s">
        <v>562</v>
      </c>
      <c r="C1508" s="29" t="s">
        <v>563</v>
      </c>
      <c r="D1508" s="29" t="s">
        <v>17</v>
      </c>
      <c r="E1508" s="29" t="s">
        <v>513</v>
      </c>
      <c r="F1508" s="29" t="s">
        <v>514</v>
      </c>
      <c r="G1508" s="28">
        <v>600.14682046473763</v>
      </c>
      <c r="H1508" s="28"/>
      <c r="I1508" s="27">
        <v>0</v>
      </c>
      <c r="J1508" s="29"/>
      <c r="L1508" s="11"/>
      <c r="M1508" s="11"/>
      <c r="N1508" s="11"/>
    </row>
    <row r="1509" spans="1:14" ht="14.5" x14ac:dyDescent="0.35">
      <c r="A1509" s="49" t="s">
        <v>214</v>
      </c>
      <c r="B1509" s="29" t="s">
        <v>564</v>
      </c>
      <c r="C1509" s="29" t="s">
        <v>563</v>
      </c>
      <c r="D1509" s="29" t="s">
        <v>17</v>
      </c>
      <c r="E1509" s="29" t="s">
        <v>516</v>
      </c>
      <c r="F1509" s="29" t="s">
        <v>518</v>
      </c>
      <c r="G1509" s="28">
        <v>882.73987338552013</v>
      </c>
      <c r="H1509" s="28"/>
      <c r="I1509" s="27">
        <v>0</v>
      </c>
      <c r="J1509" s="29"/>
      <c r="L1509" s="11"/>
      <c r="M1509" s="11"/>
      <c r="N1509" s="11"/>
    </row>
    <row r="1510" spans="1:14" ht="14.5" x14ac:dyDescent="0.35">
      <c r="A1510" s="49" t="s">
        <v>214</v>
      </c>
      <c r="B1510" s="29" t="s">
        <v>564</v>
      </c>
      <c r="C1510" s="29" t="s">
        <v>563</v>
      </c>
      <c r="D1510" s="29" t="s">
        <v>17</v>
      </c>
      <c r="E1510" s="29" t="s">
        <v>516</v>
      </c>
      <c r="F1510" s="29" t="s">
        <v>514</v>
      </c>
      <c r="G1510" s="28">
        <v>600.14682046473763</v>
      </c>
      <c r="H1510" s="28"/>
      <c r="I1510" s="27">
        <v>0</v>
      </c>
      <c r="J1510" s="29"/>
      <c r="L1510" s="11"/>
      <c r="M1510" s="11"/>
      <c r="N1510" s="11"/>
    </row>
    <row r="1511" spans="1:14" ht="14.5" x14ac:dyDescent="0.35">
      <c r="A1511" s="49" t="s">
        <v>214</v>
      </c>
      <c r="B1511" s="29" t="s">
        <v>565</v>
      </c>
      <c r="C1511" s="29" t="s">
        <v>563</v>
      </c>
      <c r="D1511" s="29" t="s">
        <v>20</v>
      </c>
      <c r="E1511" s="29" t="s">
        <v>227</v>
      </c>
      <c r="F1511" s="29" t="s">
        <v>514</v>
      </c>
      <c r="G1511" s="28">
        <v>600.14682046473763</v>
      </c>
      <c r="H1511" s="28"/>
      <c r="I1511" s="27">
        <v>0</v>
      </c>
      <c r="J1511" s="29"/>
      <c r="L1511" s="11"/>
      <c r="M1511" s="11"/>
      <c r="N1511" s="11"/>
    </row>
    <row r="1512" spans="1:14" ht="39.5" x14ac:dyDescent="0.35">
      <c r="A1512" s="49" t="s">
        <v>216</v>
      </c>
      <c r="B1512" s="29" t="s">
        <v>511</v>
      </c>
      <c r="C1512" s="29" t="s">
        <v>512</v>
      </c>
      <c r="D1512" s="29" t="s">
        <v>16</v>
      </c>
      <c r="E1512" s="29" t="s">
        <v>513</v>
      </c>
      <c r="F1512" s="29" t="s">
        <v>514</v>
      </c>
      <c r="G1512" s="28">
        <v>16.933425731217742</v>
      </c>
      <c r="H1512" s="28">
        <v>368.9673102657236</v>
      </c>
      <c r="I1512" s="27">
        <v>0</v>
      </c>
      <c r="J1512" s="29" t="s">
        <v>573</v>
      </c>
      <c r="L1512" s="11"/>
      <c r="M1512" s="11"/>
      <c r="N1512" s="11"/>
    </row>
    <row r="1513" spans="1:14" ht="39.5" x14ac:dyDescent="0.35">
      <c r="A1513" s="49" t="s">
        <v>216</v>
      </c>
      <c r="B1513" s="29" t="s">
        <v>515</v>
      </c>
      <c r="C1513" s="29" t="s">
        <v>512</v>
      </c>
      <c r="D1513" s="29" t="s">
        <v>16</v>
      </c>
      <c r="E1513" s="29" t="s">
        <v>516</v>
      </c>
      <c r="F1513" s="29" t="s">
        <v>514</v>
      </c>
      <c r="G1513" s="28">
        <v>130.25712100936724</v>
      </c>
      <c r="H1513" s="28">
        <v>637.72127700248518</v>
      </c>
      <c r="I1513" s="27">
        <v>0</v>
      </c>
      <c r="J1513" s="29" t="s">
        <v>573</v>
      </c>
      <c r="L1513" s="11"/>
      <c r="M1513" s="11"/>
      <c r="N1513" s="11"/>
    </row>
    <row r="1514" spans="1:14" ht="39.5" x14ac:dyDescent="0.35">
      <c r="A1514" s="49" t="s">
        <v>216</v>
      </c>
      <c r="B1514" s="29" t="s">
        <v>517</v>
      </c>
      <c r="C1514" s="29" t="s">
        <v>512</v>
      </c>
      <c r="D1514" s="29" t="s">
        <v>16</v>
      </c>
      <c r="E1514" s="29" t="s">
        <v>513</v>
      </c>
      <c r="F1514" s="29" t="s">
        <v>518</v>
      </c>
      <c r="G1514" s="28">
        <v>82.713271840948195</v>
      </c>
      <c r="H1514" s="28"/>
      <c r="I1514" s="27">
        <v>0</v>
      </c>
      <c r="J1514" s="29" t="s">
        <v>573</v>
      </c>
      <c r="L1514" s="11"/>
      <c r="M1514" s="11"/>
      <c r="N1514" s="11"/>
    </row>
    <row r="1515" spans="1:14" ht="39.5" x14ac:dyDescent="0.35">
      <c r="A1515" s="49" t="s">
        <v>216</v>
      </c>
      <c r="B1515" s="29" t="s">
        <v>519</v>
      </c>
      <c r="C1515" s="29" t="s">
        <v>512</v>
      </c>
      <c r="D1515" s="29" t="s">
        <v>16</v>
      </c>
      <c r="E1515" s="29" t="s">
        <v>516</v>
      </c>
      <c r="F1515" s="29" t="s">
        <v>518</v>
      </c>
      <c r="G1515" s="28">
        <v>166.07782928694323</v>
      </c>
      <c r="H1515" s="28"/>
      <c r="I1515" s="27">
        <v>0</v>
      </c>
      <c r="J1515" s="29" t="s">
        <v>573</v>
      </c>
      <c r="L1515" s="11"/>
      <c r="M1515" s="11"/>
      <c r="N1515" s="11"/>
    </row>
    <row r="1516" spans="1:14" ht="39.5" x14ac:dyDescent="0.35">
      <c r="A1516" s="49" t="s">
        <v>216</v>
      </c>
      <c r="B1516" s="29" t="s">
        <v>520</v>
      </c>
      <c r="C1516" s="29" t="s">
        <v>512</v>
      </c>
      <c r="D1516" s="29" t="s">
        <v>17</v>
      </c>
      <c r="E1516" s="29" t="s">
        <v>513</v>
      </c>
      <c r="F1516" s="29" t="s">
        <v>514</v>
      </c>
      <c r="G1516" s="28">
        <v>21.492424966545595</v>
      </c>
      <c r="H1516" s="28">
        <v>387.18791818008026</v>
      </c>
      <c r="I1516" s="27">
        <v>0</v>
      </c>
      <c r="J1516" s="29" t="s">
        <v>573</v>
      </c>
      <c r="L1516" s="11"/>
      <c r="M1516" s="11"/>
      <c r="N1516" s="11"/>
    </row>
    <row r="1517" spans="1:14" ht="39.5" x14ac:dyDescent="0.35">
      <c r="A1517" s="49" t="s">
        <v>216</v>
      </c>
      <c r="B1517" s="29" t="s">
        <v>521</v>
      </c>
      <c r="C1517" s="29" t="s">
        <v>512</v>
      </c>
      <c r="D1517" s="29" t="s">
        <v>17</v>
      </c>
      <c r="E1517" s="29" t="s">
        <v>516</v>
      </c>
      <c r="F1517" s="29" t="s">
        <v>514</v>
      </c>
      <c r="G1517" s="28">
        <v>130.25712100936724</v>
      </c>
      <c r="H1517" s="28">
        <v>592.16975721659355</v>
      </c>
      <c r="I1517" s="27">
        <v>0</v>
      </c>
      <c r="J1517" s="29" t="s">
        <v>573</v>
      </c>
      <c r="L1517" s="11"/>
      <c r="M1517" s="11"/>
      <c r="N1517" s="11"/>
    </row>
    <row r="1518" spans="1:14" ht="39.5" x14ac:dyDescent="0.35">
      <c r="A1518" s="49" t="s">
        <v>216</v>
      </c>
      <c r="B1518" s="29" t="s">
        <v>522</v>
      </c>
      <c r="C1518" s="29" t="s">
        <v>512</v>
      </c>
      <c r="D1518" s="29" t="s">
        <v>17</v>
      </c>
      <c r="E1518" s="29" t="s">
        <v>513</v>
      </c>
      <c r="F1518" s="29" t="s">
        <v>518</v>
      </c>
      <c r="G1518" s="28">
        <v>118.53398011852418</v>
      </c>
      <c r="H1518" s="28"/>
      <c r="I1518" s="27">
        <v>0</v>
      </c>
      <c r="J1518" s="29" t="s">
        <v>573</v>
      </c>
      <c r="L1518" s="11"/>
      <c r="M1518" s="11"/>
      <c r="N1518" s="11"/>
    </row>
    <row r="1519" spans="1:14" ht="39.5" x14ac:dyDescent="0.35">
      <c r="A1519" s="49" t="s">
        <v>216</v>
      </c>
      <c r="B1519" s="29" t="s">
        <v>523</v>
      </c>
      <c r="C1519" s="29" t="s">
        <v>512</v>
      </c>
      <c r="D1519" s="29" t="s">
        <v>17</v>
      </c>
      <c r="E1519" s="29" t="s">
        <v>516</v>
      </c>
      <c r="F1519" s="29" t="s">
        <v>518</v>
      </c>
      <c r="G1519" s="28">
        <v>130.25712100936724</v>
      </c>
      <c r="H1519" s="28"/>
      <c r="I1519" s="27">
        <v>0</v>
      </c>
      <c r="J1519" s="29" t="s">
        <v>573</v>
      </c>
      <c r="L1519" s="11"/>
      <c r="M1519" s="11"/>
      <c r="N1519" s="11"/>
    </row>
    <row r="1520" spans="1:14" ht="39.5" x14ac:dyDescent="0.35">
      <c r="A1520" s="49" t="s">
        <v>216</v>
      </c>
      <c r="B1520" s="29" t="s">
        <v>524</v>
      </c>
      <c r="C1520" s="29" t="s">
        <v>512</v>
      </c>
      <c r="D1520" s="29" t="s">
        <v>18</v>
      </c>
      <c r="E1520" s="29" t="s">
        <v>227</v>
      </c>
      <c r="F1520" s="29" t="s">
        <v>514</v>
      </c>
      <c r="G1520" s="28">
        <v>22.794996176639266</v>
      </c>
      <c r="H1520" s="28">
        <v>478.29095775186391</v>
      </c>
      <c r="I1520" s="27">
        <v>0</v>
      </c>
      <c r="J1520" s="29" t="s">
        <v>573</v>
      </c>
      <c r="L1520" s="11"/>
      <c r="M1520" s="11"/>
      <c r="N1520" s="11"/>
    </row>
    <row r="1521" spans="1:14" ht="39.5" x14ac:dyDescent="0.35">
      <c r="A1521" s="49" t="s">
        <v>216</v>
      </c>
      <c r="B1521" s="29" t="s">
        <v>525</v>
      </c>
      <c r="C1521" s="29" t="s">
        <v>512</v>
      </c>
      <c r="D1521" s="29" t="s">
        <v>19</v>
      </c>
      <c r="E1521" s="29" t="s">
        <v>227</v>
      </c>
      <c r="F1521" s="29" t="s">
        <v>514</v>
      </c>
      <c r="G1521" s="28">
        <v>22.794996176639266</v>
      </c>
      <c r="H1521" s="28">
        <v>501.06671764480978</v>
      </c>
      <c r="I1521" s="27">
        <v>0</v>
      </c>
      <c r="J1521" s="29" t="s">
        <v>573</v>
      </c>
      <c r="L1521" s="11"/>
      <c r="M1521" s="11"/>
      <c r="N1521" s="11"/>
    </row>
    <row r="1522" spans="1:14" ht="39.5" x14ac:dyDescent="0.35">
      <c r="A1522" s="49" t="s">
        <v>216</v>
      </c>
      <c r="B1522" s="29" t="s">
        <v>526</v>
      </c>
      <c r="C1522" s="29" t="s">
        <v>512</v>
      </c>
      <c r="D1522" s="29" t="s">
        <v>527</v>
      </c>
      <c r="E1522" s="29" t="s">
        <v>227</v>
      </c>
      <c r="F1522" s="29" t="s">
        <v>227</v>
      </c>
      <c r="G1522" s="28">
        <v>22.794996176639266</v>
      </c>
      <c r="H1522" s="28">
        <v>819.92735614605249</v>
      </c>
      <c r="I1522" s="27">
        <v>0</v>
      </c>
      <c r="J1522" s="29" t="s">
        <v>573</v>
      </c>
      <c r="L1522" s="11"/>
      <c r="M1522" s="11"/>
      <c r="N1522" s="11"/>
    </row>
    <row r="1523" spans="1:14" ht="39.5" x14ac:dyDescent="0.35">
      <c r="A1523" s="49" t="s">
        <v>216</v>
      </c>
      <c r="B1523" s="29" t="s">
        <v>528</v>
      </c>
      <c r="C1523" s="29" t="s">
        <v>512</v>
      </c>
      <c r="D1523" s="29" t="s">
        <v>529</v>
      </c>
      <c r="E1523" s="29" t="s">
        <v>227</v>
      </c>
      <c r="F1523" s="29" t="s">
        <v>514</v>
      </c>
      <c r="G1523" s="28">
        <v>22.794996176639266</v>
      </c>
      <c r="H1523" s="28">
        <v>728.82431657426878</v>
      </c>
      <c r="I1523" s="27">
        <v>0</v>
      </c>
      <c r="J1523" s="29" t="s">
        <v>573</v>
      </c>
      <c r="L1523" s="11"/>
      <c r="M1523" s="11"/>
      <c r="N1523" s="11"/>
    </row>
    <row r="1524" spans="1:14" ht="39.5" x14ac:dyDescent="0.35">
      <c r="A1524" s="49" t="s">
        <v>216</v>
      </c>
      <c r="B1524" s="29" t="s">
        <v>530</v>
      </c>
      <c r="C1524" s="29" t="s">
        <v>262</v>
      </c>
      <c r="D1524" s="29" t="s">
        <v>16</v>
      </c>
      <c r="E1524" s="29" t="s">
        <v>513</v>
      </c>
      <c r="F1524" s="29" t="s">
        <v>518</v>
      </c>
      <c r="G1524" s="28">
        <v>41.682278722997516</v>
      </c>
      <c r="H1524" s="28"/>
      <c r="I1524" s="27">
        <v>0</v>
      </c>
      <c r="J1524" s="29" t="s">
        <v>573</v>
      </c>
      <c r="L1524" s="11"/>
      <c r="M1524" s="11"/>
      <c r="N1524" s="11"/>
    </row>
    <row r="1525" spans="1:14" ht="39.5" x14ac:dyDescent="0.35">
      <c r="A1525" s="49" t="s">
        <v>216</v>
      </c>
      <c r="B1525" s="29" t="s">
        <v>531</v>
      </c>
      <c r="C1525" s="29" t="s">
        <v>262</v>
      </c>
      <c r="D1525" s="29" t="s">
        <v>16</v>
      </c>
      <c r="E1525" s="29" t="s">
        <v>516</v>
      </c>
      <c r="F1525" s="29" t="s">
        <v>518</v>
      </c>
      <c r="G1525" s="28">
        <v>89.87741349646339</v>
      </c>
      <c r="H1525" s="28"/>
      <c r="I1525" s="27">
        <v>0</v>
      </c>
      <c r="J1525" s="29" t="s">
        <v>573</v>
      </c>
      <c r="L1525" s="11"/>
      <c r="M1525" s="11"/>
      <c r="N1525" s="11"/>
    </row>
    <row r="1526" spans="1:14" ht="39.5" x14ac:dyDescent="0.35">
      <c r="A1526" s="49" t="s">
        <v>216</v>
      </c>
      <c r="B1526" s="29" t="s">
        <v>532</v>
      </c>
      <c r="C1526" s="29" t="s">
        <v>533</v>
      </c>
      <c r="D1526" s="29" t="s">
        <v>16</v>
      </c>
      <c r="E1526" s="29" t="s">
        <v>227</v>
      </c>
      <c r="F1526" s="29" t="s">
        <v>227</v>
      </c>
      <c r="G1526" s="28">
        <v>41.030993117950679</v>
      </c>
      <c r="H1526" s="28"/>
      <c r="I1526" s="27">
        <v>0</v>
      </c>
      <c r="J1526" s="29" t="s">
        <v>573</v>
      </c>
      <c r="L1526" s="11"/>
      <c r="M1526" s="11"/>
      <c r="N1526" s="11"/>
    </row>
    <row r="1527" spans="1:14" ht="39.5" x14ac:dyDescent="0.35">
      <c r="A1527" s="49" t="s">
        <v>216</v>
      </c>
      <c r="B1527" s="29" t="s">
        <v>534</v>
      </c>
      <c r="C1527" s="29" t="s">
        <v>262</v>
      </c>
      <c r="D1527" s="29" t="s">
        <v>527</v>
      </c>
      <c r="E1527" s="29" t="s">
        <v>227</v>
      </c>
      <c r="F1527" s="29" t="s">
        <v>227</v>
      </c>
      <c r="G1527" s="28">
        <v>20.189853756451921</v>
      </c>
      <c r="H1527" s="28"/>
      <c r="I1527" s="27">
        <v>0</v>
      </c>
      <c r="J1527" s="29" t="s">
        <v>573</v>
      </c>
      <c r="L1527" s="11"/>
      <c r="M1527" s="11"/>
      <c r="N1527" s="11"/>
    </row>
    <row r="1528" spans="1:14" ht="39.5" x14ac:dyDescent="0.35">
      <c r="A1528" s="49" t="s">
        <v>216</v>
      </c>
      <c r="B1528" s="29" t="s">
        <v>535</v>
      </c>
      <c r="C1528" s="29" t="s">
        <v>536</v>
      </c>
      <c r="D1528" s="29" t="s">
        <v>17</v>
      </c>
      <c r="E1528" s="29" t="s">
        <v>513</v>
      </c>
      <c r="F1528" s="29" t="s">
        <v>518</v>
      </c>
      <c r="G1528" s="28">
        <v>1275.2172146817052</v>
      </c>
      <c r="H1528" s="28"/>
      <c r="I1528" s="27">
        <v>0</v>
      </c>
      <c r="J1528" s="29" t="s">
        <v>573</v>
      </c>
      <c r="L1528" s="11"/>
      <c r="M1528" s="11"/>
      <c r="N1528" s="11"/>
    </row>
    <row r="1529" spans="1:14" ht="39.5" x14ac:dyDescent="0.35">
      <c r="A1529" s="49" t="s">
        <v>216</v>
      </c>
      <c r="B1529" s="29" t="s">
        <v>535</v>
      </c>
      <c r="C1529" s="29" t="s">
        <v>536</v>
      </c>
      <c r="D1529" s="29" t="s">
        <v>17</v>
      </c>
      <c r="E1529" s="29" t="s">
        <v>513</v>
      </c>
      <c r="F1529" s="29" t="s">
        <v>514</v>
      </c>
      <c r="G1529" s="28">
        <v>916.35884630089856</v>
      </c>
      <c r="H1529" s="28"/>
      <c r="I1529" s="27">
        <v>0</v>
      </c>
      <c r="J1529" s="29" t="s">
        <v>573</v>
      </c>
      <c r="L1529" s="11"/>
      <c r="M1529" s="11"/>
      <c r="N1529" s="11"/>
    </row>
    <row r="1530" spans="1:14" ht="39.5" x14ac:dyDescent="0.35">
      <c r="A1530" s="49" t="s">
        <v>216</v>
      </c>
      <c r="B1530" s="29" t="s">
        <v>537</v>
      </c>
      <c r="C1530" s="29" t="s">
        <v>536</v>
      </c>
      <c r="D1530" s="29" t="s">
        <v>17</v>
      </c>
      <c r="E1530" s="29" t="s">
        <v>516</v>
      </c>
      <c r="F1530" s="29" t="s">
        <v>518</v>
      </c>
      <c r="G1530" s="28">
        <v>1275.2172146817052</v>
      </c>
      <c r="H1530" s="28"/>
      <c r="I1530" s="27">
        <v>0</v>
      </c>
      <c r="J1530" s="29" t="s">
        <v>573</v>
      </c>
      <c r="L1530" s="11"/>
      <c r="M1530" s="11"/>
      <c r="N1530" s="11"/>
    </row>
    <row r="1531" spans="1:14" ht="39.5" x14ac:dyDescent="0.35">
      <c r="A1531" s="49" t="s">
        <v>216</v>
      </c>
      <c r="B1531" s="29" t="s">
        <v>537</v>
      </c>
      <c r="C1531" s="29" t="s">
        <v>536</v>
      </c>
      <c r="D1531" s="29" t="s">
        <v>17</v>
      </c>
      <c r="E1531" s="29" t="s">
        <v>516</v>
      </c>
      <c r="F1531" s="29" t="s">
        <v>514</v>
      </c>
      <c r="G1531" s="28">
        <v>916.35884630089856</v>
      </c>
      <c r="H1531" s="28"/>
      <c r="I1531" s="27">
        <v>0</v>
      </c>
      <c r="J1531" s="29" t="s">
        <v>573</v>
      </c>
      <c r="L1531" s="11"/>
      <c r="M1531" s="11"/>
      <c r="N1531" s="11"/>
    </row>
    <row r="1532" spans="1:14" ht="39.5" x14ac:dyDescent="0.35">
      <c r="A1532" s="49" t="s">
        <v>216</v>
      </c>
      <c r="B1532" s="29" t="s">
        <v>538</v>
      </c>
      <c r="C1532" s="29" t="s">
        <v>536</v>
      </c>
      <c r="D1532" s="29" t="s">
        <v>19</v>
      </c>
      <c r="E1532" s="29" t="s">
        <v>227</v>
      </c>
      <c r="F1532" s="29" t="s">
        <v>514</v>
      </c>
      <c r="G1532" s="28">
        <v>916.35884630089856</v>
      </c>
      <c r="H1532" s="28"/>
      <c r="I1532" s="27">
        <v>0</v>
      </c>
      <c r="J1532" s="29" t="s">
        <v>573</v>
      </c>
      <c r="L1532" s="11"/>
      <c r="M1532" s="11"/>
      <c r="N1532" s="11"/>
    </row>
    <row r="1533" spans="1:14" ht="39.5" x14ac:dyDescent="0.35">
      <c r="A1533" s="49" t="s">
        <v>216</v>
      </c>
      <c r="B1533" s="29" t="s">
        <v>539</v>
      </c>
      <c r="C1533" s="29" t="s">
        <v>536</v>
      </c>
      <c r="D1533" s="29" t="s">
        <v>527</v>
      </c>
      <c r="E1533" s="29" t="s">
        <v>227</v>
      </c>
      <c r="F1533" s="29" t="s">
        <v>227</v>
      </c>
      <c r="G1533" s="28">
        <v>916.35884630089856</v>
      </c>
      <c r="H1533" s="28"/>
      <c r="I1533" s="27">
        <v>0</v>
      </c>
      <c r="J1533" s="29" t="s">
        <v>573</v>
      </c>
      <c r="L1533" s="11"/>
      <c r="M1533" s="11"/>
      <c r="N1533" s="11"/>
    </row>
    <row r="1534" spans="1:14" ht="39.5" x14ac:dyDescent="0.35">
      <c r="A1534" s="49" t="s">
        <v>216</v>
      </c>
      <c r="B1534" s="29" t="s">
        <v>540</v>
      </c>
      <c r="C1534" s="29" t="s">
        <v>541</v>
      </c>
      <c r="D1534" s="29" t="s">
        <v>17</v>
      </c>
      <c r="E1534" s="29" t="s">
        <v>513</v>
      </c>
      <c r="F1534" s="29" t="s">
        <v>518</v>
      </c>
      <c r="G1534" s="28">
        <v>1086.9956748231696</v>
      </c>
      <c r="H1534" s="28"/>
      <c r="I1534" s="27">
        <v>0</v>
      </c>
      <c r="J1534" s="29" t="s">
        <v>573</v>
      </c>
      <c r="L1534" s="11"/>
      <c r="M1534" s="11"/>
      <c r="N1534" s="11"/>
    </row>
    <row r="1535" spans="1:14" ht="39.5" x14ac:dyDescent="0.35">
      <c r="A1535" s="49" t="s">
        <v>216</v>
      </c>
      <c r="B1535" s="29" t="s">
        <v>540</v>
      </c>
      <c r="C1535" s="29" t="s">
        <v>541</v>
      </c>
      <c r="D1535" s="29" t="s">
        <v>17</v>
      </c>
      <c r="E1535" s="29" t="s">
        <v>513</v>
      </c>
      <c r="F1535" s="29" t="s">
        <v>514</v>
      </c>
      <c r="G1535" s="28">
        <v>728.13730644236284</v>
      </c>
      <c r="H1535" s="28"/>
      <c r="I1535" s="27">
        <v>0</v>
      </c>
      <c r="J1535" s="29" t="s">
        <v>573</v>
      </c>
      <c r="L1535" s="11"/>
      <c r="M1535" s="11"/>
      <c r="N1535" s="11"/>
    </row>
    <row r="1536" spans="1:14" ht="39.5" x14ac:dyDescent="0.35">
      <c r="A1536" s="49" t="s">
        <v>216</v>
      </c>
      <c r="B1536" s="29" t="s">
        <v>542</v>
      </c>
      <c r="C1536" s="29" t="s">
        <v>541</v>
      </c>
      <c r="D1536" s="29" t="s">
        <v>17</v>
      </c>
      <c r="E1536" s="29" t="s">
        <v>516</v>
      </c>
      <c r="F1536" s="29" t="s">
        <v>518</v>
      </c>
      <c r="G1536" s="28">
        <v>1086.9956748231696</v>
      </c>
      <c r="H1536" s="28"/>
      <c r="I1536" s="27">
        <v>0</v>
      </c>
      <c r="J1536" s="29" t="s">
        <v>573</v>
      </c>
      <c r="L1536" s="11"/>
      <c r="M1536" s="11"/>
      <c r="N1536" s="11"/>
    </row>
    <row r="1537" spans="1:14" ht="39.5" x14ac:dyDescent="0.35">
      <c r="A1537" s="49" t="s">
        <v>216</v>
      </c>
      <c r="B1537" s="29" t="s">
        <v>542</v>
      </c>
      <c r="C1537" s="29" t="s">
        <v>541</v>
      </c>
      <c r="D1537" s="29" t="s">
        <v>17</v>
      </c>
      <c r="E1537" s="29" t="s">
        <v>516</v>
      </c>
      <c r="F1537" s="29" t="s">
        <v>514</v>
      </c>
      <c r="G1537" s="28">
        <v>728.13730644236284</v>
      </c>
      <c r="H1537" s="28"/>
      <c r="I1537" s="27">
        <v>0</v>
      </c>
      <c r="J1537" s="29" t="s">
        <v>573</v>
      </c>
      <c r="L1537" s="11"/>
      <c r="M1537" s="11"/>
      <c r="N1537" s="11"/>
    </row>
    <row r="1538" spans="1:14" ht="39.5" x14ac:dyDescent="0.35">
      <c r="A1538" s="49" t="s">
        <v>216</v>
      </c>
      <c r="B1538" s="29" t="s">
        <v>543</v>
      </c>
      <c r="C1538" s="29" t="s">
        <v>251</v>
      </c>
      <c r="D1538" s="29" t="s">
        <v>16</v>
      </c>
      <c r="E1538" s="29" t="s">
        <v>513</v>
      </c>
      <c r="F1538" s="29" t="s">
        <v>514</v>
      </c>
      <c r="G1538" s="28">
        <v>106.15955362263431</v>
      </c>
      <c r="H1538" s="28">
        <v>5124.5459759128271</v>
      </c>
      <c r="I1538" s="27">
        <v>0</v>
      </c>
      <c r="J1538" s="29" t="s">
        <v>573</v>
      </c>
      <c r="L1538" s="11"/>
      <c r="M1538" s="11"/>
      <c r="N1538" s="11"/>
    </row>
    <row r="1539" spans="1:14" ht="39.5" x14ac:dyDescent="0.35">
      <c r="A1539" s="49" t="s">
        <v>216</v>
      </c>
      <c r="B1539" s="29" t="s">
        <v>545</v>
      </c>
      <c r="C1539" s="29" t="s">
        <v>251</v>
      </c>
      <c r="D1539" s="29" t="s">
        <v>16</v>
      </c>
      <c r="E1539" s="29" t="s">
        <v>516</v>
      </c>
      <c r="F1539" s="29" t="s">
        <v>514</v>
      </c>
      <c r="G1539" s="28">
        <v>106.15955362263431</v>
      </c>
      <c r="H1539" s="28">
        <v>5693.9399732364736</v>
      </c>
      <c r="I1539" s="27">
        <v>0</v>
      </c>
      <c r="J1539" s="29" t="s">
        <v>573</v>
      </c>
      <c r="L1539" s="11"/>
      <c r="M1539" s="11"/>
      <c r="N1539" s="11"/>
    </row>
    <row r="1540" spans="1:14" ht="39.5" x14ac:dyDescent="0.35">
      <c r="A1540" s="49" t="s">
        <v>216</v>
      </c>
      <c r="B1540" s="29" t="s">
        <v>546</v>
      </c>
      <c r="C1540" s="29" t="s">
        <v>251</v>
      </c>
      <c r="D1540" s="29" t="s">
        <v>16</v>
      </c>
      <c r="E1540" s="29" t="s">
        <v>513</v>
      </c>
      <c r="F1540" s="29" t="s">
        <v>518</v>
      </c>
      <c r="G1540" s="28">
        <v>118.53398011852418</v>
      </c>
      <c r="H1540" s="28"/>
      <c r="I1540" s="27">
        <v>0</v>
      </c>
      <c r="J1540" s="29" t="s">
        <v>573</v>
      </c>
      <c r="L1540" s="11"/>
      <c r="M1540" s="11"/>
      <c r="N1540" s="11"/>
    </row>
    <row r="1541" spans="1:14" ht="39.5" x14ac:dyDescent="0.35">
      <c r="A1541" s="49" t="s">
        <v>216</v>
      </c>
      <c r="B1541" s="29" t="s">
        <v>547</v>
      </c>
      <c r="C1541" s="29" t="s">
        <v>251</v>
      </c>
      <c r="D1541" s="29" t="s">
        <v>16</v>
      </c>
      <c r="E1541" s="29" t="s">
        <v>516</v>
      </c>
      <c r="F1541" s="29" t="s">
        <v>518</v>
      </c>
      <c r="G1541" s="28">
        <v>166.07782928694323</v>
      </c>
      <c r="H1541" s="28"/>
      <c r="I1541" s="27">
        <v>0</v>
      </c>
      <c r="J1541" s="29" t="s">
        <v>573</v>
      </c>
      <c r="L1541" s="11"/>
      <c r="M1541" s="11"/>
      <c r="N1541" s="11"/>
    </row>
    <row r="1542" spans="1:14" ht="39.5" x14ac:dyDescent="0.35">
      <c r="A1542" s="49" t="s">
        <v>216</v>
      </c>
      <c r="B1542" s="29" t="s">
        <v>548</v>
      </c>
      <c r="C1542" s="29" t="s">
        <v>251</v>
      </c>
      <c r="D1542" s="29" t="s">
        <v>17</v>
      </c>
      <c r="E1542" s="29" t="s">
        <v>513</v>
      </c>
      <c r="F1542" s="29" t="s">
        <v>514</v>
      </c>
      <c r="G1542" s="28">
        <v>106.15955362263431</v>
      </c>
      <c r="H1542" s="28">
        <v>5807.8187727012055</v>
      </c>
      <c r="I1542" s="27">
        <v>0</v>
      </c>
      <c r="J1542" s="29" t="s">
        <v>573</v>
      </c>
      <c r="L1542" s="11"/>
      <c r="M1542" s="11"/>
      <c r="N1542" s="11"/>
    </row>
    <row r="1543" spans="1:14" ht="39.5" x14ac:dyDescent="0.35">
      <c r="A1543" s="49" t="s">
        <v>216</v>
      </c>
      <c r="B1543" s="29" t="s">
        <v>549</v>
      </c>
      <c r="C1543" s="29" t="s">
        <v>251</v>
      </c>
      <c r="D1543" s="29" t="s">
        <v>17</v>
      </c>
      <c r="E1543" s="29" t="s">
        <v>516</v>
      </c>
      <c r="F1543" s="29" t="s">
        <v>514</v>
      </c>
      <c r="G1543" s="28">
        <v>106.15955362263431</v>
      </c>
      <c r="H1543" s="28">
        <v>683.27279678837715</v>
      </c>
      <c r="I1543" s="27">
        <v>0</v>
      </c>
      <c r="J1543" s="29" t="s">
        <v>573</v>
      </c>
      <c r="L1543" s="11"/>
      <c r="M1543" s="11"/>
      <c r="N1543" s="11"/>
    </row>
    <row r="1544" spans="1:14" ht="39.5" x14ac:dyDescent="0.35">
      <c r="A1544" s="49" t="s">
        <v>216</v>
      </c>
      <c r="B1544" s="29" t="s">
        <v>550</v>
      </c>
      <c r="C1544" s="29" t="s">
        <v>251</v>
      </c>
      <c r="D1544" s="29" t="s">
        <v>17</v>
      </c>
      <c r="E1544" s="29" t="s">
        <v>513</v>
      </c>
      <c r="F1544" s="29" t="s">
        <v>518</v>
      </c>
      <c r="G1544" s="28">
        <v>118.53398011852418</v>
      </c>
      <c r="H1544" s="28"/>
      <c r="I1544" s="27">
        <v>0</v>
      </c>
      <c r="J1544" s="29" t="s">
        <v>573</v>
      </c>
      <c r="L1544" s="11"/>
      <c r="M1544" s="11"/>
      <c r="N1544" s="11"/>
    </row>
    <row r="1545" spans="1:14" ht="39.5" x14ac:dyDescent="0.35">
      <c r="A1545" s="49" t="s">
        <v>216</v>
      </c>
      <c r="B1545" s="29" t="s">
        <v>551</v>
      </c>
      <c r="C1545" s="29" t="s">
        <v>251</v>
      </c>
      <c r="D1545" s="29" t="s">
        <v>17</v>
      </c>
      <c r="E1545" s="29" t="s">
        <v>516</v>
      </c>
      <c r="F1545" s="29" t="s">
        <v>518</v>
      </c>
      <c r="G1545" s="28">
        <v>184.31382622825464</v>
      </c>
      <c r="H1545" s="28"/>
      <c r="I1545" s="27">
        <v>0</v>
      </c>
      <c r="J1545" s="29" t="s">
        <v>573</v>
      </c>
      <c r="L1545" s="11"/>
      <c r="M1545" s="11"/>
      <c r="N1545" s="11"/>
    </row>
    <row r="1546" spans="1:14" ht="39.5" x14ac:dyDescent="0.35">
      <c r="A1546" s="49" t="s">
        <v>216</v>
      </c>
      <c r="B1546" s="29" t="s">
        <v>552</v>
      </c>
      <c r="C1546" s="29" t="s">
        <v>251</v>
      </c>
      <c r="D1546" s="29" t="s">
        <v>527</v>
      </c>
      <c r="E1546" s="29" t="s">
        <v>227</v>
      </c>
      <c r="F1546" s="29" t="s">
        <v>227</v>
      </c>
      <c r="G1546" s="28">
        <v>52.102848403746897</v>
      </c>
      <c r="H1546" s="28">
        <v>1229.8910342190786</v>
      </c>
      <c r="I1546" s="27">
        <v>0</v>
      </c>
      <c r="J1546" s="29" t="s">
        <v>573</v>
      </c>
      <c r="L1546" s="11"/>
      <c r="M1546" s="11"/>
      <c r="N1546" s="11"/>
    </row>
    <row r="1547" spans="1:14" ht="39.5" x14ac:dyDescent="0.35">
      <c r="A1547" s="49" t="s">
        <v>216</v>
      </c>
      <c r="B1547" s="29" t="s">
        <v>553</v>
      </c>
      <c r="C1547" s="29" t="s">
        <v>554</v>
      </c>
      <c r="D1547" s="29" t="s">
        <v>17</v>
      </c>
      <c r="E1547" s="29" t="s">
        <v>513</v>
      </c>
      <c r="F1547" s="29" t="s">
        <v>518</v>
      </c>
      <c r="G1547" s="28">
        <v>277.44766774995225</v>
      </c>
      <c r="H1547" s="28"/>
      <c r="I1547" s="27">
        <v>0</v>
      </c>
      <c r="J1547" s="29" t="s">
        <v>573</v>
      </c>
      <c r="L1547" s="11"/>
      <c r="M1547" s="11"/>
      <c r="N1547" s="11"/>
    </row>
    <row r="1548" spans="1:14" ht="39.5" x14ac:dyDescent="0.35">
      <c r="A1548" s="49" t="s">
        <v>216</v>
      </c>
      <c r="B1548" s="29" t="s">
        <v>553</v>
      </c>
      <c r="C1548" s="29" t="s">
        <v>554</v>
      </c>
      <c r="D1548" s="29" t="s">
        <v>17</v>
      </c>
      <c r="E1548" s="29" t="s">
        <v>513</v>
      </c>
      <c r="F1548" s="29" t="s">
        <v>514</v>
      </c>
      <c r="G1548" s="28">
        <v>277.44766774995225</v>
      </c>
      <c r="H1548" s="28"/>
      <c r="I1548" s="27">
        <v>0</v>
      </c>
      <c r="J1548" s="29" t="s">
        <v>573</v>
      </c>
      <c r="L1548" s="11"/>
      <c r="M1548" s="11"/>
      <c r="N1548" s="11"/>
    </row>
    <row r="1549" spans="1:14" ht="39.5" x14ac:dyDescent="0.35">
      <c r="A1549" s="49" t="s">
        <v>216</v>
      </c>
      <c r="B1549" s="29" t="s">
        <v>555</v>
      </c>
      <c r="C1549" s="29" t="s">
        <v>554</v>
      </c>
      <c r="D1549" s="29" t="s">
        <v>17</v>
      </c>
      <c r="E1549" s="29" t="s">
        <v>516</v>
      </c>
      <c r="F1549" s="29" t="s">
        <v>518</v>
      </c>
      <c r="G1549" s="28">
        <v>277.44766774995225</v>
      </c>
      <c r="H1549" s="28"/>
      <c r="I1549" s="27">
        <v>0</v>
      </c>
      <c r="J1549" s="29" t="s">
        <v>573</v>
      </c>
      <c r="L1549" s="11"/>
      <c r="M1549" s="11"/>
      <c r="N1549" s="11"/>
    </row>
    <row r="1550" spans="1:14" ht="39.5" x14ac:dyDescent="0.35">
      <c r="A1550" s="49" t="s">
        <v>216</v>
      </c>
      <c r="B1550" s="29" t="s">
        <v>555</v>
      </c>
      <c r="C1550" s="29" t="s">
        <v>554</v>
      </c>
      <c r="D1550" s="29" t="s">
        <v>17</v>
      </c>
      <c r="E1550" s="29" t="s">
        <v>516</v>
      </c>
      <c r="F1550" s="29" t="s">
        <v>514</v>
      </c>
      <c r="G1550" s="28">
        <v>277.44766774995225</v>
      </c>
      <c r="H1550" s="28"/>
      <c r="I1550" s="27">
        <v>0</v>
      </c>
      <c r="J1550" s="29" t="s">
        <v>573</v>
      </c>
      <c r="L1550" s="11"/>
      <c r="M1550" s="11"/>
      <c r="N1550" s="11"/>
    </row>
    <row r="1551" spans="1:14" ht="39.5" x14ac:dyDescent="0.35">
      <c r="A1551" s="49" t="s">
        <v>216</v>
      </c>
      <c r="B1551" s="29" t="s">
        <v>556</v>
      </c>
      <c r="C1551" s="29" t="s">
        <v>557</v>
      </c>
      <c r="D1551" s="29" t="s">
        <v>17</v>
      </c>
      <c r="E1551" s="29" t="s">
        <v>513</v>
      </c>
      <c r="F1551" s="29" t="s">
        <v>518</v>
      </c>
      <c r="G1551" s="28">
        <v>486.51034696998664</v>
      </c>
      <c r="H1551" s="28"/>
      <c r="I1551" s="27">
        <v>0</v>
      </c>
      <c r="J1551" s="29" t="s">
        <v>573</v>
      </c>
      <c r="L1551" s="11"/>
      <c r="M1551" s="11"/>
      <c r="N1551" s="11"/>
    </row>
    <row r="1552" spans="1:14" ht="39.5" x14ac:dyDescent="0.35">
      <c r="A1552" s="49" t="s">
        <v>216</v>
      </c>
      <c r="B1552" s="29" t="s">
        <v>556</v>
      </c>
      <c r="C1552" s="29" t="s">
        <v>557</v>
      </c>
      <c r="D1552" s="29" t="s">
        <v>17</v>
      </c>
      <c r="E1552" s="29" t="s">
        <v>513</v>
      </c>
      <c r="F1552" s="29" t="s">
        <v>514</v>
      </c>
      <c r="G1552" s="28">
        <v>486.51034696998664</v>
      </c>
      <c r="H1552" s="28"/>
      <c r="I1552" s="27">
        <v>0</v>
      </c>
      <c r="J1552" s="29" t="s">
        <v>573</v>
      </c>
      <c r="L1552" s="11"/>
      <c r="M1552" s="11"/>
      <c r="N1552" s="11"/>
    </row>
    <row r="1553" spans="1:14" ht="39.5" x14ac:dyDescent="0.35">
      <c r="A1553" s="49" t="s">
        <v>216</v>
      </c>
      <c r="B1553" s="29" t="s">
        <v>558</v>
      </c>
      <c r="C1553" s="29" t="s">
        <v>557</v>
      </c>
      <c r="D1553" s="29" t="s">
        <v>17</v>
      </c>
      <c r="E1553" s="29" t="s">
        <v>516</v>
      </c>
      <c r="F1553" s="29" t="s">
        <v>518</v>
      </c>
      <c r="G1553" s="28">
        <v>486.51034696998664</v>
      </c>
      <c r="H1553" s="28"/>
      <c r="I1553" s="27">
        <v>0</v>
      </c>
      <c r="J1553" s="29" t="s">
        <v>573</v>
      </c>
      <c r="L1553" s="11"/>
      <c r="M1553" s="11"/>
      <c r="N1553" s="11"/>
    </row>
    <row r="1554" spans="1:14" ht="39.5" x14ac:dyDescent="0.35">
      <c r="A1554" s="49" t="s">
        <v>216</v>
      </c>
      <c r="B1554" s="29" t="s">
        <v>558</v>
      </c>
      <c r="C1554" s="29" t="s">
        <v>557</v>
      </c>
      <c r="D1554" s="29" t="s">
        <v>17</v>
      </c>
      <c r="E1554" s="29" t="s">
        <v>516</v>
      </c>
      <c r="F1554" s="29" t="s">
        <v>514</v>
      </c>
      <c r="G1554" s="28">
        <v>486.51034696998664</v>
      </c>
      <c r="H1554" s="28"/>
      <c r="I1554" s="27">
        <v>0</v>
      </c>
      <c r="J1554" s="29" t="s">
        <v>573</v>
      </c>
      <c r="L1554" s="11"/>
      <c r="M1554" s="11"/>
      <c r="N1554" s="11"/>
    </row>
    <row r="1555" spans="1:14" ht="39.5" x14ac:dyDescent="0.35">
      <c r="A1555" s="49" t="s">
        <v>216</v>
      </c>
      <c r="B1555" s="29" t="s">
        <v>559</v>
      </c>
      <c r="C1555" s="29" t="s">
        <v>560</v>
      </c>
      <c r="D1555" s="29" t="s">
        <v>17</v>
      </c>
      <c r="E1555" s="29" t="s">
        <v>513</v>
      </c>
      <c r="F1555" s="29" t="s">
        <v>518</v>
      </c>
      <c r="G1555" s="28">
        <v>1030.3338271840948</v>
      </c>
      <c r="H1555" s="28"/>
      <c r="I1555" s="27">
        <v>0</v>
      </c>
      <c r="J1555" s="29" t="s">
        <v>573</v>
      </c>
      <c r="L1555" s="11"/>
      <c r="M1555" s="11"/>
      <c r="N1555" s="11"/>
    </row>
    <row r="1556" spans="1:14" ht="39.5" x14ac:dyDescent="0.35">
      <c r="A1556" s="49" t="s">
        <v>216</v>
      </c>
      <c r="B1556" s="29" t="s">
        <v>559</v>
      </c>
      <c r="C1556" s="29" t="s">
        <v>560</v>
      </c>
      <c r="D1556" s="29" t="s">
        <v>17</v>
      </c>
      <c r="E1556" s="29" t="s">
        <v>513</v>
      </c>
      <c r="F1556" s="29" t="s">
        <v>514</v>
      </c>
      <c r="G1556" s="28">
        <v>1030.3338271840948</v>
      </c>
      <c r="H1556" s="28"/>
      <c r="I1556" s="27">
        <v>0</v>
      </c>
      <c r="J1556" s="29" t="s">
        <v>573</v>
      </c>
      <c r="L1556" s="11"/>
      <c r="M1556" s="11"/>
      <c r="N1556" s="11"/>
    </row>
    <row r="1557" spans="1:14" ht="39.5" x14ac:dyDescent="0.35">
      <c r="A1557" s="49" t="s">
        <v>216</v>
      </c>
      <c r="B1557" s="29" t="s">
        <v>561</v>
      </c>
      <c r="C1557" s="29" t="s">
        <v>560</v>
      </c>
      <c r="D1557" s="29" t="s">
        <v>17</v>
      </c>
      <c r="E1557" s="29" t="s">
        <v>516</v>
      </c>
      <c r="F1557" s="29" t="s">
        <v>518</v>
      </c>
      <c r="G1557" s="28">
        <v>1030.3338271840948</v>
      </c>
      <c r="H1557" s="28"/>
      <c r="I1557" s="27">
        <v>0</v>
      </c>
      <c r="J1557" s="29" t="s">
        <v>573</v>
      </c>
      <c r="L1557" s="11"/>
      <c r="M1557" s="11"/>
      <c r="N1557" s="11"/>
    </row>
    <row r="1558" spans="1:14" ht="39.5" x14ac:dyDescent="0.35">
      <c r="A1558" s="49" t="s">
        <v>216</v>
      </c>
      <c r="B1558" s="29" t="s">
        <v>561</v>
      </c>
      <c r="C1558" s="29" t="s">
        <v>560</v>
      </c>
      <c r="D1558" s="29" t="s">
        <v>17</v>
      </c>
      <c r="E1558" s="29" t="s">
        <v>516</v>
      </c>
      <c r="F1558" s="29" t="s">
        <v>514</v>
      </c>
      <c r="G1558" s="28">
        <v>1030.3338271840948</v>
      </c>
      <c r="H1558" s="28"/>
      <c r="I1558" s="27">
        <v>0</v>
      </c>
      <c r="J1558" s="29" t="s">
        <v>573</v>
      </c>
      <c r="L1558" s="11"/>
      <c r="M1558" s="11"/>
      <c r="N1558" s="11"/>
    </row>
    <row r="1559" spans="1:14" ht="39.5" x14ac:dyDescent="0.35">
      <c r="A1559" s="49" t="s">
        <v>216</v>
      </c>
      <c r="B1559" s="29" t="s">
        <v>562</v>
      </c>
      <c r="C1559" s="29" t="s">
        <v>563</v>
      </c>
      <c r="D1559" s="29" t="s">
        <v>17</v>
      </c>
      <c r="E1559" s="29" t="s">
        <v>513</v>
      </c>
      <c r="F1559" s="29" t="s">
        <v>518</v>
      </c>
      <c r="G1559" s="28">
        <v>1636.6807254826995</v>
      </c>
      <c r="H1559" s="28"/>
      <c r="I1559" s="27">
        <v>0</v>
      </c>
      <c r="J1559" s="29" t="s">
        <v>573</v>
      </c>
      <c r="L1559" s="11"/>
      <c r="M1559" s="11"/>
      <c r="N1559" s="11"/>
    </row>
    <row r="1560" spans="1:14" ht="39.5" x14ac:dyDescent="0.35">
      <c r="A1560" s="49" t="s">
        <v>216</v>
      </c>
      <c r="B1560" s="29" t="s">
        <v>562</v>
      </c>
      <c r="C1560" s="29" t="s">
        <v>563</v>
      </c>
      <c r="D1560" s="29" t="s">
        <v>17</v>
      </c>
      <c r="E1560" s="29" t="s">
        <v>513</v>
      </c>
      <c r="F1560" s="29" t="s">
        <v>514</v>
      </c>
      <c r="G1560" s="28">
        <v>1636.6807254826995</v>
      </c>
      <c r="H1560" s="28"/>
      <c r="I1560" s="27">
        <v>0</v>
      </c>
      <c r="J1560" s="29" t="s">
        <v>573</v>
      </c>
      <c r="L1560" s="11"/>
      <c r="M1560" s="11"/>
      <c r="N1560" s="11"/>
    </row>
    <row r="1561" spans="1:14" ht="39.5" x14ac:dyDescent="0.35">
      <c r="A1561" s="49" t="s">
        <v>216</v>
      </c>
      <c r="B1561" s="29" t="s">
        <v>564</v>
      </c>
      <c r="C1561" s="29" t="s">
        <v>563</v>
      </c>
      <c r="D1561" s="29" t="s">
        <v>17</v>
      </c>
      <c r="E1561" s="29" t="s">
        <v>516</v>
      </c>
      <c r="F1561" s="29" t="s">
        <v>518</v>
      </c>
      <c r="G1561" s="28">
        <v>1636.6807254826995</v>
      </c>
      <c r="H1561" s="28"/>
      <c r="I1561" s="27">
        <v>0</v>
      </c>
      <c r="J1561" s="29" t="s">
        <v>573</v>
      </c>
      <c r="L1561" s="11"/>
      <c r="M1561" s="11"/>
      <c r="N1561" s="11"/>
    </row>
    <row r="1562" spans="1:14" ht="39.5" x14ac:dyDescent="0.35">
      <c r="A1562" s="49" t="s">
        <v>216</v>
      </c>
      <c r="B1562" s="29" t="s">
        <v>564</v>
      </c>
      <c r="C1562" s="29" t="s">
        <v>563</v>
      </c>
      <c r="D1562" s="29" t="s">
        <v>17</v>
      </c>
      <c r="E1562" s="29" t="s">
        <v>516</v>
      </c>
      <c r="F1562" s="29" t="s">
        <v>514</v>
      </c>
      <c r="G1562" s="28">
        <v>1636.6807254826995</v>
      </c>
      <c r="H1562" s="28"/>
      <c r="I1562" s="27">
        <v>0</v>
      </c>
      <c r="J1562" s="29" t="s">
        <v>573</v>
      </c>
      <c r="L1562" s="11"/>
      <c r="M1562" s="11"/>
      <c r="N1562" s="11"/>
    </row>
    <row r="1563" spans="1:14" ht="39.5" x14ac:dyDescent="0.35">
      <c r="A1563" s="49" t="s">
        <v>216</v>
      </c>
      <c r="B1563" s="29" t="s">
        <v>565</v>
      </c>
      <c r="C1563" s="29" t="s">
        <v>563</v>
      </c>
      <c r="D1563" s="29" t="s">
        <v>20</v>
      </c>
      <c r="E1563" s="29" t="s">
        <v>227</v>
      </c>
      <c r="F1563" s="29" t="s">
        <v>514</v>
      </c>
      <c r="G1563" s="28">
        <v>1636.6807254826995</v>
      </c>
      <c r="H1563" s="28"/>
      <c r="I1563" s="27">
        <v>0</v>
      </c>
      <c r="J1563" s="29" t="s">
        <v>573</v>
      </c>
      <c r="L1563" s="11"/>
      <c r="M1563" s="11"/>
      <c r="N1563" s="11"/>
    </row>
    <row r="1564" spans="1:14" ht="14.5" x14ac:dyDescent="0.35">
      <c r="A1564" s="49" t="s">
        <v>758</v>
      </c>
      <c r="B1564" s="29" t="s">
        <v>511</v>
      </c>
      <c r="C1564" s="29" t="s">
        <v>512</v>
      </c>
      <c r="D1564" s="29" t="s">
        <v>16</v>
      </c>
      <c r="E1564" s="29" t="s">
        <v>513</v>
      </c>
      <c r="F1564" s="29" t="s">
        <v>514</v>
      </c>
      <c r="G1564" s="28">
        <v>49.642742724795795</v>
      </c>
      <c r="H1564" s="28"/>
      <c r="I1564" s="27">
        <v>0.13</v>
      </c>
      <c r="J1564" s="29"/>
      <c r="L1564" s="11"/>
      <c r="M1564" s="11"/>
      <c r="N1564" s="11"/>
    </row>
    <row r="1565" spans="1:14" ht="14.5" x14ac:dyDescent="0.35">
      <c r="A1565" s="49" t="s">
        <v>758</v>
      </c>
      <c r="B1565" s="29" t="s">
        <v>515</v>
      </c>
      <c r="C1565" s="29" t="s">
        <v>512</v>
      </c>
      <c r="D1565" s="29" t="s">
        <v>16</v>
      </c>
      <c r="E1565" s="29" t="s">
        <v>516</v>
      </c>
      <c r="F1565" s="29" t="s">
        <v>514</v>
      </c>
      <c r="G1565" s="28">
        <v>49.642742724795795</v>
      </c>
      <c r="H1565" s="28"/>
      <c r="I1565" s="27">
        <v>0.13</v>
      </c>
      <c r="J1565" s="29"/>
      <c r="L1565" s="11"/>
      <c r="M1565" s="11"/>
      <c r="N1565" s="11"/>
    </row>
    <row r="1566" spans="1:14" ht="14.5" x14ac:dyDescent="0.35">
      <c r="A1566" s="49" t="s">
        <v>758</v>
      </c>
      <c r="B1566" s="29" t="s">
        <v>517</v>
      </c>
      <c r="C1566" s="29" t="s">
        <v>512</v>
      </c>
      <c r="D1566" s="29" t="s">
        <v>16</v>
      </c>
      <c r="E1566" s="29" t="s">
        <v>513</v>
      </c>
      <c r="F1566" s="29" t="s">
        <v>518</v>
      </c>
      <c r="G1566" s="28">
        <v>49.642742724795795</v>
      </c>
      <c r="H1566" s="28"/>
      <c r="I1566" s="27">
        <v>0.13</v>
      </c>
      <c r="J1566" s="29"/>
      <c r="L1566" s="11"/>
      <c r="M1566" s="11"/>
      <c r="N1566" s="11"/>
    </row>
    <row r="1567" spans="1:14" ht="14.5" x14ac:dyDescent="0.35">
      <c r="A1567" s="49" t="s">
        <v>758</v>
      </c>
      <c r="B1567" s="29" t="s">
        <v>519</v>
      </c>
      <c r="C1567" s="29" t="s">
        <v>512</v>
      </c>
      <c r="D1567" s="29" t="s">
        <v>16</v>
      </c>
      <c r="E1567" s="29" t="s">
        <v>516</v>
      </c>
      <c r="F1567" s="29" t="s">
        <v>518</v>
      </c>
      <c r="G1567" s="28">
        <v>49.642742724795795</v>
      </c>
      <c r="H1567" s="28"/>
      <c r="I1567" s="27">
        <v>0.13</v>
      </c>
      <c r="J1567" s="29"/>
      <c r="L1567" s="11"/>
      <c r="M1567" s="11"/>
      <c r="N1567" s="11"/>
    </row>
    <row r="1568" spans="1:14" ht="14.5" x14ac:dyDescent="0.35">
      <c r="A1568" s="49" t="s">
        <v>758</v>
      </c>
      <c r="B1568" s="29" t="s">
        <v>520</v>
      </c>
      <c r="C1568" s="29" t="s">
        <v>512</v>
      </c>
      <c r="D1568" s="29" t="s">
        <v>17</v>
      </c>
      <c r="E1568" s="29" t="s">
        <v>513</v>
      </c>
      <c r="F1568" s="29" t="s">
        <v>514</v>
      </c>
      <c r="G1568" s="28">
        <v>49.642742724795795</v>
      </c>
      <c r="H1568" s="28"/>
      <c r="I1568" s="27">
        <v>0.13</v>
      </c>
      <c r="J1568" s="29"/>
      <c r="L1568" s="11"/>
      <c r="M1568" s="11"/>
      <c r="N1568" s="11"/>
    </row>
    <row r="1569" spans="1:14" ht="14.5" x14ac:dyDescent="0.35">
      <c r="A1569" s="49" t="s">
        <v>758</v>
      </c>
      <c r="B1569" s="29" t="s">
        <v>521</v>
      </c>
      <c r="C1569" s="29" t="s">
        <v>512</v>
      </c>
      <c r="D1569" s="29" t="s">
        <v>17</v>
      </c>
      <c r="E1569" s="29" t="s">
        <v>516</v>
      </c>
      <c r="F1569" s="29" t="s">
        <v>514</v>
      </c>
      <c r="G1569" s="28">
        <v>49.642742724795795</v>
      </c>
      <c r="H1569" s="28"/>
      <c r="I1569" s="27">
        <v>0.13</v>
      </c>
      <c r="J1569" s="29"/>
      <c r="L1569" s="11"/>
      <c r="M1569" s="11"/>
      <c r="N1569" s="11"/>
    </row>
    <row r="1570" spans="1:14" ht="14.5" x14ac:dyDescent="0.35">
      <c r="A1570" s="49" t="s">
        <v>758</v>
      </c>
      <c r="B1570" s="29" t="s">
        <v>522</v>
      </c>
      <c r="C1570" s="29" t="s">
        <v>512</v>
      </c>
      <c r="D1570" s="29" t="s">
        <v>17</v>
      </c>
      <c r="E1570" s="29" t="s">
        <v>513</v>
      </c>
      <c r="F1570" s="29" t="s">
        <v>518</v>
      </c>
      <c r="G1570" s="28">
        <v>49.642742724795795</v>
      </c>
      <c r="H1570" s="28"/>
      <c r="I1570" s="27">
        <v>0.13</v>
      </c>
      <c r="J1570" s="29"/>
      <c r="L1570" s="11"/>
      <c r="M1570" s="11"/>
      <c r="N1570" s="11"/>
    </row>
    <row r="1571" spans="1:14" ht="14.5" x14ac:dyDescent="0.35">
      <c r="A1571" s="49" t="s">
        <v>758</v>
      </c>
      <c r="B1571" s="29" t="s">
        <v>523</v>
      </c>
      <c r="C1571" s="29" t="s">
        <v>512</v>
      </c>
      <c r="D1571" s="29" t="s">
        <v>17</v>
      </c>
      <c r="E1571" s="29" t="s">
        <v>516</v>
      </c>
      <c r="F1571" s="29" t="s">
        <v>518</v>
      </c>
      <c r="G1571" s="28">
        <v>49.642742724795795</v>
      </c>
      <c r="H1571" s="28"/>
      <c r="I1571" s="27">
        <v>0.13</v>
      </c>
      <c r="J1571" s="29"/>
      <c r="L1571" s="11"/>
      <c r="M1571" s="11"/>
      <c r="N1571" s="11"/>
    </row>
    <row r="1572" spans="1:14" ht="14.5" x14ac:dyDescent="0.35">
      <c r="A1572" s="49" t="s">
        <v>758</v>
      </c>
      <c r="B1572" s="29" t="s">
        <v>524</v>
      </c>
      <c r="C1572" s="29" t="s">
        <v>512</v>
      </c>
      <c r="D1572" s="29" t="s">
        <v>18</v>
      </c>
      <c r="E1572" s="29" t="s">
        <v>227</v>
      </c>
      <c r="F1572" s="29" t="s">
        <v>514</v>
      </c>
      <c r="G1572" s="28">
        <v>49.642742724795795</v>
      </c>
      <c r="H1572" s="28"/>
      <c r="I1572" s="27">
        <v>0.13</v>
      </c>
      <c r="J1572" s="29"/>
      <c r="L1572" s="11"/>
      <c r="M1572" s="11"/>
      <c r="N1572" s="11"/>
    </row>
    <row r="1573" spans="1:14" ht="14.5" x14ac:dyDescent="0.35">
      <c r="A1573" s="49" t="s">
        <v>758</v>
      </c>
      <c r="B1573" s="29" t="s">
        <v>525</v>
      </c>
      <c r="C1573" s="29" t="s">
        <v>512</v>
      </c>
      <c r="D1573" s="29" t="s">
        <v>19</v>
      </c>
      <c r="E1573" s="29" t="s">
        <v>227</v>
      </c>
      <c r="F1573" s="29" t="s">
        <v>514</v>
      </c>
      <c r="G1573" s="28">
        <v>49.642742724795795</v>
      </c>
      <c r="H1573" s="28"/>
      <c r="I1573" s="27">
        <v>0.13</v>
      </c>
      <c r="J1573" s="29"/>
      <c r="L1573" s="11"/>
      <c r="M1573" s="11"/>
      <c r="N1573" s="11"/>
    </row>
    <row r="1574" spans="1:14" ht="14.5" x14ac:dyDescent="0.35">
      <c r="A1574" s="49" t="s">
        <v>758</v>
      </c>
      <c r="B1574" s="29" t="s">
        <v>526</v>
      </c>
      <c r="C1574" s="29" t="s">
        <v>512</v>
      </c>
      <c r="D1574" s="29" t="s">
        <v>527</v>
      </c>
      <c r="E1574" s="29" t="s">
        <v>227</v>
      </c>
      <c r="F1574" s="29" t="s">
        <v>227</v>
      </c>
      <c r="G1574" s="28">
        <v>49.642742724795795</v>
      </c>
      <c r="H1574" s="28"/>
      <c r="I1574" s="27">
        <v>0.13</v>
      </c>
      <c r="J1574" s="29"/>
      <c r="L1574" s="11"/>
      <c r="M1574" s="11"/>
      <c r="N1574" s="11"/>
    </row>
    <row r="1575" spans="1:14" ht="26.5" x14ac:dyDescent="0.35">
      <c r="A1575" s="49" t="s">
        <v>758</v>
      </c>
      <c r="B1575" s="29" t="s">
        <v>528</v>
      </c>
      <c r="C1575" s="29" t="s">
        <v>512</v>
      </c>
      <c r="D1575" s="29" t="s">
        <v>529</v>
      </c>
      <c r="E1575" s="29" t="s">
        <v>227</v>
      </c>
      <c r="F1575" s="29" t="s">
        <v>514</v>
      </c>
      <c r="G1575" s="28">
        <v>49.642742724795795</v>
      </c>
      <c r="H1575" s="28"/>
      <c r="I1575" s="27">
        <v>0.13</v>
      </c>
      <c r="J1575" s="29"/>
      <c r="L1575" s="11"/>
      <c r="M1575" s="11"/>
      <c r="N1575" s="11"/>
    </row>
    <row r="1576" spans="1:14" ht="14.5" x14ac:dyDescent="0.35">
      <c r="A1576" s="49" t="s">
        <v>758</v>
      </c>
      <c r="B1576" s="29" t="s">
        <v>530</v>
      </c>
      <c r="C1576" s="29" t="s">
        <v>262</v>
      </c>
      <c r="D1576" s="29" t="s">
        <v>16</v>
      </c>
      <c r="E1576" s="29" t="s">
        <v>513</v>
      </c>
      <c r="F1576" s="29" t="s">
        <v>518</v>
      </c>
      <c r="G1576" s="28">
        <v>32.007665380285744</v>
      </c>
      <c r="H1576" s="28"/>
      <c r="I1576" s="27">
        <v>0.13</v>
      </c>
      <c r="J1576" s="29"/>
      <c r="L1576" s="11"/>
      <c r="M1576" s="11"/>
      <c r="N1576" s="11"/>
    </row>
    <row r="1577" spans="1:14" ht="14.5" x14ac:dyDescent="0.35">
      <c r="A1577" s="49" t="s">
        <v>758</v>
      </c>
      <c r="B1577" s="29" t="s">
        <v>531</v>
      </c>
      <c r="C1577" s="29" t="s">
        <v>262</v>
      </c>
      <c r="D1577" s="29" t="s">
        <v>16</v>
      </c>
      <c r="E1577" s="29" t="s">
        <v>516</v>
      </c>
      <c r="F1577" s="29" t="s">
        <v>518</v>
      </c>
      <c r="G1577" s="28">
        <v>32.007665380285744</v>
      </c>
      <c r="H1577" s="28"/>
      <c r="I1577" s="27">
        <v>0.13</v>
      </c>
      <c r="J1577" s="29"/>
      <c r="L1577" s="11"/>
      <c r="M1577" s="11"/>
      <c r="N1577" s="11"/>
    </row>
    <row r="1578" spans="1:14" ht="14.5" x14ac:dyDescent="0.35">
      <c r="A1578" s="49" t="s">
        <v>758</v>
      </c>
      <c r="B1578" s="29" t="s">
        <v>532</v>
      </c>
      <c r="C1578" s="29" t="s">
        <v>533</v>
      </c>
      <c r="D1578" s="29" t="s">
        <v>16</v>
      </c>
      <c r="E1578" s="29" t="s">
        <v>227</v>
      </c>
      <c r="F1578" s="29" t="s">
        <v>227</v>
      </c>
      <c r="G1578" s="28">
        <v>32.007665380285744</v>
      </c>
      <c r="H1578" s="28"/>
      <c r="I1578" s="27">
        <v>0.13</v>
      </c>
      <c r="J1578" s="29"/>
      <c r="L1578" s="11"/>
      <c r="M1578" s="11"/>
      <c r="N1578" s="11"/>
    </row>
    <row r="1579" spans="1:14" ht="14.5" x14ac:dyDescent="0.35">
      <c r="A1579" s="49" t="s">
        <v>758</v>
      </c>
      <c r="B1579" s="29" t="s">
        <v>534</v>
      </c>
      <c r="C1579" s="29" t="s">
        <v>262</v>
      </c>
      <c r="D1579" s="29" t="s">
        <v>527</v>
      </c>
      <c r="E1579" s="29" t="s">
        <v>227</v>
      </c>
      <c r="F1579" s="29" t="s">
        <v>227</v>
      </c>
      <c r="G1579" s="28">
        <v>32.007665380285744</v>
      </c>
      <c r="H1579" s="28"/>
      <c r="I1579" s="27">
        <v>0.13</v>
      </c>
      <c r="J1579" s="29"/>
      <c r="L1579" s="11"/>
      <c r="M1579" s="11"/>
      <c r="N1579" s="11"/>
    </row>
    <row r="1580" spans="1:14" ht="14.5" x14ac:dyDescent="0.35">
      <c r="A1580" s="49" t="s">
        <v>758</v>
      </c>
      <c r="B1580" s="29" t="s">
        <v>535</v>
      </c>
      <c r="C1580" s="29" t="s">
        <v>536</v>
      </c>
      <c r="D1580" s="29" t="s">
        <v>17</v>
      </c>
      <c r="E1580" s="29" t="s">
        <v>513</v>
      </c>
      <c r="F1580" s="29" t="s">
        <v>518</v>
      </c>
      <c r="G1580" s="28">
        <v>62.310606617268853</v>
      </c>
      <c r="H1580" s="28"/>
      <c r="I1580" s="27">
        <v>0.13</v>
      </c>
      <c r="J1580" s="29"/>
      <c r="L1580" s="11"/>
      <c r="M1580" s="11"/>
      <c r="N1580" s="11"/>
    </row>
    <row r="1581" spans="1:14" ht="14.5" x14ac:dyDescent="0.35">
      <c r="A1581" s="49" t="s">
        <v>758</v>
      </c>
      <c r="B1581" s="29" t="s">
        <v>535</v>
      </c>
      <c r="C1581" s="29" t="s">
        <v>536</v>
      </c>
      <c r="D1581" s="29" t="s">
        <v>17</v>
      </c>
      <c r="E1581" s="29" t="s">
        <v>513</v>
      </c>
      <c r="F1581" s="29" t="s">
        <v>514</v>
      </c>
      <c r="G1581" s="28">
        <v>62.310606617268853</v>
      </c>
      <c r="H1581" s="28"/>
      <c r="I1581" s="27">
        <v>0.13</v>
      </c>
      <c r="J1581" s="29"/>
      <c r="L1581" s="11"/>
      <c r="M1581" s="11"/>
      <c r="N1581" s="11"/>
    </row>
    <row r="1582" spans="1:14" ht="14.5" x14ac:dyDescent="0.35">
      <c r="A1582" s="49" t="s">
        <v>758</v>
      </c>
      <c r="B1582" s="29" t="s">
        <v>537</v>
      </c>
      <c r="C1582" s="29" t="s">
        <v>536</v>
      </c>
      <c r="D1582" s="29" t="s">
        <v>17</v>
      </c>
      <c r="E1582" s="29" t="s">
        <v>516</v>
      </c>
      <c r="F1582" s="29" t="s">
        <v>518</v>
      </c>
      <c r="G1582" s="28">
        <v>62.310606617268853</v>
      </c>
      <c r="H1582" s="28"/>
      <c r="I1582" s="27">
        <v>0.13</v>
      </c>
      <c r="J1582" s="29"/>
      <c r="L1582" s="11"/>
      <c r="M1582" s="11"/>
      <c r="N1582" s="11"/>
    </row>
    <row r="1583" spans="1:14" ht="14.5" x14ac:dyDescent="0.35">
      <c r="A1583" s="49" t="s">
        <v>758</v>
      </c>
      <c r="B1583" s="29" t="s">
        <v>537</v>
      </c>
      <c r="C1583" s="29" t="s">
        <v>536</v>
      </c>
      <c r="D1583" s="29" t="s">
        <v>17</v>
      </c>
      <c r="E1583" s="29" t="s">
        <v>516</v>
      </c>
      <c r="F1583" s="29" t="s">
        <v>514</v>
      </c>
      <c r="G1583" s="28">
        <v>62.310606617268853</v>
      </c>
      <c r="H1583" s="28"/>
      <c r="I1583" s="27">
        <v>0.13</v>
      </c>
      <c r="J1583" s="29"/>
      <c r="L1583" s="11"/>
      <c r="M1583" s="11"/>
      <c r="N1583" s="11"/>
    </row>
    <row r="1584" spans="1:14" ht="14.5" x14ac:dyDescent="0.35">
      <c r="A1584" s="49" t="s">
        <v>758</v>
      </c>
      <c r="B1584" s="29" t="s">
        <v>538</v>
      </c>
      <c r="C1584" s="29" t="s">
        <v>536</v>
      </c>
      <c r="D1584" s="29" t="s">
        <v>19</v>
      </c>
      <c r="E1584" s="29" t="s">
        <v>227</v>
      </c>
      <c r="F1584" s="29" t="s">
        <v>514</v>
      </c>
      <c r="G1584" s="28">
        <v>62.310606617268853</v>
      </c>
      <c r="H1584" s="28"/>
      <c r="I1584" s="27">
        <v>0.13</v>
      </c>
      <c r="J1584" s="29"/>
      <c r="L1584" s="11"/>
      <c r="M1584" s="11"/>
      <c r="N1584" s="11"/>
    </row>
    <row r="1585" spans="1:14" ht="14.5" x14ac:dyDescent="0.35">
      <c r="A1585" s="49" t="s">
        <v>758</v>
      </c>
      <c r="B1585" s="29" t="s">
        <v>539</v>
      </c>
      <c r="C1585" s="29" t="s">
        <v>536</v>
      </c>
      <c r="D1585" s="29" t="s">
        <v>527</v>
      </c>
      <c r="E1585" s="29" t="s">
        <v>227</v>
      </c>
      <c r="F1585" s="29" t="s">
        <v>227</v>
      </c>
      <c r="G1585" s="28">
        <v>62.310606617268853</v>
      </c>
      <c r="H1585" s="28"/>
      <c r="I1585" s="27">
        <v>0.13</v>
      </c>
      <c r="J1585" s="29"/>
      <c r="L1585" s="11"/>
      <c r="M1585" s="11"/>
      <c r="N1585" s="11"/>
    </row>
    <row r="1586" spans="1:14" ht="14.5" x14ac:dyDescent="0.35">
      <c r="A1586" s="49" t="s">
        <v>758</v>
      </c>
      <c r="B1586" s="29" t="s">
        <v>540</v>
      </c>
      <c r="C1586" s="29" t="s">
        <v>541</v>
      </c>
      <c r="D1586" s="29" t="s">
        <v>17</v>
      </c>
      <c r="E1586" s="29" t="s">
        <v>513</v>
      </c>
      <c r="F1586" s="29" t="s">
        <v>518</v>
      </c>
      <c r="G1586" s="28">
        <v>38.209334246438445</v>
      </c>
      <c r="H1586" s="28"/>
      <c r="I1586" s="27">
        <v>0.13</v>
      </c>
      <c r="J1586" s="29"/>
      <c r="L1586" s="11"/>
      <c r="M1586" s="11"/>
      <c r="N1586" s="11"/>
    </row>
    <row r="1587" spans="1:14" ht="14.5" x14ac:dyDescent="0.35">
      <c r="A1587" s="49" t="s">
        <v>758</v>
      </c>
      <c r="B1587" s="29" t="s">
        <v>540</v>
      </c>
      <c r="C1587" s="29" t="s">
        <v>541</v>
      </c>
      <c r="D1587" s="29" t="s">
        <v>17</v>
      </c>
      <c r="E1587" s="29" t="s">
        <v>513</v>
      </c>
      <c r="F1587" s="29" t="s">
        <v>514</v>
      </c>
      <c r="G1587" s="28">
        <v>38.209334246438445</v>
      </c>
      <c r="H1587" s="28"/>
      <c r="I1587" s="27">
        <v>0.13</v>
      </c>
      <c r="J1587" s="29"/>
      <c r="L1587" s="11"/>
      <c r="M1587" s="11"/>
      <c r="N1587" s="11"/>
    </row>
    <row r="1588" spans="1:14" ht="14.5" x14ac:dyDescent="0.35">
      <c r="A1588" s="49" t="s">
        <v>758</v>
      </c>
      <c r="B1588" s="29" t="s">
        <v>542</v>
      </c>
      <c r="C1588" s="29" t="s">
        <v>541</v>
      </c>
      <c r="D1588" s="29" t="s">
        <v>17</v>
      </c>
      <c r="E1588" s="29" t="s">
        <v>516</v>
      </c>
      <c r="F1588" s="29" t="s">
        <v>518</v>
      </c>
      <c r="G1588" s="28">
        <v>38.209334246438445</v>
      </c>
      <c r="H1588" s="28"/>
      <c r="I1588" s="27">
        <v>0.13</v>
      </c>
      <c r="J1588" s="29"/>
      <c r="L1588" s="11"/>
      <c r="M1588" s="11"/>
      <c r="N1588" s="11"/>
    </row>
    <row r="1589" spans="1:14" ht="14.5" x14ac:dyDescent="0.35">
      <c r="A1589" s="49" t="s">
        <v>758</v>
      </c>
      <c r="B1589" s="29" t="s">
        <v>542</v>
      </c>
      <c r="C1589" s="29" t="s">
        <v>541</v>
      </c>
      <c r="D1589" s="29" t="s">
        <v>17</v>
      </c>
      <c r="E1589" s="29" t="s">
        <v>516</v>
      </c>
      <c r="F1589" s="29" t="s">
        <v>514</v>
      </c>
      <c r="G1589" s="28">
        <v>38.209334246438445</v>
      </c>
      <c r="H1589" s="28"/>
      <c r="I1589" s="27">
        <v>0.13</v>
      </c>
      <c r="J1589" s="29"/>
      <c r="L1589" s="11"/>
      <c r="M1589" s="11"/>
      <c r="N1589" s="11"/>
    </row>
    <row r="1590" spans="1:14" ht="14.5" x14ac:dyDescent="0.35">
      <c r="A1590" s="49" t="s">
        <v>758</v>
      </c>
      <c r="B1590" s="29" t="s">
        <v>543</v>
      </c>
      <c r="C1590" s="29" t="s">
        <v>251</v>
      </c>
      <c r="D1590" s="29" t="s">
        <v>16</v>
      </c>
      <c r="E1590" s="29" t="s">
        <v>513</v>
      </c>
      <c r="F1590" s="29" t="s">
        <v>514</v>
      </c>
      <c r="G1590" s="28">
        <v>65.837622086170853</v>
      </c>
      <c r="H1590" s="28"/>
      <c r="I1590" s="27">
        <v>0.13</v>
      </c>
      <c r="J1590" s="29"/>
      <c r="L1590" s="11"/>
      <c r="M1590" s="11"/>
      <c r="N1590" s="11"/>
    </row>
    <row r="1591" spans="1:14" ht="14.5" x14ac:dyDescent="0.35">
      <c r="A1591" s="49" t="s">
        <v>758</v>
      </c>
      <c r="B1591" s="29" t="s">
        <v>545</v>
      </c>
      <c r="C1591" s="29" t="s">
        <v>251</v>
      </c>
      <c r="D1591" s="29" t="s">
        <v>16</v>
      </c>
      <c r="E1591" s="29" t="s">
        <v>516</v>
      </c>
      <c r="F1591" s="29" t="s">
        <v>514</v>
      </c>
      <c r="G1591" s="28">
        <v>65.837622086170853</v>
      </c>
      <c r="H1591" s="28"/>
      <c r="I1591" s="27">
        <v>0.13</v>
      </c>
      <c r="J1591" s="29"/>
      <c r="L1591" s="11"/>
      <c r="M1591" s="11"/>
      <c r="N1591" s="11"/>
    </row>
    <row r="1592" spans="1:14" ht="14.5" x14ac:dyDescent="0.35">
      <c r="A1592" s="49" t="s">
        <v>758</v>
      </c>
      <c r="B1592" s="29" t="s">
        <v>546</v>
      </c>
      <c r="C1592" s="29" t="s">
        <v>251</v>
      </c>
      <c r="D1592" s="29" t="s">
        <v>16</v>
      </c>
      <c r="E1592" s="29" t="s">
        <v>513</v>
      </c>
      <c r="F1592" s="29" t="s">
        <v>518</v>
      </c>
      <c r="G1592" s="28">
        <v>65.837622086170853</v>
      </c>
      <c r="H1592" s="28"/>
      <c r="I1592" s="27">
        <v>0.13</v>
      </c>
      <c r="J1592" s="29"/>
      <c r="L1592" s="11"/>
      <c r="M1592" s="11"/>
      <c r="N1592" s="11"/>
    </row>
    <row r="1593" spans="1:14" ht="14.5" x14ac:dyDescent="0.35">
      <c r="A1593" s="49" t="s">
        <v>758</v>
      </c>
      <c r="B1593" s="29" t="s">
        <v>547</v>
      </c>
      <c r="C1593" s="29" t="s">
        <v>251</v>
      </c>
      <c r="D1593" s="29" t="s">
        <v>16</v>
      </c>
      <c r="E1593" s="29" t="s">
        <v>516</v>
      </c>
      <c r="F1593" s="29" t="s">
        <v>518</v>
      </c>
      <c r="G1593" s="28">
        <v>65.837622086170853</v>
      </c>
      <c r="H1593" s="28"/>
      <c r="I1593" s="27">
        <v>0.13</v>
      </c>
      <c r="J1593" s="29"/>
      <c r="L1593" s="11"/>
      <c r="M1593" s="11"/>
      <c r="N1593" s="11"/>
    </row>
    <row r="1594" spans="1:14" ht="14.5" x14ac:dyDescent="0.35">
      <c r="A1594" s="49" t="s">
        <v>758</v>
      </c>
      <c r="B1594" s="29" t="s">
        <v>548</v>
      </c>
      <c r="C1594" s="29" t="s">
        <v>251</v>
      </c>
      <c r="D1594" s="29" t="s">
        <v>17</v>
      </c>
      <c r="E1594" s="29" t="s">
        <v>513</v>
      </c>
      <c r="F1594" s="29" t="s">
        <v>514</v>
      </c>
      <c r="G1594" s="28">
        <v>65.837622086170853</v>
      </c>
      <c r="H1594" s="28"/>
      <c r="I1594" s="27">
        <v>0.13</v>
      </c>
      <c r="J1594" s="29"/>
      <c r="L1594" s="11"/>
      <c r="M1594" s="11"/>
      <c r="N1594" s="11"/>
    </row>
    <row r="1595" spans="1:14" ht="14.5" x14ac:dyDescent="0.35">
      <c r="A1595" s="49" t="s">
        <v>758</v>
      </c>
      <c r="B1595" s="29" t="s">
        <v>549</v>
      </c>
      <c r="C1595" s="29" t="s">
        <v>251</v>
      </c>
      <c r="D1595" s="29" t="s">
        <v>17</v>
      </c>
      <c r="E1595" s="29" t="s">
        <v>516</v>
      </c>
      <c r="F1595" s="29" t="s">
        <v>514</v>
      </c>
      <c r="G1595" s="28">
        <v>65.837622086170853</v>
      </c>
      <c r="H1595" s="28"/>
      <c r="I1595" s="27">
        <v>0.13</v>
      </c>
      <c r="J1595" s="29"/>
      <c r="L1595" s="11"/>
      <c r="M1595" s="11"/>
      <c r="N1595" s="11"/>
    </row>
    <row r="1596" spans="1:14" ht="14.5" x14ac:dyDescent="0.35">
      <c r="A1596" s="49" t="s">
        <v>758</v>
      </c>
      <c r="B1596" s="29" t="s">
        <v>550</v>
      </c>
      <c r="C1596" s="29" t="s">
        <v>251</v>
      </c>
      <c r="D1596" s="29" t="s">
        <v>17</v>
      </c>
      <c r="E1596" s="29" t="s">
        <v>513</v>
      </c>
      <c r="F1596" s="29" t="s">
        <v>518</v>
      </c>
      <c r="G1596" s="28">
        <v>65.837622086170853</v>
      </c>
      <c r="H1596" s="28"/>
      <c r="I1596" s="27">
        <v>0.13</v>
      </c>
      <c r="J1596" s="29"/>
      <c r="L1596" s="11"/>
      <c r="M1596" s="11"/>
      <c r="N1596" s="11"/>
    </row>
    <row r="1597" spans="1:14" ht="14.5" x14ac:dyDescent="0.35">
      <c r="A1597" s="49" t="s">
        <v>758</v>
      </c>
      <c r="B1597" s="29" t="s">
        <v>551</v>
      </c>
      <c r="C1597" s="29" t="s">
        <v>251</v>
      </c>
      <c r="D1597" s="29" t="s">
        <v>17</v>
      </c>
      <c r="E1597" s="29" t="s">
        <v>516</v>
      </c>
      <c r="F1597" s="29" t="s">
        <v>518</v>
      </c>
      <c r="G1597" s="28">
        <v>65.837622086170853</v>
      </c>
      <c r="H1597" s="28"/>
      <c r="I1597" s="27">
        <v>0.13</v>
      </c>
      <c r="J1597" s="29"/>
      <c r="L1597" s="11"/>
      <c r="M1597" s="11"/>
      <c r="N1597" s="11"/>
    </row>
    <row r="1598" spans="1:14" ht="14.5" x14ac:dyDescent="0.35">
      <c r="A1598" s="49" t="s">
        <v>758</v>
      </c>
      <c r="B1598" s="29" t="s">
        <v>552</v>
      </c>
      <c r="C1598" s="29" t="s">
        <v>251</v>
      </c>
      <c r="D1598" s="29" t="s">
        <v>527</v>
      </c>
      <c r="E1598" s="29" t="s">
        <v>227</v>
      </c>
      <c r="F1598" s="29" t="s">
        <v>227</v>
      </c>
      <c r="G1598" s="28">
        <v>65.837622086170853</v>
      </c>
      <c r="H1598" s="28"/>
      <c r="I1598" s="27">
        <v>0.13</v>
      </c>
      <c r="J1598" s="29"/>
      <c r="L1598" s="11"/>
      <c r="M1598" s="11"/>
      <c r="N1598" s="11"/>
    </row>
    <row r="1599" spans="1:14" ht="14.5" x14ac:dyDescent="0.35">
      <c r="A1599" s="49" t="s">
        <v>758</v>
      </c>
      <c r="B1599" s="29" t="s">
        <v>553</v>
      </c>
      <c r="C1599" s="29" t="s">
        <v>554</v>
      </c>
      <c r="D1599" s="29" t="s">
        <v>17</v>
      </c>
      <c r="E1599" s="29" t="s">
        <v>513</v>
      </c>
      <c r="F1599" s="29" t="s">
        <v>518</v>
      </c>
      <c r="G1599" s="28">
        <v>81.709191696229908</v>
      </c>
      <c r="H1599" s="28"/>
      <c r="I1599" s="27">
        <v>0.13</v>
      </c>
      <c r="J1599" s="29"/>
      <c r="L1599" s="11"/>
      <c r="M1599" s="11"/>
      <c r="N1599" s="11"/>
    </row>
    <row r="1600" spans="1:14" ht="14.5" x14ac:dyDescent="0.35">
      <c r="A1600" s="49" t="s">
        <v>758</v>
      </c>
      <c r="B1600" s="29" t="s">
        <v>553</v>
      </c>
      <c r="C1600" s="29" t="s">
        <v>554</v>
      </c>
      <c r="D1600" s="29" t="s">
        <v>17</v>
      </c>
      <c r="E1600" s="29" t="s">
        <v>513</v>
      </c>
      <c r="F1600" s="29" t="s">
        <v>514</v>
      </c>
      <c r="G1600" s="28">
        <v>81.709191696229908</v>
      </c>
      <c r="H1600" s="28"/>
      <c r="I1600" s="27">
        <v>0.13</v>
      </c>
      <c r="J1600" s="29"/>
      <c r="L1600" s="11"/>
      <c r="M1600" s="11"/>
      <c r="N1600" s="11"/>
    </row>
    <row r="1601" spans="1:14" ht="14.5" x14ac:dyDescent="0.35">
      <c r="A1601" s="49" t="s">
        <v>758</v>
      </c>
      <c r="B1601" s="29" t="s">
        <v>555</v>
      </c>
      <c r="C1601" s="29" t="s">
        <v>554</v>
      </c>
      <c r="D1601" s="29" t="s">
        <v>17</v>
      </c>
      <c r="E1601" s="29" t="s">
        <v>516</v>
      </c>
      <c r="F1601" s="29" t="s">
        <v>518</v>
      </c>
      <c r="G1601" s="28">
        <v>81.709191696229908</v>
      </c>
      <c r="H1601" s="28"/>
      <c r="I1601" s="27">
        <v>0.13</v>
      </c>
      <c r="J1601" s="29"/>
      <c r="L1601" s="11"/>
      <c r="M1601" s="11"/>
      <c r="N1601" s="11"/>
    </row>
    <row r="1602" spans="1:14" ht="14.5" x14ac:dyDescent="0.35">
      <c r="A1602" s="49" t="s">
        <v>758</v>
      </c>
      <c r="B1602" s="29" t="s">
        <v>555</v>
      </c>
      <c r="C1602" s="29" t="s">
        <v>554</v>
      </c>
      <c r="D1602" s="29" t="s">
        <v>17</v>
      </c>
      <c r="E1602" s="29" t="s">
        <v>516</v>
      </c>
      <c r="F1602" s="29" t="s">
        <v>514</v>
      </c>
      <c r="G1602" s="28">
        <v>81.709191696229908</v>
      </c>
      <c r="H1602" s="28"/>
      <c r="I1602" s="27">
        <v>0.13</v>
      </c>
      <c r="J1602" s="29"/>
      <c r="L1602" s="11"/>
      <c r="M1602" s="11"/>
      <c r="N1602" s="11"/>
    </row>
    <row r="1603" spans="1:14" ht="14.5" x14ac:dyDescent="0.35">
      <c r="A1603" s="49" t="s">
        <v>758</v>
      </c>
      <c r="B1603" s="29" t="s">
        <v>556</v>
      </c>
      <c r="C1603" s="29" t="s">
        <v>557</v>
      </c>
      <c r="D1603" s="29" t="s">
        <v>17</v>
      </c>
      <c r="E1603" s="29" t="s">
        <v>513</v>
      </c>
      <c r="F1603" s="29" t="s">
        <v>518</v>
      </c>
      <c r="G1603" s="28">
        <v>81.709191696229908</v>
      </c>
      <c r="H1603" s="28"/>
      <c r="I1603" s="27">
        <v>0.13</v>
      </c>
      <c r="J1603" s="29"/>
      <c r="L1603" s="11"/>
      <c r="M1603" s="11"/>
      <c r="N1603" s="11"/>
    </row>
    <row r="1604" spans="1:14" ht="14.5" x14ac:dyDescent="0.35">
      <c r="A1604" s="49" t="s">
        <v>758</v>
      </c>
      <c r="B1604" s="29" t="s">
        <v>556</v>
      </c>
      <c r="C1604" s="29" t="s">
        <v>557</v>
      </c>
      <c r="D1604" s="29" t="s">
        <v>17</v>
      </c>
      <c r="E1604" s="29" t="s">
        <v>513</v>
      </c>
      <c r="F1604" s="29" t="s">
        <v>514</v>
      </c>
      <c r="G1604" s="28">
        <v>81.709191696229908</v>
      </c>
      <c r="H1604" s="28"/>
      <c r="I1604" s="27">
        <v>0.13</v>
      </c>
      <c r="J1604" s="29"/>
      <c r="L1604" s="11"/>
      <c r="M1604" s="11"/>
      <c r="N1604" s="11"/>
    </row>
    <row r="1605" spans="1:14" ht="14.5" x14ac:dyDescent="0.35">
      <c r="A1605" s="49" t="s">
        <v>758</v>
      </c>
      <c r="B1605" s="29" t="s">
        <v>558</v>
      </c>
      <c r="C1605" s="29" t="s">
        <v>557</v>
      </c>
      <c r="D1605" s="29" t="s">
        <v>17</v>
      </c>
      <c r="E1605" s="29" t="s">
        <v>516</v>
      </c>
      <c r="F1605" s="29" t="s">
        <v>518</v>
      </c>
      <c r="G1605" s="28">
        <v>81.709191696229908</v>
      </c>
      <c r="H1605" s="28"/>
      <c r="I1605" s="27">
        <v>0.13</v>
      </c>
      <c r="J1605" s="29"/>
      <c r="L1605" s="11"/>
      <c r="M1605" s="11"/>
      <c r="N1605" s="11"/>
    </row>
    <row r="1606" spans="1:14" ht="14.5" x14ac:dyDescent="0.35">
      <c r="A1606" s="49" t="s">
        <v>758</v>
      </c>
      <c r="B1606" s="29" t="s">
        <v>558</v>
      </c>
      <c r="C1606" s="29" t="s">
        <v>557</v>
      </c>
      <c r="D1606" s="29" t="s">
        <v>17</v>
      </c>
      <c r="E1606" s="29" t="s">
        <v>516</v>
      </c>
      <c r="F1606" s="29" t="s">
        <v>514</v>
      </c>
      <c r="G1606" s="28">
        <v>81.709191696229908</v>
      </c>
      <c r="H1606" s="28"/>
      <c r="I1606" s="27">
        <v>0.13</v>
      </c>
      <c r="J1606" s="29"/>
      <c r="L1606" s="11"/>
      <c r="M1606" s="11"/>
      <c r="N1606" s="11"/>
    </row>
    <row r="1607" spans="1:14" ht="14.5" x14ac:dyDescent="0.35">
      <c r="A1607" s="49" t="s">
        <v>758</v>
      </c>
      <c r="B1607" s="29" t="s">
        <v>559</v>
      </c>
      <c r="C1607" s="29" t="s">
        <v>560</v>
      </c>
      <c r="D1607" s="29" t="s">
        <v>17</v>
      </c>
      <c r="E1607" s="29" t="s">
        <v>513</v>
      </c>
      <c r="F1607" s="29" t="s">
        <v>518</v>
      </c>
      <c r="G1607" s="28">
        <v>624.86957390713951</v>
      </c>
      <c r="H1607" s="28"/>
      <c r="I1607" s="27">
        <v>0.13</v>
      </c>
      <c r="J1607" s="29"/>
      <c r="L1607" s="11"/>
      <c r="M1607" s="11"/>
      <c r="N1607" s="11"/>
    </row>
    <row r="1608" spans="1:14" ht="14.5" x14ac:dyDescent="0.35">
      <c r="A1608" s="49" t="s">
        <v>758</v>
      </c>
      <c r="B1608" s="29" t="s">
        <v>559</v>
      </c>
      <c r="C1608" s="29" t="s">
        <v>560</v>
      </c>
      <c r="D1608" s="29" t="s">
        <v>17</v>
      </c>
      <c r="E1608" s="29" t="s">
        <v>513</v>
      </c>
      <c r="F1608" s="29" t="s">
        <v>514</v>
      </c>
      <c r="G1608" s="28">
        <v>624.86957390713951</v>
      </c>
      <c r="H1608" s="28"/>
      <c r="I1608" s="27">
        <v>0.13</v>
      </c>
      <c r="J1608" s="29"/>
      <c r="L1608" s="11"/>
      <c r="M1608" s="11"/>
      <c r="N1608" s="11"/>
    </row>
    <row r="1609" spans="1:14" ht="14.5" x14ac:dyDescent="0.35">
      <c r="A1609" s="49" t="s">
        <v>758</v>
      </c>
      <c r="B1609" s="29" t="s">
        <v>561</v>
      </c>
      <c r="C1609" s="29" t="s">
        <v>560</v>
      </c>
      <c r="D1609" s="29" t="s">
        <v>17</v>
      </c>
      <c r="E1609" s="29" t="s">
        <v>516</v>
      </c>
      <c r="F1609" s="29" t="s">
        <v>518</v>
      </c>
      <c r="G1609" s="28">
        <v>624.86957390713951</v>
      </c>
      <c r="H1609" s="28"/>
      <c r="I1609" s="27">
        <v>0.13</v>
      </c>
      <c r="J1609" s="29"/>
      <c r="L1609" s="11"/>
      <c r="M1609" s="11"/>
      <c r="N1609" s="11"/>
    </row>
    <row r="1610" spans="1:14" ht="14.5" x14ac:dyDescent="0.35">
      <c r="A1610" s="49" t="s">
        <v>758</v>
      </c>
      <c r="B1610" s="29" t="s">
        <v>561</v>
      </c>
      <c r="C1610" s="29" t="s">
        <v>560</v>
      </c>
      <c r="D1610" s="29" t="s">
        <v>17</v>
      </c>
      <c r="E1610" s="29" t="s">
        <v>516</v>
      </c>
      <c r="F1610" s="29" t="s">
        <v>514</v>
      </c>
      <c r="G1610" s="28">
        <v>624.86957390713951</v>
      </c>
      <c r="H1610" s="28"/>
      <c r="I1610" s="27">
        <v>0.13</v>
      </c>
      <c r="J1610" s="29"/>
      <c r="L1610" s="11"/>
      <c r="M1610" s="11"/>
      <c r="N1610" s="11"/>
    </row>
    <row r="1611" spans="1:14" ht="14.5" x14ac:dyDescent="0.35">
      <c r="A1611" s="49" t="s">
        <v>758</v>
      </c>
      <c r="B1611" s="29" t="s">
        <v>562</v>
      </c>
      <c r="C1611" s="29" t="s">
        <v>563</v>
      </c>
      <c r="D1611" s="29" t="s">
        <v>17</v>
      </c>
      <c r="E1611" s="29" t="s">
        <v>513</v>
      </c>
      <c r="F1611" s="29" t="s">
        <v>518</v>
      </c>
      <c r="G1611" s="28">
        <v>1066.922179342858</v>
      </c>
      <c r="H1611" s="28"/>
      <c r="I1611" s="27">
        <v>0.13</v>
      </c>
      <c r="J1611" s="29"/>
      <c r="L1611" s="11"/>
      <c r="M1611" s="11"/>
      <c r="N1611" s="11"/>
    </row>
    <row r="1612" spans="1:14" ht="14.5" x14ac:dyDescent="0.35">
      <c r="A1612" s="49" t="s">
        <v>758</v>
      </c>
      <c r="B1612" s="29" t="s">
        <v>562</v>
      </c>
      <c r="C1612" s="29" t="s">
        <v>563</v>
      </c>
      <c r="D1612" s="29" t="s">
        <v>17</v>
      </c>
      <c r="E1612" s="29" t="s">
        <v>513</v>
      </c>
      <c r="F1612" s="29" t="s">
        <v>514</v>
      </c>
      <c r="G1612" s="28">
        <v>1066.922179342858</v>
      </c>
      <c r="H1612" s="28"/>
      <c r="I1612" s="27">
        <v>0.13</v>
      </c>
      <c r="J1612" s="29"/>
      <c r="L1612" s="11"/>
      <c r="M1612" s="11"/>
      <c r="N1612" s="11"/>
    </row>
    <row r="1613" spans="1:14" ht="14.5" x14ac:dyDescent="0.35">
      <c r="A1613" s="49" t="s">
        <v>758</v>
      </c>
      <c r="B1613" s="29" t="s">
        <v>564</v>
      </c>
      <c r="C1613" s="29" t="s">
        <v>563</v>
      </c>
      <c r="D1613" s="29" t="s">
        <v>17</v>
      </c>
      <c r="E1613" s="29" t="s">
        <v>516</v>
      </c>
      <c r="F1613" s="29" t="s">
        <v>518</v>
      </c>
      <c r="G1613" s="28">
        <v>1066.922179342858</v>
      </c>
      <c r="H1613" s="28"/>
      <c r="I1613" s="27">
        <v>0.13</v>
      </c>
      <c r="J1613" s="29"/>
      <c r="L1613" s="11"/>
      <c r="M1613" s="11"/>
      <c r="N1613" s="11"/>
    </row>
    <row r="1614" spans="1:14" ht="14.5" x14ac:dyDescent="0.35">
      <c r="A1614" s="49" t="s">
        <v>758</v>
      </c>
      <c r="B1614" s="29" t="s">
        <v>564</v>
      </c>
      <c r="C1614" s="29" t="s">
        <v>563</v>
      </c>
      <c r="D1614" s="29" t="s">
        <v>17</v>
      </c>
      <c r="E1614" s="29" t="s">
        <v>516</v>
      </c>
      <c r="F1614" s="29" t="s">
        <v>514</v>
      </c>
      <c r="G1614" s="28">
        <v>1066.922179342858</v>
      </c>
      <c r="H1614" s="28"/>
      <c r="I1614" s="27">
        <v>0.13</v>
      </c>
      <c r="J1614" s="29"/>
      <c r="L1614" s="11"/>
      <c r="M1614" s="11"/>
      <c r="N1614" s="11"/>
    </row>
    <row r="1615" spans="1:14" ht="14.5" x14ac:dyDescent="0.35">
      <c r="A1615" s="49" t="s">
        <v>758</v>
      </c>
      <c r="B1615" s="29" t="s">
        <v>565</v>
      </c>
      <c r="C1615" s="29" t="s">
        <v>563</v>
      </c>
      <c r="D1615" s="29" t="s">
        <v>20</v>
      </c>
      <c r="E1615" s="29" t="s">
        <v>227</v>
      </c>
      <c r="F1615" s="29" t="s">
        <v>514</v>
      </c>
      <c r="G1615" s="28">
        <v>1066.922179342858</v>
      </c>
      <c r="H1615" s="28"/>
      <c r="I1615" s="27">
        <v>0.13</v>
      </c>
      <c r="J1615" s="29"/>
      <c r="L1615" s="11"/>
      <c r="M1615" s="11"/>
      <c r="N1615" s="11"/>
    </row>
    <row r="1616" spans="1:14" ht="14.5" x14ac:dyDescent="0.35">
      <c r="A1616" s="49" t="s">
        <v>759</v>
      </c>
      <c r="B1616" s="29" t="s">
        <v>511</v>
      </c>
      <c r="C1616" s="29" t="s">
        <v>512</v>
      </c>
      <c r="D1616" s="29" t="s">
        <v>16</v>
      </c>
      <c r="E1616" s="29" t="s">
        <v>513</v>
      </c>
      <c r="F1616" s="29" t="s">
        <v>514</v>
      </c>
      <c r="G1616" s="28"/>
      <c r="H1616" s="28"/>
      <c r="I1616" s="27">
        <v>0.14399999999999999</v>
      </c>
      <c r="J1616" s="29"/>
      <c r="L1616" s="11"/>
      <c r="M1616" s="11"/>
      <c r="N1616" s="11"/>
    </row>
    <row r="1617" spans="1:14" ht="14.5" x14ac:dyDescent="0.35">
      <c r="A1617" s="49" t="s">
        <v>759</v>
      </c>
      <c r="B1617" s="29" t="s">
        <v>515</v>
      </c>
      <c r="C1617" s="29" t="s">
        <v>512</v>
      </c>
      <c r="D1617" s="29" t="s">
        <v>16</v>
      </c>
      <c r="E1617" s="29" t="s">
        <v>516</v>
      </c>
      <c r="F1617" s="29" t="s">
        <v>514</v>
      </c>
      <c r="G1617" s="28"/>
      <c r="H1617" s="28"/>
      <c r="I1617" s="27">
        <v>0.14399999999999999</v>
      </c>
      <c r="J1617" s="29"/>
      <c r="L1617" s="11"/>
      <c r="M1617" s="11"/>
      <c r="N1617" s="11"/>
    </row>
    <row r="1618" spans="1:14" ht="14.5" x14ac:dyDescent="0.35">
      <c r="A1618" s="49" t="s">
        <v>759</v>
      </c>
      <c r="B1618" s="29" t="s">
        <v>517</v>
      </c>
      <c r="C1618" s="29" t="s">
        <v>512</v>
      </c>
      <c r="D1618" s="29" t="s">
        <v>16</v>
      </c>
      <c r="E1618" s="29" t="s">
        <v>513</v>
      </c>
      <c r="F1618" s="29" t="s">
        <v>518</v>
      </c>
      <c r="G1618" s="28"/>
      <c r="H1618" s="28"/>
      <c r="I1618" s="27">
        <v>0.14399999999999999</v>
      </c>
      <c r="J1618" s="29"/>
      <c r="L1618" s="11"/>
      <c r="M1618" s="11"/>
      <c r="N1618" s="11"/>
    </row>
    <row r="1619" spans="1:14" ht="14.5" x14ac:dyDescent="0.35">
      <c r="A1619" s="49" t="s">
        <v>759</v>
      </c>
      <c r="B1619" s="29" t="s">
        <v>519</v>
      </c>
      <c r="C1619" s="29" t="s">
        <v>512</v>
      </c>
      <c r="D1619" s="29" t="s">
        <v>16</v>
      </c>
      <c r="E1619" s="29" t="s">
        <v>516</v>
      </c>
      <c r="F1619" s="29" t="s">
        <v>518</v>
      </c>
      <c r="G1619" s="28"/>
      <c r="H1619" s="28"/>
      <c r="I1619" s="27">
        <v>0.14399999999999999</v>
      </c>
      <c r="J1619" s="29"/>
      <c r="L1619" s="11"/>
      <c r="M1619" s="11"/>
      <c r="N1619" s="11"/>
    </row>
    <row r="1620" spans="1:14" ht="14.5" x14ac:dyDescent="0.35">
      <c r="A1620" s="49" t="s">
        <v>759</v>
      </c>
      <c r="B1620" s="29" t="s">
        <v>520</v>
      </c>
      <c r="C1620" s="29" t="s">
        <v>512</v>
      </c>
      <c r="D1620" s="29" t="s">
        <v>17</v>
      </c>
      <c r="E1620" s="29" t="s">
        <v>513</v>
      </c>
      <c r="F1620" s="29" t="s">
        <v>514</v>
      </c>
      <c r="G1620" s="28"/>
      <c r="H1620" s="28"/>
      <c r="I1620" s="27">
        <v>0.14399999999999999</v>
      </c>
      <c r="J1620" s="29"/>
      <c r="L1620" s="11"/>
      <c r="M1620" s="11"/>
      <c r="N1620" s="11"/>
    </row>
    <row r="1621" spans="1:14" ht="14.5" x14ac:dyDescent="0.35">
      <c r="A1621" s="49" t="s">
        <v>759</v>
      </c>
      <c r="B1621" s="29" t="s">
        <v>521</v>
      </c>
      <c r="C1621" s="29" t="s">
        <v>512</v>
      </c>
      <c r="D1621" s="29" t="s">
        <v>17</v>
      </c>
      <c r="E1621" s="29" t="s">
        <v>516</v>
      </c>
      <c r="F1621" s="29" t="s">
        <v>514</v>
      </c>
      <c r="G1621" s="28"/>
      <c r="H1621" s="28"/>
      <c r="I1621" s="27">
        <v>0.14399999999999999</v>
      </c>
      <c r="J1621" s="29"/>
      <c r="L1621" s="11"/>
      <c r="M1621" s="11"/>
      <c r="N1621" s="11"/>
    </row>
    <row r="1622" spans="1:14" ht="14.5" x14ac:dyDescent="0.35">
      <c r="A1622" s="49" t="s">
        <v>759</v>
      </c>
      <c r="B1622" s="29" t="s">
        <v>522</v>
      </c>
      <c r="C1622" s="29" t="s">
        <v>512</v>
      </c>
      <c r="D1622" s="29" t="s">
        <v>17</v>
      </c>
      <c r="E1622" s="29" t="s">
        <v>513</v>
      </c>
      <c r="F1622" s="29" t="s">
        <v>518</v>
      </c>
      <c r="G1622" s="28"/>
      <c r="H1622" s="28"/>
      <c r="I1622" s="27">
        <v>0.14399999999999999</v>
      </c>
      <c r="J1622" s="29"/>
      <c r="L1622" s="11"/>
      <c r="M1622" s="11"/>
      <c r="N1622" s="11"/>
    </row>
    <row r="1623" spans="1:14" ht="14.5" x14ac:dyDescent="0.35">
      <c r="A1623" s="49" t="s">
        <v>759</v>
      </c>
      <c r="B1623" s="29" t="s">
        <v>523</v>
      </c>
      <c r="C1623" s="29" t="s">
        <v>512</v>
      </c>
      <c r="D1623" s="29" t="s">
        <v>17</v>
      </c>
      <c r="E1623" s="29" t="s">
        <v>516</v>
      </c>
      <c r="F1623" s="29" t="s">
        <v>518</v>
      </c>
      <c r="G1623" s="28"/>
      <c r="H1623" s="28"/>
      <c r="I1623" s="27">
        <v>0.14399999999999999</v>
      </c>
      <c r="J1623" s="29"/>
      <c r="L1623" s="11"/>
      <c r="M1623" s="11"/>
      <c r="N1623" s="11"/>
    </row>
    <row r="1624" spans="1:14" ht="14.5" x14ac:dyDescent="0.35">
      <c r="A1624" s="49" t="s">
        <v>759</v>
      </c>
      <c r="B1624" s="29" t="s">
        <v>524</v>
      </c>
      <c r="C1624" s="29" t="s">
        <v>512</v>
      </c>
      <c r="D1624" s="29" t="s">
        <v>18</v>
      </c>
      <c r="E1624" s="29" t="s">
        <v>227</v>
      </c>
      <c r="F1624" s="29" t="s">
        <v>514</v>
      </c>
      <c r="G1624" s="28"/>
      <c r="H1624" s="28"/>
      <c r="I1624" s="27">
        <v>0.14399999999999999</v>
      </c>
      <c r="J1624" s="29"/>
      <c r="L1624" s="11"/>
      <c r="M1624" s="11"/>
      <c r="N1624" s="11"/>
    </row>
    <row r="1625" spans="1:14" ht="14.5" x14ac:dyDescent="0.35">
      <c r="A1625" s="49" t="s">
        <v>759</v>
      </c>
      <c r="B1625" s="29" t="s">
        <v>525</v>
      </c>
      <c r="C1625" s="29" t="s">
        <v>512</v>
      </c>
      <c r="D1625" s="29" t="s">
        <v>19</v>
      </c>
      <c r="E1625" s="29" t="s">
        <v>227</v>
      </c>
      <c r="F1625" s="29" t="s">
        <v>514</v>
      </c>
      <c r="G1625" s="28"/>
      <c r="H1625" s="28"/>
      <c r="I1625" s="27">
        <v>0.14399999999999999</v>
      </c>
      <c r="J1625" s="29"/>
      <c r="L1625" s="11"/>
      <c r="M1625" s="11"/>
      <c r="N1625" s="11"/>
    </row>
    <row r="1626" spans="1:14" ht="14.5" x14ac:dyDescent="0.35">
      <c r="A1626" s="49" t="s">
        <v>759</v>
      </c>
      <c r="B1626" s="29" t="s">
        <v>526</v>
      </c>
      <c r="C1626" s="29" t="s">
        <v>512</v>
      </c>
      <c r="D1626" s="29" t="s">
        <v>527</v>
      </c>
      <c r="E1626" s="29" t="s">
        <v>227</v>
      </c>
      <c r="F1626" s="29" t="s">
        <v>227</v>
      </c>
      <c r="G1626" s="28"/>
      <c r="H1626" s="28"/>
      <c r="I1626" s="27">
        <v>0.14399999999999999</v>
      </c>
      <c r="J1626" s="29"/>
      <c r="L1626" s="11"/>
      <c r="M1626" s="11"/>
      <c r="N1626" s="11"/>
    </row>
    <row r="1627" spans="1:14" ht="26.5" x14ac:dyDescent="0.35">
      <c r="A1627" s="49" t="s">
        <v>759</v>
      </c>
      <c r="B1627" s="29" t="s">
        <v>528</v>
      </c>
      <c r="C1627" s="29" t="s">
        <v>512</v>
      </c>
      <c r="D1627" s="29" t="s">
        <v>529</v>
      </c>
      <c r="E1627" s="29" t="s">
        <v>227</v>
      </c>
      <c r="F1627" s="29" t="s">
        <v>514</v>
      </c>
      <c r="G1627" s="28"/>
      <c r="H1627" s="28"/>
      <c r="I1627" s="27">
        <v>0.14399999999999999</v>
      </c>
      <c r="J1627" s="29"/>
      <c r="L1627" s="11"/>
      <c r="M1627" s="11"/>
      <c r="N1627" s="11"/>
    </row>
    <row r="1628" spans="1:14" ht="14.5" x14ac:dyDescent="0.35">
      <c r="A1628" s="49" t="s">
        <v>759</v>
      </c>
      <c r="B1628" s="29" t="s">
        <v>530</v>
      </c>
      <c r="C1628" s="29" t="s">
        <v>262</v>
      </c>
      <c r="D1628" s="29" t="s">
        <v>16</v>
      </c>
      <c r="E1628" s="29" t="s">
        <v>513</v>
      </c>
      <c r="F1628" s="29" t="s">
        <v>518</v>
      </c>
      <c r="G1628" s="28"/>
      <c r="H1628" s="28"/>
      <c r="I1628" s="27">
        <v>0.14399999999999999</v>
      </c>
      <c r="J1628" s="29"/>
      <c r="L1628" s="11"/>
      <c r="M1628" s="11"/>
      <c r="N1628" s="11"/>
    </row>
    <row r="1629" spans="1:14" ht="14.5" x14ac:dyDescent="0.35">
      <c r="A1629" s="49" t="s">
        <v>759</v>
      </c>
      <c r="B1629" s="29" t="s">
        <v>531</v>
      </c>
      <c r="C1629" s="29" t="s">
        <v>262</v>
      </c>
      <c r="D1629" s="29" t="s">
        <v>16</v>
      </c>
      <c r="E1629" s="29" t="s">
        <v>516</v>
      </c>
      <c r="F1629" s="29" t="s">
        <v>518</v>
      </c>
      <c r="G1629" s="28"/>
      <c r="H1629" s="28"/>
      <c r="I1629" s="27">
        <v>0.14399999999999999</v>
      </c>
      <c r="J1629" s="29"/>
      <c r="L1629" s="11"/>
      <c r="M1629" s="11"/>
      <c r="N1629" s="11"/>
    </row>
    <row r="1630" spans="1:14" ht="14.5" x14ac:dyDescent="0.35">
      <c r="A1630" s="49" t="s">
        <v>759</v>
      </c>
      <c r="B1630" s="29" t="s">
        <v>532</v>
      </c>
      <c r="C1630" s="29" t="s">
        <v>533</v>
      </c>
      <c r="D1630" s="29" t="s">
        <v>16</v>
      </c>
      <c r="E1630" s="29" t="s">
        <v>227</v>
      </c>
      <c r="F1630" s="29" t="s">
        <v>227</v>
      </c>
      <c r="G1630" s="28"/>
      <c r="H1630" s="28"/>
      <c r="I1630" s="27">
        <v>0.14399999999999999</v>
      </c>
      <c r="J1630" s="29"/>
      <c r="L1630" s="11"/>
      <c r="M1630" s="11"/>
      <c r="N1630" s="11"/>
    </row>
    <row r="1631" spans="1:14" ht="14.5" x14ac:dyDescent="0.35">
      <c r="A1631" s="49" t="s">
        <v>759</v>
      </c>
      <c r="B1631" s="29" t="s">
        <v>534</v>
      </c>
      <c r="C1631" s="29" t="s">
        <v>262</v>
      </c>
      <c r="D1631" s="29" t="s">
        <v>527</v>
      </c>
      <c r="E1631" s="29" t="s">
        <v>227</v>
      </c>
      <c r="F1631" s="29" t="s">
        <v>227</v>
      </c>
      <c r="G1631" s="28"/>
      <c r="H1631" s="28"/>
      <c r="I1631" s="27">
        <v>0.14399999999999999</v>
      </c>
      <c r="J1631" s="29"/>
      <c r="L1631" s="11"/>
      <c r="M1631" s="11"/>
      <c r="N1631" s="11"/>
    </row>
    <row r="1632" spans="1:14" ht="14.5" x14ac:dyDescent="0.35">
      <c r="A1632" s="49" t="s">
        <v>759</v>
      </c>
      <c r="B1632" s="29" t="s">
        <v>535</v>
      </c>
      <c r="C1632" s="29" t="s">
        <v>536</v>
      </c>
      <c r="D1632" s="29" t="s">
        <v>17</v>
      </c>
      <c r="E1632" s="29" t="s">
        <v>513</v>
      </c>
      <c r="F1632" s="29" t="s">
        <v>518</v>
      </c>
      <c r="G1632" s="28"/>
      <c r="H1632" s="28"/>
      <c r="I1632" s="27">
        <v>0.14399999999999999</v>
      </c>
      <c r="J1632" s="29"/>
      <c r="L1632" s="11"/>
      <c r="M1632" s="11"/>
      <c r="N1632" s="11"/>
    </row>
    <row r="1633" spans="1:14" ht="14.5" x14ac:dyDescent="0.35">
      <c r="A1633" s="49" t="s">
        <v>759</v>
      </c>
      <c r="B1633" s="29" t="s">
        <v>535</v>
      </c>
      <c r="C1633" s="29" t="s">
        <v>536</v>
      </c>
      <c r="D1633" s="29" t="s">
        <v>17</v>
      </c>
      <c r="E1633" s="29" t="s">
        <v>513</v>
      </c>
      <c r="F1633" s="29" t="s">
        <v>514</v>
      </c>
      <c r="G1633" s="28"/>
      <c r="H1633" s="28"/>
      <c r="I1633" s="27">
        <v>0.14399999999999999</v>
      </c>
      <c r="J1633" s="29"/>
      <c r="L1633" s="11"/>
      <c r="M1633" s="11"/>
      <c r="N1633" s="11"/>
    </row>
    <row r="1634" spans="1:14" ht="14.5" x14ac:dyDescent="0.35">
      <c r="A1634" s="49" t="s">
        <v>759</v>
      </c>
      <c r="B1634" s="29" t="s">
        <v>537</v>
      </c>
      <c r="C1634" s="29" t="s">
        <v>536</v>
      </c>
      <c r="D1634" s="29" t="s">
        <v>17</v>
      </c>
      <c r="E1634" s="29" t="s">
        <v>516</v>
      </c>
      <c r="F1634" s="29" t="s">
        <v>518</v>
      </c>
      <c r="G1634" s="28"/>
      <c r="H1634" s="28"/>
      <c r="I1634" s="27">
        <v>0.14399999999999999</v>
      </c>
      <c r="J1634" s="29"/>
      <c r="L1634" s="11"/>
      <c r="M1634" s="11"/>
      <c r="N1634" s="11"/>
    </row>
    <row r="1635" spans="1:14" ht="14.5" x14ac:dyDescent="0.35">
      <c r="A1635" s="49" t="s">
        <v>759</v>
      </c>
      <c r="B1635" s="29" t="s">
        <v>537</v>
      </c>
      <c r="C1635" s="29" t="s">
        <v>536</v>
      </c>
      <c r="D1635" s="29" t="s">
        <v>17</v>
      </c>
      <c r="E1635" s="29" t="s">
        <v>516</v>
      </c>
      <c r="F1635" s="29" t="s">
        <v>514</v>
      </c>
      <c r="G1635" s="28"/>
      <c r="H1635" s="28"/>
      <c r="I1635" s="27">
        <v>0.14399999999999999</v>
      </c>
      <c r="J1635" s="29"/>
      <c r="L1635" s="11"/>
      <c r="M1635" s="11"/>
      <c r="N1635" s="11"/>
    </row>
    <row r="1636" spans="1:14" ht="14.5" x14ac:dyDescent="0.35">
      <c r="A1636" s="49" t="s">
        <v>759</v>
      </c>
      <c r="B1636" s="29" t="s">
        <v>538</v>
      </c>
      <c r="C1636" s="29" t="s">
        <v>536</v>
      </c>
      <c r="D1636" s="29" t="s">
        <v>19</v>
      </c>
      <c r="E1636" s="29" t="s">
        <v>227</v>
      </c>
      <c r="F1636" s="29" t="s">
        <v>514</v>
      </c>
      <c r="G1636" s="28"/>
      <c r="H1636" s="28"/>
      <c r="I1636" s="27">
        <v>0.14399999999999999</v>
      </c>
      <c r="J1636" s="29"/>
      <c r="L1636" s="11"/>
      <c r="M1636" s="11"/>
      <c r="N1636" s="11"/>
    </row>
    <row r="1637" spans="1:14" ht="14.5" x14ac:dyDescent="0.35">
      <c r="A1637" s="49" t="s">
        <v>759</v>
      </c>
      <c r="B1637" s="29" t="s">
        <v>539</v>
      </c>
      <c r="C1637" s="29" t="s">
        <v>536</v>
      </c>
      <c r="D1637" s="29" t="s">
        <v>527</v>
      </c>
      <c r="E1637" s="29" t="s">
        <v>227</v>
      </c>
      <c r="F1637" s="29" t="s">
        <v>227</v>
      </c>
      <c r="G1637" s="28"/>
      <c r="H1637" s="28"/>
      <c r="I1637" s="27">
        <v>0.14399999999999999</v>
      </c>
      <c r="J1637" s="29"/>
      <c r="L1637" s="11"/>
      <c r="M1637" s="11"/>
      <c r="N1637" s="11"/>
    </row>
    <row r="1638" spans="1:14" ht="14.5" x14ac:dyDescent="0.35">
      <c r="A1638" s="49" t="s">
        <v>759</v>
      </c>
      <c r="B1638" s="29" t="s">
        <v>540</v>
      </c>
      <c r="C1638" s="29" t="s">
        <v>541</v>
      </c>
      <c r="D1638" s="29" t="s">
        <v>17</v>
      </c>
      <c r="E1638" s="29" t="s">
        <v>513</v>
      </c>
      <c r="F1638" s="29" t="s">
        <v>518</v>
      </c>
      <c r="G1638" s="28"/>
      <c r="H1638" s="28"/>
      <c r="I1638" s="27">
        <v>0.14399999999999999</v>
      </c>
      <c r="J1638" s="29"/>
      <c r="L1638" s="11"/>
      <c r="M1638" s="11"/>
      <c r="N1638" s="11"/>
    </row>
    <row r="1639" spans="1:14" ht="14.5" x14ac:dyDescent="0.35">
      <c r="A1639" s="49" t="s">
        <v>759</v>
      </c>
      <c r="B1639" s="29" t="s">
        <v>540</v>
      </c>
      <c r="C1639" s="29" t="s">
        <v>541</v>
      </c>
      <c r="D1639" s="29" t="s">
        <v>17</v>
      </c>
      <c r="E1639" s="29" t="s">
        <v>513</v>
      </c>
      <c r="F1639" s="29" t="s">
        <v>514</v>
      </c>
      <c r="G1639" s="28"/>
      <c r="H1639" s="28"/>
      <c r="I1639" s="27">
        <v>0.14399999999999999</v>
      </c>
      <c r="J1639" s="29"/>
      <c r="L1639" s="11"/>
      <c r="M1639" s="11"/>
      <c r="N1639" s="11"/>
    </row>
    <row r="1640" spans="1:14" ht="14.5" x14ac:dyDescent="0.35">
      <c r="A1640" s="49" t="s">
        <v>759</v>
      </c>
      <c r="B1640" s="29" t="s">
        <v>542</v>
      </c>
      <c r="C1640" s="29" t="s">
        <v>541</v>
      </c>
      <c r="D1640" s="29" t="s">
        <v>17</v>
      </c>
      <c r="E1640" s="29" t="s">
        <v>516</v>
      </c>
      <c r="F1640" s="29" t="s">
        <v>518</v>
      </c>
      <c r="G1640" s="28"/>
      <c r="H1640" s="28"/>
      <c r="I1640" s="27">
        <v>0.14399999999999999</v>
      </c>
      <c r="J1640" s="29"/>
      <c r="L1640" s="11"/>
      <c r="M1640" s="11"/>
      <c r="N1640" s="11"/>
    </row>
    <row r="1641" spans="1:14" ht="14.5" x14ac:dyDescent="0.35">
      <c r="A1641" s="49" t="s">
        <v>759</v>
      </c>
      <c r="B1641" s="29" t="s">
        <v>542</v>
      </c>
      <c r="C1641" s="29" t="s">
        <v>541</v>
      </c>
      <c r="D1641" s="29" t="s">
        <v>17</v>
      </c>
      <c r="E1641" s="29" t="s">
        <v>516</v>
      </c>
      <c r="F1641" s="29" t="s">
        <v>514</v>
      </c>
      <c r="G1641" s="28"/>
      <c r="H1641" s="28"/>
      <c r="I1641" s="27">
        <v>0.14399999999999999</v>
      </c>
      <c r="J1641" s="29"/>
      <c r="L1641" s="11"/>
      <c r="M1641" s="11"/>
      <c r="N1641" s="11"/>
    </row>
    <row r="1642" spans="1:14" ht="14.5" x14ac:dyDescent="0.35">
      <c r="A1642" s="49" t="s">
        <v>759</v>
      </c>
      <c r="B1642" s="29" t="s">
        <v>543</v>
      </c>
      <c r="C1642" s="29" t="s">
        <v>251</v>
      </c>
      <c r="D1642" s="29" t="s">
        <v>16</v>
      </c>
      <c r="E1642" s="29" t="s">
        <v>513</v>
      </c>
      <c r="F1642" s="29" t="s">
        <v>514</v>
      </c>
      <c r="G1642" s="28"/>
      <c r="H1642" s="28"/>
      <c r="I1642" s="27">
        <v>0.14399999999999999</v>
      </c>
      <c r="J1642" s="29"/>
      <c r="L1642" s="11"/>
      <c r="M1642" s="11"/>
      <c r="N1642" s="11"/>
    </row>
    <row r="1643" spans="1:14" ht="14.5" x14ac:dyDescent="0.35">
      <c r="A1643" s="49" t="s">
        <v>759</v>
      </c>
      <c r="B1643" s="29" t="s">
        <v>545</v>
      </c>
      <c r="C1643" s="29" t="s">
        <v>251</v>
      </c>
      <c r="D1643" s="29" t="s">
        <v>16</v>
      </c>
      <c r="E1643" s="29" t="s">
        <v>516</v>
      </c>
      <c r="F1643" s="29" t="s">
        <v>514</v>
      </c>
      <c r="G1643" s="28"/>
      <c r="H1643" s="28"/>
      <c r="I1643" s="27">
        <v>0.14399999999999999</v>
      </c>
      <c r="J1643" s="29"/>
      <c r="L1643" s="11"/>
      <c r="M1643" s="11"/>
      <c r="N1643" s="11"/>
    </row>
    <row r="1644" spans="1:14" ht="14.5" x14ac:dyDescent="0.35">
      <c r="A1644" s="49" t="s">
        <v>759</v>
      </c>
      <c r="B1644" s="29" t="s">
        <v>546</v>
      </c>
      <c r="C1644" s="29" t="s">
        <v>251</v>
      </c>
      <c r="D1644" s="29" t="s">
        <v>16</v>
      </c>
      <c r="E1644" s="29" t="s">
        <v>513</v>
      </c>
      <c r="F1644" s="29" t="s">
        <v>518</v>
      </c>
      <c r="G1644" s="28"/>
      <c r="H1644" s="28"/>
      <c r="I1644" s="27">
        <v>0.14399999999999999</v>
      </c>
      <c r="J1644" s="29"/>
      <c r="L1644" s="11"/>
      <c r="M1644" s="11"/>
      <c r="N1644" s="11"/>
    </row>
    <row r="1645" spans="1:14" ht="14.5" x14ac:dyDescent="0.35">
      <c r="A1645" s="49" t="s">
        <v>759</v>
      </c>
      <c r="B1645" s="29" t="s">
        <v>547</v>
      </c>
      <c r="C1645" s="29" t="s">
        <v>251</v>
      </c>
      <c r="D1645" s="29" t="s">
        <v>16</v>
      </c>
      <c r="E1645" s="29" t="s">
        <v>516</v>
      </c>
      <c r="F1645" s="29" t="s">
        <v>518</v>
      </c>
      <c r="G1645" s="28"/>
      <c r="H1645" s="28"/>
      <c r="I1645" s="27">
        <v>0.14399999999999999</v>
      </c>
      <c r="J1645" s="29"/>
      <c r="L1645" s="11"/>
      <c r="M1645" s="11"/>
      <c r="N1645" s="11"/>
    </row>
    <row r="1646" spans="1:14" ht="14.5" x14ac:dyDescent="0.35">
      <c r="A1646" s="49" t="s">
        <v>759</v>
      </c>
      <c r="B1646" s="29" t="s">
        <v>548</v>
      </c>
      <c r="C1646" s="29" t="s">
        <v>251</v>
      </c>
      <c r="D1646" s="29" t="s">
        <v>17</v>
      </c>
      <c r="E1646" s="29" t="s">
        <v>513</v>
      </c>
      <c r="F1646" s="29" t="s">
        <v>514</v>
      </c>
      <c r="G1646" s="28"/>
      <c r="H1646" s="28"/>
      <c r="I1646" s="27">
        <v>0.14399999999999999</v>
      </c>
      <c r="J1646" s="29"/>
      <c r="L1646" s="11"/>
      <c r="M1646" s="11"/>
      <c r="N1646" s="11"/>
    </row>
    <row r="1647" spans="1:14" ht="14.5" x14ac:dyDescent="0.35">
      <c r="A1647" s="49" t="s">
        <v>759</v>
      </c>
      <c r="B1647" s="29" t="s">
        <v>549</v>
      </c>
      <c r="C1647" s="29" t="s">
        <v>251</v>
      </c>
      <c r="D1647" s="29" t="s">
        <v>17</v>
      </c>
      <c r="E1647" s="29" t="s">
        <v>516</v>
      </c>
      <c r="F1647" s="29" t="s">
        <v>514</v>
      </c>
      <c r="G1647" s="28"/>
      <c r="H1647" s="28"/>
      <c r="I1647" s="27">
        <v>0.14399999999999999</v>
      </c>
      <c r="J1647" s="29"/>
      <c r="L1647" s="11"/>
      <c r="M1647" s="11"/>
      <c r="N1647" s="11"/>
    </row>
    <row r="1648" spans="1:14" ht="14.5" x14ac:dyDescent="0.35">
      <c r="A1648" s="49" t="s">
        <v>759</v>
      </c>
      <c r="B1648" s="29" t="s">
        <v>550</v>
      </c>
      <c r="C1648" s="29" t="s">
        <v>251</v>
      </c>
      <c r="D1648" s="29" t="s">
        <v>17</v>
      </c>
      <c r="E1648" s="29" t="s">
        <v>513</v>
      </c>
      <c r="F1648" s="29" t="s">
        <v>518</v>
      </c>
      <c r="G1648" s="28"/>
      <c r="H1648" s="28"/>
      <c r="I1648" s="27">
        <v>0.14399999999999999</v>
      </c>
      <c r="J1648" s="29"/>
      <c r="L1648" s="11"/>
      <c r="M1648" s="11"/>
      <c r="N1648" s="11"/>
    </row>
    <row r="1649" spans="1:14" ht="14.5" x14ac:dyDescent="0.35">
      <c r="A1649" s="49" t="s">
        <v>759</v>
      </c>
      <c r="B1649" s="29" t="s">
        <v>551</v>
      </c>
      <c r="C1649" s="29" t="s">
        <v>251</v>
      </c>
      <c r="D1649" s="29" t="s">
        <v>17</v>
      </c>
      <c r="E1649" s="29" t="s">
        <v>516</v>
      </c>
      <c r="F1649" s="29" t="s">
        <v>518</v>
      </c>
      <c r="G1649" s="28"/>
      <c r="H1649" s="28"/>
      <c r="I1649" s="27">
        <v>0.14399999999999999</v>
      </c>
      <c r="J1649" s="29"/>
      <c r="L1649" s="11"/>
      <c r="M1649" s="11"/>
      <c r="N1649" s="11"/>
    </row>
    <row r="1650" spans="1:14" ht="14.5" x14ac:dyDescent="0.35">
      <c r="A1650" s="49" t="s">
        <v>759</v>
      </c>
      <c r="B1650" s="29" t="s">
        <v>552</v>
      </c>
      <c r="C1650" s="29" t="s">
        <v>251</v>
      </c>
      <c r="D1650" s="29" t="s">
        <v>527</v>
      </c>
      <c r="E1650" s="29" t="s">
        <v>227</v>
      </c>
      <c r="F1650" s="29" t="s">
        <v>227</v>
      </c>
      <c r="G1650" s="28"/>
      <c r="H1650" s="28"/>
      <c r="I1650" s="27">
        <v>0.14399999999999999</v>
      </c>
      <c r="J1650" s="29"/>
      <c r="L1650" s="11"/>
      <c r="M1650" s="11"/>
      <c r="N1650" s="11"/>
    </row>
    <row r="1651" spans="1:14" ht="14.5" x14ac:dyDescent="0.35">
      <c r="A1651" s="49" t="s">
        <v>759</v>
      </c>
      <c r="B1651" s="29" t="s">
        <v>553</v>
      </c>
      <c r="C1651" s="29" t="s">
        <v>554</v>
      </c>
      <c r="D1651" s="29" t="s">
        <v>17</v>
      </c>
      <c r="E1651" s="29" t="s">
        <v>513</v>
      </c>
      <c r="F1651" s="29" t="s">
        <v>518</v>
      </c>
      <c r="G1651" s="28"/>
      <c r="H1651" s="28"/>
      <c r="I1651" s="27">
        <v>0.14399999999999999</v>
      </c>
      <c r="J1651" s="29"/>
      <c r="L1651" s="11"/>
      <c r="M1651" s="11"/>
      <c r="N1651" s="11"/>
    </row>
    <row r="1652" spans="1:14" ht="14.5" x14ac:dyDescent="0.35">
      <c r="A1652" s="49" t="s">
        <v>759</v>
      </c>
      <c r="B1652" s="29" t="s">
        <v>553</v>
      </c>
      <c r="C1652" s="29" t="s">
        <v>554</v>
      </c>
      <c r="D1652" s="29" t="s">
        <v>17</v>
      </c>
      <c r="E1652" s="29" t="s">
        <v>513</v>
      </c>
      <c r="F1652" s="29" t="s">
        <v>514</v>
      </c>
      <c r="G1652" s="28"/>
      <c r="H1652" s="28"/>
      <c r="I1652" s="27">
        <v>0.14399999999999999</v>
      </c>
      <c r="J1652" s="29"/>
      <c r="L1652" s="11"/>
      <c r="M1652" s="11"/>
      <c r="N1652" s="11"/>
    </row>
    <row r="1653" spans="1:14" ht="14.5" x14ac:dyDescent="0.35">
      <c r="A1653" s="49" t="s">
        <v>759</v>
      </c>
      <c r="B1653" s="29" t="s">
        <v>555</v>
      </c>
      <c r="C1653" s="29" t="s">
        <v>554</v>
      </c>
      <c r="D1653" s="29" t="s">
        <v>17</v>
      </c>
      <c r="E1653" s="29" t="s">
        <v>516</v>
      </c>
      <c r="F1653" s="29" t="s">
        <v>518</v>
      </c>
      <c r="G1653" s="28"/>
      <c r="H1653" s="28"/>
      <c r="I1653" s="27">
        <v>0.14399999999999999</v>
      </c>
      <c r="J1653" s="29"/>
      <c r="L1653" s="11"/>
      <c r="M1653" s="11"/>
      <c r="N1653" s="11"/>
    </row>
    <row r="1654" spans="1:14" ht="14.5" x14ac:dyDescent="0.35">
      <c r="A1654" s="49" t="s">
        <v>759</v>
      </c>
      <c r="B1654" s="29" t="s">
        <v>555</v>
      </c>
      <c r="C1654" s="29" t="s">
        <v>554</v>
      </c>
      <c r="D1654" s="29" t="s">
        <v>17</v>
      </c>
      <c r="E1654" s="29" t="s">
        <v>516</v>
      </c>
      <c r="F1654" s="29" t="s">
        <v>514</v>
      </c>
      <c r="G1654" s="28"/>
      <c r="H1654" s="28"/>
      <c r="I1654" s="27">
        <v>0.14399999999999999</v>
      </c>
      <c r="J1654" s="29"/>
      <c r="L1654" s="11"/>
      <c r="M1654" s="11"/>
      <c r="N1654" s="11"/>
    </row>
    <row r="1655" spans="1:14" ht="14.5" x14ac:dyDescent="0.35">
      <c r="A1655" s="49" t="s">
        <v>759</v>
      </c>
      <c r="B1655" s="29" t="s">
        <v>556</v>
      </c>
      <c r="C1655" s="29" t="s">
        <v>557</v>
      </c>
      <c r="D1655" s="29" t="s">
        <v>17</v>
      </c>
      <c r="E1655" s="29" t="s">
        <v>513</v>
      </c>
      <c r="F1655" s="29" t="s">
        <v>518</v>
      </c>
      <c r="G1655" s="28"/>
      <c r="H1655" s="28"/>
      <c r="I1655" s="27">
        <v>0.14399999999999999</v>
      </c>
      <c r="J1655" s="29"/>
      <c r="L1655" s="11"/>
      <c r="M1655" s="11"/>
      <c r="N1655" s="11"/>
    </row>
    <row r="1656" spans="1:14" ht="14.5" x14ac:dyDescent="0.35">
      <c r="A1656" s="49" t="s">
        <v>759</v>
      </c>
      <c r="B1656" s="29" t="s">
        <v>556</v>
      </c>
      <c r="C1656" s="29" t="s">
        <v>557</v>
      </c>
      <c r="D1656" s="29" t="s">
        <v>17</v>
      </c>
      <c r="E1656" s="29" t="s">
        <v>513</v>
      </c>
      <c r="F1656" s="29" t="s">
        <v>514</v>
      </c>
      <c r="G1656" s="28"/>
      <c r="H1656" s="28"/>
      <c r="I1656" s="27">
        <v>0.14399999999999999</v>
      </c>
      <c r="J1656" s="29"/>
      <c r="L1656" s="11"/>
      <c r="M1656" s="11"/>
      <c r="N1656" s="11"/>
    </row>
    <row r="1657" spans="1:14" ht="14.5" x14ac:dyDescent="0.35">
      <c r="A1657" s="49" t="s">
        <v>759</v>
      </c>
      <c r="B1657" s="29" t="s">
        <v>558</v>
      </c>
      <c r="C1657" s="29" t="s">
        <v>557</v>
      </c>
      <c r="D1657" s="29" t="s">
        <v>17</v>
      </c>
      <c r="E1657" s="29" t="s">
        <v>516</v>
      </c>
      <c r="F1657" s="29" t="s">
        <v>518</v>
      </c>
      <c r="G1657" s="28"/>
      <c r="H1657" s="28"/>
      <c r="I1657" s="27">
        <v>0.14399999999999999</v>
      </c>
      <c r="J1657" s="29"/>
      <c r="L1657" s="11"/>
      <c r="M1657" s="11"/>
      <c r="N1657" s="11"/>
    </row>
    <row r="1658" spans="1:14" ht="14.5" x14ac:dyDescent="0.35">
      <c r="A1658" s="49" t="s">
        <v>759</v>
      </c>
      <c r="B1658" s="29" t="s">
        <v>558</v>
      </c>
      <c r="C1658" s="29" t="s">
        <v>557</v>
      </c>
      <c r="D1658" s="29" t="s">
        <v>17</v>
      </c>
      <c r="E1658" s="29" t="s">
        <v>516</v>
      </c>
      <c r="F1658" s="29" t="s">
        <v>514</v>
      </c>
      <c r="G1658" s="28"/>
      <c r="H1658" s="28"/>
      <c r="I1658" s="27">
        <v>0.14399999999999999</v>
      </c>
      <c r="J1658" s="29"/>
      <c r="L1658" s="11"/>
      <c r="M1658" s="11"/>
      <c r="N1658" s="11"/>
    </row>
    <row r="1659" spans="1:14" ht="14.5" x14ac:dyDescent="0.35">
      <c r="A1659" s="49" t="s">
        <v>759</v>
      </c>
      <c r="B1659" s="29" t="s">
        <v>559</v>
      </c>
      <c r="C1659" s="29" t="s">
        <v>560</v>
      </c>
      <c r="D1659" s="29" t="s">
        <v>17</v>
      </c>
      <c r="E1659" s="29" t="s">
        <v>513</v>
      </c>
      <c r="F1659" s="29" t="s">
        <v>518</v>
      </c>
      <c r="G1659" s="28"/>
      <c r="H1659" s="28"/>
      <c r="I1659" s="27">
        <v>0.14399999999999999</v>
      </c>
      <c r="J1659" s="29"/>
      <c r="L1659" s="11"/>
      <c r="M1659" s="11"/>
      <c r="N1659" s="11"/>
    </row>
    <row r="1660" spans="1:14" ht="14.5" x14ac:dyDescent="0.35">
      <c r="A1660" s="49" t="s">
        <v>759</v>
      </c>
      <c r="B1660" s="29" t="s">
        <v>559</v>
      </c>
      <c r="C1660" s="29" t="s">
        <v>560</v>
      </c>
      <c r="D1660" s="29" t="s">
        <v>17</v>
      </c>
      <c r="E1660" s="29" t="s">
        <v>513</v>
      </c>
      <c r="F1660" s="29" t="s">
        <v>514</v>
      </c>
      <c r="G1660" s="28"/>
      <c r="H1660" s="28"/>
      <c r="I1660" s="27">
        <v>0.14399999999999999</v>
      </c>
      <c r="J1660" s="29"/>
      <c r="L1660" s="11"/>
      <c r="M1660" s="11"/>
      <c r="N1660" s="11"/>
    </row>
    <row r="1661" spans="1:14" ht="14.5" x14ac:dyDescent="0.35">
      <c r="A1661" s="49" t="s">
        <v>759</v>
      </c>
      <c r="B1661" s="29" t="s">
        <v>561</v>
      </c>
      <c r="C1661" s="29" t="s">
        <v>560</v>
      </c>
      <c r="D1661" s="29" t="s">
        <v>17</v>
      </c>
      <c r="E1661" s="29" t="s">
        <v>516</v>
      </c>
      <c r="F1661" s="29" t="s">
        <v>518</v>
      </c>
      <c r="G1661" s="28"/>
      <c r="H1661" s="28"/>
      <c r="I1661" s="27">
        <v>0.14399999999999999</v>
      </c>
      <c r="J1661" s="29"/>
      <c r="L1661" s="11"/>
      <c r="M1661" s="11"/>
      <c r="N1661" s="11"/>
    </row>
    <row r="1662" spans="1:14" ht="14.5" x14ac:dyDescent="0.35">
      <c r="A1662" s="49" t="s">
        <v>759</v>
      </c>
      <c r="B1662" s="29" t="s">
        <v>561</v>
      </c>
      <c r="C1662" s="29" t="s">
        <v>560</v>
      </c>
      <c r="D1662" s="29" t="s">
        <v>17</v>
      </c>
      <c r="E1662" s="29" t="s">
        <v>516</v>
      </c>
      <c r="F1662" s="29" t="s">
        <v>514</v>
      </c>
      <c r="G1662" s="28"/>
      <c r="H1662" s="28"/>
      <c r="I1662" s="27">
        <v>0.14399999999999999</v>
      </c>
      <c r="J1662" s="29"/>
      <c r="L1662" s="11"/>
      <c r="M1662" s="11"/>
      <c r="N1662" s="11"/>
    </row>
    <row r="1663" spans="1:14" ht="14.5" x14ac:dyDescent="0.35">
      <c r="A1663" s="49" t="s">
        <v>759</v>
      </c>
      <c r="B1663" s="29" t="s">
        <v>562</v>
      </c>
      <c r="C1663" s="29" t="s">
        <v>563</v>
      </c>
      <c r="D1663" s="29" t="s">
        <v>17</v>
      </c>
      <c r="E1663" s="29" t="s">
        <v>513</v>
      </c>
      <c r="F1663" s="29" t="s">
        <v>518</v>
      </c>
      <c r="G1663" s="28"/>
      <c r="H1663" s="28"/>
      <c r="I1663" s="27">
        <v>0.14399999999999999</v>
      </c>
      <c r="J1663" s="29"/>
      <c r="L1663" s="11"/>
      <c r="M1663" s="11"/>
      <c r="N1663" s="11"/>
    </row>
    <row r="1664" spans="1:14" ht="14.5" x14ac:dyDescent="0.35">
      <c r="A1664" s="49" t="s">
        <v>759</v>
      </c>
      <c r="B1664" s="29" t="s">
        <v>562</v>
      </c>
      <c r="C1664" s="29" t="s">
        <v>563</v>
      </c>
      <c r="D1664" s="29" t="s">
        <v>17</v>
      </c>
      <c r="E1664" s="29" t="s">
        <v>513</v>
      </c>
      <c r="F1664" s="29" t="s">
        <v>514</v>
      </c>
      <c r="G1664" s="28"/>
      <c r="H1664" s="28"/>
      <c r="I1664" s="27">
        <v>0.14399999999999999</v>
      </c>
      <c r="J1664" s="29"/>
      <c r="L1664" s="11"/>
      <c r="M1664" s="11"/>
      <c r="N1664" s="11"/>
    </row>
    <row r="1665" spans="1:14" ht="14.5" x14ac:dyDescent="0.35">
      <c r="A1665" s="49" t="s">
        <v>759</v>
      </c>
      <c r="B1665" s="29" t="s">
        <v>564</v>
      </c>
      <c r="C1665" s="29" t="s">
        <v>563</v>
      </c>
      <c r="D1665" s="29" t="s">
        <v>17</v>
      </c>
      <c r="E1665" s="29" t="s">
        <v>516</v>
      </c>
      <c r="F1665" s="29" t="s">
        <v>518</v>
      </c>
      <c r="G1665" s="28"/>
      <c r="H1665" s="28"/>
      <c r="I1665" s="27">
        <v>0.14399999999999999</v>
      </c>
      <c r="J1665" s="29"/>
      <c r="L1665" s="11"/>
      <c r="M1665" s="11"/>
      <c r="N1665" s="11"/>
    </row>
    <row r="1666" spans="1:14" ht="14.5" x14ac:dyDescent="0.35">
      <c r="A1666" s="49" t="s">
        <v>759</v>
      </c>
      <c r="B1666" s="29" t="s">
        <v>564</v>
      </c>
      <c r="C1666" s="29" t="s">
        <v>563</v>
      </c>
      <c r="D1666" s="29" t="s">
        <v>17</v>
      </c>
      <c r="E1666" s="29" t="s">
        <v>516</v>
      </c>
      <c r="F1666" s="29" t="s">
        <v>514</v>
      </c>
      <c r="G1666" s="28"/>
      <c r="H1666" s="28"/>
      <c r="I1666" s="27">
        <v>0.14399999999999999</v>
      </c>
      <c r="J1666" s="29"/>
      <c r="L1666" s="11"/>
      <c r="M1666" s="11"/>
      <c r="N1666" s="11"/>
    </row>
    <row r="1667" spans="1:14" ht="14.5" x14ac:dyDescent="0.35">
      <c r="A1667" s="49" t="s">
        <v>759</v>
      </c>
      <c r="B1667" s="29" t="s">
        <v>565</v>
      </c>
      <c r="C1667" s="29" t="s">
        <v>563</v>
      </c>
      <c r="D1667" s="29" t="s">
        <v>20</v>
      </c>
      <c r="E1667" s="29" t="s">
        <v>227</v>
      </c>
      <c r="F1667" s="29" t="s">
        <v>514</v>
      </c>
      <c r="G1667" s="28"/>
      <c r="H1667" s="28"/>
      <c r="I1667" s="27">
        <v>0.14399999999999999</v>
      </c>
      <c r="J1667" s="29"/>
      <c r="L1667" s="11"/>
      <c r="M1667" s="11"/>
      <c r="N1667" s="11"/>
    </row>
    <row r="1668" spans="1:14" ht="14.5" x14ac:dyDescent="0.35">
      <c r="A1668" s="49" t="s">
        <v>763</v>
      </c>
      <c r="B1668" s="29" t="s">
        <v>511</v>
      </c>
      <c r="C1668" s="29" t="s">
        <v>512</v>
      </c>
      <c r="D1668" s="29" t="s">
        <v>16</v>
      </c>
      <c r="E1668" s="29" t="s">
        <v>513</v>
      </c>
      <c r="F1668" s="29" t="s">
        <v>514</v>
      </c>
      <c r="G1668" s="28">
        <v>182.73122274987483</v>
      </c>
      <c r="H1668" s="28"/>
      <c r="I1668" s="29">
        <v>2.35E-2</v>
      </c>
      <c r="J1668" s="29"/>
      <c r="L1668" s="11"/>
      <c r="M1668" s="11"/>
      <c r="N1668" s="11"/>
    </row>
    <row r="1669" spans="1:14" ht="14.5" x14ac:dyDescent="0.35">
      <c r="A1669" s="49" t="s">
        <v>763</v>
      </c>
      <c r="B1669" s="29" t="s">
        <v>515</v>
      </c>
      <c r="C1669" s="29" t="s">
        <v>512</v>
      </c>
      <c r="D1669" s="29" t="s">
        <v>16</v>
      </c>
      <c r="E1669" s="29" t="s">
        <v>516</v>
      </c>
      <c r="F1669" s="29" t="s">
        <v>514</v>
      </c>
      <c r="G1669" s="28">
        <v>284.28041248510402</v>
      </c>
      <c r="H1669" s="28"/>
      <c r="I1669" s="29">
        <v>2.35E-2</v>
      </c>
      <c r="J1669" s="29"/>
      <c r="L1669" s="11"/>
      <c r="M1669" s="11"/>
      <c r="N1669" s="11"/>
    </row>
    <row r="1670" spans="1:14" ht="14.5" x14ac:dyDescent="0.35">
      <c r="A1670" s="49" t="s">
        <v>763</v>
      </c>
      <c r="B1670" s="29" t="s">
        <v>517</v>
      </c>
      <c r="C1670" s="29" t="s">
        <v>512</v>
      </c>
      <c r="D1670" s="29" t="s">
        <v>16</v>
      </c>
      <c r="E1670" s="29" t="s">
        <v>513</v>
      </c>
      <c r="F1670" s="29" t="s">
        <v>518</v>
      </c>
      <c r="G1670" s="28">
        <v>175.59767527705642</v>
      </c>
      <c r="H1670" s="28"/>
      <c r="I1670" s="29">
        <v>2.35E-2</v>
      </c>
      <c r="J1670" s="29"/>
      <c r="L1670" s="11"/>
      <c r="M1670" s="11"/>
      <c r="N1670" s="11"/>
    </row>
    <row r="1671" spans="1:14" ht="14.5" x14ac:dyDescent="0.35">
      <c r="A1671" s="49" t="s">
        <v>763</v>
      </c>
      <c r="B1671" s="29" t="s">
        <v>519</v>
      </c>
      <c r="C1671" s="29" t="s">
        <v>512</v>
      </c>
      <c r="D1671" s="29" t="s">
        <v>16</v>
      </c>
      <c r="E1671" s="29" t="s">
        <v>516</v>
      </c>
      <c r="F1671" s="29" t="s">
        <v>518</v>
      </c>
      <c r="G1671" s="28">
        <v>267.81837985552312</v>
      </c>
      <c r="H1671" s="28"/>
      <c r="I1671" s="29">
        <v>2.35E-2</v>
      </c>
      <c r="J1671" s="29"/>
      <c r="L1671" s="11"/>
      <c r="M1671" s="11"/>
      <c r="N1671" s="11"/>
    </row>
    <row r="1672" spans="1:14" ht="14.5" x14ac:dyDescent="0.35">
      <c r="A1672" s="49" t="s">
        <v>763</v>
      </c>
      <c r="B1672" s="29" t="s">
        <v>520</v>
      </c>
      <c r="C1672" s="29" t="s">
        <v>512</v>
      </c>
      <c r="D1672" s="29" t="s">
        <v>17</v>
      </c>
      <c r="E1672" s="29" t="s">
        <v>513</v>
      </c>
      <c r="F1672" s="29" t="s">
        <v>514</v>
      </c>
      <c r="G1672" s="28">
        <v>187.12109811776304</v>
      </c>
      <c r="H1672" s="28"/>
      <c r="I1672" s="29">
        <v>2.35E-2</v>
      </c>
      <c r="J1672" s="29"/>
      <c r="L1672" s="11"/>
      <c r="M1672" s="11"/>
      <c r="N1672" s="11"/>
    </row>
    <row r="1673" spans="1:14" ht="14.5" x14ac:dyDescent="0.35">
      <c r="A1673" s="49" t="s">
        <v>763</v>
      </c>
      <c r="B1673" s="29" t="s">
        <v>521</v>
      </c>
      <c r="C1673" s="29" t="s">
        <v>512</v>
      </c>
      <c r="D1673" s="29" t="s">
        <v>17</v>
      </c>
      <c r="E1673" s="29" t="s">
        <v>516</v>
      </c>
      <c r="F1673" s="29" t="s">
        <v>514</v>
      </c>
      <c r="G1673" s="28">
        <v>273.3057240653834</v>
      </c>
      <c r="H1673" s="28"/>
      <c r="I1673" s="29">
        <v>2.35E-2</v>
      </c>
      <c r="J1673" s="29"/>
      <c r="L1673" s="11"/>
      <c r="M1673" s="11"/>
      <c r="N1673" s="11"/>
    </row>
    <row r="1674" spans="1:14" ht="14.5" x14ac:dyDescent="0.35">
      <c r="A1674" s="49" t="s">
        <v>763</v>
      </c>
      <c r="B1674" s="29" t="s">
        <v>522</v>
      </c>
      <c r="C1674" s="29" t="s">
        <v>512</v>
      </c>
      <c r="D1674" s="29" t="s">
        <v>17</v>
      </c>
      <c r="E1674" s="29" t="s">
        <v>513</v>
      </c>
      <c r="F1674" s="29" t="s">
        <v>518</v>
      </c>
      <c r="G1674" s="28">
        <v>178.89008180297262</v>
      </c>
      <c r="H1674" s="28"/>
      <c r="I1674" s="29">
        <v>2.35E-2</v>
      </c>
      <c r="J1674" s="29"/>
      <c r="L1674" s="11"/>
      <c r="M1674" s="11"/>
      <c r="N1674" s="11"/>
    </row>
    <row r="1675" spans="1:14" ht="14.5" x14ac:dyDescent="0.35">
      <c r="A1675" s="49" t="s">
        <v>763</v>
      </c>
      <c r="B1675" s="29" t="s">
        <v>523</v>
      </c>
      <c r="C1675" s="29" t="s">
        <v>512</v>
      </c>
      <c r="D1675" s="29" t="s">
        <v>17</v>
      </c>
      <c r="E1675" s="29" t="s">
        <v>516</v>
      </c>
      <c r="F1675" s="29" t="s">
        <v>518</v>
      </c>
      <c r="G1675" s="28">
        <v>262.33103564566284</v>
      </c>
      <c r="H1675" s="28"/>
      <c r="I1675" s="29">
        <v>2.35E-2</v>
      </c>
      <c r="J1675" s="29"/>
      <c r="L1675" s="11"/>
      <c r="M1675" s="11"/>
      <c r="N1675" s="11"/>
    </row>
    <row r="1676" spans="1:14" ht="14.5" x14ac:dyDescent="0.35">
      <c r="A1676" s="49" t="s">
        <v>763</v>
      </c>
      <c r="B1676" s="29" t="s">
        <v>524</v>
      </c>
      <c r="C1676" s="29" t="s">
        <v>512</v>
      </c>
      <c r="D1676" s="29" t="s">
        <v>18</v>
      </c>
      <c r="E1676" s="29" t="s">
        <v>227</v>
      </c>
      <c r="F1676" s="29" t="s">
        <v>514</v>
      </c>
      <c r="G1676" s="28">
        <v>209.07047495720425</v>
      </c>
      <c r="H1676" s="28"/>
      <c r="I1676" s="29">
        <v>2.35E-2</v>
      </c>
      <c r="J1676" s="29"/>
      <c r="L1676" s="11"/>
      <c r="M1676" s="11"/>
      <c r="N1676" s="11"/>
    </row>
    <row r="1677" spans="1:14" ht="14.5" x14ac:dyDescent="0.35">
      <c r="A1677" s="49" t="s">
        <v>763</v>
      </c>
      <c r="B1677" s="29" t="s">
        <v>525</v>
      </c>
      <c r="C1677" s="29" t="s">
        <v>512</v>
      </c>
      <c r="D1677" s="29" t="s">
        <v>19</v>
      </c>
      <c r="E1677" s="29" t="s">
        <v>227</v>
      </c>
      <c r="F1677" s="29" t="s">
        <v>514</v>
      </c>
      <c r="G1677" s="28">
        <v>251.35634722594216</v>
      </c>
      <c r="H1677" s="28"/>
      <c r="I1677" s="29">
        <v>2.35E-2</v>
      </c>
      <c r="J1677" s="29"/>
      <c r="L1677" s="11"/>
      <c r="M1677" s="11"/>
      <c r="N1677" s="11"/>
    </row>
    <row r="1678" spans="1:14" ht="14.5" x14ac:dyDescent="0.35">
      <c r="A1678" s="49" t="s">
        <v>763</v>
      </c>
      <c r="B1678" s="29" t="s">
        <v>526</v>
      </c>
      <c r="C1678" s="29" t="s">
        <v>512</v>
      </c>
      <c r="D1678" s="29" t="s">
        <v>527</v>
      </c>
      <c r="E1678" s="29" t="s">
        <v>227</v>
      </c>
      <c r="F1678" s="29" t="s">
        <v>227</v>
      </c>
      <c r="G1678" s="28">
        <v>364.97769422286405</v>
      </c>
      <c r="H1678" s="28"/>
      <c r="I1678" s="29">
        <v>2.35E-2</v>
      </c>
      <c r="J1678" s="29"/>
      <c r="L1678" s="11"/>
      <c r="M1678" s="11"/>
      <c r="N1678" s="11"/>
    </row>
    <row r="1679" spans="1:14" ht="26.5" x14ac:dyDescent="0.35">
      <c r="A1679" s="49" t="s">
        <v>763</v>
      </c>
      <c r="B1679" s="29" t="s">
        <v>528</v>
      </c>
      <c r="C1679" s="29" t="s">
        <v>512</v>
      </c>
      <c r="D1679" s="29" t="s">
        <v>529</v>
      </c>
      <c r="E1679" s="29" t="s">
        <v>227</v>
      </c>
      <c r="F1679" s="29" t="s">
        <v>514</v>
      </c>
      <c r="G1679" s="28">
        <v>343.0283173834228</v>
      </c>
      <c r="H1679" s="28"/>
      <c r="I1679" s="29">
        <v>2.35E-2</v>
      </c>
      <c r="J1679" s="29"/>
      <c r="L1679" s="11"/>
      <c r="M1679" s="11"/>
      <c r="N1679" s="11"/>
    </row>
    <row r="1680" spans="1:14" ht="14.5" x14ac:dyDescent="0.35">
      <c r="A1680" s="49" t="s">
        <v>763</v>
      </c>
      <c r="B1680" s="29" t="s">
        <v>530</v>
      </c>
      <c r="C1680" s="29" t="s">
        <v>262</v>
      </c>
      <c r="D1680" s="29" t="s">
        <v>16</v>
      </c>
      <c r="E1680" s="29" t="s">
        <v>513</v>
      </c>
      <c r="F1680" s="29" t="s">
        <v>518</v>
      </c>
      <c r="G1680" s="28">
        <v>135.36580040447328</v>
      </c>
      <c r="H1680" s="28"/>
      <c r="I1680" s="29">
        <v>2.35E-2</v>
      </c>
      <c r="J1680" s="29"/>
      <c r="L1680" s="11"/>
      <c r="M1680" s="11"/>
      <c r="N1680" s="11"/>
    </row>
    <row r="1681" spans="1:14" ht="14.5" x14ac:dyDescent="0.35">
      <c r="A1681" s="49" t="s">
        <v>763</v>
      </c>
      <c r="B1681" s="29" t="s">
        <v>531</v>
      </c>
      <c r="C1681" s="29" t="s">
        <v>262</v>
      </c>
      <c r="D1681" s="29" t="s">
        <v>16</v>
      </c>
      <c r="E1681" s="29" t="s">
        <v>516</v>
      </c>
      <c r="F1681" s="29" t="s">
        <v>518</v>
      </c>
      <c r="G1681" s="28">
        <v>261.0593046630878</v>
      </c>
      <c r="H1681" s="28"/>
      <c r="I1681" s="29">
        <v>2.35E-2</v>
      </c>
      <c r="J1681" s="29"/>
      <c r="L1681" s="11"/>
      <c r="M1681" s="11"/>
      <c r="N1681" s="11"/>
    </row>
    <row r="1682" spans="1:14" ht="14.5" x14ac:dyDescent="0.35">
      <c r="A1682" s="49" t="s">
        <v>763</v>
      </c>
      <c r="B1682" s="29" t="s">
        <v>532</v>
      </c>
      <c r="C1682" s="29" t="s">
        <v>533</v>
      </c>
      <c r="D1682" s="29" t="s">
        <v>16</v>
      </c>
      <c r="E1682" s="29" t="s">
        <v>227</v>
      </c>
      <c r="F1682" s="29" t="s">
        <v>227</v>
      </c>
      <c r="G1682" s="28">
        <v>87.883612062774887</v>
      </c>
      <c r="H1682" s="28"/>
      <c r="I1682" s="29">
        <v>2.35E-2</v>
      </c>
      <c r="J1682" s="29"/>
      <c r="L1682" s="11"/>
      <c r="M1682" s="11"/>
      <c r="N1682" s="11"/>
    </row>
    <row r="1683" spans="1:14" ht="14.5" x14ac:dyDescent="0.35">
      <c r="A1683" s="49" t="s">
        <v>763</v>
      </c>
      <c r="B1683" s="29" t="s">
        <v>534</v>
      </c>
      <c r="C1683" s="29" t="s">
        <v>262</v>
      </c>
      <c r="D1683" s="29" t="s">
        <v>527</v>
      </c>
      <c r="E1683" s="29" t="s">
        <v>227</v>
      </c>
      <c r="F1683" s="29" t="s">
        <v>227</v>
      </c>
      <c r="G1683" s="28">
        <v>161.15631819081668</v>
      </c>
      <c r="H1683" s="28"/>
      <c r="I1683" s="29">
        <v>2.35E-2</v>
      </c>
      <c r="J1683" s="29"/>
      <c r="L1683" s="11"/>
      <c r="M1683" s="11"/>
      <c r="N1683" s="11"/>
    </row>
    <row r="1684" spans="1:14" ht="14.5" x14ac:dyDescent="0.35">
      <c r="A1684" s="49" t="s">
        <v>763</v>
      </c>
      <c r="B1684" s="29" t="s">
        <v>535</v>
      </c>
      <c r="C1684" s="29" t="s">
        <v>536</v>
      </c>
      <c r="D1684" s="29" t="s">
        <v>17</v>
      </c>
      <c r="E1684" s="29" t="s">
        <v>513</v>
      </c>
      <c r="F1684" s="29" t="s">
        <v>518</v>
      </c>
      <c r="G1684" s="28">
        <v>2151.5095914509416</v>
      </c>
      <c r="H1684" s="28"/>
      <c r="I1684" s="29">
        <v>2.35E-2</v>
      </c>
      <c r="J1684" s="29"/>
      <c r="L1684" s="11"/>
      <c r="M1684" s="11"/>
      <c r="N1684" s="11"/>
    </row>
    <row r="1685" spans="1:14" ht="14.5" x14ac:dyDescent="0.35">
      <c r="A1685" s="49" t="s">
        <v>763</v>
      </c>
      <c r="B1685" s="29" t="s">
        <v>535</v>
      </c>
      <c r="C1685" s="29" t="s">
        <v>536</v>
      </c>
      <c r="D1685" s="29" t="s">
        <v>17</v>
      </c>
      <c r="E1685" s="29" t="s">
        <v>513</v>
      </c>
      <c r="F1685" s="29" t="s">
        <v>514</v>
      </c>
      <c r="G1685" s="28">
        <v>2151.5095914509416</v>
      </c>
      <c r="H1685" s="28"/>
      <c r="I1685" s="29">
        <v>2.35E-2</v>
      </c>
      <c r="J1685" s="29"/>
      <c r="L1685" s="11"/>
      <c r="M1685" s="11"/>
      <c r="N1685" s="11"/>
    </row>
    <row r="1686" spans="1:14" ht="14.5" x14ac:dyDescent="0.35">
      <c r="A1686" s="49" t="s">
        <v>763</v>
      </c>
      <c r="B1686" s="29" t="s">
        <v>537</v>
      </c>
      <c r="C1686" s="29" t="s">
        <v>536</v>
      </c>
      <c r="D1686" s="29" t="s">
        <v>17</v>
      </c>
      <c r="E1686" s="29" t="s">
        <v>516</v>
      </c>
      <c r="F1686" s="29" t="s">
        <v>518</v>
      </c>
      <c r="G1686" s="28">
        <v>2124.0728704016401</v>
      </c>
      <c r="H1686" s="28"/>
      <c r="I1686" s="29">
        <v>2.35E-2</v>
      </c>
      <c r="J1686" s="29"/>
      <c r="L1686" s="11"/>
      <c r="M1686" s="11"/>
      <c r="N1686" s="11"/>
    </row>
    <row r="1687" spans="1:14" ht="14.5" x14ac:dyDescent="0.35">
      <c r="A1687" s="49" t="s">
        <v>763</v>
      </c>
      <c r="B1687" s="29" t="s">
        <v>537</v>
      </c>
      <c r="C1687" s="29" t="s">
        <v>536</v>
      </c>
      <c r="D1687" s="29" t="s">
        <v>17</v>
      </c>
      <c r="E1687" s="29" t="s">
        <v>516</v>
      </c>
      <c r="F1687" s="29" t="s">
        <v>514</v>
      </c>
      <c r="G1687" s="28">
        <v>2124.0728704016401</v>
      </c>
      <c r="H1687" s="28"/>
      <c r="I1687" s="29">
        <v>2.35E-2</v>
      </c>
      <c r="J1687" s="29"/>
      <c r="L1687" s="11"/>
      <c r="M1687" s="11"/>
      <c r="N1687" s="11"/>
    </row>
    <row r="1688" spans="1:14" ht="14.5" x14ac:dyDescent="0.35">
      <c r="A1688" s="49" t="s">
        <v>763</v>
      </c>
      <c r="B1688" s="29" t="s">
        <v>538</v>
      </c>
      <c r="C1688" s="29" t="s">
        <v>536</v>
      </c>
      <c r="D1688" s="29" t="s">
        <v>19</v>
      </c>
      <c r="E1688" s="29" t="s">
        <v>227</v>
      </c>
      <c r="F1688" s="29" t="s">
        <v>514</v>
      </c>
      <c r="G1688" s="28">
        <v>2261.256475648147</v>
      </c>
      <c r="H1688" s="28"/>
      <c r="I1688" s="29">
        <v>2.35E-2</v>
      </c>
      <c r="J1688" s="29"/>
      <c r="L1688" s="11"/>
      <c r="M1688" s="11"/>
      <c r="N1688" s="11"/>
    </row>
    <row r="1689" spans="1:14" ht="14.5" x14ac:dyDescent="0.35">
      <c r="A1689" s="49" t="s">
        <v>763</v>
      </c>
      <c r="B1689" s="29" t="s">
        <v>539</v>
      </c>
      <c r="C1689" s="29" t="s">
        <v>536</v>
      </c>
      <c r="D1689" s="29" t="s">
        <v>527</v>
      </c>
      <c r="E1689" s="29" t="s">
        <v>227</v>
      </c>
      <c r="F1689" s="29" t="s">
        <v>227</v>
      </c>
      <c r="G1689" s="28">
        <v>2795.4147574518961</v>
      </c>
      <c r="H1689" s="28"/>
      <c r="I1689" s="29">
        <v>2.35E-2</v>
      </c>
      <c r="J1689" s="29"/>
      <c r="L1689" s="11"/>
      <c r="M1689" s="11"/>
      <c r="N1689" s="11"/>
    </row>
    <row r="1690" spans="1:14" ht="14.5" x14ac:dyDescent="0.35">
      <c r="A1690" s="49" t="s">
        <v>763</v>
      </c>
      <c r="B1690" s="29" t="s">
        <v>540</v>
      </c>
      <c r="C1690" s="29" t="s">
        <v>541</v>
      </c>
      <c r="D1690" s="29" t="s">
        <v>17</v>
      </c>
      <c r="E1690" s="29" t="s">
        <v>513</v>
      </c>
      <c r="F1690" s="29" t="s">
        <v>518</v>
      </c>
      <c r="G1690" s="28">
        <v>2057.804250773429</v>
      </c>
      <c r="H1690" s="28"/>
      <c r="I1690" s="29">
        <v>2.35E-2</v>
      </c>
      <c r="J1690" s="29"/>
      <c r="L1690" s="11"/>
      <c r="M1690" s="11"/>
      <c r="N1690" s="11"/>
    </row>
    <row r="1691" spans="1:14" ht="14.5" x14ac:dyDescent="0.35">
      <c r="A1691" s="49" t="s">
        <v>763</v>
      </c>
      <c r="B1691" s="29" t="s">
        <v>540</v>
      </c>
      <c r="C1691" s="29" t="s">
        <v>541</v>
      </c>
      <c r="D1691" s="29" t="s">
        <v>17</v>
      </c>
      <c r="E1691" s="29" t="s">
        <v>513</v>
      </c>
      <c r="F1691" s="29" t="s">
        <v>514</v>
      </c>
      <c r="G1691" s="28">
        <v>2057.804250773429</v>
      </c>
      <c r="H1691" s="28"/>
      <c r="I1691" s="29">
        <v>2.35E-2</v>
      </c>
      <c r="J1691" s="29"/>
      <c r="L1691" s="11"/>
      <c r="M1691" s="11"/>
      <c r="N1691" s="11"/>
    </row>
    <row r="1692" spans="1:14" ht="14.5" x14ac:dyDescent="0.35">
      <c r="A1692" s="49" t="s">
        <v>763</v>
      </c>
      <c r="B1692" s="29" t="s">
        <v>542</v>
      </c>
      <c r="C1692" s="29" t="s">
        <v>541</v>
      </c>
      <c r="D1692" s="29" t="s">
        <v>17</v>
      </c>
      <c r="E1692" s="29" t="s">
        <v>516</v>
      </c>
      <c r="F1692" s="29" t="s">
        <v>518</v>
      </c>
      <c r="G1692" s="28">
        <v>2030.3675297241282</v>
      </c>
      <c r="H1692" s="28"/>
      <c r="I1692" s="29">
        <v>2.35E-2</v>
      </c>
      <c r="J1692" s="29"/>
      <c r="L1692" s="11"/>
      <c r="M1692" s="11"/>
      <c r="N1692" s="11"/>
    </row>
    <row r="1693" spans="1:14" ht="14.5" x14ac:dyDescent="0.35">
      <c r="A1693" s="49" t="s">
        <v>763</v>
      </c>
      <c r="B1693" s="29" t="s">
        <v>542</v>
      </c>
      <c r="C1693" s="29" t="s">
        <v>541</v>
      </c>
      <c r="D1693" s="29" t="s">
        <v>17</v>
      </c>
      <c r="E1693" s="29" t="s">
        <v>516</v>
      </c>
      <c r="F1693" s="29" t="s">
        <v>514</v>
      </c>
      <c r="G1693" s="28">
        <v>2030.3675297241282</v>
      </c>
      <c r="H1693" s="28"/>
      <c r="I1693" s="29">
        <v>2.35E-2</v>
      </c>
      <c r="J1693" s="29"/>
      <c r="L1693" s="11"/>
      <c r="M1693" s="11"/>
      <c r="N1693" s="11"/>
    </row>
    <row r="1694" spans="1:14" ht="14.5" x14ac:dyDescent="0.35">
      <c r="A1694" s="49" t="s">
        <v>763</v>
      </c>
      <c r="B1694" s="29" t="s">
        <v>543</v>
      </c>
      <c r="C1694" s="29" t="s">
        <v>251</v>
      </c>
      <c r="D1694" s="29" t="s">
        <v>16</v>
      </c>
      <c r="E1694" s="29" t="s">
        <v>513</v>
      </c>
      <c r="F1694" s="29" t="s">
        <v>514</v>
      </c>
      <c r="G1694" s="28">
        <v>199.29704737616404</v>
      </c>
      <c r="H1694" s="28"/>
      <c r="I1694" s="29">
        <v>2.35E-2</v>
      </c>
      <c r="J1694" s="29"/>
      <c r="L1694" s="11"/>
      <c r="M1694" s="11"/>
      <c r="N1694" s="11"/>
    </row>
    <row r="1695" spans="1:14" ht="14.5" x14ac:dyDescent="0.35">
      <c r="A1695" s="49" t="s">
        <v>763</v>
      </c>
      <c r="B1695" s="29" t="s">
        <v>545</v>
      </c>
      <c r="C1695" s="29" t="s">
        <v>251</v>
      </c>
      <c r="D1695" s="29" t="s">
        <v>16</v>
      </c>
      <c r="E1695" s="29" t="s">
        <v>516</v>
      </c>
      <c r="F1695" s="29" t="s">
        <v>514</v>
      </c>
      <c r="G1695" s="28">
        <v>202.8415600402144</v>
      </c>
      <c r="H1695" s="28"/>
      <c r="I1695" s="29">
        <v>2.35E-2</v>
      </c>
      <c r="J1695" s="29"/>
      <c r="L1695" s="11"/>
      <c r="M1695" s="11"/>
      <c r="N1695" s="11"/>
    </row>
    <row r="1696" spans="1:14" ht="14.5" x14ac:dyDescent="0.35">
      <c r="A1696" s="49" t="s">
        <v>763</v>
      </c>
      <c r="B1696" s="29" t="s">
        <v>546</v>
      </c>
      <c r="C1696" s="29" t="s">
        <v>251</v>
      </c>
      <c r="D1696" s="29" t="s">
        <v>16</v>
      </c>
      <c r="E1696" s="29" t="s">
        <v>513</v>
      </c>
      <c r="F1696" s="29" t="s">
        <v>518</v>
      </c>
      <c r="G1696" s="28">
        <v>202.8415600402144</v>
      </c>
      <c r="H1696" s="28"/>
      <c r="I1696" s="29">
        <v>2.35E-2</v>
      </c>
      <c r="J1696" s="29"/>
      <c r="L1696" s="11"/>
      <c r="M1696" s="11"/>
      <c r="N1696" s="11"/>
    </row>
    <row r="1697" spans="1:14" ht="14.5" x14ac:dyDescent="0.35">
      <c r="A1697" s="49" t="s">
        <v>763</v>
      </c>
      <c r="B1697" s="29" t="s">
        <v>547</v>
      </c>
      <c r="C1697" s="29" t="s">
        <v>251</v>
      </c>
      <c r="D1697" s="29" t="s">
        <v>16</v>
      </c>
      <c r="E1697" s="29" t="s">
        <v>516</v>
      </c>
      <c r="F1697" s="29" t="s">
        <v>518</v>
      </c>
      <c r="G1697" s="28">
        <v>197.35421583035412</v>
      </c>
      <c r="H1697" s="28"/>
      <c r="I1697" s="29">
        <v>2.35E-2</v>
      </c>
      <c r="J1697" s="29"/>
      <c r="L1697" s="11"/>
      <c r="M1697" s="11"/>
      <c r="N1697" s="11"/>
    </row>
    <row r="1698" spans="1:14" ht="14.5" x14ac:dyDescent="0.35">
      <c r="A1698" s="49" t="s">
        <v>763</v>
      </c>
      <c r="B1698" s="29" t="s">
        <v>548</v>
      </c>
      <c r="C1698" s="29" t="s">
        <v>251</v>
      </c>
      <c r="D1698" s="29" t="s">
        <v>17</v>
      </c>
      <c r="E1698" s="29" t="s">
        <v>513</v>
      </c>
      <c r="F1698" s="29" t="s">
        <v>514</v>
      </c>
      <c r="G1698" s="28">
        <v>205.5852321451446</v>
      </c>
      <c r="H1698" s="28"/>
      <c r="I1698" s="29">
        <v>2.35E-2</v>
      </c>
      <c r="J1698" s="29"/>
      <c r="L1698" s="11"/>
      <c r="M1698" s="11"/>
      <c r="N1698" s="11"/>
    </row>
    <row r="1699" spans="1:14" ht="14.5" x14ac:dyDescent="0.35">
      <c r="A1699" s="49" t="s">
        <v>763</v>
      </c>
      <c r="B1699" s="29" t="s">
        <v>549</v>
      </c>
      <c r="C1699" s="29" t="s">
        <v>251</v>
      </c>
      <c r="D1699" s="29" t="s">
        <v>17</v>
      </c>
      <c r="E1699" s="29" t="s">
        <v>516</v>
      </c>
      <c r="F1699" s="29" t="s">
        <v>514</v>
      </c>
      <c r="G1699" s="28">
        <v>222.04726477472551</v>
      </c>
      <c r="H1699" s="28"/>
      <c r="I1699" s="29">
        <v>2.35E-2</v>
      </c>
      <c r="J1699" s="29"/>
      <c r="L1699" s="11"/>
      <c r="M1699" s="11"/>
      <c r="N1699" s="11"/>
    </row>
    <row r="1700" spans="1:14" ht="14.5" x14ac:dyDescent="0.35">
      <c r="A1700" s="49" t="s">
        <v>763</v>
      </c>
      <c r="B1700" s="29" t="s">
        <v>550</v>
      </c>
      <c r="C1700" s="29" t="s">
        <v>251</v>
      </c>
      <c r="D1700" s="29" t="s">
        <v>17</v>
      </c>
      <c r="E1700" s="29" t="s">
        <v>513</v>
      </c>
      <c r="F1700" s="29" t="s">
        <v>518</v>
      </c>
      <c r="G1700" s="28">
        <v>200.09788793528429</v>
      </c>
      <c r="H1700" s="28"/>
      <c r="I1700" s="29">
        <v>2.35E-2</v>
      </c>
      <c r="J1700" s="29"/>
      <c r="L1700" s="11"/>
      <c r="M1700" s="11"/>
      <c r="N1700" s="11"/>
    </row>
    <row r="1701" spans="1:14" ht="14.5" x14ac:dyDescent="0.35">
      <c r="A1701" s="49" t="s">
        <v>763</v>
      </c>
      <c r="B1701" s="29" t="s">
        <v>551</v>
      </c>
      <c r="C1701" s="29" t="s">
        <v>251</v>
      </c>
      <c r="D1701" s="29" t="s">
        <v>17</v>
      </c>
      <c r="E1701" s="29" t="s">
        <v>516</v>
      </c>
      <c r="F1701" s="29" t="s">
        <v>518</v>
      </c>
      <c r="G1701" s="28">
        <v>213.81624845993503</v>
      </c>
      <c r="H1701" s="28"/>
      <c r="I1701" s="29">
        <v>2.35E-2</v>
      </c>
      <c r="J1701" s="29"/>
      <c r="L1701" s="11"/>
      <c r="M1701" s="11"/>
      <c r="N1701" s="11"/>
    </row>
    <row r="1702" spans="1:14" ht="14.5" x14ac:dyDescent="0.35">
      <c r="A1702" s="49" t="s">
        <v>763</v>
      </c>
      <c r="B1702" s="29" t="s">
        <v>552</v>
      </c>
      <c r="C1702" s="29" t="s">
        <v>251</v>
      </c>
      <c r="D1702" s="29" t="s">
        <v>527</v>
      </c>
      <c r="E1702" s="29" t="s">
        <v>227</v>
      </c>
      <c r="F1702" s="29" t="s">
        <v>227</v>
      </c>
      <c r="G1702" s="28">
        <v>327.16131502723016</v>
      </c>
      <c r="H1702" s="28"/>
      <c r="I1702" s="29">
        <v>2.35E-2</v>
      </c>
      <c r="J1702" s="29"/>
      <c r="L1702" s="11"/>
      <c r="M1702" s="11"/>
      <c r="N1702" s="11"/>
    </row>
    <row r="1703" spans="1:14" ht="14.5" x14ac:dyDescent="0.35">
      <c r="A1703" s="49" t="s">
        <v>763</v>
      </c>
      <c r="B1703" s="29" t="s">
        <v>553</v>
      </c>
      <c r="C1703" s="29" t="s">
        <v>554</v>
      </c>
      <c r="D1703" s="29" t="s">
        <v>17</v>
      </c>
      <c r="E1703" s="29" t="s">
        <v>513</v>
      </c>
      <c r="F1703" s="29" t="s">
        <v>518</v>
      </c>
      <c r="G1703" s="28">
        <v>457.16862436388624</v>
      </c>
      <c r="H1703" s="28"/>
      <c r="I1703" s="29">
        <v>2.35E-2</v>
      </c>
      <c r="J1703" s="29"/>
      <c r="L1703" s="11"/>
      <c r="M1703" s="11"/>
      <c r="N1703" s="11"/>
    </row>
    <row r="1704" spans="1:14" ht="14.5" x14ac:dyDescent="0.35">
      <c r="A1704" s="49" t="s">
        <v>763</v>
      </c>
      <c r="B1704" s="29" t="s">
        <v>553</v>
      </c>
      <c r="C1704" s="29" t="s">
        <v>554</v>
      </c>
      <c r="D1704" s="29" t="s">
        <v>17</v>
      </c>
      <c r="E1704" s="29" t="s">
        <v>513</v>
      </c>
      <c r="F1704" s="29" t="s">
        <v>514</v>
      </c>
      <c r="G1704" s="28">
        <v>457.16862436388624</v>
      </c>
      <c r="H1704" s="28"/>
      <c r="I1704" s="29">
        <v>2.35E-2</v>
      </c>
      <c r="J1704" s="29"/>
      <c r="L1704" s="11"/>
      <c r="M1704" s="11"/>
      <c r="N1704" s="11"/>
    </row>
    <row r="1705" spans="1:14" ht="14.5" x14ac:dyDescent="0.35">
      <c r="A1705" s="49" t="s">
        <v>763</v>
      </c>
      <c r="B1705" s="29" t="s">
        <v>555</v>
      </c>
      <c r="C1705" s="29" t="s">
        <v>554</v>
      </c>
      <c r="D1705" s="29" t="s">
        <v>17</v>
      </c>
      <c r="E1705" s="29" t="s">
        <v>516</v>
      </c>
      <c r="F1705" s="29" t="s">
        <v>518</v>
      </c>
      <c r="G1705" s="28">
        <v>429.73190331458477</v>
      </c>
      <c r="H1705" s="28"/>
      <c r="I1705" s="29">
        <v>2.35E-2</v>
      </c>
      <c r="J1705" s="29"/>
      <c r="L1705" s="11"/>
      <c r="M1705" s="11"/>
      <c r="N1705" s="11"/>
    </row>
    <row r="1706" spans="1:14" ht="14.5" x14ac:dyDescent="0.35">
      <c r="A1706" s="49" t="s">
        <v>763</v>
      </c>
      <c r="B1706" s="29" t="s">
        <v>555</v>
      </c>
      <c r="C1706" s="29" t="s">
        <v>554</v>
      </c>
      <c r="D1706" s="29" t="s">
        <v>17</v>
      </c>
      <c r="E1706" s="29" t="s">
        <v>516</v>
      </c>
      <c r="F1706" s="29" t="s">
        <v>514</v>
      </c>
      <c r="G1706" s="28">
        <v>429.73190331458477</v>
      </c>
      <c r="H1706" s="28"/>
      <c r="I1706" s="29">
        <v>2.35E-2</v>
      </c>
      <c r="J1706" s="29"/>
      <c r="L1706" s="11"/>
      <c r="M1706" s="11"/>
      <c r="N1706" s="11"/>
    </row>
    <row r="1707" spans="1:14" ht="14.5" x14ac:dyDescent="0.35">
      <c r="A1707" s="49" t="s">
        <v>763</v>
      </c>
      <c r="B1707" s="29" t="s">
        <v>556</v>
      </c>
      <c r="C1707" s="29" t="s">
        <v>557</v>
      </c>
      <c r="D1707" s="29" t="s">
        <v>17</v>
      </c>
      <c r="E1707" s="29" t="s">
        <v>513</v>
      </c>
      <c r="F1707" s="29" t="s">
        <v>518</v>
      </c>
      <c r="G1707" s="28">
        <v>858.03550079768968</v>
      </c>
      <c r="H1707" s="28"/>
      <c r="I1707" s="29">
        <v>2.35E-2</v>
      </c>
      <c r="J1707" s="29"/>
      <c r="L1707" s="11"/>
      <c r="M1707" s="11"/>
      <c r="N1707" s="11"/>
    </row>
    <row r="1708" spans="1:14" ht="14.5" x14ac:dyDescent="0.35">
      <c r="A1708" s="49" t="s">
        <v>763</v>
      </c>
      <c r="B1708" s="29" t="s">
        <v>556</v>
      </c>
      <c r="C1708" s="29" t="s">
        <v>557</v>
      </c>
      <c r="D1708" s="29" t="s">
        <v>17</v>
      </c>
      <c r="E1708" s="29" t="s">
        <v>513</v>
      </c>
      <c r="F1708" s="29" t="s">
        <v>514</v>
      </c>
      <c r="G1708" s="28">
        <v>858.03550079768968</v>
      </c>
      <c r="H1708" s="28"/>
      <c r="I1708" s="29">
        <v>2.35E-2</v>
      </c>
      <c r="J1708" s="29"/>
      <c r="L1708" s="11"/>
      <c r="M1708" s="11"/>
      <c r="N1708" s="11"/>
    </row>
    <row r="1709" spans="1:14" ht="14.5" x14ac:dyDescent="0.35">
      <c r="A1709" s="49" t="s">
        <v>763</v>
      </c>
      <c r="B1709" s="29" t="s">
        <v>558</v>
      </c>
      <c r="C1709" s="29" t="s">
        <v>557</v>
      </c>
      <c r="D1709" s="29" t="s">
        <v>17</v>
      </c>
      <c r="E1709" s="29" t="s">
        <v>516</v>
      </c>
      <c r="F1709" s="29" t="s">
        <v>518</v>
      </c>
      <c r="G1709" s="28">
        <v>825.11143553852787</v>
      </c>
      <c r="H1709" s="28"/>
      <c r="I1709" s="29">
        <v>2.35E-2</v>
      </c>
      <c r="J1709" s="29"/>
      <c r="L1709" s="11"/>
      <c r="M1709" s="11"/>
      <c r="N1709" s="11"/>
    </row>
    <row r="1710" spans="1:14" ht="14.5" x14ac:dyDescent="0.35">
      <c r="A1710" s="49" t="s">
        <v>763</v>
      </c>
      <c r="B1710" s="29" t="s">
        <v>558</v>
      </c>
      <c r="C1710" s="29" t="s">
        <v>557</v>
      </c>
      <c r="D1710" s="29" t="s">
        <v>17</v>
      </c>
      <c r="E1710" s="29" t="s">
        <v>516</v>
      </c>
      <c r="F1710" s="29" t="s">
        <v>514</v>
      </c>
      <c r="G1710" s="28">
        <v>825.11143553852787</v>
      </c>
      <c r="H1710" s="28"/>
      <c r="I1710" s="29">
        <v>2.35E-2</v>
      </c>
      <c r="J1710" s="29"/>
      <c r="L1710" s="11"/>
      <c r="M1710" s="11"/>
      <c r="N1710" s="11"/>
    </row>
    <row r="1711" spans="1:14" ht="14.5" x14ac:dyDescent="0.35">
      <c r="A1711" s="49" t="s">
        <v>763</v>
      </c>
      <c r="B1711" s="29" t="s">
        <v>559</v>
      </c>
      <c r="C1711" s="29" t="s">
        <v>560</v>
      </c>
      <c r="D1711" s="29" t="s">
        <v>17</v>
      </c>
      <c r="E1711" s="29" t="s">
        <v>513</v>
      </c>
      <c r="F1711" s="29" t="s">
        <v>518</v>
      </c>
      <c r="G1711" s="28">
        <v>951.32035236531476</v>
      </c>
      <c r="H1711" s="28"/>
      <c r="I1711" s="29">
        <v>2.35E-2</v>
      </c>
      <c r="J1711" s="29"/>
      <c r="L1711" s="11"/>
      <c r="M1711" s="11"/>
      <c r="N1711" s="11"/>
    </row>
    <row r="1712" spans="1:14" ht="14.5" x14ac:dyDescent="0.35">
      <c r="A1712" s="49" t="s">
        <v>763</v>
      </c>
      <c r="B1712" s="29" t="s">
        <v>559</v>
      </c>
      <c r="C1712" s="29" t="s">
        <v>560</v>
      </c>
      <c r="D1712" s="29" t="s">
        <v>17</v>
      </c>
      <c r="E1712" s="29" t="s">
        <v>513</v>
      </c>
      <c r="F1712" s="29" t="s">
        <v>514</v>
      </c>
      <c r="G1712" s="28">
        <v>951.32035236531476</v>
      </c>
      <c r="H1712" s="28"/>
      <c r="I1712" s="29">
        <v>2.35E-2</v>
      </c>
      <c r="J1712" s="29"/>
      <c r="L1712" s="11"/>
      <c r="M1712" s="11"/>
      <c r="N1712" s="11"/>
    </row>
    <row r="1713" spans="1:14" ht="14.5" x14ac:dyDescent="0.35">
      <c r="A1713" s="49" t="s">
        <v>763</v>
      </c>
      <c r="B1713" s="29" t="s">
        <v>561</v>
      </c>
      <c r="C1713" s="29" t="s">
        <v>560</v>
      </c>
      <c r="D1713" s="29" t="s">
        <v>17</v>
      </c>
      <c r="E1713" s="29" t="s">
        <v>516</v>
      </c>
      <c r="F1713" s="29" t="s">
        <v>518</v>
      </c>
      <c r="G1713" s="28">
        <v>912.90894289629273</v>
      </c>
      <c r="H1713" s="28"/>
      <c r="I1713" s="29">
        <v>2.35E-2</v>
      </c>
      <c r="J1713" s="29"/>
      <c r="L1713" s="11"/>
      <c r="M1713" s="11"/>
      <c r="N1713" s="11"/>
    </row>
    <row r="1714" spans="1:14" ht="14.5" x14ac:dyDescent="0.35">
      <c r="A1714" s="49" t="s">
        <v>763</v>
      </c>
      <c r="B1714" s="29" t="s">
        <v>561</v>
      </c>
      <c r="C1714" s="29" t="s">
        <v>560</v>
      </c>
      <c r="D1714" s="29" t="s">
        <v>17</v>
      </c>
      <c r="E1714" s="29" t="s">
        <v>516</v>
      </c>
      <c r="F1714" s="29" t="s">
        <v>514</v>
      </c>
      <c r="G1714" s="28">
        <v>912.90894289629273</v>
      </c>
      <c r="H1714" s="28"/>
      <c r="I1714" s="29">
        <v>2.35E-2</v>
      </c>
      <c r="J1714" s="29"/>
      <c r="L1714" s="11"/>
      <c r="M1714" s="11"/>
      <c r="N1714" s="11"/>
    </row>
    <row r="1715" spans="1:14" ht="14.5" x14ac:dyDescent="0.35">
      <c r="A1715" s="49" t="s">
        <v>763</v>
      </c>
      <c r="B1715" s="29" t="s">
        <v>562</v>
      </c>
      <c r="C1715" s="29" t="s">
        <v>563</v>
      </c>
      <c r="D1715" s="29" t="s">
        <v>17</v>
      </c>
      <c r="E1715" s="29" t="s">
        <v>513</v>
      </c>
      <c r="F1715" s="29" t="s">
        <v>518</v>
      </c>
      <c r="G1715" s="28">
        <v>1242.1495954879106</v>
      </c>
      <c r="H1715" s="28"/>
      <c r="I1715" s="29">
        <v>2.35E-2</v>
      </c>
      <c r="J1715" s="29"/>
      <c r="L1715" s="11"/>
      <c r="M1715" s="11"/>
      <c r="N1715" s="11"/>
    </row>
    <row r="1716" spans="1:14" ht="14.5" x14ac:dyDescent="0.35">
      <c r="A1716" s="49" t="s">
        <v>763</v>
      </c>
      <c r="B1716" s="29" t="s">
        <v>562</v>
      </c>
      <c r="C1716" s="29" t="s">
        <v>563</v>
      </c>
      <c r="D1716" s="29" t="s">
        <v>17</v>
      </c>
      <c r="E1716" s="29" t="s">
        <v>513</v>
      </c>
      <c r="F1716" s="29" t="s">
        <v>514</v>
      </c>
      <c r="G1716" s="28">
        <v>1242.1495954879106</v>
      </c>
      <c r="H1716" s="28"/>
      <c r="I1716" s="29">
        <v>2.35E-2</v>
      </c>
      <c r="J1716" s="29"/>
      <c r="L1716" s="11"/>
      <c r="M1716" s="11"/>
      <c r="N1716" s="11"/>
    </row>
    <row r="1717" spans="1:14" ht="14.5" x14ac:dyDescent="0.35">
      <c r="A1717" s="49" t="s">
        <v>763</v>
      </c>
      <c r="B1717" s="29" t="s">
        <v>564</v>
      </c>
      <c r="C1717" s="29" t="s">
        <v>563</v>
      </c>
      <c r="D1717" s="29" t="s">
        <v>17</v>
      </c>
      <c r="E1717" s="29" t="s">
        <v>516</v>
      </c>
      <c r="F1717" s="29" t="s">
        <v>518</v>
      </c>
      <c r="G1717" s="28">
        <v>1214.7128744386091</v>
      </c>
      <c r="H1717" s="28"/>
      <c r="I1717" s="29">
        <v>2.35E-2</v>
      </c>
      <c r="J1717" s="29"/>
      <c r="L1717" s="11"/>
      <c r="M1717" s="11"/>
      <c r="N1717" s="11"/>
    </row>
    <row r="1718" spans="1:14" ht="14.5" x14ac:dyDescent="0.35">
      <c r="A1718" s="49" t="s">
        <v>763</v>
      </c>
      <c r="B1718" s="29" t="s">
        <v>564</v>
      </c>
      <c r="C1718" s="29" t="s">
        <v>563</v>
      </c>
      <c r="D1718" s="29" t="s">
        <v>17</v>
      </c>
      <c r="E1718" s="29" t="s">
        <v>516</v>
      </c>
      <c r="F1718" s="29" t="s">
        <v>514</v>
      </c>
      <c r="G1718" s="28">
        <v>1214.7128744386091</v>
      </c>
      <c r="H1718" s="28"/>
      <c r="I1718" s="29">
        <v>2.35E-2</v>
      </c>
      <c r="J1718" s="29"/>
      <c r="L1718" s="11"/>
      <c r="M1718" s="11"/>
      <c r="N1718" s="11"/>
    </row>
    <row r="1719" spans="1:14" ht="14.5" x14ac:dyDescent="0.35">
      <c r="A1719" s="49" t="s">
        <v>763</v>
      </c>
      <c r="B1719" s="29" t="s">
        <v>565</v>
      </c>
      <c r="C1719" s="29" t="s">
        <v>563</v>
      </c>
      <c r="D1719" s="29" t="s">
        <v>20</v>
      </c>
      <c r="E1719" s="29" t="s">
        <v>227</v>
      </c>
      <c r="F1719" s="29" t="s">
        <v>514</v>
      </c>
      <c r="G1719" s="28">
        <v>1406.7699217837194</v>
      </c>
      <c r="H1719" s="28"/>
      <c r="I1719" s="29">
        <v>2.35E-2</v>
      </c>
      <c r="J1719" s="29"/>
      <c r="L1719" s="11"/>
      <c r="M1719" s="11"/>
      <c r="N1719" s="11"/>
    </row>
    <row r="1720" spans="1:14" ht="14.5" x14ac:dyDescent="0.35">
      <c r="A1720" s="49" t="s">
        <v>764</v>
      </c>
      <c r="B1720" s="29" t="s">
        <v>511</v>
      </c>
      <c r="C1720" s="29" t="s">
        <v>512</v>
      </c>
      <c r="D1720" s="29" t="s">
        <v>16</v>
      </c>
      <c r="E1720" s="29" t="s">
        <v>513</v>
      </c>
      <c r="F1720" s="29" t="s">
        <v>514</v>
      </c>
      <c r="G1720" s="28">
        <v>33.302667893284273</v>
      </c>
      <c r="H1720" s="28">
        <v>8.0956761729530822</v>
      </c>
      <c r="I1720" s="27">
        <v>0.02</v>
      </c>
      <c r="J1720" s="29"/>
      <c r="L1720" s="11"/>
      <c r="M1720" s="11"/>
      <c r="N1720" s="11"/>
    </row>
    <row r="1721" spans="1:14" ht="14.5" x14ac:dyDescent="0.35">
      <c r="A1721" s="49" t="s">
        <v>764</v>
      </c>
      <c r="B1721" s="29" t="s">
        <v>515</v>
      </c>
      <c r="C1721" s="29" t="s">
        <v>512</v>
      </c>
      <c r="D1721" s="29" t="s">
        <v>16</v>
      </c>
      <c r="E1721" s="29" t="s">
        <v>516</v>
      </c>
      <c r="F1721" s="29" t="s">
        <v>514</v>
      </c>
      <c r="G1721" s="28">
        <v>37.718491260349587</v>
      </c>
      <c r="H1721" s="28">
        <v>8.0956761729530822</v>
      </c>
      <c r="I1721" s="27">
        <v>0.02</v>
      </c>
      <c r="J1721" s="29"/>
      <c r="L1721" s="11"/>
      <c r="M1721" s="11"/>
      <c r="N1721" s="11"/>
    </row>
    <row r="1722" spans="1:14" ht="14.5" x14ac:dyDescent="0.35">
      <c r="A1722" s="49" t="s">
        <v>764</v>
      </c>
      <c r="B1722" s="29" t="s">
        <v>517</v>
      </c>
      <c r="C1722" s="29" t="s">
        <v>512</v>
      </c>
      <c r="D1722" s="29" t="s">
        <v>16</v>
      </c>
      <c r="E1722" s="29" t="s">
        <v>513</v>
      </c>
      <c r="F1722" s="29" t="s">
        <v>518</v>
      </c>
      <c r="G1722" s="28">
        <v>37.718491260349587</v>
      </c>
      <c r="H1722" s="28">
        <v>8.0956761729530822</v>
      </c>
      <c r="I1722" s="27">
        <v>0.02</v>
      </c>
      <c r="J1722" s="29"/>
      <c r="L1722" s="11"/>
      <c r="M1722" s="11"/>
      <c r="N1722" s="11"/>
    </row>
    <row r="1723" spans="1:14" ht="14.5" x14ac:dyDescent="0.35">
      <c r="A1723" s="49" t="s">
        <v>764</v>
      </c>
      <c r="B1723" s="29" t="s">
        <v>519</v>
      </c>
      <c r="C1723" s="29" t="s">
        <v>512</v>
      </c>
      <c r="D1723" s="29" t="s">
        <v>16</v>
      </c>
      <c r="E1723" s="29" t="s">
        <v>516</v>
      </c>
      <c r="F1723" s="29" t="s">
        <v>518</v>
      </c>
      <c r="G1723" s="28">
        <v>37.718491260349587</v>
      </c>
      <c r="H1723" s="28">
        <v>8.0956761729530822</v>
      </c>
      <c r="I1723" s="27">
        <v>0.02</v>
      </c>
      <c r="J1723" s="29"/>
      <c r="L1723" s="11"/>
      <c r="M1723" s="11"/>
      <c r="N1723" s="11"/>
    </row>
    <row r="1724" spans="1:14" ht="14.5" x14ac:dyDescent="0.35">
      <c r="A1724" s="49" t="s">
        <v>764</v>
      </c>
      <c r="B1724" s="29" t="s">
        <v>520</v>
      </c>
      <c r="C1724" s="29" t="s">
        <v>512</v>
      </c>
      <c r="D1724" s="29" t="s">
        <v>17</v>
      </c>
      <c r="E1724" s="29" t="s">
        <v>513</v>
      </c>
      <c r="F1724" s="29" t="s">
        <v>514</v>
      </c>
      <c r="G1724" s="28">
        <v>37.718491260349587</v>
      </c>
      <c r="H1724" s="28">
        <v>8.0956761729530822</v>
      </c>
      <c r="I1724" s="27">
        <v>0.02</v>
      </c>
      <c r="J1724" s="29"/>
      <c r="L1724" s="11"/>
      <c r="M1724" s="11"/>
      <c r="N1724" s="11"/>
    </row>
    <row r="1725" spans="1:14" ht="14.5" x14ac:dyDescent="0.35">
      <c r="A1725" s="49" t="s">
        <v>764</v>
      </c>
      <c r="B1725" s="29" t="s">
        <v>521</v>
      </c>
      <c r="C1725" s="29" t="s">
        <v>512</v>
      </c>
      <c r="D1725" s="29" t="s">
        <v>17</v>
      </c>
      <c r="E1725" s="29" t="s">
        <v>516</v>
      </c>
      <c r="F1725" s="29" t="s">
        <v>514</v>
      </c>
      <c r="G1725" s="28">
        <v>37.718491260349587</v>
      </c>
      <c r="H1725" s="28">
        <v>8.0956761729530822</v>
      </c>
      <c r="I1725" s="27">
        <v>0.02</v>
      </c>
      <c r="J1725" s="29"/>
      <c r="L1725" s="11"/>
      <c r="M1725" s="11"/>
      <c r="N1725" s="11"/>
    </row>
    <row r="1726" spans="1:14" ht="14.5" x14ac:dyDescent="0.35">
      <c r="A1726" s="49" t="s">
        <v>764</v>
      </c>
      <c r="B1726" s="29" t="s">
        <v>522</v>
      </c>
      <c r="C1726" s="29" t="s">
        <v>512</v>
      </c>
      <c r="D1726" s="29" t="s">
        <v>17</v>
      </c>
      <c r="E1726" s="29" t="s">
        <v>513</v>
      </c>
      <c r="F1726" s="29" t="s">
        <v>518</v>
      </c>
      <c r="G1726" s="28">
        <v>37.718491260349587</v>
      </c>
      <c r="H1726" s="28">
        <v>8.0956761729530822</v>
      </c>
      <c r="I1726" s="27">
        <v>0.02</v>
      </c>
      <c r="J1726" s="29"/>
      <c r="L1726" s="11"/>
      <c r="M1726" s="11"/>
      <c r="N1726" s="11"/>
    </row>
    <row r="1727" spans="1:14" ht="14.5" x14ac:dyDescent="0.35">
      <c r="A1727" s="49" t="s">
        <v>764</v>
      </c>
      <c r="B1727" s="29" t="s">
        <v>523</v>
      </c>
      <c r="C1727" s="29" t="s">
        <v>512</v>
      </c>
      <c r="D1727" s="29" t="s">
        <v>17</v>
      </c>
      <c r="E1727" s="29" t="s">
        <v>516</v>
      </c>
      <c r="F1727" s="29" t="s">
        <v>518</v>
      </c>
      <c r="G1727" s="28">
        <v>37.718491260349587</v>
      </c>
      <c r="H1727" s="28">
        <v>8.0956761729530822</v>
      </c>
      <c r="I1727" s="27">
        <v>0.02</v>
      </c>
      <c r="J1727" s="29"/>
      <c r="L1727" s="11"/>
      <c r="M1727" s="11"/>
      <c r="N1727" s="11"/>
    </row>
    <row r="1728" spans="1:14" ht="14.5" x14ac:dyDescent="0.35">
      <c r="A1728" s="49" t="s">
        <v>764</v>
      </c>
      <c r="B1728" s="29" t="s">
        <v>524</v>
      </c>
      <c r="C1728" s="29" t="s">
        <v>512</v>
      </c>
      <c r="D1728" s="29" t="s">
        <v>18</v>
      </c>
      <c r="E1728" s="29" t="s">
        <v>227</v>
      </c>
      <c r="F1728" s="29" t="s">
        <v>514</v>
      </c>
      <c r="G1728" s="28">
        <v>37.718491260349587</v>
      </c>
      <c r="H1728" s="28">
        <v>8.0956761729530822</v>
      </c>
      <c r="I1728" s="27">
        <v>0.02</v>
      </c>
      <c r="J1728" s="29"/>
      <c r="L1728" s="11"/>
      <c r="M1728" s="11"/>
      <c r="N1728" s="11"/>
    </row>
    <row r="1729" spans="1:14" ht="14.5" x14ac:dyDescent="0.35">
      <c r="A1729" s="49" t="s">
        <v>764</v>
      </c>
      <c r="B1729" s="29" t="s">
        <v>525</v>
      </c>
      <c r="C1729" s="29" t="s">
        <v>512</v>
      </c>
      <c r="D1729" s="29" t="s">
        <v>19</v>
      </c>
      <c r="E1729" s="29" t="s">
        <v>227</v>
      </c>
      <c r="F1729" s="29" t="s">
        <v>514</v>
      </c>
      <c r="G1729" s="28">
        <v>37.718491260349587</v>
      </c>
      <c r="H1729" s="28">
        <v>8.0956761729530822</v>
      </c>
      <c r="I1729" s="27">
        <v>0.02</v>
      </c>
      <c r="J1729" s="29"/>
      <c r="L1729" s="11"/>
      <c r="M1729" s="11"/>
      <c r="N1729" s="11"/>
    </row>
    <row r="1730" spans="1:14" ht="14.5" x14ac:dyDescent="0.35">
      <c r="A1730" s="49" t="s">
        <v>764</v>
      </c>
      <c r="B1730" s="29" t="s">
        <v>526</v>
      </c>
      <c r="C1730" s="29" t="s">
        <v>512</v>
      </c>
      <c r="D1730" s="29" t="s">
        <v>527</v>
      </c>
      <c r="E1730" s="29" t="s">
        <v>227</v>
      </c>
      <c r="F1730" s="29" t="s">
        <v>227</v>
      </c>
      <c r="G1730" s="28">
        <v>14.867286108555659</v>
      </c>
      <c r="H1730" s="28">
        <v>8.0956761729530822</v>
      </c>
      <c r="I1730" s="27">
        <v>0.02</v>
      </c>
      <c r="J1730" s="29"/>
      <c r="L1730" s="11"/>
      <c r="M1730" s="11"/>
      <c r="N1730" s="11"/>
    </row>
    <row r="1731" spans="1:14" ht="26.5" x14ac:dyDescent="0.35">
      <c r="A1731" s="49" t="s">
        <v>764</v>
      </c>
      <c r="B1731" s="29" t="s">
        <v>528</v>
      </c>
      <c r="C1731" s="29" t="s">
        <v>512</v>
      </c>
      <c r="D1731" s="29" t="s">
        <v>529</v>
      </c>
      <c r="E1731" s="29" t="s">
        <v>227</v>
      </c>
      <c r="F1731" s="29" t="s">
        <v>514</v>
      </c>
      <c r="G1731" s="28">
        <v>37.718491260349587</v>
      </c>
      <c r="H1731" s="28">
        <v>8.0956761729530822</v>
      </c>
      <c r="I1731" s="27">
        <v>0.02</v>
      </c>
      <c r="J1731" s="29"/>
      <c r="L1731" s="11"/>
      <c r="M1731" s="11"/>
      <c r="N1731" s="11"/>
    </row>
    <row r="1732" spans="1:14" ht="14.5" x14ac:dyDescent="0.35">
      <c r="A1732" s="49" t="s">
        <v>764</v>
      </c>
      <c r="B1732" s="29" t="s">
        <v>530</v>
      </c>
      <c r="C1732" s="29" t="s">
        <v>262</v>
      </c>
      <c r="D1732" s="29" t="s">
        <v>16</v>
      </c>
      <c r="E1732" s="29" t="s">
        <v>513</v>
      </c>
      <c r="F1732" s="29" t="s">
        <v>518</v>
      </c>
      <c r="G1732" s="28">
        <v>6.4397424103035874</v>
      </c>
      <c r="H1732" s="28">
        <v>8.0956761729530822</v>
      </c>
      <c r="I1732" s="27">
        <v>0.02</v>
      </c>
      <c r="J1732" s="29"/>
      <c r="L1732" s="11"/>
      <c r="M1732" s="11"/>
      <c r="N1732" s="11"/>
    </row>
    <row r="1733" spans="1:14" ht="14.5" x14ac:dyDescent="0.35">
      <c r="A1733" s="49" t="s">
        <v>764</v>
      </c>
      <c r="B1733" s="29" t="s">
        <v>531</v>
      </c>
      <c r="C1733" s="29" t="s">
        <v>262</v>
      </c>
      <c r="D1733" s="29" t="s">
        <v>16</v>
      </c>
      <c r="E1733" s="29" t="s">
        <v>516</v>
      </c>
      <c r="F1733" s="29" t="s">
        <v>518</v>
      </c>
      <c r="G1733" s="28">
        <v>6.4397424103035874</v>
      </c>
      <c r="H1733" s="28">
        <v>8.0956761729530822</v>
      </c>
      <c r="I1733" s="27">
        <v>0.02</v>
      </c>
      <c r="J1733" s="29"/>
      <c r="L1733" s="11"/>
      <c r="M1733" s="11"/>
      <c r="N1733" s="11"/>
    </row>
    <row r="1734" spans="1:14" ht="14.5" x14ac:dyDescent="0.35">
      <c r="A1734" s="49" t="s">
        <v>764</v>
      </c>
      <c r="B1734" s="29" t="s">
        <v>532</v>
      </c>
      <c r="C1734" s="29" t="s">
        <v>533</v>
      </c>
      <c r="D1734" s="29" t="s">
        <v>16</v>
      </c>
      <c r="E1734" s="29" t="s">
        <v>227</v>
      </c>
      <c r="F1734" s="29" t="s">
        <v>227</v>
      </c>
      <c r="G1734" s="28">
        <v>6.4397424103035874</v>
      </c>
      <c r="H1734" s="28">
        <v>8.0956761729530822</v>
      </c>
      <c r="I1734" s="27">
        <v>0.02</v>
      </c>
      <c r="J1734" s="29"/>
      <c r="L1734" s="11"/>
      <c r="M1734" s="11"/>
      <c r="N1734" s="11"/>
    </row>
    <row r="1735" spans="1:14" ht="14.5" x14ac:dyDescent="0.35">
      <c r="A1735" s="49" t="s">
        <v>764</v>
      </c>
      <c r="B1735" s="29" t="s">
        <v>534</v>
      </c>
      <c r="C1735" s="29" t="s">
        <v>262</v>
      </c>
      <c r="D1735" s="29" t="s">
        <v>527</v>
      </c>
      <c r="E1735" s="29" t="s">
        <v>227</v>
      </c>
      <c r="F1735" s="29" t="s">
        <v>227</v>
      </c>
      <c r="G1735" s="28">
        <v>6.4397424103035874</v>
      </c>
      <c r="H1735" s="28">
        <v>8.0956761729530822</v>
      </c>
      <c r="I1735" s="27">
        <v>0.02</v>
      </c>
      <c r="J1735" s="29"/>
      <c r="L1735" s="11"/>
      <c r="M1735" s="11"/>
      <c r="N1735" s="11"/>
    </row>
    <row r="1736" spans="1:14" ht="14.5" x14ac:dyDescent="0.35">
      <c r="A1736" s="49" t="s">
        <v>764</v>
      </c>
      <c r="B1736" s="29" t="s">
        <v>535</v>
      </c>
      <c r="C1736" s="29" t="s">
        <v>536</v>
      </c>
      <c r="D1736" s="29" t="s">
        <v>17</v>
      </c>
      <c r="E1736" s="29" t="s">
        <v>513</v>
      </c>
      <c r="F1736" s="29" t="s">
        <v>518</v>
      </c>
      <c r="G1736" s="28">
        <v>13.431462741490343</v>
      </c>
      <c r="H1736" s="28">
        <v>8.0956761729530822</v>
      </c>
      <c r="I1736" s="27">
        <v>0.02</v>
      </c>
      <c r="J1736" s="29"/>
      <c r="L1736" s="11"/>
      <c r="M1736" s="11"/>
      <c r="N1736" s="11"/>
    </row>
    <row r="1737" spans="1:14" ht="14.5" x14ac:dyDescent="0.35">
      <c r="A1737" s="49" t="s">
        <v>764</v>
      </c>
      <c r="B1737" s="29" t="s">
        <v>535</v>
      </c>
      <c r="C1737" s="29" t="s">
        <v>536</v>
      </c>
      <c r="D1737" s="29" t="s">
        <v>17</v>
      </c>
      <c r="E1737" s="29" t="s">
        <v>513</v>
      </c>
      <c r="F1737" s="29" t="s">
        <v>514</v>
      </c>
      <c r="G1737" s="28">
        <v>13.431462741490343</v>
      </c>
      <c r="H1737" s="28">
        <v>8.0956761729530822</v>
      </c>
      <c r="I1737" s="27">
        <v>0.02</v>
      </c>
      <c r="J1737" s="29"/>
      <c r="L1737" s="11"/>
      <c r="M1737" s="11"/>
      <c r="N1737" s="11"/>
    </row>
    <row r="1738" spans="1:14" ht="14.5" x14ac:dyDescent="0.35">
      <c r="A1738" s="49" t="s">
        <v>764</v>
      </c>
      <c r="B1738" s="29" t="s">
        <v>537</v>
      </c>
      <c r="C1738" s="29" t="s">
        <v>536</v>
      </c>
      <c r="D1738" s="29" t="s">
        <v>17</v>
      </c>
      <c r="E1738" s="29" t="s">
        <v>516</v>
      </c>
      <c r="F1738" s="29" t="s">
        <v>518</v>
      </c>
      <c r="G1738" s="28">
        <v>13.431462741490343</v>
      </c>
      <c r="H1738" s="28">
        <v>8.0956761729530822</v>
      </c>
      <c r="I1738" s="27">
        <v>0.02</v>
      </c>
      <c r="J1738" s="29"/>
      <c r="L1738" s="11"/>
      <c r="M1738" s="11"/>
      <c r="N1738" s="11"/>
    </row>
    <row r="1739" spans="1:14" ht="14.5" x14ac:dyDescent="0.35">
      <c r="A1739" s="49" t="s">
        <v>764</v>
      </c>
      <c r="B1739" s="29" t="s">
        <v>537</v>
      </c>
      <c r="C1739" s="29" t="s">
        <v>536</v>
      </c>
      <c r="D1739" s="29" t="s">
        <v>17</v>
      </c>
      <c r="E1739" s="29" t="s">
        <v>516</v>
      </c>
      <c r="F1739" s="29" t="s">
        <v>514</v>
      </c>
      <c r="G1739" s="28">
        <v>13.431462741490343</v>
      </c>
      <c r="H1739" s="28">
        <v>8.0956761729530822</v>
      </c>
      <c r="I1739" s="27">
        <v>0.02</v>
      </c>
      <c r="J1739" s="29"/>
      <c r="L1739" s="11"/>
      <c r="M1739" s="11"/>
      <c r="N1739" s="11"/>
    </row>
    <row r="1740" spans="1:14" ht="14.5" x14ac:dyDescent="0.35">
      <c r="A1740" s="49" t="s">
        <v>764</v>
      </c>
      <c r="B1740" s="29" t="s">
        <v>538</v>
      </c>
      <c r="C1740" s="29" t="s">
        <v>536</v>
      </c>
      <c r="D1740" s="29" t="s">
        <v>19</v>
      </c>
      <c r="E1740" s="29" t="s">
        <v>227</v>
      </c>
      <c r="F1740" s="29" t="s">
        <v>514</v>
      </c>
      <c r="G1740" s="28">
        <v>13.431462741490343</v>
      </c>
      <c r="H1740" s="28">
        <v>8.0956761729530822</v>
      </c>
      <c r="I1740" s="27">
        <v>0.02</v>
      </c>
      <c r="J1740" s="29"/>
      <c r="L1740" s="11"/>
      <c r="M1740" s="11"/>
      <c r="N1740" s="11"/>
    </row>
    <row r="1741" spans="1:14" ht="14.5" x14ac:dyDescent="0.35">
      <c r="A1741" s="49" t="s">
        <v>764</v>
      </c>
      <c r="B1741" s="29" t="s">
        <v>539</v>
      </c>
      <c r="C1741" s="29" t="s">
        <v>536</v>
      </c>
      <c r="D1741" s="29" t="s">
        <v>527</v>
      </c>
      <c r="E1741" s="29" t="s">
        <v>227</v>
      </c>
      <c r="F1741" s="29" t="s">
        <v>227</v>
      </c>
      <c r="G1741" s="28">
        <v>13.431462741490343</v>
      </c>
      <c r="H1741" s="28">
        <v>8.0956761729530822</v>
      </c>
      <c r="I1741" s="27">
        <v>0.02</v>
      </c>
      <c r="J1741" s="29"/>
      <c r="L1741" s="11"/>
      <c r="M1741" s="11"/>
      <c r="N1741" s="11"/>
    </row>
    <row r="1742" spans="1:14" ht="14.5" x14ac:dyDescent="0.35">
      <c r="A1742" s="49" t="s">
        <v>764</v>
      </c>
      <c r="B1742" s="29" t="s">
        <v>540</v>
      </c>
      <c r="C1742" s="29" t="s">
        <v>541</v>
      </c>
      <c r="D1742" s="29" t="s">
        <v>17</v>
      </c>
      <c r="E1742" s="29" t="s">
        <v>513</v>
      </c>
      <c r="F1742" s="29" t="s">
        <v>518</v>
      </c>
      <c r="G1742" s="28">
        <v>37.718491260349587</v>
      </c>
      <c r="H1742" s="28">
        <v>8.0956761729530822</v>
      </c>
      <c r="I1742" s="27">
        <v>0.02</v>
      </c>
      <c r="J1742" s="29"/>
      <c r="L1742" s="11"/>
      <c r="M1742" s="11"/>
      <c r="N1742" s="11"/>
    </row>
    <row r="1743" spans="1:14" ht="14.5" x14ac:dyDescent="0.35">
      <c r="A1743" s="49" t="s">
        <v>764</v>
      </c>
      <c r="B1743" s="29" t="s">
        <v>540</v>
      </c>
      <c r="C1743" s="29" t="s">
        <v>541</v>
      </c>
      <c r="D1743" s="29" t="s">
        <v>17</v>
      </c>
      <c r="E1743" s="29" t="s">
        <v>513</v>
      </c>
      <c r="F1743" s="29" t="s">
        <v>514</v>
      </c>
      <c r="G1743" s="28">
        <v>37.718491260349587</v>
      </c>
      <c r="H1743" s="28">
        <v>8.0956761729530822</v>
      </c>
      <c r="I1743" s="27">
        <v>0.02</v>
      </c>
      <c r="J1743" s="29"/>
      <c r="L1743" s="11"/>
      <c r="M1743" s="11"/>
      <c r="N1743" s="11"/>
    </row>
    <row r="1744" spans="1:14" ht="14.5" x14ac:dyDescent="0.35">
      <c r="A1744" s="49" t="s">
        <v>764</v>
      </c>
      <c r="B1744" s="29" t="s">
        <v>542</v>
      </c>
      <c r="C1744" s="29" t="s">
        <v>541</v>
      </c>
      <c r="D1744" s="29" t="s">
        <v>17</v>
      </c>
      <c r="E1744" s="29" t="s">
        <v>516</v>
      </c>
      <c r="F1744" s="29" t="s">
        <v>518</v>
      </c>
      <c r="G1744" s="28">
        <v>37.718491260349587</v>
      </c>
      <c r="H1744" s="28">
        <v>8.0956761729530822</v>
      </c>
      <c r="I1744" s="27">
        <v>0.02</v>
      </c>
      <c r="J1744" s="29"/>
      <c r="L1744" s="11"/>
      <c r="M1744" s="11"/>
      <c r="N1744" s="11"/>
    </row>
    <row r="1745" spans="1:14" ht="14.5" x14ac:dyDescent="0.35">
      <c r="A1745" s="49" t="s">
        <v>764</v>
      </c>
      <c r="B1745" s="29" t="s">
        <v>542</v>
      </c>
      <c r="C1745" s="29" t="s">
        <v>541</v>
      </c>
      <c r="D1745" s="29" t="s">
        <v>17</v>
      </c>
      <c r="E1745" s="29" t="s">
        <v>516</v>
      </c>
      <c r="F1745" s="29" t="s">
        <v>514</v>
      </c>
      <c r="G1745" s="28">
        <v>37.718491260349587</v>
      </c>
      <c r="H1745" s="28">
        <v>8.0956761729530822</v>
      </c>
      <c r="I1745" s="27">
        <v>0.02</v>
      </c>
      <c r="J1745" s="29"/>
      <c r="L1745" s="11"/>
      <c r="M1745" s="11"/>
      <c r="N1745" s="11"/>
    </row>
    <row r="1746" spans="1:14" ht="14.5" x14ac:dyDescent="0.35">
      <c r="A1746" s="49" t="s">
        <v>764</v>
      </c>
      <c r="B1746" s="29" t="s">
        <v>543</v>
      </c>
      <c r="C1746" s="29" t="s">
        <v>251</v>
      </c>
      <c r="D1746" s="29" t="s">
        <v>16</v>
      </c>
      <c r="E1746" s="29" t="s">
        <v>513</v>
      </c>
      <c r="F1746" s="29" t="s">
        <v>514</v>
      </c>
      <c r="G1746" s="28">
        <v>11.591536338546458</v>
      </c>
      <c r="H1746" s="28">
        <v>8.0956761729530822</v>
      </c>
      <c r="I1746" s="27">
        <v>0.02</v>
      </c>
      <c r="J1746" s="29"/>
      <c r="L1746" s="11"/>
      <c r="M1746" s="11"/>
      <c r="N1746" s="11"/>
    </row>
    <row r="1747" spans="1:14" ht="14.5" x14ac:dyDescent="0.35">
      <c r="A1747" s="49" t="s">
        <v>764</v>
      </c>
      <c r="B1747" s="29" t="s">
        <v>545</v>
      </c>
      <c r="C1747" s="29" t="s">
        <v>251</v>
      </c>
      <c r="D1747" s="29" t="s">
        <v>16</v>
      </c>
      <c r="E1747" s="29" t="s">
        <v>516</v>
      </c>
      <c r="F1747" s="29" t="s">
        <v>514</v>
      </c>
      <c r="G1747" s="28">
        <v>11.591536338546458</v>
      </c>
      <c r="H1747" s="28">
        <v>8.0956761729530822</v>
      </c>
      <c r="I1747" s="27">
        <v>0.02</v>
      </c>
      <c r="J1747" s="29"/>
      <c r="L1747" s="11"/>
      <c r="M1747" s="11"/>
      <c r="N1747" s="11"/>
    </row>
    <row r="1748" spans="1:14" ht="14.5" x14ac:dyDescent="0.35">
      <c r="A1748" s="49" t="s">
        <v>764</v>
      </c>
      <c r="B1748" s="29" t="s">
        <v>546</v>
      </c>
      <c r="C1748" s="29" t="s">
        <v>251</v>
      </c>
      <c r="D1748" s="29" t="s">
        <v>16</v>
      </c>
      <c r="E1748" s="29" t="s">
        <v>513</v>
      </c>
      <c r="F1748" s="29" t="s">
        <v>518</v>
      </c>
      <c r="G1748" s="28">
        <v>11.591536338546458</v>
      </c>
      <c r="H1748" s="28">
        <v>8.0956761729530822</v>
      </c>
      <c r="I1748" s="27">
        <v>0.02</v>
      </c>
      <c r="J1748" s="29"/>
      <c r="L1748" s="11"/>
      <c r="M1748" s="11"/>
      <c r="N1748" s="11"/>
    </row>
    <row r="1749" spans="1:14" ht="14.5" x14ac:dyDescent="0.35">
      <c r="A1749" s="49" t="s">
        <v>764</v>
      </c>
      <c r="B1749" s="29" t="s">
        <v>547</v>
      </c>
      <c r="C1749" s="29" t="s">
        <v>251</v>
      </c>
      <c r="D1749" s="29" t="s">
        <v>16</v>
      </c>
      <c r="E1749" s="29" t="s">
        <v>516</v>
      </c>
      <c r="F1749" s="29" t="s">
        <v>518</v>
      </c>
      <c r="G1749" s="28">
        <v>11.591536338546458</v>
      </c>
      <c r="H1749" s="28">
        <v>8.0956761729530822</v>
      </c>
      <c r="I1749" s="27">
        <v>0.02</v>
      </c>
      <c r="J1749" s="29"/>
      <c r="L1749" s="11"/>
      <c r="M1749" s="11"/>
      <c r="N1749" s="11"/>
    </row>
    <row r="1750" spans="1:14" ht="14.5" x14ac:dyDescent="0.35">
      <c r="A1750" s="49" t="s">
        <v>764</v>
      </c>
      <c r="B1750" s="29" t="s">
        <v>548</v>
      </c>
      <c r="C1750" s="29" t="s">
        <v>251</v>
      </c>
      <c r="D1750" s="29" t="s">
        <v>17</v>
      </c>
      <c r="E1750" s="29" t="s">
        <v>513</v>
      </c>
      <c r="F1750" s="29" t="s">
        <v>514</v>
      </c>
      <c r="G1750" s="28">
        <v>11.591536338546458</v>
      </c>
      <c r="H1750" s="28">
        <v>8.0956761729530822</v>
      </c>
      <c r="I1750" s="27">
        <v>0.02</v>
      </c>
      <c r="J1750" s="29"/>
      <c r="L1750" s="11"/>
      <c r="M1750" s="11"/>
      <c r="N1750" s="11"/>
    </row>
    <row r="1751" spans="1:14" ht="14.5" x14ac:dyDescent="0.35">
      <c r="A1751" s="49" t="s">
        <v>764</v>
      </c>
      <c r="B1751" s="29" t="s">
        <v>549</v>
      </c>
      <c r="C1751" s="29" t="s">
        <v>251</v>
      </c>
      <c r="D1751" s="29" t="s">
        <v>17</v>
      </c>
      <c r="E1751" s="29" t="s">
        <v>516</v>
      </c>
      <c r="F1751" s="29" t="s">
        <v>514</v>
      </c>
      <c r="G1751" s="28">
        <v>11.591536338546458</v>
      </c>
      <c r="H1751" s="28">
        <v>8.0956761729530822</v>
      </c>
      <c r="I1751" s="27">
        <v>0.02</v>
      </c>
      <c r="J1751" s="29"/>
      <c r="L1751" s="11"/>
      <c r="M1751" s="11"/>
      <c r="N1751" s="11"/>
    </row>
    <row r="1752" spans="1:14" ht="14.5" x14ac:dyDescent="0.35">
      <c r="A1752" s="49" t="s">
        <v>764</v>
      </c>
      <c r="B1752" s="29" t="s">
        <v>550</v>
      </c>
      <c r="C1752" s="29" t="s">
        <v>251</v>
      </c>
      <c r="D1752" s="29" t="s">
        <v>17</v>
      </c>
      <c r="E1752" s="29" t="s">
        <v>513</v>
      </c>
      <c r="F1752" s="29" t="s">
        <v>518</v>
      </c>
      <c r="G1752" s="28">
        <v>11.591536338546458</v>
      </c>
      <c r="H1752" s="28">
        <v>8.0956761729530822</v>
      </c>
      <c r="I1752" s="27">
        <v>0.02</v>
      </c>
      <c r="J1752" s="29"/>
      <c r="L1752" s="11"/>
      <c r="M1752" s="11"/>
      <c r="N1752" s="11"/>
    </row>
    <row r="1753" spans="1:14" ht="14.5" x14ac:dyDescent="0.35">
      <c r="A1753" s="49" t="s">
        <v>764</v>
      </c>
      <c r="B1753" s="29" t="s">
        <v>551</v>
      </c>
      <c r="C1753" s="29" t="s">
        <v>251</v>
      </c>
      <c r="D1753" s="29" t="s">
        <v>17</v>
      </c>
      <c r="E1753" s="29" t="s">
        <v>516</v>
      </c>
      <c r="F1753" s="29" t="s">
        <v>518</v>
      </c>
      <c r="G1753" s="28">
        <v>11.591536338546458</v>
      </c>
      <c r="H1753" s="28">
        <v>8.0956761729530822</v>
      </c>
      <c r="I1753" s="27">
        <v>0.02</v>
      </c>
      <c r="J1753" s="29"/>
      <c r="L1753" s="11"/>
      <c r="M1753" s="11"/>
      <c r="N1753" s="11"/>
    </row>
    <row r="1754" spans="1:14" ht="14.5" x14ac:dyDescent="0.35">
      <c r="A1754" s="49" t="s">
        <v>764</v>
      </c>
      <c r="B1754" s="29" t="s">
        <v>552</v>
      </c>
      <c r="C1754" s="29" t="s">
        <v>251</v>
      </c>
      <c r="D1754" s="29" t="s">
        <v>527</v>
      </c>
      <c r="E1754" s="29" t="s">
        <v>227</v>
      </c>
      <c r="F1754" s="29" t="s">
        <v>227</v>
      </c>
      <c r="G1754" s="28">
        <v>11.591536338546458</v>
      </c>
      <c r="H1754" s="28">
        <v>8.0956761729530822</v>
      </c>
      <c r="I1754" s="27">
        <v>0.02</v>
      </c>
      <c r="J1754" s="29"/>
      <c r="L1754" s="11"/>
      <c r="M1754" s="11"/>
      <c r="N1754" s="11"/>
    </row>
    <row r="1755" spans="1:14" ht="14.5" x14ac:dyDescent="0.35">
      <c r="A1755" s="49" t="s">
        <v>764</v>
      </c>
      <c r="B1755" s="29" t="s">
        <v>553</v>
      </c>
      <c r="C1755" s="29" t="s">
        <v>554</v>
      </c>
      <c r="D1755" s="29" t="s">
        <v>17</v>
      </c>
      <c r="E1755" s="29" t="s">
        <v>513</v>
      </c>
      <c r="F1755" s="29" t="s">
        <v>518</v>
      </c>
      <c r="G1755" s="28">
        <v>18.95124195032199</v>
      </c>
      <c r="H1755" s="28">
        <v>8.0956761729530822</v>
      </c>
      <c r="I1755" s="27">
        <v>0.02</v>
      </c>
      <c r="J1755" s="29"/>
      <c r="L1755" s="11"/>
      <c r="M1755" s="11"/>
      <c r="N1755" s="11"/>
    </row>
    <row r="1756" spans="1:14" ht="14.5" x14ac:dyDescent="0.35">
      <c r="A1756" s="49" t="s">
        <v>764</v>
      </c>
      <c r="B1756" s="29" t="s">
        <v>553</v>
      </c>
      <c r="C1756" s="29" t="s">
        <v>554</v>
      </c>
      <c r="D1756" s="29" t="s">
        <v>17</v>
      </c>
      <c r="E1756" s="29" t="s">
        <v>513</v>
      </c>
      <c r="F1756" s="29" t="s">
        <v>514</v>
      </c>
      <c r="G1756" s="28">
        <v>18.95124195032199</v>
      </c>
      <c r="H1756" s="28">
        <v>8.0956761729530822</v>
      </c>
      <c r="I1756" s="27">
        <v>0.02</v>
      </c>
      <c r="J1756" s="29"/>
      <c r="L1756" s="11"/>
      <c r="M1756" s="11"/>
      <c r="N1756" s="11"/>
    </row>
    <row r="1757" spans="1:14" ht="14.5" x14ac:dyDescent="0.35">
      <c r="A1757" s="49" t="s">
        <v>764</v>
      </c>
      <c r="B1757" s="29" t="s">
        <v>555</v>
      </c>
      <c r="C1757" s="29" t="s">
        <v>554</v>
      </c>
      <c r="D1757" s="29" t="s">
        <v>17</v>
      </c>
      <c r="E1757" s="29" t="s">
        <v>516</v>
      </c>
      <c r="F1757" s="29" t="s">
        <v>518</v>
      </c>
      <c r="G1757" s="28">
        <v>18.95124195032199</v>
      </c>
      <c r="H1757" s="28">
        <v>8.0956761729530822</v>
      </c>
      <c r="I1757" s="27">
        <v>0.02</v>
      </c>
      <c r="J1757" s="29"/>
      <c r="L1757" s="11"/>
      <c r="M1757" s="11"/>
      <c r="N1757" s="11"/>
    </row>
    <row r="1758" spans="1:14" ht="14.5" x14ac:dyDescent="0.35">
      <c r="A1758" s="49" t="s">
        <v>764</v>
      </c>
      <c r="B1758" s="29" t="s">
        <v>555</v>
      </c>
      <c r="C1758" s="29" t="s">
        <v>554</v>
      </c>
      <c r="D1758" s="29" t="s">
        <v>17</v>
      </c>
      <c r="E1758" s="29" t="s">
        <v>516</v>
      </c>
      <c r="F1758" s="29" t="s">
        <v>514</v>
      </c>
      <c r="G1758" s="28">
        <v>18.95124195032199</v>
      </c>
      <c r="H1758" s="28">
        <v>8.0956761729530822</v>
      </c>
      <c r="I1758" s="27">
        <v>0.02</v>
      </c>
      <c r="J1758" s="29"/>
      <c r="L1758" s="11"/>
      <c r="M1758" s="11"/>
      <c r="N1758" s="11"/>
    </row>
    <row r="1759" spans="1:14" ht="14.5" x14ac:dyDescent="0.35">
      <c r="A1759" s="49" t="s">
        <v>764</v>
      </c>
      <c r="B1759" s="29" t="s">
        <v>556</v>
      </c>
      <c r="C1759" s="29" t="s">
        <v>557</v>
      </c>
      <c r="D1759" s="29" t="s">
        <v>17</v>
      </c>
      <c r="E1759" s="29" t="s">
        <v>513</v>
      </c>
      <c r="F1759" s="29" t="s">
        <v>518</v>
      </c>
      <c r="G1759" s="28">
        <v>18.95124195032199</v>
      </c>
      <c r="H1759" s="28">
        <v>8.0956761729530822</v>
      </c>
      <c r="I1759" s="27">
        <v>0.02</v>
      </c>
      <c r="J1759" s="29"/>
      <c r="L1759" s="11"/>
      <c r="M1759" s="11"/>
      <c r="N1759" s="11"/>
    </row>
    <row r="1760" spans="1:14" ht="14.5" x14ac:dyDescent="0.35">
      <c r="A1760" s="49" t="s">
        <v>764</v>
      </c>
      <c r="B1760" s="29" t="s">
        <v>556</v>
      </c>
      <c r="C1760" s="29" t="s">
        <v>557</v>
      </c>
      <c r="D1760" s="29" t="s">
        <v>17</v>
      </c>
      <c r="E1760" s="29" t="s">
        <v>513</v>
      </c>
      <c r="F1760" s="29" t="s">
        <v>514</v>
      </c>
      <c r="G1760" s="28">
        <v>18.95124195032199</v>
      </c>
      <c r="H1760" s="28">
        <v>8.0956761729530822</v>
      </c>
      <c r="I1760" s="27">
        <v>0.02</v>
      </c>
      <c r="J1760" s="29"/>
      <c r="L1760" s="11"/>
      <c r="M1760" s="11"/>
      <c r="N1760" s="11"/>
    </row>
    <row r="1761" spans="1:14" ht="14.5" x14ac:dyDescent="0.35">
      <c r="A1761" s="49" t="s">
        <v>764</v>
      </c>
      <c r="B1761" s="29" t="s">
        <v>558</v>
      </c>
      <c r="C1761" s="29" t="s">
        <v>557</v>
      </c>
      <c r="D1761" s="29" t="s">
        <v>17</v>
      </c>
      <c r="E1761" s="29" t="s">
        <v>516</v>
      </c>
      <c r="F1761" s="29" t="s">
        <v>518</v>
      </c>
      <c r="G1761" s="28">
        <v>18.95124195032199</v>
      </c>
      <c r="H1761" s="28">
        <v>8.0956761729530822</v>
      </c>
      <c r="I1761" s="27">
        <v>0.02</v>
      </c>
      <c r="J1761" s="29"/>
      <c r="L1761" s="11"/>
      <c r="M1761" s="11"/>
      <c r="N1761" s="11"/>
    </row>
    <row r="1762" spans="1:14" ht="14.5" x14ac:dyDescent="0.35">
      <c r="A1762" s="49" t="s">
        <v>764</v>
      </c>
      <c r="B1762" s="29" t="s">
        <v>558</v>
      </c>
      <c r="C1762" s="29" t="s">
        <v>557</v>
      </c>
      <c r="D1762" s="29" t="s">
        <v>17</v>
      </c>
      <c r="E1762" s="29" t="s">
        <v>516</v>
      </c>
      <c r="F1762" s="29" t="s">
        <v>514</v>
      </c>
      <c r="G1762" s="28">
        <v>18.95124195032199</v>
      </c>
      <c r="H1762" s="28">
        <v>8.0956761729530822</v>
      </c>
      <c r="I1762" s="27">
        <v>0.02</v>
      </c>
      <c r="J1762" s="29"/>
      <c r="L1762" s="11"/>
      <c r="M1762" s="11"/>
      <c r="N1762" s="11"/>
    </row>
    <row r="1763" spans="1:14" ht="14.5" x14ac:dyDescent="0.35">
      <c r="A1763" s="49" t="s">
        <v>764</v>
      </c>
      <c r="B1763" s="29" t="s">
        <v>559</v>
      </c>
      <c r="C1763" s="29" t="s">
        <v>560</v>
      </c>
      <c r="D1763" s="29" t="s">
        <v>17</v>
      </c>
      <c r="E1763" s="29" t="s">
        <v>513</v>
      </c>
      <c r="F1763" s="29" t="s">
        <v>518</v>
      </c>
      <c r="G1763" s="28">
        <v>74.149034038638462</v>
      </c>
      <c r="H1763" s="28">
        <v>8.0956761729530822</v>
      </c>
      <c r="I1763" s="27">
        <v>0.02</v>
      </c>
      <c r="J1763" s="29"/>
      <c r="L1763" s="11"/>
      <c r="M1763" s="11"/>
      <c r="N1763" s="11"/>
    </row>
    <row r="1764" spans="1:14" ht="14.5" x14ac:dyDescent="0.35">
      <c r="A1764" s="49" t="s">
        <v>764</v>
      </c>
      <c r="B1764" s="29" t="s">
        <v>559</v>
      </c>
      <c r="C1764" s="29" t="s">
        <v>560</v>
      </c>
      <c r="D1764" s="29" t="s">
        <v>17</v>
      </c>
      <c r="E1764" s="29" t="s">
        <v>513</v>
      </c>
      <c r="F1764" s="29" t="s">
        <v>514</v>
      </c>
      <c r="G1764" s="28">
        <v>74.149034038638462</v>
      </c>
      <c r="H1764" s="28">
        <v>8.0956761729530822</v>
      </c>
      <c r="I1764" s="27">
        <v>0.02</v>
      </c>
      <c r="J1764" s="29"/>
      <c r="L1764" s="11"/>
      <c r="M1764" s="11"/>
      <c r="N1764" s="11"/>
    </row>
    <row r="1765" spans="1:14" ht="14.5" x14ac:dyDescent="0.35">
      <c r="A1765" s="49" t="s">
        <v>764</v>
      </c>
      <c r="B1765" s="29" t="s">
        <v>561</v>
      </c>
      <c r="C1765" s="29" t="s">
        <v>560</v>
      </c>
      <c r="D1765" s="29" t="s">
        <v>17</v>
      </c>
      <c r="E1765" s="29" t="s">
        <v>516</v>
      </c>
      <c r="F1765" s="29" t="s">
        <v>518</v>
      </c>
      <c r="G1765" s="28">
        <v>74.149034038638462</v>
      </c>
      <c r="H1765" s="28">
        <v>8.0956761729530822</v>
      </c>
      <c r="I1765" s="27">
        <v>0.02</v>
      </c>
      <c r="J1765" s="29"/>
      <c r="L1765" s="11"/>
      <c r="M1765" s="11"/>
      <c r="N1765" s="11"/>
    </row>
    <row r="1766" spans="1:14" ht="14.5" x14ac:dyDescent="0.35">
      <c r="A1766" s="49" t="s">
        <v>764</v>
      </c>
      <c r="B1766" s="29" t="s">
        <v>561</v>
      </c>
      <c r="C1766" s="29" t="s">
        <v>560</v>
      </c>
      <c r="D1766" s="29" t="s">
        <v>17</v>
      </c>
      <c r="E1766" s="29" t="s">
        <v>516</v>
      </c>
      <c r="F1766" s="29" t="s">
        <v>514</v>
      </c>
      <c r="G1766" s="28">
        <v>74.149034038638462</v>
      </c>
      <c r="H1766" s="28">
        <v>8.0956761729530822</v>
      </c>
      <c r="I1766" s="27">
        <v>0.02</v>
      </c>
      <c r="J1766" s="29"/>
      <c r="L1766" s="11"/>
      <c r="M1766" s="11"/>
      <c r="N1766" s="11"/>
    </row>
    <row r="1767" spans="1:14" ht="14.5" x14ac:dyDescent="0.35">
      <c r="A1767" s="49" t="s">
        <v>764</v>
      </c>
      <c r="B1767" s="29" t="s">
        <v>562</v>
      </c>
      <c r="C1767" s="29" t="s">
        <v>563</v>
      </c>
      <c r="D1767" s="29" t="s">
        <v>17</v>
      </c>
      <c r="E1767" s="29" t="s">
        <v>513</v>
      </c>
      <c r="F1767" s="29" t="s">
        <v>518</v>
      </c>
      <c r="G1767" s="28">
        <v>74.149034038638462</v>
      </c>
      <c r="H1767" s="28">
        <v>8.0956761729530822</v>
      </c>
      <c r="I1767" s="27">
        <v>0.02</v>
      </c>
      <c r="J1767" s="29"/>
      <c r="L1767" s="11"/>
      <c r="M1767" s="11"/>
      <c r="N1767" s="11"/>
    </row>
    <row r="1768" spans="1:14" ht="14.5" x14ac:dyDescent="0.35">
      <c r="A1768" s="49" t="s">
        <v>764</v>
      </c>
      <c r="B1768" s="29" t="s">
        <v>562</v>
      </c>
      <c r="C1768" s="29" t="s">
        <v>563</v>
      </c>
      <c r="D1768" s="29" t="s">
        <v>17</v>
      </c>
      <c r="E1768" s="29" t="s">
        <v>513</v>
      </c>
      <c r="F1768" s="29" t="s">
        <v>514</v>
      </c>
      <c r="G1768" s="28">
        <v>74.149034038638462</v>
      </c>
      <c r="H1768" s="28">
        <v>8.0956761729530822</v>
      </c>
      <c r="I1768" s="27">
        <v>0.02</v>
      </c>
      <c r="J1768" s="29"/>
      <c r="L1768" s="11"/>
      <c r="M1768" s="11"/>
      <c r="N1768" s="11"/>
    </row>
    <row r="1769" spans="1:14" ht="14.5" x14ac:dyDescent="0.35">
      <c r="A1769" s="49" t="s">
        <v>764</v>
      </c>
      <c r="B1769" s="29" t="s">
        <v>564</v>
      </c>
      <c r="C1769" s="29" t="s">
        <v>563</v>
      </c>
      <c r="D1769" s="29" t="s">
        <v>17</v>
      </c>
      <c r="E1769" s="29" t="s">
        <v>516</v>
      </c>
      <c r="F1769" s="29" t="s">
        <v>518</v>
      </c>
      <c r="G1769" s="28">
        <v>74.149034038638462</v>
      </c>
      <c r="H1769" s="28">
        <v>8.0956761729530822</v>
      </c>
      <c r="I1769" s="27">
        <v>0.02</v>
      </c>
      <c r="J1769" s="29"/>
      <c r="L1769" s="11"/>
      <c r="M1769" s="11"/>
      <c r="N1769" s="11"/>
    </row>
    <row r="1770" spans="1:14" ht="14.5" x14ac:dyDescent="0.35">
      <c r="A1770" s="49" t="s">
        <v>764</v>
      </c>
      <c r="B1770" s="29" t="s">
        <v>564</v>
      </c>
      <c r="C1770" s="29" t="s">
        <v>563</v>
      </c>
      <c r="D1770" s="29" t="s">
        <v>17</v>
      </c>
      <c r="E1770" s="29" t="s">
        <v>516</v>
      </c>
      <c r="F1770" s="29" t="s">
        <v>514</v>
      </c>
      <c r="G1770" s="28">
        <v>74.149034038638462</v>
      </c>
      <c r="H1770" s="28">
        <v>8.0956761729530822</v>
      </c>
      <c r="I1770" s="27">
        <v>0.02</v>
      </c>
      <c r="J1770" s="29"/>
      <c r="L1770" s="11"/>
      <c r="M1770" s="11"/>
      <c r="N1770" s="11"/>
    </row>
    <row r="1771" spans="1:14" ht="14.5" x14ac:dyDescent="0.35">
      <c r="A1771" s="49" t="s">
        <v>764</v>
      </c>
      <c r="B1771" s="29" t="s">
        <v>565</v>
      </c>
      <c r="C1771" s="29" t="s">
        <v>563</v>
      </c>
      <c r="D1771" s="29" t="s">
        <v>20</v>
      </c>
      <c r="E1771" s="29" t="s">
        <v>227</v>
      </c>
      <c r="F1771" s="29" t="s">
        <v>514</v>
      </c>
      <c r="G1771" s="28">
        <v>74.149034038638462</v>
      </c>
      <c r="H1771" s="28">
        <v>8.0956761729530822</v>
      </c>
      <c r="I1771" s="27">
        <v>0.02</v>
      </c>
      <c r="J1771" s="29"/>
      <c r="L1771" s="11"/>
      <c r="M1771" s="11"/>
      <c r="N1771" s="11"/>
    </row>
    <row r="1772" spans="1:14" ht="14.5" x14ac:dyDescent="0.35">
      <c r="A1772" s="49" t="s">
        <v>230</v>
      </c>
      <c r="B1772" s="29" t="s">
        <v>511</v>
      </c>
      <c r="C1772" s="29" t="s">
        <v>512</v>
      </c>
      <c r="D1772" s="29" t="s">
        <v>16</v>
      </c>
      <c r="E1772" s="29" t="s">
        <v>513</v>
      </c>
      <c r="F1772" s="29" t="s">
        <v>514</v>
      </c>
      <c r="G1772" s="28">
        <v>262.5244029533078</v>
      </c>
      <c r="H1772" s="28">
        <v>395.71095160509049</v>
      </c>
      <c r="I1772" s="27">
        <v>0</v>
      </c>
      <c r="J1772" s="29"/>
      <c r="L1772" s="11"/>
      <c r="M1772" s="11"/>
      <c r="N1772" s="11"/>
    </row>
    <row r="1773" spans="1:14" ht="14.5" x14ac:dyDescent="0.35">
      <c r="A1773" s="49" t="s">
        <v>230</v>
      </c>
      <c r="B1773" s="29" t="s">
        <v>515</v>
      </c>
      <c r="C1773" s="29" t="s">
        <v>512</v>
      </c>
      <c r="D1773" s="29" t="s">
        <v>16</v>
      </c>
      <c r="E1773" s="29" t="s">
        <v>516</v>
      </c>
      <c r="F1773" s="29" t="s">
        <v>514</v>
      </c>
      <c r="G1773" s="28">
        <v>339.65975310816566</v>
      </c>
      <c r="H1773" s="28">
        <v>708.00123299132497</v>
      </c>
      <c r="I1773" s="27">
        <v>0</v>
      </c>
      <c r="J1773" s="29"/>
      <c r="L1773" s="11"/>
      <c r="M1773" s="11"/>
      <c r="N1773" s="11"/>
    </row>
    <row r="1774" spans="1:14" ht="14.5" x14ac:dyDescent="0.35">
      <c r="A1774" s="49" t="s">
        <v>230</v>
      </c>
      <c r="B1774" s="29" t="s">
        <v>517</v>
      </c>
      <c r="C1774" s="29" t="s">
        <v>512</v>
      </c>
      <c r="D1774" s="29" t="s">
        <v>16</v>
      </c>
      <c r="E1774" s="29" t="s">
        <v>513</v>
      </c>
      <c r="F1774" s="29" t="s">
        <v>518</v>
      </c>
      <c r="G1774" s="28">
        <v>321.63019067330134</v>
      </c>
      <c r="H1774" s="28">
        <v>394.33264344533006</v>
      </c>
      <c r="I1774" s="27">
        <v>0</v>
      </c>
      <c r="J1774" s="29"/>
      <c r="L1774" s="11"/>
      <c r="M1774" s="11"/>
      <c r="N1774" s="11"/>
    </row>
    <row r="1775" spans="1:14" ht="14.5" x14ac:dyDescent="0.35">
      <c r="A1775" s="49" t="s">
        <v>230</v>
      </c>
      <c r="B1775" s="29" t="s">
        <v>519</v>
      </c>
      <c r="C1775" s="29" t="s">
        <v>512</v>
      </c>
      <c r="D1775" s="29" t="s">
        <v>16</v>
      </c>
      <c r="E1775" s="29" t="s">
        <v>516</v>
      </c>
      <c r="F1775" s="29" t="s">
        <v>518</v>
      </c>
      <c r="G1775" s="28">
        <v>406.39540857516107</v>
      </c>
      <c r="H1775" s="28">
        <v>661.63195208948002</v>
      </c>
      <c r="I1775" s="27">
        <v>0</v>
      </c>
      <c r="J1775" s="29"/>
      <c r="L1775" s="11"/>
      <c r="M1775" s="11"/>
      <c r="N1775" s="11"/>
    </row>
    <row r="1776" spans="1:14" ht="14.5" x14ac:dyDescent="0.35">
      <c r="A1776" s="49" t="s">
        <v>230</v>
      </c>
      <c r="B1776" s="29" t="s">
        <v>520</v>
      </c>
      <c r="C1776" s="29" t="s">
        <v>512</v>
      </c>
      <c r="D1776" s="29" t="s">
        <v>17</v>
      </c>
      <c r="E1776" s="29" t="s">
        <v>513</v>
      </c>
      <c r="F1776" s="29" t="s">
        <v>514</v>
      </c>
      <c r="G1776" s="28">
        <v>336.87084415870362</v>
      </c>
      <c r="H1776" s="28">
        <v>416.88317407195387</v>
      </c>
      <c r="I1776" s="27">
        <v>0</v>
      </c>
      <c r="J1776" s="29"/>
      <c r="L1776" s="11"/>
      <c r="M1776" s="11"/>
      <c r="N1776" s="11"/>
    </row>
    <row r="1777" spans="1:14" ht="14.5" x14ac:dyDescent="0.35">
      <c r="A1777" s="49" t="s">
        <v>230</v>
      </c>
      <c r="B1777" s="29" t="s">
        <v>521</v>
      </c>
      <c r="C1777" s="29" t="s">
        <v>512</v>
      </c>
      <c r="D1777" s="29" t="s">
        <v>17</v>
      </c>
      <c r="E1777" s="29" t="s">
        <v>516</v>
      </c>
      <c r="F1777" s="29" t="s">
        <v>514</v>
      </c>
      <c r="G1777" s="28">
        <v>341.05420758289671</v>
      </c>
      <c r="H1777" s="28">
        <v>655.07067682416664</v>
      </c>
      <c r="I1777" s="27">
        <v>0</v>
      </c>
      <c r="J1777" s="29"/>
      <c r="L1777" s="11"/>
      <c r="M1777" s="11"/>
      <c r="N1777" s="11"/>
    </row>
    <row r="1778" spans="1:14" ht="14.5" x14ac:dyDescent="0.35">
      <c r="A1778" s="49" t="s">
        <v>230</v>
      </c>
      <c r="B1778" s="29" t="s">
        <v>522</v>
      </c>
      <c r="C1778" s="29" t="s">
        <v>512</v>
      </c>
      <c r="D1778" s="29" t="s">
        <v>17</v>
      </c>
      <c r="E1778" s="29" t="s">
        <v>513</v>
      </c>
      <c r="F1778" s="29" t="s">
        <v>518</v>
      </c>
      <c r="G1778" s="28">
        <v>359.65035888854641</v>
      </c>
      <c r="H1778" s="28">
        <v>410.21181029547762</v>
      </c>
      <c r="I1778" s="27">
        <v>0</v>
      </c>
      <c r="J1778" s="29"/>
      <c r="L1778" s="11"/>
      <c r="M1778" s="11"/>
      <c r="N1778" s="11"/>
    </row>
    <row r="1779" spans="1:14" ht="14.5" x14ac:dyDescent="0.35">
      <c r="A1779" s="49" t="s">
        <v>230</v>
      </c>
      <c r="B1779" s="29" t="s">
        <v>523</v>
      </c>
      <c r="C1779" s="29" t="s">
        <v>512</v>
      </c>
      <c r="D1779" s="29" t="s">
        <v>17</v>
      </c>
      <c r="E1779" s="29" t="s">
        <v>516</v>
      </c>
      <c r="F1779" s="29" t="s">
        <v>518</v>
      </c>
      <c r="G1779" s="28">
        <v>366.63143834309454</v>
      </c>
      <c r="H1779" s="28">
        <v>635.16667400590075</v>
      </c>
      <c r="I1779" s="27">
        <v>0</v>
      </c>
      <c r="J1779" s="29"/>
      <c r="L1779" s="11"/>
      <c r="M1779" s="11"/>
      <c r="N1779" s="11"/>
    </row>
    <row r="1780" spans="1:14" ht="14.5" x14ac:dyDescent="0.35">
      <c r="A1780" s="49" t="s">
        <v>230</v>
      </c>
      <c r="B1780" s="29" t="s">
        <v>524</v>
      </c>
      <c r="C1780" s="29" t="s">
        <v>512</v>
      </c>
      <c r="D1780" s="29" t="s">
        <v>18</v>
      </c>
      <c r="E1780" s="29" t="s">
        <v>227</v>
      </c>
      <c r="F1780" s="29" t="s">
        <v>514</v>
      </c>
      <c r="G1780" s="28">
        <v>306.26623805539657</v>
      </c>
      <c r="H1780" s="28">
        <v>522.74428640627059</v>
      </c>
      <c r="I1780" s="27">
        <v>0</v>
      </c>
      <c r="J1780" s="29"/>
      <c r="L1780" s="11"/>
      <c r="M1780" s="11"/>
      <c r="N1780" s="11"/>
    </row>
    <row r="1781" spans="1:14" ht="14.5" x14ac:dyDescent="0.35">
      <c r="A1781" s="49" t="s">
        <v>230</v>
      </c>
      <c r="B1781" s="29" t="s">
        <v>525</v>
      </c>
      <c r="C1781" s="29" t="s">
        <v>512</v>
      </c>
      <c r="D1781" s="29" t="s">
        <v>19</v>
      </c>
      <c r="E1781" s="29" t="s">
        <v>227</v>
      </c>
      <c r="F1781" s="29" t="s">
        <v>514</v>
      </c>
      <c r="G1781" s="28">
        <v>304.394733365626</v>
      </c>
      <c r="H1781" s="28">
        <v>549.20956448984975</v>
      </c>
      <c r="I1781" s="27">
        <v>0</v>
      </c>
      <c r="J1781" s="29"/>
      <c r="L1781" s="11"/>
      <c r="M1781" s="11"/>
      <c r="N1781" s="11"/>
    </row>
    <row r="1782" spans="1:14" ht="14.5" x14ac:dyDescent="0.35">
      <c r="A1782" s="49" t="s">
        <v>230</v>
      </c>
      <c r="B1782" s="29" t="s">
        <v>526</v>
      </c>
      <c r="C1782" s="29" t="s">
        <v>512</v>
      </c>
      <c r="D1782" s="29" t="s">
        <v>527</v>
      </c>
      <c r="E1782" s="29" t="s">
        <v>227</v>
      </c>
      <c r="F1782" s="29" t="s">
        <v>227</v>
      </c>
      <c r="G1782" s="28"/>
      <c r="H1782" s="28"/>
      <c r="I1782" s="27">
        <v>0</v>
      </c>
      <c r="J1782" s="29"/>
      <c r="L1782" s="11"/>
      <c r="M1782" s="11"/>
      <c r="N1782" s="11"/>
    </row>
    <row r="1783" spans="1:14" ht="26.5" x14ac:dyDescent="0.35">
      <c r="A1783" s="49" t="s">
        <v>230</v>
      </c>
      <c r="B1783" s="29" t="s">
        <v>528</v>
      </c>
      <c r="C1783" s="29" t="s">
        <v>512</v>
      </c>
      <c r="D1783" s="29" t="s">
        <v>529</v>
      </c>
      <c r="E1783" s="29" t="s">
        <v>227</v>
      </c>
      <c r="F1783" s="29" t="s">
        <v>514</v>
      </c>
      <c r="G1783" s="28">
        <v>311.88075212470829</v>
      </c>
      <c r="H1783" s="28">
        <v>813.86234532564185</v>
      </c>
      <c r="I1783" s="27">
        <v>0</v>
      </c>
      <c r="J1783" s="29"/>
      <c r="L1783" s="11"/>
      <c r="M1783" s="11"/>
      <c r="N1783" s="11"/>
    </row>
    <row r="1784" spans="1:14" ht="14.5" x14ac:dyDescent="0.35">
      <c r="A1784" s="49" t="s">
        <v>230</v>
      </c>
      <c r="B1784" s="29" t="s">
        <v>530</v>
      </c>
      <c r="C1784" s="29" t="s">
        <v>262</v>
      </c>
      <c r="D1784" s="29" t="s">
        <v>16</v>
      </c>
      <c r="E1784" s="29" t="s">
        <v>513</v>
      </c>
      <c r="F1784" s="29" t="s">
        <v>518</v>
      </c>
      <c r="G1784" s="28"/>
      <c r="H1784" s="28"/>
      <c r="I1784" s="27">
        <v>0</v>
      </c>
      <c r="J1784" s="29"/>
      <c r="L1784" s="11"/>
      <c r="M1784" s="11"/>
      <c r="N1784" s="11"/>
    </row>
    <row r="1785" spans="1:14" ht="14.5" x14ac:dyDescent="0.35">
      <c r="A1785" s="49" t="s">
        <v>230</v>
      </c>
      <c r="B1785" s="29" t="s">
        <v>531</v>
      </c>
      <c r="C1785" s="29" t="s">
        <v>262</v>
      </c>
      <c r="D1785" s="29" t="s">
        <v>16</v>
      </c>
      <c r="E1785" s="29" t="s">
        <v>516</v>
      </c>
      <c r="F1785" s="29" t="s">
        <v>518</v>
      </c>
      <c r="G1785" s="28"/>
      <c r="H1785" s="28"/>
      <c r="I1785" s="27">
        <v>0</v>
      </c>
      <c r="J1785" s="29"/>
      <c r="L1785" s="11"/>
      <c r="M1785" s="11"/>
      <c r="N1785" s="11"/>
    </row>
    <row r="1786" spans="1:14" ht="14.5" x14ac:dyDescent="0.35">
      <c r="A1786" s="49" t="s">
        <v>230</v>
      </c>
      <c r="B1786" s="29" t="s">
        <v>532</v>
      </c>
      <c r="C1786" s="29" t="s">
        <v>533</v>
      </c>
      <c r="D1786" s="29" t="s">
        <v>16</v>
      </c>
      <c r="E1786" s="29" t="s">
        <v>227</v>
      </c>
      <c r="F1786" s="29" t="s">
        <v>227</v>
      </c>
      <c r="G1786" s="28"/>
      <c r="H1786" s="28"/>
      <c r="I1786" s="27">
        <v>0</v>
      </c>
      <c r="J1786" s="29"/>
      <c r="L1786" s="11"/>
      <c r="M1786" s="11"/>
      <c r="N1786" s="11"/>
    </row>
    <row r="1787" spans="1:14" ht="14.5" x14ac:dyDescent="0.35">
      <c r="A1787" s="49" t="s">
        <v>230</v>
      </c>
      <c r="B1787" s="29" t="s">
        <v>534</v>
      </c>
      <c r="C1787" s="29" t="s">
        <v>262</v>
      </c>
      <c r="D1787" s="29" t="s">
        <v>527</v>
      </c>
      <c r="E1787" s="29" t="s">
        <v>227</v>
      </c>
      <c r="F1787" s="29" t="s">
        <v>227</v>
      </c>
      <c r="G1787" s="28"/>
      <c r="H1787" s="28"/>
      <c r="I1787" s="27">
        <v>0</v>
      </c>
      <c r="J1787" s="29"/>
      <c r="L1787" s="11"/>
      <c r="M1787" s="11"/>
      <c r="N1787" s="11"/>
    </row>
    <row r="1788" spans="1:14" ht="14.5" x14ac:dyDescent="0.35">
      <c r="A1788" s="49" t="s">
        <v>230</v>
      </c>
      <c r="B1788" s="29" t="s">
        <v>535</v>
      </c>
      <c r="C1788" s="29" t="s">
        <v>536</v>
      </c>
      <c r="D1788" s="29" t="s">
        <v>17</v>
      </c>
      <c r="E1788" s="29" t="s">
        <v>513</v>
      </c>
      <c r="F1788" s="29" t="s">
        <v>518</v>
      </c>
      <c r="G1788" s="28">
        <v>748.60187590823023</v>
      </c>
      <c r="H1788" s="28">
        <v>6087.0139592232163</v>
      </c>
      <c r="I1788" s="27">
        <v>0</v>
      </c>
      <c r="J1788" s="29"/>
      <c r="L1788" s="11"/>
      <c r="M1788" s="11"/>
      <c r="N1788" s="11"/>
    </row>
    <row r="1789" spans="1:14" ht="14.5" x14ac:dyDescent="0.35">
      <c r="A1789" s="49" t="s">
        <v>230</v>
      </c>
      <c r="B1789" s="29" t="s">
        <v>535</v>
      </c>
      <c r="C1789" s="29" t="s">
        <v>536</v>
      </c>
      <c r="D1789" s="29" t="s">
        <v>17</v>
      </c>
      <c r="E1789" s="29" t="s">
        <v>513</v>
      </c>
      <c r="F1789" s="29" t="s">
        <v>514</v>
      </c>
      <c r="G1789" s="28">
        <v>748.60187590823023</v>
      </c>
      <c r="H1789" s="28">
        <v>6053.9874058743235</v>
      </c>
      <c r="I1789" s="27">
        <v>0</v>
      </c>
      <c r="J1789" s="29"/>
      <c r="L1789" s="11"/>
      <c r="M1789" s="11"/>
      <c r="N1789" s="11"/>
    </row>
    <row r="1790" spans="1:14" ht="14.5" x14ac:dyDescent="0.35">
      <c r="A1790" s="49" t="s">
        <v>230</v>
      </c>
      <c r="B1790" s="29" t="s">
        <v>537</v>
      </c>
      <c r="C1790" s="29" t="s">
        <v>536</v>
      </c>
      <c r="D1790" s="29" t="s">
        <v>17</v>
      </c>
      <c r="E1790" s="29" t="s">
        <v>516</v>
      </c>
      <c r="F1790" s="29" t="s">
        <v>518</v>
      </c>
      <c r="G1790" s="28">
        <v>748.60187590823023</v>
      </c>
      <c r="H1790" s="28">
        <v>5954.6875688053196</v>
      </c>
      <c r="I1790" s="27">
        <v>0</v>
      </c>
      <c r="J1790" s="29"/>
      <c r="L1790" s="11"/>
      <c r="M1790" s="11"/>
      <c r="N1790" s="11"/>
    </row>
    <row r="1791" spans="1:14" ht="14.5" x14ac:dyDescent="0.35">
      <c r="A1791" s="49" t="s">
        <v>230</v>
      </c>
      <c r="B1791" s="29" t="s">
        <v>537</v>
      </c>
      <c r="C1791" s="29" t="s">
        <v>536</v>
      </c>
      <c r="D1791" s="29" t="s">
        <v>17</v>
      </c>
      <c r="E1791" s="29" t="s">
        <v>516</v>
      </c>
      <c r="F1791" s="29" t="s">
        <v>514</v>
      </c>
      <c r="G1791" s="28">
        <v>748.60187590823023</v>
      </c>
      <c r="H1791" s="28">
        <v>5921.6610154564278</v>
      </c>
      <c r="I1791" s="27">
        <v>0</v>
      </c>
      <c r="J1791" s="29"/>
      <c r="L1791" s="11"/>
      <c r="M1791" s="11"/>
      <c r="N1791" s="11"/>
    </row>
    <row r="1792" spans="1:14" ht="14.5" x14ac:dyDescent="0.35">
      <c r="A1792" s="49" t="s">
        <v>230</v>
      </c>
      <c r="B1792" s="29" t="s">
        <v>538</v>
      </c>
      <c r="C1792" s="29" t="s">
        <v>536</v>
      </c>
      <c r="D1792" s="29" t="s">
        <v>19</v>
      </c>
      <c r="E1792" s="29" t="s">
        <v>227</v>
      </c>
      <c r="F1792" s="29" t="s">
        <v>514</v>
      </c>
      <c r="G1792" s="28">
        <v>748.60187590823023</v>
      </c>
      <c r="H1792" s="28">
        <v>6583.2929675459072</v>
      </c>
      <c r="I1792" s="27">
        <v>0</v>
      </c>
      <c r="J1792" s="29"/>
      <c r="L1792" s="11"/>
      <c r="M1792" s="11"/>
      <c r="N1792" s="11"/>
    </row>
    <row r="1793" spans="1:14" ht="14.5" x14ac:dyDescent="0.35">
      <c r="A1793" s="49" t="s">
        <v>230</v>
      </c>
      <c r="B1793" s="29" t="s">
        <v>539</v>
      </c>
      <c r="C1793" s="29" t="s">
        <v>536</v>
      </c>
      <c r="D1793" s="29" t="s">
        <v>527</v>
      </c>
      <c r="E1793" s="29" t="s">
        <v>227</v>
      </c>
      <c r="F1793" s="29" t="s">
        <v>227</v>
      </c>
      <c r="G1793" s="28">
        <v>748.60187590823023</v>
      </c>
      <c r="H1793" s="28"/>
      <c r="I1793" s="27">
        <v>0</v>
      </c>
      <c r="J1793" s="29"/>
      <c r="L1793" s="11"/>
      <c r="M1793" s="11"/>
      <c r="N1793" s="11"/>
    </row>
    <row r="1794" spans="1:14" ht="14.5" x14ac:dyDescent="0.35">
      <c r="A1794" s="49" t="s">
        <v>230</v>
      </c>
      <c r="B1794" s="29" t="s">
        <v>540</v>
      </c>
      <c r="C1794" s="29" t="s">
        <v>541</v>
      </c>
      <c r="D1794" s="29" t="s">
        <v>17</v>
      </c>
      <c r="E1794" s="29" t="s">
        <v>513</v>
      </c>
      <c r="F1794" s="29" t="s">
        <v>518</v>
      </c>
      <c r="G1794" s="28">
        <v>583.46910916376771</v>
      </c>
      <c r="H1794" s="28">
        <v>6880.9723017305923</v>
      </c>
      <c r="I1794" s="27">
        <v>0</v>
      </c>
      <c r="J1794" s="29"/>
      <c r="L1794" s="11"/>
      <c r="M1794" s="11"/>
      <c r="N1794" s="11"/>
    </row>
    <row r="1795" spans="1:14" ht="14.5" x14ac:dyDescent="0.35">
      <c r="A1795" s="49" t="s">
        <v>230</v>
      </c>
      <c r="B1795" s="29" t="s">
        <v>540</v>
      </c>
      <c r="C1795" s="29" t="s">
        <v>541</v>
      </c>
      <c r="D1795" s="29" t="s">
        <v>17</v>
      </c>
      <c r="E1795" s="29" t="s">
        <v>513</v>
      </c>
      <c r="F1795" s="29" t="s">
        <v>514</v>
      </c>
      <c r="G1795" s="28">
        <v>583.46910916376771</v>
      </c>
      <c r="H1795" s="28">
        <v>6847.9457483816986</v>
      </c>
      <c r="I1795" s="27">
        <v>0</v>
      </c>
      <c r="J1795" s="29"/>
      <c r="L1795" s="11"/>
      <c r="M1795" s="11"/>
      <c r="N1795" s="11"/>
    </row>
    <row r="1796" spans="1:14" ht="14.5" x14ac:dyDescent="0.35">
      <c r="A1796" s="49" t="s">
        <v>230</v>
      </c>
      <c r="B1796" s="29" t="s">
        <v>542</v>
      </c>
      <c r="C1796" s="29" t="s">
        <v>541</v>
      </c>
      <c r="D1796" s="29" t="s">
        <v>17</v>
      </c>
      <c r="E1796" s="29" t="s">
        <v>516</v>
      </c>
      <c r="F1796" s="29" t="s">
        <v>518</v>
      </c>
      <c r="G1796" s="28">
        <v>583.46910916376771</v>
      </c>
      <c r="H1796" s="28">
        <v>6748.6459113126957</v>
      </c>
      <c r="I1796" s="27">
        <v>0</v>
      </c>
      <c r="J1796" s="29"/>
      <c r="L1796" s="11"/>
      <c r="M1796" s="11"/>
      <c r="N1796" s="11"/>
    </row>
    <row r="1797" spans="1:14" ht="14.5" x14ac:dyDescent="0.35">
      <c r="A1797" s="49" t="s">
        <v>230</v>
      </c>
      <c r="B1797" s="29" t="s">
        <v>542</v>
      </c>
      <c r="C1797" s="29" t="s">
        <v>541</v>
      </c>
      <c r="D1797" s="29" t="s">
        <v>17</v>
      </c>
      <c r="E1797" s="29" t="s">
        <v>516</v>
      </c>
      <c r="F1797" s="29" t="s">
        <v>514</v>
      </c>
      <c r="G1797" s="28">
        <v>583.46910916376771</v>
      </c>
      <c r="H1797" s="28">
        <v>6715.6193579638029</v>
      </c>
      <c r="I1797" s="27">
        <v>0</v>
      </c>
      <c r="J1797" s="29"/>
      <c r="L1797" s="11"/>
      <c r="M1797" s="11"/>
      <c r="N1797" s="11"/>
    </row>
    <row r="1798" spans="1:14" ht="14.5" x14ac:dyDescent="0.35">
      <c r="A1798" s="49" t="s">
        <v>230</v>
      </c>
      <c r="B1798" s="29" t="s">
        <v>543</v>
      </c>
      <c r="C1798" s="29" t="s">
        <v>251</v>
      </c>
      <c r="D1798" s="29" t="s">
        <v>16</v>
      </c>
      <c r="E1798" s="29" t="s">
        <v>513</v>
      </c>
      <c r="F1798" s="29" t="s">
        <v>514</v>
      </c>
      <c r="G1798" s="28">
        <v>111.55635797848137</v>
      </c>
      <c r="H1798" s="28">
        <v>390.41789598837465</v>
      </c>
      <c r="I1798" s="27">
        <v>0</v>
      </c>
      <c r="J1798" s="29"/>
      <c r="L1798" s="11"/>
      <c r="M1798" s="11"/>
      <c r="N1798" s="11"/>
    </row>
    <row r="1799" spans="1:14" ht="14.5" x14ac:dyDescent="0.35">
      <c r="A1799" s="49" t="s">
        <v>230</v>
      </c>
      <c r="B1799" s="29" t="s">
        <v>545</v>
      </c>
      <c r="C1799" s="29" t="s">
        <v>251</v>
      </c>
      <c r="D1799" s="29" t="s">
        <v>16</v>
      </c>
      <c r="E1799" s="29" t="s">
        <v>516</v>
      </c>
      <c r="F1799" s="29" t="s">
        <v>514</v>
      </c>
      <c r="G1799" s="28">
        <v>122.38172824284058</v>
      </c>
      <c r="H1799" s="28">
        <v>350.71997886300585</v>
      </c>
      <c r="I1799" s="27">
        <v>0</v>
      </c>
      <c r="J1799" s="29"/>
      <c r="L1799" s="11"/>
      <c r="M1799" s="11"/>
      <c r="N1799" s="11"/>
    </row>
    <row r="1800" spans="1:14" ht="14.5" x14ac:dyDescent="0.35">
      <c r="A1800" s="49" t="s">
        <v>230</v>
      </c>
      <c r="B1800" s="29" t="s">
        <v>546</v>
      </c>
      <c r="C1800" s="29" t="s">
        <v>251</v>
      </c>
      <c r="D1800" s="29" t="s">
        <v>16</v>
      </c>
      <c r="E1800" s="29" t="s">
        <v>513</v>
      </c>
      <c r="F1800" s="29" t="s">
        <v>518</v>
      </c>
      <c r="G1800" s="28">
        <v>150.00660531066978</v>
      </c>
      <c r="H1800" s="28">
        <v>383.7465322118984</v>
      </c>
      <c r="I1800" s="27">
        <v>0</v>
      </c>
      <c r="J1800" s="29"/>
      <c r="L1800" s="11"/>
      <c r="M1800" s="11"/>
      <c r="N1800" s="11"/>
    </row>
    <row r="1801" spans="1:14" ht="14.5" x14ac:dyDescent="0.35">
      <c r="A1801" s="49" t="s">
        <v>230</v>
      </c>
      <c r="B1801" s="29" t="s">
        <v>547</v>
      </c>
      <c r="C1801" s="29" t="s">
        <v>251</v>
      </c>
      <c r="D1801" s="29" t="s">
        <v>16</v>
      </c>
      <c r="E1801" s="29" t="s">
        <v>516</v>
      </c>
      <c r="F1801" s="29" t="s">
        <v>518</v>
      </c>
      <c r="G1801" s="28">
        <v>150.00660531066978</v>
      </c>
      <c r="H1801" s="28">
        <v>357.28125412831918</v>
      </c>
      <c r="I1801" s="27">
        <v>0</v>
      </c>
      <c r="J1801" s="29"/>
      <c r="L1801" s="11"/>
      <c r="M1801" s="11"/>
      <c r="N1801" s="11"/>
    </row>
    <row r="1802" spans="1:14" ht="14.5" x14ac:dyDescent="0.35">
      <c r="A1802" s="49" t="s">
        <v>230</v>
      </c>
      <c r="B1802" s="29" t="s">
        <v>548</v>
      </c>
      <c r="C1802" s="29" t="s">
        <v>251</v>
      </c>
      <c r="D1802" s="29" t="s">
        <v>17</v>
      </c>
      <c r="E1802" s="29" t="s">
        <v>513</v>
      </c>
      <c r="F1802" s="29" t="s">
        <v>514</v>
      </c>
      <c r="G1802" s="28">
        <v>119.95978099725514</v>
      </c>
      <c r="H1802" s="28">
        <v>363.95261790479543</v>
      </c>
      <c r="I1802" s="27">
        <v>0</v>
      </c>
      <c r="J1802" s="29"/>
      <c r="L1802" s="11"/>
      <c r="M1802" s="11"/>
      <c r="N1802" s="11"/>
    </row>
    <row r="1803" spans="1:14" ht="14.5" x14ac:dyDescent="0.35">
      <c r="A1803" s="49" t="s">
        <v>230</v>
      </c>
      <c r="B1803" s="29" t="s">
        <v>549</v>
      </c>
      <c r="C1803" s="29" t="s">
        <v>251</v>
      </c>
      <c r="D1803" s="29" t="s">
        <v>17</v>
      </c>
      <c r="E1803" s="29" t="s">
        <v>516</v>
      </c>
      <c r="F1803" s="29" t="s">
        <v>514</v>
      </c>
      <c r="G1803" s="28">
        <v>125.42751038501623</v>
      </c>
      <c r="H1803" s="28">
        <v>443.34845215553304</v>
      </c>
      <c r="I1803" s="27">
        <v>0</v>
      </c>
      <c r="J1803" s="29"/>
      <c r="L1803" s="11"/>
      <c r="M1803" s="11"/>
      <c r="N1803" s="11"/>
    </row>
    <row r="1804" spans="1:14" ht="14.5" x14ac:dyDescent="0.35">
      <c r="A1804" s="49" t="s">
        <v>230</v>
      </c>
      <c r="B1804" s="29" t="s">
        <v>550</v>
      </c>
      <c r="C1804" s="29" t="s">
        <v>251</v>
      </c>
      <c r="D1804" s="29" t="s">
        <v>17</v>
      </c>
      <c r="E1804" s="29" t="s">
        <v>513</v>
      </c>
      <c r="F1804" s="29" t="s">
        <v>518</v>
      </c>
      <c r="G1804" s="28">
        <v>153.91841707399419</v>
      </c>
      <c r="H1804" s="28">
        <v>370.51389317010882</v>
      </c>
      <c r="I1804" s="27">
        <v>0</v>
      </c>
      <c r="J1804" s="29"/>
      <c r="L1804" s="11"/>
      <c r="M1804" s="11"/>
      <c r="N1804" s="11"/>
    </row>
    <row r="1805" spans="1:14" ht="14.5" x14ac:dyDescent="0.35">
      <c r="A1805" s="49" t="s">
        <v>230</v>
      </c>
      <c r="B1805" s="29" t="s">
        <v>551</v>
      </c>
      <c r="C1805" s="29" t="s">
        <v>251</v>
      </c>
      <c r="D1805" s="29" t="s">
        <v>17</v>
      </c>
      <c r="E1805" s="29" t="s">
        <v>516</v>
      </c>
      <c r="F1805" s="29" t="s">
        <v>518</v>
      </c>
      <c r="G1805" s="28">
        <v>169.14439209124137</v>
      </c>
      <c r="H1805" s="28">
        <v>436.67708837905678</v>
      </c>
      <c r="I1805" s="27">
        <v>0</v>
      </c>
      <c r="J1805" s="29"/>
      <c r="L1805" s="11"/>
      <c r="M1805" s="11"/>
      <c r="N1805" s="11"/>
    </row>
    <row r="1806" spans="1:14" ht="14.5" x14ac:dyDescent="0.35">
      <c r="A1806" s="49" t="s">
        <v>230</v>
      </c>
      <c r="B1806" s="29" t="s">
        <v>552</v>
      </c>
      <c r="C1806" s="29" t="s">
        <v>251</v>
      </c>
      <c r="D1806" s="29" t="s">
        <v>527</v>
      </c>
      <c r="E1806" s="29" t="s">
        <v>227</v>
      </c>
      <c r="F1806" s="29" t="s">
        <v>227</v>
      </c>
      <c r="G1806" s="28">
        <v>88.070808930380025</v>
      </c>
      <c r="H1806" s="28"/>
      <c r="I1806" s="27">
        <v>0</v>
      </c>
      <c r="J1806" s="29"/>
      <c r="L1806" s="11"/>
      <c r="M1806" s="11"/>
      <c r="N1806" s="11"/>
    </row>
    <row r="1807" spans="1:14" ht="14.5" x14ac:dyDescent="0.35">
      <c r="A1807" s="49" t="s">
        <v>230</v>
      </c>
      <c r="B1807" s="29" t="s">
        <v>553</v>
      </c>
      <c r="C1807" s="29" t="s">
        <v>554</v>
      </c>
      <c r="D1807" s="29" t="s">
        <v>17</v>
      </c>
      <c r="E1807" s="29" t="s">
        <v>513</v>
      </c>
      <c r="F1807" s="29" t="s">
        <v>518</v>
      </c>
      <c r="G1807" s="28">
        <v>553.37824944588783</v>
      </c>
      <c r="H1807" s="28">
        <v>793.95834250737596</v>
      </c>
      <c r="I1807" s="27">
        <v>0</v>
      </c>
      <c r="J1807" s="29"/>
      <c r="L1807" s="11"/>
      <c r="M1807" s="11"/>
      <c r="N1807" s="11"/>
    </row>
    <row r="1808" spans="1:14" ht="14.5" x14ac:dyDescent="0.35">
      <c r="A1808" s="49" t="s">
        <v>230</v>
      </c>
      <c r="B1808" s="29" t="s">
        <v>553</v>
      </c>
      <c r="C1808" s="29" t="s">
        <v>554</v>
      </c>
      <c r="D1808" s="29" t="s">
        <v>17</v>
      </c>
      <c r="E1808" s="29" t="s">
        <v>513</v>
      </c>
      <c r="F1808" s="29" t="s">
        <v>514</v>
      </c>
      <c r="G1808" s="28">
        <v>388.97940610917846</v>
      </c>
      <c r="H1808" s="28">
        <v>760.93178915848341</v>
      </c>
      <c r="I1808" s="27">
        <v>0</v>
      </c>
      <c r="J1808" s="29"/>
      <c r="L1808" s="11"/>
      <c r="M1808" s="11"/>
      <c r="N1808" s="11"/>
    </row>
    <row r="1809" spans="1:14" ht="14.5" x14ac:dyDescent="0.35">
      <c r="A1809" s="49" t="s">
        <v>230</v>
      </c>
      <c r="B1809" s="29" t="s">
        <v>555</v>
      </c>
      <c r="C1809" s="29" t="s">
        <v>554</v>
      </c>
      <c r="D1809" s="29" t="s">
        <v>17</v>
      </c>
      <c r="E1809" s="29" t="s">
        <v>516</v>
      </c>
      <c r="F1809" s="29" t="s">
        <v>518</v>
      </c>
      <c r="G1809" s="28">
        <v>553.37824944588783</v>
      </c>
      <c r="H1809" s="28">
        <v>661.63195208948002</v>
      </c>
      <c r="I1809" s="27">
        <v>0</v>
      </c>
      <c r="J1809" s="29"/>
      <c r="L1809" s="11"/>
      <c r="M1809" s="11"/>
      <c r="N1809" s="11"/>
    </row>
    <row r="1810" spans="1:14" ht="14.5" x14ac:dyDescent="0.35">
      <c r="A1810" s="49" t="s">
        <v>230</v>
      </c>
      <c r="B1810" s="29" t="s">
        <v>555</v>
      </c>
      <c r="C1810" s="29" t="s">
        <v>554</v>
      </c>
      <c r="D1810" s="29" t="s">
        <v>17</v>
      </c>
      <c r="E1810" s="29" t="s">
        <v>516</v>
      </c>
      <c r="F1810" s="29" t="s">
        <v>514</v>
      </c>
      <c r="G1810" s="28">
        <v>388.97940610917846</v>
      </c>
      <c r="H1810" s="28">
        <v>628.60539874058736</v>
      </c>
      <c r="I1810" s="27">
        <v>0</v>
      </c>
      <c r="J1810" s="29"/>
      <c r="L1810" s="11"/>
      <c r="M1810" s="11"/>
      <c r="N1810" s="11"/>
    </row>
    <row r="1811" spans="1:14" ht="14.5" x14ac:dyDescent="0.35">
      <c r="A1811" s="49" t="s">
        <v>230</v>
      </c>
      <c r="B1811" s="29" t="s">
        <v>556</v>
      </c>
      <c r="C1811" s="29" t="s">
        <v>557</v>
      </c>
      <c r="D1811" s="29" t="s">
        <v>17</v>
      </c>
      <c r="E1811" s="29" t="s">
        <v>513</v>
      </c>
      <c r="F1811" s="29" t="s">
        <v>518</v>
      </c>
      <c r="G1811" s="28">
        <v>848.26867468111038</v>
      </c>
      <c r="H1811" s="28">
        <v>1587.9166850147519</v>
      </c>
      <c r="I1811" s="27">
        <v>0</v>
      </c>
      <c r="J1811" s="29"/>
      <c r="L1811" s="11"/>
      <c r="M1811" s="11"/>
      <c r="N1811" s="11"/>
    </row>
    <row r="1812" spans="1:14" ht="14.5" x14ac:dyDescent="0.35">
      <c r="A1812" s="49" t="s">
        <v>230</v>
      </c>
      <c r="B1812" s="29" t="s">
        <v>556</v>
      </c>
      <c r="C1812" s="29" t="s">
        <v>557</v>
      </c>
      <c r="D1812" s="29" t="s">
        <v>17</v>
      </c>
      <c r="E1812" s="29" t="s">
        <v>513</v>
      </c>
      <c r="F1812" s="29" t="s">
        <v>514</v>
      </c>
      <c r="G1812" s="28">
        <v>568.79064100870437</v>
      </c>
      <c r="H1812" s="28">
        <v>1554.8901316658594</v>
      </c>
      <c r="I1812" s="27">
        <v>0</v>
      </c>
      <c r="J1812" s="29"/>
      <c r="L1812" s="11"/>
      <c r="M1812" s="11"/>
      <c r="N1812" s="11"/>
    </row>
    <row r="1813" spans="1:14" ht="14.5" x14ac:dyDescent="0.35">
      <c r="A1813" s="49" t="s">
        <v>230</v>
      </c>
      <c r="B1813" s="29" t="s">
        <v>558</v>
      </c>
      <c r="C1813" s="29" t="s">
        <v>557</v>
      </c>
      <c r="D1813" s="29" t="s">
        <v>17</v>
      </c>
      <c r="E1813" s="29" t="s">
        <v>516</v>
      </c>
      <c r="F1813" s="29" t="s">
        <v>518</v>
      </c>
      <c r="G1813" s="28">
        <v>848.26867468111038</v>
      </c>
      <c r="H1813" s="28">
        <v>1429.1250165132767</v>
      </c>
      <c r="I1813" s="27">
        <v>0</v>
      </c>
      <c r="J1813" s="29"/>
      <c r="L1813" s="11"/>
      <c r="M1813" s="11"/>
      <c r="N1813" s="11"/>
    </row>
    <row r="1814" spans="1:14" ht="14.5" x14ac:dyDescent="0.35">
      <c r="A1814" s="49" t="s">
        <v>230</v>
      </c>
      <c r="B1814" s="29" t="s">
        <v>558</v>
      </c>
      <c r="C1814" s="29" t="s">
        <v>557</v>
      </c>
      <c r="D1814" s="29" t="s">
        <v>17</v>
      </c>
      <c r="E1814" s="29" t="s">
        <v>516</v>
      </c>
      <c r="F1814" s="29" t="s">
        <v>514</v>
      </c>
      <c r="G1814" s="28">
        <v>568.79064100870437</v>
      </c>
      <c r="H1814" s="28">
        <v>1396.0984631643842</v>
      </c>
      <c r="I1814" s="27">
        <v>0</v>
      </c>
      <c r="J1814" s="29"/>
      <c r="L1814" s="11"/>
      <c r="M1814" s="11"/>
      <c r="N1814" s="11"/>
    </row>
    <row r="1815" spans="1:14" ht="14.5" x14ac:dyDescent="0.35">
      <c r="A1815" s="49" t="s">
        <v>230</v>
      </c>
      <c r="B1815" s="29" t="s">
        <v>559</v>
      </c>
      <c r="C1815" s="29" t="s">
        <v>560</v>
      </c>
      <c r="D1815" s="29" t="s">
        <v>17</v>
      </c>
      <c r="E1815" s="29" t="s">
        <v>513</v>
      </c>
      <c r="F1815" s="29" t="s">
        <v>518</v>
      </c>
      <c r="G1815" s="28">
        <v>2065.9943928251651</v>
      </c>
      <c r="H1815" s="28">
        <v>2037.8264124355983</v>
      </c>
      <c r="I1815" s="27">
        <v>0</v>
      </c>
      <c r="J1815" s="29"/>
      <c r="L1815" s="11"/>
      <c r="M1815" s="11"/>
      <c r="N1815" s="11"/>
    </row>
    <row r="1816" spans="1:14" ht="14.5" x14ac:dyDescent="0.35">
      <c r="A1816" s="49" t="s">
        <v>230</v>
      </c>
      <c r="B1816" s="29" t="s">
        <v>559</v>
      </c>
      <c r="C1816" s="29" t="s">
        <v>560</v>
      </c>
      <c r="D1816" s="29" t="s">
        <v>17</v>
      </c>
      <c r="E1816" s="29" t="s">
        <v>513</v>
      </c>
      <c r="F1816" s="29" t="s">
        <v>514</v>
      </c>
      <c r="G1816" s="28">
        <v>1478.8556666226314</v>
      </c>
      <c r="H1816" s="28">
        <v>2004.7998590867057</v>
      </c>
      <c r="I1816" s="27">
        <v>0</v>
      </c>
      <c r="J1816" s="29"/>
      <c r="L1816" s="11"/>
      <c r="M1816" s="11"/>
      <c r="N1816" s="11"/>
    </row>
    <row r="1817" spans="1:14" ht="14.5" x14ac:dyDescent="0.35">
      <c r="A1817" s="49" t="s">
        <v>230</v>
      </c>
      <c r="B1817" s="29" t="s">
        <v>561</v>
      </c>
      <c r="C1817" s="29" t="s">
        <v>560</v>
      </c>
      <c r="D1817" s="29" t="s">
        <v>17</v>
      </c>
      <c r="E1817" s="29" t="s">
        <v>516</v>
      </c>
      <c r="F1817" s="29" t="s">
        <v>518</v>
      </c>
      <c r="G1817" s="28">
        <v>2065.9943928251651</v>
      </c>
      <c r="H1817" s="28">
        <v>1852.569465850544</v>
      </c>
      <c r="I1817" s="27">
        <v>0</v>
      </c>
      <c r="J1817" s="29"/>
      <c r="L1817" s="11"/>
      <c r="M1817" s="11"/>
      <c r="N1817" s="11"/>
    </row>
    <row r="1818" spans="1:14" ht="14.5" x14ac:dyDescent="0.35">
      <c r="A1818" s="49" t="s">
        <v>230</v>
      </c>
      <c r="B1818" s="29" t="s">
        <v>561</v>
      </c>
      <c r="C1818" s="29" t="s">
        <v>560</v>
      </c>
      <c r="D1818" s="29" t="s">
        <v>17</v>
      </c>
      <c r="E1818" s="29" t="s">
        <v>516</v>
      </c>
      <c r="F1818" s="29" t="s">
        <v>514</v>
      </c>
      <c r="G1818" s="28">
        <v>1478.8556666226314</v>
      </c>
      <c r="H1818" s="28">
        <v>1819.5429125016515</v>
      </c>
      <c r="I1818" s="27">
        <v>0</v>
      </c>
      <c r="J1818" s="29"/>
      <c r="L1818" s="11"/>
      <c r="M1818" s="11"/>
      <c r="N1818" s="11"/>
    </row>
    <row r="1819" spans="1:14" ht="14.5" x14ac:dyDescent="0.35">
      <c r="A1819" s="49" t="s">
        <v>230</v>
      </c>
      <c r="B1819" s="29" t="s">
        <v>562</v>
      </c>
      <c r="C1819" s="29" t="s">
        <v>563</v>
      </c>
      <c r="D1819" s="29" t="s">
        <v>17</v>
      </c>
      <c r="E1819" s="29" t="s">
        <v>513</v>
      </c>
      <c r="F1819" s="29" t="s">
        <v>518</v>
      </c>
      <c r="G1819" s="28">
        <v>2468.4045972962263</v>
      </c>
      <c r="H1819" s="28">
        <v>3440.4861508652962</v>
      </c>
      <c r="I1819" s="27">
        <v>0</v>
      </c>
      <c r="J1819" s="29"/>
      <c r="L1819" s="11"/>
      <c r="M1819" s="11"/>
      <c r="N1819" s="11"/>
    </row>
    <row r="1820" spans="1:14" ht="14.5" x14ac:dyDescent="0.35">
      <c r="A1820" s="49" t="s">
        <v>230</v>
      </c>
      <c r="B1820" s="29" t="s">
        <v>562</v>
      </c>
      <c r="C1820" s="29" t="s">
        <v>563</v>
      </c>
      <c r="D1820" s="29" t="s">
        <v>17</v>
      </c>
      <c r="E1820" s="29" t="s">
        <v>513</v>
      </c>
      <c r="F1820" s="29" t="s">
        <v>514</v>
      </c>
      <c r="G1820" s="28">
        <v>1841.3404377119205</v>
      </c>
      <c r="H1820" s="28">
        <v>3407.4595975164034</v>
      </c>
      <c r="I1820" s="27">
        <v>0</v>
      </c>
      <c r="J1820" s="29"/>
      <c r="L1820" s="11"/>
      <c r="M1820" s="11"/>
      <c r="N1820" s="11"/>
    </row>
    <row r="1821" spans="1:14" ht="14.5" x14ac:dyDescent="0.35">
      <c r="A1821" s="49" t="s">
        <v>230</v>
      </c>
      <c r="B1821" s="29" t="s">
        <v>564</v>
      </c>
      <c r="C1821" s="29" t="s">
        <v>563</v>
      </c>
      <c r="D1821" s="29" t="s">
        <v>17</v>
      </c>
      <c r="E1821" s="29" t="s">
        <v>516</v>
      </c>
      <c r="F1821" s="29" t="s">
        <v>518</v>
      </c>
      <c r="G1821" s="28">
        <v>2311.2422387599631</v>
      </c>
      <c r="H1821" s="28">
        <v>3308.1597604474</v>
      </c>
      <c r="I1821" s="27">
        <v>0</v>
      </c>
      <c r="J1821" s="29"/>
      <c r="L1821" s="11"/>
      <c r="M1821" s="11"/>
      <c r="N1821" s="11"/>
    </row>
    <row r="1822" spans="1:14" ht="14.5" x14ac:dyDescent="0.35">
      <c r="A1822" s="49" t="s">
        <v>230</v>
      </c>
      <c r="B1822" s="29" t="s">
        <v>564</v>
      </c>
      <c r="C1822" s="29" t="s">
        <v>563</v>
      </c>
      <c r="D1822" s="29" t="s">
        <v>17</v>
      </c>
      <c r="E1822" s="29" t="s">
        <v>516</v>
      </c>
      <c r="F1822" s="29" t="s">
        <v>514</v>
      </c>
      <c r="G1822" s="28">
        <v>1723.1640905955055</v>
      </c>
      <c r="H1822" s="28">
        <v>3275.1332070985072</v>
      </c>
      <c r="I1822" s="27">
        <v>0</v>
      </c>
      <c r="J1822" s="29"/>
      <c r="L1822" s="11"/>
      <c r="M1822" s="11"/>
      <c r="N1822" s="11"/>
    </row>
    <row r="1823" spans="1:14" ht="14.5" x14ac:dyDescent="0.35">
      <c r="A1823" s="49" t="s">
        <v>230</v>
      </c>
      <c r="B1823" s="29" t="s">
        <v>565</v>
      </c>
      <c r="C1823" s="29" t="s">
        <v>563</v>
      </c>
      <c r="D1823" s="29" t="s">
        <v>20</v>
      </c>
      <c r="E1823" s="29" t="s">
        <v>227</v>
      </c>
      <c r="F1823" s="29" t="s">
        <v>514</v>
      </c>
      <c r="G1823" s="28">
        <v>1293.1730444610801</v>
      </c>
      <c r="H1823" s="28">
        <v>4201.4179400237799</v>
      </c>
      <c r="I1823" s="27">
        <v>0</v>
      </c>
      <c r="J1823" s="29"/>
      <c r="L1823" s="11"/>
      <c r="M1823" s="11"/>
      <c r="N1823" s="11"/>
    </row>
    <row r="1824" spans="1:14" ht="13" x14ac:dyDescent="0.3"/>
    <row r="1825" ht="13" x14ac:dyDescent="0.3"/>
    <row r="1826" ht="13" x14ac:dyDescent="0.3"/>
    <row r="1827" ht="13" x14ac:dyDescent="0.3"/>
    <row r="1828" ht="13" x14ac:dyDescent="0.3"/>
    <row r="1829" ht="13" x14ac:dyDescent="0.3"/>
    <row r="1830" ht="13" x14ac:dyDescent="0.3"/>
    <row r="1831" ht="13" x14ac:dyDescent="0.3"/>
    <row r="1832" ht="13" x14ac:dyDescent="0.3"/>
    <row r="1833" ht="13" x14ac:dyDescent="0.3"/>
    <row r="1834" ht="13" x14ac:dyDescent="0.3"/>
    <row r="1835" ht="13" x14ac:dyDescent="0.3"/>
    <row r="1836" ht="13" x14ac:dyDescent="0.3"/>
    <row r="1837" ht="13" x14ac:dyDescent="0.3"/>
    <row r="2029" spans="1:1" ht="13" x14ac:dyDescent="0.3">
      <c r="A2029" s="23"/>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6">
    <tabColor rgb="FF5B9BD5"/>
  </sheetPr>
  <dimension ref="A1:BQ144"/>
  <sheetViews>
    <sheetView showGridLines="0" showZeros="0" zoomScaleNormal="100" workbookViewId="0"/>
  </sheetViews>
  <sheetFormatPr defaultColWidth="9.1796875" defaultRowHeight="13" x14ac:dyDescent="0.3"/>
  <cols>
    <col min="1" max="1" width="9.1796875" style="32"/>
    <col min="2" max="2" width="50.81640625" style="32" bestFit="1" customWidth="1"/>
    <col min="3" max="3" width="9.1796875" style="32"/>
    <col min="4" max="4" width="37.453125" style="242" customWidth="1"/>
    <col min="5" max="5" width="27.7265625" style="242" customWidth="1"/>
    <col min="6" max="11" width="9.1796875" style="32"/>
    <col min="12" max="12" width="46.26953125" style="242" customWidth="1"/>
    <col min="13" max="13" width="9.81640625" style="32" bestFit="1" customWidth="1"/>
    <col min="14" max="15" width="10.453125" style="32" bestFit="1" customWidth="1"/>
    <col min="16" max="16" width="77.1796875" style="242" customWidth="1"/>
    <col min="17" max="17" width="29.453125" style="242" customWidth="1"/>
    <col min="18" max="18" width="9.1796875" style="32"/>
    <col min="19" max="19" width="10" style="32" bestFit="1" customWidth="1"/>
    <col min="20" max="20" width="9" style="242" customWidth="1"/>
    <col min="21" max="21" width="9.1796875" style="32"/>
    <col min="22" max="24" width="9.1796875" style="242"/>
    <col min="25" max="25" width="13.26953125" style="242" customWidth="1"/>
    <col min="26" max="26" width="11.26953125" style="32" customWidth="1"/>
    <col min="27" max="31" width="9.1796875" style="32"/>
    <col min="32" max="32" width="9.26953125" style="32" bestFit="1" customWidth="1"/>
    <col min="33" max="33" width="9.1796875" style="32"/>
    <col min="34" max="34" width="9.453125" style="32" bestFit="1" customWidth="1"/>
    <col min="35" max="36" width="9.1796875" style="32"/>
    <col min="37" max="37" width="25.54296875" style="242" customWidth="1"/>
    <col min="38" max="38" width="52.81640625" style="242" customWidth="1"/>
    <col min="39" max="39" width="175.54296875" style="405" customWidth="1"/>
    <col min="40" max="16384" width="9.1796875" style="32"/>
  </cols>
  <sheetData>
    <row r="1" spans="1:69" ht="18.5" x14ac:dyDescent="0.45">
      <c r="A1" s="249" t="s">
        <v>1933</v>
      </c>
    </row>
    <row r="2" spans="1:69" ht="13.5" thickBot="1" x14ac:dyDescent="0.35">
      <c r="C2" s="46"/>
    </row>
    <row r="3" spans="1:69" ht="38.25" customHeight="1" x14ac:dyDescent="0.3">
      <c r="A3" s="622" t="s">
        <v>4</v>
      </c>
      <c r="B3" s="626" t="s">
        <v>1</v>
      </c>
      <c r="C3" s="626" t="s">
        <v>2</v>
      </c>
      <c r="D3" s="626" t="s">
        <v>3</v>
      </c>
      <c r="E3" s="626" t="s">
        <v>574</v>
      </c>
      <c r="F3" s="626" t="s">
        <v>5</v>
      </c>
      <c r="G3" s="616" t="s">
        <v>575</v>
      </c>
      <c r="H3" s="617"/>
      <c r="I3" s="617"/>
      <c r="J3" s="617"/>
      <c r="K3" s="617"/>
      <c r="L3" s="625"/>
      <c r="M3" s="616" t="s">
        <v>2929</v>
      </c>
      <c r="N3" s="617"/>
      <c r="O3" s="617"/>
      <c r="P3" s="282" t="s">
        <v>7</v>
      </c>
      <c r="Q3" s="626" t="s">
        <v>8</v>
      </c>
      <c r="R3" s="616" t="s">
        <v>9</v>
      </c>
      <c r="S3" s="617"/>
      <c r="T3" s="624"/>
      <c r="U3" s="617"/>
      <c r="V3" s="624"/>
      <c r="W3" s="624"/>
      <c r="X3" s="624"/>
      <c r="Y3" s="625"/>
      <c r="Z3" s="616" t="s">
        <v>10</v>
      </c>
      <c r="AA3" s="618"/>
      <c r="AB3" s="616" t="s">
        <v>247</v>
      </c>
      <c r="AC3" s="617"/>
      <c r="AD3" s="617"/>
      <c r="AE3" s="617"/>
      <c r="AF3" s="617"/>
      <c r="AG3" s="617"/>
      <c r="AH3" s="618"/>
      <c r="AI3" s="619" t="s">
        <v>12</v>
      </c>
      <c r="AJ3" s="620"/>
      <c r="AK3" s="621"/>
      <c r="AL3" s="282" t="s">
        <v>2690</v>
      </c>
      <c r="AM3" s="282" t="s">
        <v>14</v>
      </c>
    </row>
    <row r="4" spans="1:69" ht="26.25" customHeight="1" thickBot="1" x14ac:dyDescent="0.35">
      <c r="A4" s="623"/>
      <c r="B4" s="627"/>
      <c r="C4" s="627" t="s">
        <v>15</v>
      </c>
      <c r="D4" s="627"/>
      <c r="E4" s="627"/>
      <c r="F4" s="627"/>
      <c r="G4" s="283" t="s">
        <v>248</v>
      </c>
      <c r="H4" s="284" t="s">
        <v>249</v>
      </c>
      <c r="I4" s="284" t="s">
        <v>250</v>
      </c>
      <c r="J4" s="284" t="s">
        <v>251</v>
      </c>
      <c r="K4" s="284" t="s">
        <v>252</v>
      </c>
      <c r="L4" s="315" t="s">
        <v>253</v>
      </c>
      <c r="M4" s="283" t="s">
        <v>576</v>
      </c>
      <c r="N4" s="284" t="s">
        <v>577</v>
      </c>
      <c r="O4" s="289" t="s">
        <v>578</v>
      </c>
      <c r="P4" s="316"/>
      <c r="Q4" s="627"/>
      <c r="R4" s="283" t="s">
        <v>579</v>
      </c>
      <c r="S4" s="284" t="s">
        <v>580</v>
      </c>
      <c r="T4" s="317" t="s">
        <v>581</v>
      </c>
      <c r="U4" s="284" t="s">
        <v>232</v>
      </c>
      <c r="V4" s="317" t="s">
        <v>256</v>
      </c>
      <c r="W4" s="317" t="s">
        <v>255</v>
      </c>
      <c r="X4" s="317" t="s">
        <v>582</v>
      </c>
      <c r="Y4" s="318" t="s">
        <v>858</v>
      </c>
      <c r="Z4" s="283" t="s">
        <v>31</v>
      </c>
      <c r="AA4" s="285" t="s">
        <v>32</v>
      </c>
      <c r="AB4" s="286" t="s">
        <v>259</v>
      </c>
      <c r="AC4" s="287" t="s">
        <v>260</v>
      </c>
      <c r="AD4" s="284" t="s">
        <v>261</v>
      </c>
      <c r="AE4" s="284" t="s">
        <v>262</v>
      </c>
      <c r="AF4" s="284" t="s">
        <v>250</v>
      </c>
      <c r="AG4" s="284" t="s">
        <v>251</v>
      </c>
      <c r="AH4" s="285" t="s">
        <v>252</v>
      </c>
      <c r="AI4" s="463" t="s">
        <v>33</v>
      </c>
      <c r="AJ4" s="9" t="s">
        <v>34</v>
      </c>
      <c r="AK4" s="320" t="s">
        <v>35</v>
      </c>
      <c r="AL4" s="288"/>
      <c r="AM4" s="288"/>
    </row>
    <row r="5" spans="1:69" ht="65.5" x14ac:dyDescent="0.35">
      <c r="A5" s="299" t="s">
        <v>39</v>
      </c>
      <c r="B5" s="299" t="s">
        <v>583</v>
      </c>
      <c r="C5" s="299" t="s">
        <v>37</v>
      </c>
      <c r="D5" s="295" t="s">
        <v>584</v>
      </c>
      <c r="E5" s="295">
        <v>0</v>
      </c>
      <c r="F5" s="299" t="s">
        <v>40</v>
      </c>
      <c r="G5" s="299" t="s">
        <v>44</v>
      </c>
      <c r="H5" s="299" t="s">
        <v>44</v>
      </c>
      <c r="I5" s="299" t="s">
        <v>43</v>
      </c>
      <c r="J5" s="299" t="s">
        <v>44</v>
      </c>
      <c r="K5" s="299" t="s">
        <v>43</v>
      </c>
      <c r="L5" s="295">
        <v>0</v>
      </c>
      <c r="M5" s="299" t="s">
        <v>43</v>
      </c>
      <c r="N5" s="299" t="s">
        <v>44</v>
      </c>
      <c r="O5" s="299" t="s">
        <v>44</v>
      </c>
      <c r="P5" s="321" t="s">
        <v>585</v>
      </c>
      <c r="Q5" s="295" t="s">
        <v>586</v>
      </c>
      <c r="R5" s="299" t="s">
        <v>44</v>
      </c>
      <c r="S5" s="299" t="s">
        <v>44</v>
      </c>
      <c r="T5" s="295" t="s">
        <v>44</v>
      </c>
      <c r="U5" s="299" t="s">
        <v>44</v>
      </c>
      <c r="V5" s="295" t="s">
        <v>44</v>
      </c>
      <c r="W5" s="295" t="s">
        <v>43</v>
      </c>
      <c r="X5" s="295" t="s">
        <v>44</v>
      </c>
      <c r="Y5" s="295" t="s">
        <v>257</v>
      </c>
      <c r="Z5" s="322">
        <v>1171.4188512003825</v>
      </c>
      <c r="AA5" s="299">
        <v>2016</v>
      </c>
      <c r="AB5" s="299">
        <v>0</v>
      </c>
      <c r="AC5" s="299">
        <v>0</v>
      </c>
      <c r="AD5" s="299">
        <v>0</v>
      </c>
      <c r="AE5" s="299">
        <v>0</v>
      </c>
      <c r="AF5" s="299">
        <v>0</v>
      </c>
      <c r="AG5" s="299">
        <v>0</v>
      </c>
      <c r="AH5" s="299">
        <v>0</v>
      </c>
      <c r="AI5" s="299" t="s">
        <v>37</v>
      </c>
      <c r="AJ5" s="309">
        <v>1</v>
      </c>
      <c r="AK5" s="295" t="s">
        <v>587</v>
      </c>
      <c r="AL5" s="526">
        <v>0</v>
      </c>
      <c r="AM5" s="362" t="s">
        <v>892</v>
      </c>
      <c r="AO5" s="11"/>
      <c r="AP5" s="524"/>
      <c r="AQ5" s="524"/>
      <c r="AR5" s="524"/>
      <c r="AS5" s="524"/>
      <c r="AT5" s="524"/>
      <c r="AU5" s="524"/>
      <c r="AV5" s="524"/>
      <c r="AW5" s="524"/>
      <c r="AX5" s="524"/>
      <c r="AY5" s="524"/>
      <c r="AZ5" s="524"/>
      <c r="BA5" s="524"/>
      <c r="BB5" s="524"/>
      <c r="BC5" s="524"/>
      <c r="BD5" s="524"/>
      <c r="BE5" s="524"/>
      <c r="BF5" s="524"/>
      <c r="BG5" s="524"/>
      <c r="BH5" s="524"/>
      <c r="BI5" s="524"/>
      <c r="BJ5" s="524"/>
      <c r="BK5" s="524"/>
      <c r="BL5" s="524"/>
      <c r="BM5" s="524"/>
      <c r="BN5" s="524"/>
      <c r="BO5" s="524"/>
      <c r="BP5" s="524"/>
      <c r="BQ5" s="524"/>
    </row>
    <row r="6" spans="1:69" ht="26.5" x14ac:dyDescent="0.35">
      <c r="A6" s="299" t="s">
        <v>39</v>
      </c>
      <c r="B6" s="299" t="s">
        <v>588</v>
      </c>
      <c r="C6" s="299" t="s">
        <v>37</v>
      </c>
      <c r="D6" s="295" t="s">
        <v>589</v>
      </c>
      <c r="E6" s="295">
        <v>0</v>
      </c>
      <c r="F6" s="299" t="s">
        <v>40</v>
      </c>
      <c r="G6" s="299" t="s">
        <v>37</v>
      </c>
      <c r="H6" s="299" t="s">
        <v>37</v>
      </c>
      <c r="I6" s="299" t="s">
        <v>44</v>
      </c>
      <c r="J6" s="299" t="s">
        <v>43</v>
      </c>
      <c r="K6" s="299" t="s">
        <v>44</v>
      </c>
      <c r="L6" s="295">
        <v>0</v>
      </c>
      <c r="M6" s="299" t="s">
        <v>37</v>
      </c>
      <c r="N6" s="299" t="s">
        <v>44</v>
      </c>
      <c r="O6" s="299" t="s">
        <v>41</v>
      </c>
      <c r="P6" s="295" t="s">
        <v>590</v>
      </c>
      <c r="Q6" s="295" t="s">
        <v>586</v>
      </c>
      <c r="R6" s="299" t="s">
        <v>44</v>
      </c>
      <c r="S6" s="299" t="s">
        <v>44</v>
      </c>
      <c r="T6" s="295" t="s">
        <v>43</v>
      </c>
      <c r="U6" s="299" t="s">
        <v>44</v>
      </c>
      <c r="V6" s="295" t="s">
        <v>44</v>
      </c>
      <c r="W6" s="295" t="s">
        <v>44</v>
      </c>
      <c r="X6" s="295" t="s">
        <v>44</v>
      </c>
      <c r="Y6" s="295">
        <v>0</v>
      </c>
      <c r="Z6" s="322">
        <v>433.99505319197846</v>
      </c>
      <c r="AA6" s="299">
        <v>2016</v>
      </c>
      <c r="AB6" s="299">
        <v>0</v>
      </c>
      <c r="AC6" s="299">
        <v>0</v>
      </c>
      <c r="AD6" s="299">
        <v>0</v>
      </c>
      <c r="AE6" s="299">
        <v>0</v>
      </c>
      <c r="AF6" s="299">
        <v>0</v>
      </c>
      <c r="AG6" s="299">
        <v>0</v>
      </c>
      <c r="AH6" s="299">
        <v>0</v>
      </c>
      <c r="AI6" s="299" t="s">
        <v>37</v>
      </c>
      <c r="AJ6" s="309">
        <v>1</v>
      </c>
      <c r="AK6" s="295" t="s">
        <v>587</v>
      </c>
      <c r="AL6" s="526">
        <v>0</v>
      </c>
      <c r="AM6" s="362" t="s">
        <v>893</v>
      </c>
      <c r="AO6" s="11"/>
      <c r="AP6" s="241"/>
      <c r="AR6" s="524"/>
      <c r="AS6" s="524"/>
      <c r="AT6" s="524"/>
      <c r="AU6" s="524"/>
      <c r="AV6" s="524"/>
      <c r="AW6" s="524"/>
      <c r="AX6" s="524"/>
    </row>
    <row r="7" spans="1:69" ht="78.5" x14ac:dyDescent="0.35">
      <c r="A7" s="299" t="s">
        <v>39</v>
      </c>
      <c r="B7" s="299" t="s">
        <v>591</v>
      </c>
      <c r="C7" s="299" t="s">
        <v>37</v>
      </c>
      <c r="D7" s="295" t="s">
        <v>592</v>
      </c>
      <c r="E7" s="295" t="s">
        <v>593</v>
      </c>
      <c r="F7" s="299" t="s">
        <v>40</v>
      </c>
      <c r="G7" s="299" t="s">
        <v>37</v>
      </c>
      <c r="H7" s="299" t="s">
        <v>37</v>
      </c>
      <c r="I7" s="299" t="s">
        <v>41</v>
      </c>
      <c r="J7" s="299" t="s">
        <v>37</v>
      </c>
      <c r="K7" s="299" t="s">
        <v>41</v>
      </c>
      <c r="L7" s="295">
        <v>0</v>
      </c>
      <c r="M7" s="299" t="s">
        <v>37</v>
      </c>
      <c r="N7" s="299" t="s">
        <v>44</v>
      </c>
      <c r="O7" s="299" t="s">
        <v>44</v>
      </c>
      <c r="P7" s="295" t="s">
        <v>594</v>
      </c>
      <c r="Q7" s="295" t="s">
        <v>586</v>
      </c>
      <c r="R7" s="299" t="s">
        <v>37</v>
      </c>
      <c r="S7" s="299">
        <v>0</v>
      </c>
      <c r="T7" s="295">
        <v>0</v>
      </c>
      <c r="U7" s="299">
        <v>0</v>
      </c>
      <c r="V7" s="295">
        <v>0</v>
      </c>
      <c r="W7" s="295">
        <v>0</v>
      </c>
      <c r="X7" s="295">
        <v>0</v>
      </c>
      <c r="Y7" s="295">
        <v>0</v>
      </c>
      <c r="Z7" s="322">
        <v>188.4936142041432</v>
      </c>
      <c r="AA7" s="299">
        <v>2016</v>
      </c>
      <c r="AB7" s="299">
        <v>0</v>
      </c>
      <c r="AC7" s="299">
        <v>0</v>
      </c>
      <c r="AD7" s="299">
        <v>0</v>
      </c>
      <c r="AE7" s="299">
        <v>0</v>
      </c>
      <c r="AF7" s="299">
        <v>0</v>
      </c>
      <c r="AG7" s="299">
        <v>0</v>
      </c>
      <c r="AH7" s="299">
        <v>0</v>
      </c>
      <c r="AI7" s="299" t="s">
        <v>37</v>
      </c>
      <c r="AJ7" s="309">
        <v>1</v>
      </c>
      <c r="AK7" s="295" t="s">
        <v>587</v>
      </c>
      <c r="AL7" s="526">
        <v>0</v>
      </c>
      <c r="AM7" s="362" t="s">
        <v>894</v>
      </c>
      <c r="AO7" s="11"/>
      <c r="AP7" s="241"/>
      <c r="AR7" s="524"/>
      <c r="AS7" s="524"/>
      <c r="AT7" s="524"/>
      <c r="AU7" s="524"/>
      <c r="AV7" s="524"/>
      <c r="AW7" s="524"/>
      <c r="AX7" s="524"/>
    </row>
    <row r="8" spans="1:69" ht="14.5" x14ac:dyDescent="0.35">
      <c r="A8" s="22" t="s">
        <v>39</v>
      </c>
      <c r="B8" s="22" t="s">
        <v>595</v>
      </c>
      <c r="C8" s="22" t="s">
        <v>41</v>
      </c>
      <c r="D8" s="299"/>
      <c r="E8" s="299"/>
      <c r="F8" s="22" t="s">
        <v>40</v>
      </c>
      <c r="G8" s="299"/>
      <c r="H8" s="299"/>
      <c r="I8" s="299"/>
      <c r="J8" s="299"/>
      <c r="K8" s="299"/>
      <c r="L8" s="299"/>
      <c r="M8" s="299"/>
      <c r="N8" s="299"/>
      <c r="O8" s="299"/>
      <c r="P8" s="299"/>
      <c r="Q8" s="299"/>
      <c r="R8" s="299"/>
      <c r="S8" s="299"/>
      <c r="T8" s="299"/>
      <c r="U8" s="299"/>
      <c r="V8" s="299"/>
      <c r="W8" s="299"/>
      <c r="X8" s="299"/>
      <c r="Y8" s="299"/>
      <c r="Z8" s="319"/>
      <c r="AA8" s="299"/>
      <c r="AB8" s="299"/>
      <c r="AC8" s="299"/>
      <c r="AD8" s="299"/>
      <c r="AE8" s="299"/>
      <c r="AF8" s="299"/>
      <c r="AG8" s="299"/>
      <c r="AH8" s="299"/>
      <c r="AI8" s="299"/>
      <c r="AJ8" s="299"/>
      <c r="AK8" s="299"/>
      <c r="AL8" s="527">
        <v>0</v>
      </c>
      <c r="AM8" s="362"/>
      <c r="AO8" s="11"/>
      <c r="AP8" s="241"/>
      <c r="AR8" s="524"/>
      <c r="AS8" s="524"/>
      <c r="AT8" s="524"/>
      <c r="AU8" s="524"/>
      <c r="AV8" s="524"/>
      <c r="AW8" s="524"/>
      <c r="AX8" s="524"/>
    </row>
    <row r="9" spans="1:69" ht="26.5" x14ac:dyDescent="0.35">
      <c r="A9" s="299" t="s">
        <v>54</v>
      </c>
      <c r="B9" s="299" t="s">
        <v>583</v>
      </c>
      <c r="C9" s="299" t="s">
        <v>37</v>
      </c>
      <c r="D9" s="295" t="s">
        <v>596</v>
      </c>
      <c r="E9" s="295">
        <v>0</v>
      </c>
      <c r="F9" s="299" t="s">
        <v>40</v>
      </c>
      <c r="G9" s="299" t="s">
        <v>41</v>
      </c>
      <c r="H9" s="299" t="s">
        <v>41</v>
      </c>
      <c r="I9" s="299" t="s">
        <v>41</v>
      </c>
      <c r="J9" s="299" t="s">
        <v>41</v>
      </c>
      <c r="K9" s="299" t="s">
        <v>37</v>
      </c>
      <c r="L9" s="295">
        <v>0</v>
      </c>
      <c r="M9" s="299" t="s">
        <v>37</v>
      </c>
      <c r="N9" s="299" t="s">
        <v>44</v>
      </c>
      <c r="O9" s="299" t="s">
        <v>37</v>
      </c>
      <c r="P9" s="295" t="s">
        <v>2774</v>
      </c>
      <c r="Q9" s="295" t="s">
        <v>42</v>
      </c>
      <c r="R9" s="299" t="s">
        <v>43</v>
      </c>
      <c r="S9" s="299" t="s">
        <v>44</v>
      </c>
      <c r="T9" s="295" t="s">
        <v>44</v>
      </c>
      <c r="U9" s="299" t="s">
        <v>44</v>
      </c>
      <c r="V9" s="295" t="s">
        <v>43</v>
      </c>
      <c r="W9" s="295" t="s">
        <v>43</v>
      </c>
      <c r="X9" s="295" t="s">
        <v>44</v>
      </c>
      <c r="Y9" s="295">
        <v>0</v>
      </c>
      <c r="Z9" s="322">
        <v>593.45550457455283</v>
      </c>
      <c r="AA9" s="299">
        <v>2016</v>
      </c>
      <c r="AB9" s="299">
        <v>0</v>
      </c>
      <c r="AC9" s="299">
        <v>0</v>
      </c>
      <c r="AD9" s="299">
        <v>0</v>
      </c>
      <c r="AE9" s="299">
        <v>0</v>
      </c>
      <c r="AF9" s="299">
        <v>0</v>
      </c>
      <c r="AG9" s="299">
        <v>0</v>
      </c>
      <c r="AH9" s="299">
        <v>0</v>
      </c>
      <c r="AI9" s="299" t="s">
        <v>41</v>
      </c>
      <c r="AJ9" s="309">
        <v>0</v>
      </c>
      <c r="AK9" s="295" t="s">
        <v>2807</v>
      </c>
      <c r="AL9" s="526" t="s">
        <v>597</v>
      </c>
      <c r="AM9" s="416" t="s">
        <v>947</v>
      </c>
      <c r="AO9" s="11"/>
      <c r="AP9" s="241"/>
      <c r="AR9" s="524"/>
      <c r="AS9" s="524"/>
      <c r="AT9" s="524"/>
      <c r="AU9" s="524"/>
      <c r="AV9" s="524"/>
      <c r="AW9" s="524"/>
      <c r="AX9" s="524"/>
    </row>
    <row r="10" spans="1:69" ht="14.5" x14ac:dyDescent="0.35">
      <c r="A10" s="299" t="s">
        <v>54</v>
      </c>
      <c r="B10" s="299" t="s">
        <v>588</v>
      </c>
      <c r="C10" s="299" t="s">
        <v>43</v>
      </c>
      <c r="D10" s="295" t="s">
        <v>598</v>
      </c>
      <c r="E10" s="295">
        <v>0</v>
      </c>
      <c r="F10" s="299" t="s">
        <v>40</v>
      </c>
      <c r="G10" s="299" t="s">
        <v>44</v>
      </c>
      <c r="H10" s="299" t="s">
        <v>44</v>
      </c>
      <c r="I10" s="299" t="s">
        <v>44</v>
      </c>
      <c r="J10" s="299" t="s">
        <v>44</v>
      </c>
      <c r="K10" s="299" t="s">
        <v>43</v>
      </c>
      <c r="L10" s="295" t="s">
        <v>599</v>
      </c>
      <c r="M10" s="299" t="s">
        <v>43</v>
      </c>
      <c r="N10" s="299" t="s">
        <v>44</v>
      </c>
      <c r="O10" s="299" t="s">
        <v>44</v>
      </c>
      <c r="P10" s="295" t="s">
        <v>2775</v>
      </c>
      <c r="Q10" s="295" t="s">
        <v>42</v>
      </c>
      <c r="R10" s="299" t="s">
        <v>43</v>
      </c>
      <c r="S10" s="299" t="s">
        <v>44</v>
      </c>
      <c r="T10" s="295" t="s">
        <v>43</v>
      </c>
      <c r="U10" s="299" t="s">
        <v>44</v>
      </c>
      <c r="V10" s="295" t="s">
        <v>44</v>
      </c>
      <c r="W10" s="295" t="s">
        <v>43</v>
      </c>
      <c r="X10" s="295" t="s">
        <v>44</v>
      </c>
      <c r="Y10" s="295" t="s">
        <v>601</v>
      </c>
      <c r="Z10" s="322">
        <v>25.73655337894149</v>
      </c>
      <c r="AA10" s="299">
        <v>2016</v>
      </c>
      <c r="AB10" s="299">
        <v>0</v>
      </c>
      <c r="AC10" s="299">
        <v>0</v>
      </c>
      <c r="AD10" s="299">
        <v>0</v>
      </c>
      <c r="AE10" s="299">
        <v>0</v>
      </c>
      <c r="AF10" s="299">
        <v>0</v>
      </c>
      <c r="AG10" s="299">
        <v>0</v>
      </c>
      <c r="AH10" s="299">
        <v>0</v>
      </c>
      <c r="AI10" s="299" t="s">
        <v>44</v>
      </c>
      <c r="AJ10" s="309">
        <v>0</v>
      </c>
      <c r="AK10" s="295">
        <v>0</v>
      </c>
      <c r="AL10" s="526" t="s">
        <v>772</v>
      </c>
      <c r="AM10" s="416" t="s">
        <v>925</v>
      </c>
      <c r="AO10" s="11"/>
      <c r="AP10" s="241"/>
      <c r="AR10" s="524"/>
      <c r="AS10" s="524"/>
      <c r="AT10" s="524"/>
      <c r="AU10" s="524"/>
      <c r="AV10" s="524"/>
      <c r="AW10" s="524"/>
      <c r="AX10" s="524"/>
    </row>
    <row r="11" spans="1:69" ht="14.5" x14ac:dyDescent="0.35">
      <c r="A11" s="299" t="s">
        <v>54</v>
      </c>
      <c r="B11" s="299" t="s">
        <v>591</v>
      </c>
      <c r="C11" s="299" t="s">
        <v>37</v>
      </c>
      <c r="D11" s="295">
        <v>0</v>
      </c>
      <c r="E11" s="295" t="s">
        <v>602</v>
      </c>
      <c r="F11" s="299" t="s">
        <v>40</v>
      </c>
      <c r="G11" s="299" t="s">
        <v>37</v>
      </c>
      <c r="H11" s="299" t="s">
        <v>37</v>
      </c>
      <c r="I11" s="299" t="s">
        <v>37</v>
      </c>
      <c r="J11" s="299" t="s">
        <v>37</v>
      </c>
      <c r="K11" s="299" t="s">
        <v>37</v>
      </c>
      <c r="L11" s="295">
        <v>0</v>
      </c>
      <c r="M11" s="299" t="s">
        <v>37</v>
      </c>
      <c r="N11" s="299" t="s">
        <v>44</v>
      </c>
      <c r="O11" s="299" t="s">
        <v>44</v>
      </c>
      <c r="P11" s="295" t="s">
        <v>2776</v>
      </c>
      <c r="Q11" s="295" t="s">
        <v>586</v>
      </c>
      <c r="R11" s="299" t="s">
        <v>41</v>
      </c>
      <c r="S11" s="299" t="s">
        <v>37</v>
      </c>
      <c r="T11" s="295" t="s">
        <v>41</v>
      </c>
      <c r="U11" s="299" t="s">
        <v>41</v>
      </c>
      <c r="V11" s="295" t="s">
        <v>41</v>
      </c>
      <c r="W11" s="295" t="s">
        <v>41</v>
      </c>
      <c r="X11" s="295" t="s">
        <v>37</v>
      </c>
      <c r="Y11" s="295" t="s">
        <v>603</v>
      </c>
      <c r="Z11" s="322">
        <v>70.518632488025574</v>
      </c>
      <c r="AA11" s="299">
        <v>2016</v>
      </c>
      <c r="AB11" s="299">
        <v>0</v>
      </c>
      <c r="AC11" s="299">
        <v>0</v>
      </c>
      <c r="AD11" s="299">
        <v>0</v>
      </c>
      <c r="AE11" s="299">
        <v>0</v>
      </c>
      <c r="AF11" s="299">
        <v>0</v>
      </c>
      <c r="AG11" s="299">
        <v>0</v>
      </c>
      <c r="AH11" s="299">
        <v>0</v>
      </c>
      <c r="AI11" s="299" t="s">
        <v>37</v>
      </c>
      <c r="AJ11" s="309">
        <v>1</v>
      </c>
      <c r="AK11" s="295" t="s">
        <v>604</v>
      </c>
      <c r="AL11" s="526">
        <v>0</v>
      </c>
      <c r="AM11" s="416" t="s">
        <v>948</v>
      </c>
      <c r="AO11" s="11"/>
      <c r="AP11" s="241"/>
      <c r="AR11" s="524"/>
      <c r="AS11" s="524"/>
      <c r="AT11" s="524"/>
      <c r="AU11" s="524"/>
      <c r="AV11" s="524"/>
      <c r="AW11" s="524"/>
      <c r="AX11" s="524"/>
    </row>
    <row r="12" spans="1:69" ht="14.5" x14ac:dyDescent="0.35">
      <c r="A12" s="22" t="s">
        <v>54</v>
      </c>
      <c r="B12" s="22" t="s">
        <v>595</v>
      </c>
      <c r="C12" s="22" t="s">
        <v>41</v>
      </c>
      <c r="D12" s="299"/>
      <c r="E12" s="299"/>
      <c r="F12" s="22" t="s">
        <v>40</v>
      </c>
      <c r="G12" s="299"/>
      <c r="H12" s="299"/>
      <c r="I12" s="299"/>
      <c r="J12" s="299"/>
      <c r="K12" s="299"/>
      <c r="L12" s="299"/>
      <c r="M12" s="299"/>
      <c r="N12" s="299"/>
      <c r="O12" s="299"/>
      <c r="P12" s="299"/>
      <c r="Q12" s="299"/>
      <c r="R12" s="299"/>
      <c r="S12" s="299"/>
      <c r="T12" s="299"/>
      <c r="U12" s="299"/>
      <c r="V12" s="299"/>
      <c r="W12" s="299"/>
      <c r="X12" s="299"/>
      <c r="Y12" s="299"/>
      <c r="Z12" s="319"/>
      <c r="AA12" s="299"/>
      <c r="AB12" s="299"/>
      <c r="AC12" s="299"/>
      <c r="AD12" s="299"/>
      <c r="AE12" s="299"/>
      <c r="AF12" s="299"/>
      <c r="AG12" s="299"/>
      <c r="AH12" s="299"/>
      <c r="AI12" s="299"/>
      <c r="AJ12" s="299"/>
      <c r="AK12" s="299"/>
      <c r="AL12" s="527">
        <v>0</v>
      </c>
      <c r="AM12" s="362"/>
      <c r="AO12" s="11"/>
      <c r="AP12" s="241"/>
      <c r="AR12" s="524"/>
      <c r="AS12" s="524"/>
      <c r="AT12" s="524"/>
      <c r="AU12" s="524"/>
      <c r="AV12" s="524"/>
      <c r="AW12" s="524"/>
      <c r="AX12" s="524"/>
    </row>
    <row r="13" spans="1:69" ht="14.5" x14ac:dyDescent="0.35">
      <c r="A13" s="22" t="s">
        <v>62</v>
      </c>
      <c r="B13" s="22" t="s">
        <v>583</v>
      </c>
      <c r="C13" s="22" t="s">
        <v>41</v>
      </c>
      <c r="D13" s="299"/>
      <c r="E13" s="299"/>
      <c r="F13" s="22" t="s">
        <v>40</v>
      </c>
      <c r="G13" s="299"/>
      <c r="H13" s="299"/>
      <c r="I13" s="299"/>
      <c r="J13" s="299"/>
      <c r="K13" s="299"/>
      <c r="L13" s="299"/>
      <c r="M13" s="299"/>
      <c r="N13" s="299"/>
      <c r="O13" s="299"/>
      <c r="P13" s="299"/>
      <c r="Q13" s="299"/>
      <c r="R13" s="299"/>
      <c r="S13" s="299"/>
      <c r="T13" s="299"/>
      <c r="U13" s="299"/>
      <c r="V13" s="299"/>
      <c r="W13" s="299"/>
      <c r="X13" s="299"/>
      <c r="Y13" s="299"/>
      <c r="Z13" s="319"/>
      <c r="AA13" s="299"/>
      <c r="AB13" s="299"/>
      <c r="AC13" s="299"/>
      <c r="AD13" s="299"/>
      <c r="AE13" s="299"/>
      <c r="AF13" s="299"/>
      <c r="AG13" s="299"/>
      <c r="AH13" s="299"/>
      <c r="AI13" s="299"/>
      <c r="AJ13" s="299"/>
      <c r="AK13" s="299"/>
      <c r="AL13" s="527">
        <v>0</v>
      </c>
      <c r="AM13" s="362"/>
      <c r="AO13" s="11"/>
      <c r="AP13" s="241"/>
      <c r="AR13" s="524"/>
      <c r="AS13" s="524"/>
      <c r="AT13" s="524"/>
      <c r="AU13" s="524"/>
      <c r="AV13" s="524"/>
      <c r="AW13" s="524"/>
      <c r="AX13" s="524"/>
    </row>
    <row r="14" spans="1:69" ht="26.5" x14ac:dyDescent="0.35">
      <c r="A14" s="299" t="s">
        <v>62</v>
      </c>
      <c r="B14" s="299" t="s">
        <v>588</v>
      </c>
      <c r="C14" s="299" t="s">
        <v>37</v>
      </c>
      <c r="D14" s="295" t="s">
        <v>605</v>
      </c>
      <c r="E14" s="295">
        <v>0</v>
      </c>
      <c r="F14" s="299" t="s">
        <v>40</v>
      </c>
      <c r="G14" s="299" t="s">
        <v>37</v>
      </c>
      <c r="H14" s="299" t="s">
        <v>37</v>
      </c>
      <c r="I14" s="299" t="s">
        <v>37</v>
      </c>
      <c r="J14" s="299" t="s">
        <v>37</v>
      </c>
      <c r="K14" s="299" t="s">
        <v>37</v>
      </c>
      <c r="L14" s="295">
        <v>0</v>
      </c>
      <c r="M14" s="299" t="s">
        <v>37</v>
      </c>
      <c r="N14" s="299" t="s">
        <v>41</v>
      </c>
      <c r="O14" s="299" t="s">
        <v>37</v>
      </c>
      <c r="P14" s="295" t="s">
        <v>2777</v>
      </c>
      <c r="Q14" s="295" t="s">
        <v>51</v>
      </c>
      <c r="R14" s="299" t="s">
        <v>41</v>
      </c>
      <c r="S14" s="299" t="s">
        <v>41</v>
      </c>
      <c r="T14" s="295" t="s">
        <v>37</v>
      </c>
      <c r="U14" s="299" t="s">
        <v>41</v>
      </c>
      <c r="V14" s="295" t="s">
        <v>37</v>
      </c>
      <c r="W14" s="295" t="s">
        <v>37</v>
      </c>
      <c r="X14" s="295" t="s">
        <v>41</v>
      </c>
      <c r="Y14" s="295">
        <v>0</v>
      </c>
      <c r="Z14" s="322">
        <v>350.26348695005004</v>
      </c>
      <c r="AA14" s="299">
        <v>2016</v>
      </c>
      <c r="AB14" s="299">
        <v>0</v>
      </c>
      <c r="AC14" s="299">
        <v>0</v>
      </c>
      <c r="AD14" s="299">
        <v>0</v>
      </c>
      <c r="AE14" s="299">
        <v>0</v>
      </c>
      <c r="AF14" s="299">
        <v>0</v>
      </c>
      <c r="AG14" s="299">
        <v>0</v>
      </c>
      <c r="AH14" s="299">
        <v>0</v>
      </c>
      <c r="AI14" s="299" t="s">
        <v>41</v>
      </c>
      <c r="AJ14" s="309">
        <v>0</v>
      </c>
      <c r="AK14" s="295">
        <v>0</v>
      </c>
      <c r="AL14" s="526">
        <v>0</v>
      </c>
      <c r="AM14" s="362" t="s">
        <v>895</v>
      </c>
      <c r="AO14" s="11"/>
      <c r="AP14" s="241"/>
      <c r="AR14" s="524"/>
      <c r="AS14" s="524"/>
      <c r="AT14" s="524"/>
      <c r="AU14" s="524"/>
      <c r="AV14" s="524"/>
      <c r="AW14" s="524"/>
      <c r="AX14" s="524"/>
    </row>
    <row r="15" spans="1:69" ht="52.5" x14ac:dyDescent="0.35">
      <c r="A15" s="299" t="s">
        <v>62</v>
      </c>
      <c r="B15" s="299" t="s">
        <v>591</v>
      </c>
      <c r="C15" s="299" t="s">
        <v>37</v>
      </c>
      <c r="D15" s="295" t="s">
        <v>606</v>
      </c>
      <c r="E15" s="295">
        <v>0</v>
      </c>
      <c r="F15" s="299" t="s">
        <v>40</v>
      </c>
      <c r="G15" s="299" t="s">
        <v>37</v>
      </c>
      <c r="H15" s="299" t="s">
        <v>37</v>
      </c>
      <c r="I15" s="299" t="s">
        <v>37</v>
      </c>
      <c r="J15" s="299" t="s">
        <v>37</v>
      </c>
      <c r="K15" s="299" t="s">
        <v>37</v>
      </c>
      <c r="L15" s="295">
        <v>0</v>
      </c>
      <c r="M15" s="299" t="s">
        <v>43</v>
      </c>
      <c r="N15" s="299" t="s">
        <v>773</v>
      </c>
      <c r="O15" s="299" t="s">
        <v>773</v>
      </c>
      <c r="P15" s="295">
        <v>0</v>
      </c>
      <c r="Q15" s="295">
        <v>0</v>
      </c>
      <c r="R15" s="299" t="s">
        <v>37</v>
      </c>
      <c r="S15" s="299" t="s">
        <v>41</v>
      </c>
      <c r="T15" s="295" t="s">
        <v>37</v>
      </c>
      <c r="U15" s="299" t="s">
        <v>41</v>
      </c>
      <c r="V15" s="295" t="s">
        <v>41</v>
      </c>
      <c r="W15" s="295" t="s">
        <v>41</v>
      </c>
      <c r="X15" s="295" t="s">
        <v>41</v>
      </c>
      <c r="Y15" s="295">
        <v>0</v>
      </c>
      <c r="Z15" s="322" t="s">
        <v>773</v>
      </c>
      <c r="AA15" s="299"/>
      <c r="AB15" s="299">
        <v>0</v>
      </c>
      <c r="AC15" s="299">
        <v>0</v>
      </c>
      <c r="AD15" s="299">
        <v>0</v>
      </c>
      <c r="AE15" s="299">
        <v>0</v>
      </c>
      <c r="AF15" s="299">
        <v>0</v>
      </c>
      <c r="AG15" s="299">
        <v>0</v>
      </c>
      <c r="AH15" s="299">
        <v>0</v>
      </c>
      <c r="AI15" s="299" t="s">
        <v>41</v>
      </c>
      <c r="AJ15" s="309">
        <v>0</v>
      </c>
      <c r="AK15" s="295">
        <v>0</v>
      </c>
      <c r="AL15" s="526">
        <v>0</v>
      </c>
      <c r="AM15" s="362" t="s">
        <v>895</v>
      </c>
      <c r="AO15" s="11"/>
      <c r="AP15" s="241"/>
      <c r="AR15" s="524"/>
      <c r="AS15" s="524"/>
      <c r="AT15" s="524"/>
      <c r="AU15" s="524"/>
      <c r="AV15" s="524"/>
      <c r="AW15" s="524"/>
      <c r="AX15" s="524"/>
    </row>
    <row r="16" spans="1:69" ht="14.5" x14ac:dyDescent="0.35">
      <c r="A16" s="22" t="s">
        <v>62</v>
      </c>
      <c r="B16" s="22" t="s">
        <v>595</v>
      </c>
      <c r="C16" s="22" t="s">
        <v>41</v>
      </c>
      <c r="D16" s="299"/>
      <c r="E16" s="299"/>
      <c r="F16" s="22" t="s">
        <v>40</v>
      </c>
      <c r="G16" s="299"/>
      <c r="H16" s="299"/>
      <c r="I16" s="299"/>
      <c r="J16" s="299"/>
      <c r="K16" s="299"/>
      <c r="L16" s="299"/>
      <c r="M16" s="299"/>
      <c r="N16" s="299"/>
      <c r="O16" s="299"/>
      <c r="P16" s="299"/>
      <c r="Q16" s="299"/>
      <c r="R16" s="299"/>
      <c r="S16" s="299"/>
      <c r="T16" s="299"/>
      <c r="U16" s="299"/>
      <c r="V16" s="299"/>
      <c r="W16" s="299"/>
      <c r="X16" s="299"/>
      <c r="Y16" s="299"/>
      <c r="Z16" s="319"/>
      <c r="AA16" s="299"/>
      <c r="AB16" s="299"/>
      <c r="AC16" s="299"/>
      <c r="AD16" s="299"/>
      <c r="AE16" s="299"/>
      <c r="AF16" s="299"/>
      <c r="AG16" s="299"/>
      <c r="AH16" s="299"/>
      <c r="AI16" s="299"/>
      <c r="AJ16" s="299"/>
      <c r="AK16" s="299"/>
      <c r="AL16" s="527">
        <v>0</v>
      </c>
      <c r="AM16" s="362"/>
      <c r="AO16" s="11"/>
      <c r="AP16" s="241"/>
      <c r="AR16" s="524"/>
      <c r="AS16" s="524"/>
      <c r="AT16" s="524"/>
      <c r="AU16" s="524"/>
      <c r="AV16" s="524"/>
      <c r="AW16" s="524"/>
      <c r="AX16" s="524"/>
    </row>
    <row r="17" spans="1:50" ht="78.5" x14ac:dyDescent="0.35">
      <c r="A17" s="299" t="s">
        <v>68</v>
      </c>
      <c r="B17" s="299" t="s">
        <v>583</v>
      </c>
      <c r="C17" s="299" t="s">
        <v>37</v>
      </c>
      <c r="D17" s="295" t="s">
        <v>607</v>
      </c>
      <c r="E17" s="295">
        <v>0</v>
      </c>
      <c r="F17" s="299" t="s">
        <v>40</v>
      </c>
      <c r="G17" s="299" t="s">
        <v>37</v>
      </c>
      <c r="H17" s="299" t="s">
        <v>37</v>
      </c>
      <c r="I17" s="299" t="s">
        <v>37</v>
      </c>
      <c r="J17" s="299" t="s">
        <v>37</v>
      </c>
      <c r="K17" s="299" t="s">
        <v>37</v>
      </c>
      <c r="L17" s="295" t="s">
        <v>608</v>
      </c>
      <c r="M17" s="299" t="s">
        <v>37</v>
      </c>
      <c r="N17" s="299" t="s">
        <v>41</v>
      </c>
      <c r="O17" s="299" t="s">
        <v>41</v>
      </c>
      <c r="P17" s="295" t="s">
        <v>2778</v>
      </c>
      <c r="Q17" s="295" t="s">
        <v>586</v>
      </c>
      <c r="R17" s="299" t="s">
        <v>41</v>
      </c>
      <c r="S17" s="299" t="s">
        <v>41</v>
      </c>
      <c r="T17" s="295" t="s">
        <v>41</v>
      </c>
      <c r="U17" s="299" t="s">
        <v>41</v>
      </c>
      <c r="V17" s="295" t="s">
        <v>41</v>
      </c>
      <c r="W17" s="295" t="s">
        <v>41</v>
      </c>
      <c r="X17" s="295" t="s">
        <v>37</v>
      </c>
      <c r="Y17" s="295" t="s">
        <v>609</v>
      </c>
      <c r="Z17" s="322">
        <v>540.97711784020419</v>
      </c>
      <c r="AA17" s="299">
        <v>2016</v>
      </c>
      <c r="AB17" s="299">
        <v>0</v>
      </c>
      <c r="AC17" s="299">
        <v>0</v>
      </c>
      <c r="AD17" s="299">
        <v>0</v>
      </c>
      <c r="AE17" s="299">
        <v>0</v>
      </c>
      <c r="AF17" s="299">
        <v>0</v>
      </c>
      <c r="AG17" s="299">
        <v>0</v>
      </c>
      <c r="AH17" s="299">
        <v>0</v>
      </c>
      <c r="AI17" s="299" t="s">
        <v>43</v>
      </c>
      <c r="AJ17" s="309">
        <v>0.3</v>
      </c>
      <c r="AK17" s="295" t="s">
        <v>2808</v>
      </c>
      <c r="AL17" s="526">
        <v>0</v>
      </c>
      <c r="AM17" s="362" t="s">
        <v>2809</v>
      </c>
      <c r="AO17" s="11"/>
      <c r="AP17" s="241"/>
      <c r="AR17" s="524"/>
      <c r="AS17" s="524"/>
      <c r="AT17" s="524"/>
      <c r="AU17" s="524"/>
      <c r="AV17" s="524"/>
      <c r="AW17" s="524"/>
      <c r="AX17" s="524"/>
    </row>
    <row r="18" spans="1:50" ht="14.5" x14ac:dyDescent="0.35">
      <c r="A18" s="22" t="s">
        <v>68</v>
      </c>
      <c r="B18" s="22" t="s">
        <v>588</v>
      </c>
      <c r="C18" s="22" t="s">
        <v>41</v>
      </c>
      <c r="D18" s="299"/>
      <c r="E18" s="299"/>
      <c r="F18" s="22" t="s">
        <v>40</v>
      </c>
      <c r="G18" s="299"/>
      <c r="H18" s="299"/>
      <c r="I18" s="299"/>
      <c r="J18" s="299"/>
      <c r="K18" s="299"/>
      <c r="L18" s="299"/>
      <c r="M18" s="299"/>
      <c r="N18" s="299"/>
      <c r="O18" s="299"/>
      <c r="P18" s="299"/>
      <c r="Q18" s="299"/>
      <c r="R18" s="299"/>
      <c r="S18" s="299"/>
      <c r="T18" s="299"/>
      <c r="U18" s="299"/>
      <c r="V18" s="299"/>
      <c r="W18" s="299"/>
      <c r="X18" s="299"/>
      <c r="Y18" s="299"/>
      <c r="Z18" s="319"/>
      <c r="AA18" s="299"/>
      <c r="AB18" s="299"/>
      <c r="AC18" s="299"/>
      <c r="AD18" s="299"/>
      <c r="AE18" s="299"/>
      <c r="AF18" s="299"/>
      <c r="AG18" s="299"/>
      <c r="AH18" s="299"/>
      <c r="AI18" s="299"/>
      <c r="AJ18" s="299"/>
      <c r="AK18" s="299"/>
      <c r="AL18" s="527">
        <v>0</v>
      </c>
      <c r="AM18" s="362"/>
      <c r="AO18" s="11"/>
      <c r="AP18" s="241"/>
      <c r="AR18" s="524"/>
      <c r="AS18" s="524"/>
      <c r="AT18" s="524"/>
      <c r="AU18" s="524"/>
      <c r="AV18" s="524"/>
      <c r="AW18" s="524"/>
      <c r="AX18" s="524"/>
    </row>
    <row r="19" spans="1:50" ht="14.5" x14ac:dyDescent="0.35">
      <c r="A19" s="299" t="s">
        <v>68</v>
      </c>
      <c r="B19" s="299" t="s">
        <v>591</v>
      </c>
      <c r="C19" s="299" t="s">
        <v>37</v>
      </c>
      <c r="D19" s="295" t="s">
        <v>610</v>
      </c>
      <c r="E19" s="295">
        <v>0</v>
      </c>
      <c r="F19" s="299" t="s">
        <v>40</v>
      </c>
      <c r="G19" s="299" t="s">
        <v>37</v>
      </c>
      <c r="H19" s="299" t="s">
        <v>37</v>
      </c>
      <c r="I19" s="299" t="s">
        <v>37</v>
      </c>
      <c r="J19" s="299" t="s">
        <v>37</v>
      </c>
      <c r="K19" s="299" t="s">
        <v>37</v>
      </c>
      <c r="L19" s="295">
        <v>0</v>
      </c>
      <c r="M19" s="299" t="s">
        <v>44</v>
      </c>
      <c r="N19" s="299" t="s">
        <v>44</v>
      </c>
      <c r="O19" s="299" t="s">
        <v>43</v>
      </c>
      <c r="P19" s="295" t="s">
        <v>2779</v>
      </c>
      <c r="Q19" s="295">
        <v>0</v>
      </c>
      <c r="R19" s="299" t="s">
        <v>41</v>
      </c>
      <c r="S19" s="299" t="s">
        <v>41</v>
      </c>
      <c r="T19" s="295" t="s">
        <v>41</v>
      </c>
      <c r="U19" s="299" t="s">
        <v>41</v>
      </c>
      <c r="V19" s="295" t="s">
        <v>41</v>
      </c>
      <c r="W19" s="295" t="s">
        <v>41</v>
      </c>
      <c r="X19" s="295" t="s">
        <v>44</v>
      </c>
      <c r="Y19" s="295">
        <v>0</v>
      </c>
      <c r="Z19" s="322" t="s">
        <v>773</v>
      </c>
      <c r="AA19" s="299">
        <v>0</v>
      </c>
      <c r="AB19" s="299">
        <v>0</v>
      </c>
      <c r="AC19" s="299">
        <v>0</v>
      </c>
      <c r="AD19" s="299">
        <v>0</v>
      </c>
      <c r="AE19" s="299">
        <v>0</v>
      </c>
      <c r="AF19" s="299">
        <v>0</v>
      </c>
      <c r="AG19" s="299">
        <v>0</v>
      </c>
      <c r="AH19" s="299">
        <v>0</v>
      </c>
      <c r="AI19" s="299" t="s">
        <v>37</v>
      </c>
      <c r="AJ19" s="309">
        <v>0.3</v>
      </c>
      <c r="AK19" s="295">
        <v>0</v>
      </c>
      <c r="AL19" s="526">
        <v>0</v>
      </c>
      <c r="AM19" s="362" t="s">
        <v>896</v>
      </c>
      <c r="AO19" s="11"/>
      <c r="AP19" s="241"/>
      <c r="AR19" s="524"/>
      <c r="AS19" s="524"/>
      <c r="AT19" s="524"/>
      <c r="AU19" s="524"/>
      <c r="AV19" s="524"/>
      <c r="AW19" s="524"/>
      <c r="AX19" s="524"/>
    </row>
    <row r="20" spans="1:50" ht="14.5" x14ac:dyDescent="0.35">
      <c r="A20" s="22" t="s">
        <v>68</v>
      </c>
      <c r="B20" s="22" t="s">
        <v>595</v>
      </c>
      <c r="C20" s="22" t="s">
        <v>41</v>
      </c>
      <c r="D20" s="299"/>
      <c r="E20" s="299"/>
      <c r="F20" s="22" t="s">
        <v>40</v>
      </c>
      <c r="G20" s="299"/>
      <c r="H20" s="299"/>
      <c r="I20" s="299"/>
      <c r="J20" s="299"/>
      <c r="K20" s="299"/>
      <c r="L20" s="299"/>
      <c r="M20" s="299"/>
      <c r="N20" s="299"/>
      <c r="O20" s="299"/>
      <c r="P20" s="299"/>
      <c r="Q20" s="299"/>
      <c r="R20" s="299"/>
      <c r="S20" s="299"/>
      <c r="T20" s="299"/>
      <c r="U20" s="299"/>
      <c r="V20" s="299"/>
      <c r="W20" s="299"/>
      <c r="X20" s="299"/>
      <c r="Y20" s="299"/>
      <c r="Z20" s="319"/>
      <c r="AA20" s="299"/>
      <c r="AB20" s="299"/>
      <c r="AC20" s="299"/>
      <c r="AD20" s="299"/>
      <c r="AE20" s="299"/>
      <c r="AF20" s="299"/>
      <c r="AG20" s="299"/>
      <c r="AH20" s="299"/>
      <c r="AI20" s="299"/>
      <c r="AJ20" s="299"/>
      <c r="AK20" s="299"/>
      <c r="AL20" s="527">
        <v>0</v>
      </c>
      <c r="AM20" s="362"/>
      <c r="AO20" s="11"/>
      <c r="AP20" s="241"/>
      <c r="AR20" s="524"/>
      <c r="AS20" s="524"/>
      <c r="AT20" s="524"/>
      <c r="AU20" s="524"/>
      <c r="AV20" s="524"/>
      <c r="AW20" s="524"/>
      <c r="AX20" s="524"/>
    </row>
    <row r="21" spans="1:50" ht="14.5" x14ac:dyDescent="0.35">
      <c r="A21" s="22" t="s">
        <v>76</v>
      </c>
      <c r="B21" s="22" t="s">
        <v>583</v>
      </c>
      <c r="C21" s="22" t="s">
        <v>41</v>
      </c>
      <c r="D21" s="299"/>
      <c r="E21" s="299"/>
      <c r="F21" s="22" t="s">
        <v>40</v>
      </c>
      <c r="G21" s="299"/>
      <c r="H21" s="299"/>
      <c r="I21" s="299"/>
      <c r="J21" s="299"/>
      <c r="K21" s="299"/>
      <c r="L21" s="299"/>
      <c r="M21" s="299"/>
      <c r="N21" s="299"/>
      <c r="O21" s="299"/>
      <c r="P21" s="299"/>
      <c r="Q21" s="299"/>
      <c r="R21" s="299"/>
      <c r="S21" s="299"/>
      <c r="T21" s="299"/>
      <c r="U21" s="299"/>
      <c r="V21" s="299"/>
      <c r="W21" s="299"/>
      <c r="X21" s="299"/>
      <c r="Y21" s="299"/>
      <c r="Z21" s="319"/>
      <c r="AA21" s="299"/>
      <c r="AB21" s="299"/>
      <c r="AC21" s="299"/>
      <c r="AD21" s="299"/>
      <c r="AE21" s="299"/>
      <c r="AF21" s="299"/>
      <c r="AG21" s="299"/>
      <c r="AH21" s="299"/>
      <c r="AI21" s="299"/>
      <c r="AJ21" s="299"/>
      <c r="AK21" s="299"/>
      <c r="AL21" s="527"/>
      <c r="AM21" s="362"/>
      <c r="AO21" s="11"/>
      <c r="AP21" s="241"/>
      <c r="AR21" s="524"/>
      <c r="AS21" s="524"/>
      <c r="AT21" s="524"/>
      <c r="AU21" s="524"/>
      <c r="AV21" s="524"/>
      <c r="AW21" s="524"/>
      <c r="AX21" s="524"/>
    </row>
    <row r="22" spans="1:50" ht="14.5" x14ac:dyDescent="0.35">
      <c r="A22" s="22" t="s">
        <v>76</v>
      </c>
      <c r="B22" s="22" t="s">
        <v>588</v>
      </c>
      <c r="C22" s="22" t="s">
        <v>41</v>
      </c>
      <c r="D22" s="299"/>
      <c r="E22" s="299"/>
      <c r="F22" s="22" t="s">
        <v>40</v>
      </c>
      <c r="G22" s="299"/>
      <c r="H22" s="299"/>
      <c r="I22" s="299"/>
      <c r="J22" s="299"/>
      <c r="K22" s="299"/>
      <c r="L22" s="299"/>
      <c r="M22" s="299"/>
      <c r="N22" s="299"/>
      <c r="O22" s="299"/>
      <c r="P22" s="299"/>
      <c r="Q22" s="299"/>
      <c r="R22" s="299"/>
      <c r="S22" s="299"/>
      <c r="T22" s="299"/>
      <c r="U22" s="299"/>
      <c r="V22" s="299"/>
      <c r="W22" s="299"/>
      <c r="X22" s="299"/>
      <c r="Y22" s="299"/>
      <c r="Z22" s="319"/>
      <c r="AA22" s="299"/>
      <c r="AB22" s="299"/>
      <c r="AC22" s="299"/>
      <c r="AD22" s="299"/>
      <c r="AE22" s="299"/>
      <c r="AF22" s="299"/>
      <c r="AG22" s="299"/>
      <c r="AH22" s="299"/>
      <c r="AI22" s="299"/>
      <c r="AJ22" s="299"/>
      <c r="AK22" s="299"/>
      <c r="AL22" s="527">
        <v>0</v>
      </c>
      <c r="AM22" s="362"/>
      <c r="AO22" s="11"/>
      <c r="AP22" s="241"/>
      <c r="AR22" s="524"/>
      <c r="AS22" s="524"/>
      <c r="AT22" s="524"/>
      <c r="AU22" s="524"/>
      <c r="AV22" s="524"/>
      <c r="AW22" s="524"/>
      <c r="AX22" s="524"/>
    </row>
    <row r="23" spans="1:50" ht="14.5" x14ac:dyDescent="0.35">
      <c r="A23" s="22" t="s">
        <v>76</v>
      </c>
      <c r="B23" s="22" t="s">
        <v>591</v>
      </c>
      <c r="C23" s="22" t="s">
        <v>41</v>
      </c>
      <c r="D23" s="299"/>
      <c r="E23" s="299"/>
      <c r="F23" s="22" t="s">
        <v>40</v>
      </c>
      <c r="G23" s="299"/>
      <c r="H23" s="299"/>
      <c r="I23" s="299"/>
      <c r="J23" s="299"/>
      <c r="K23" s="299"/>
      <c r="L23" s="299"/>
      <c r="M23" s="299"/>
      <c r="N23" s="299"/>
      <c r="O23" s="299"/>
      <c r="P23" s="299"/>
      <c r="Q23" s="299"/>
      <c r="R23" s="299"/>
      <c r="S23" s="299"/>
      <c r="T23" s="299"/>
      <c r="U23" s="299"/>
      <c r="V23" s="299"/>
      <c r="W23" s="299"/>
      <c r="X23" s="299"/>
      <c r="Y23" s="299"/>
      <c r="Z23" s="319"/>
      <c r="AA23" s="299"/>
      <c r="AB23" s="299"/>
      <c r="AC23" s="299"/>
      <c r="AD23" s="299"/>
      <c r="AE23" s="299"/>
      <c r="AF23" s="299"/>
      <c r="AG23" s="299"/>
      <c r="AH23" s="299"/>
      <c r="AI23" s="299"/>
      <c r="AJ23" s="299"/>
      <c r="AK23" s="299"/>
      <c r="AL23" s="527">
        <v>0</v>
      </c>
      <c r="AM23" s="362"/>
      <c r="AO23" s="11"/>
      <c r="AP23" s="241"/>
      <c r="AR23" s="524"/>
      <c r="AS23" s="524"/>
      <c r="AT23" s="524"/>
      <c r="AU23" s="524"/>
      <c r="AV23" s="524"/>
      <c r="AW23" s="524"/>
      <c r="AX23" s="524"/>
    </row>
    <row r="24" spans="1:50" ht="14.5" x14ac:dyDescent="0.35">
      <c r="A24" s="22" t="s">
        <v>76</v>
      </c>
      <c r="B24" s="22" t="s">
        <v>595</v>
      </c>
      <c r="C24" s="22" t="s">
        <v>41</v>
      </c>
      <c r="D24" s="299"/>
      <c r="E24" s="299"/>
      <c r="F24" s="22" t="s">
        <v>40</v>
      </c>
      <c r="G24" s="299"/>
      <c r="H24" s="299"/>
      <c r="I24" s="299"/>
      <c r="J24" s="299"/>
      <c r="K24" s="299"/>
      <c r="L24" s="299"/>
      <c r="M24" s="299"/>
      <c r="N24" s="299"/>
      <c r="O24" s="299"/>
      <c r="P24" s="299"/>
      <c r="Q24" s="299"/>
      <c r="R24" s="299"/>
      <c r="S24" s="299"/>
      <c r="T24" s="299"/>
      <c r="U24" s="299"/>
      <c r="V24" s="299"/>
      <c r="W24" s="299"/>
      <c r="X24" s="299"/>
      <c r="Y24" s="299"/>
      <c r="Z24" s="319"/>
      <c r="AA24" s="299"/>
      <c r="AB24" s="299"/>
      <c r="AC24" s="299"/>
      <c r="AD24" s="299"/>
      <c r="AE24" s="299"/>
      <c r="AF24" s="299"/>
      <c r="AG24" s="299"/>
      <c r="AH24" s="299"/>
      <c r="AI24" s="299"/>
      <c r="AJ24" s="299"/>
      <c r="AK24" s="299"/>
      <c r="AL24" s="527">
        <v>0</v>
      </c>
      <c r="AM24" s="362"/>
      <c r="AO24" s="11"/>
      <c r="AP24" s="241"/>
      <c r="AR24" s="524"/>
      <c r="AS24" s="524"/>
      <c r="AT24" s="524"/>
      <c r="AU24" s="524"/>
      <c r="AV24" s="524"/>
      <c r="AW24" s="524"/>
      <c r="AX24" s="524"/>
    </row>
    <row r="25" spans="1:50" ht="52.5" x14ac:dyDescent="0.35">
      <c r="A25" s="299" t="s">
        <v>78</v>
      </c>
      <c r="B25" s="299" t="s">
        <v>583</v>
      </c>
      <c r="C25" s="299" t="s">
        <v>37</v>
      </c>
      <c r="D25" s="295" t="s">
        <v>611</v>
      </c>
      <c r="E25" s="295">
        <v>0</v>
      </c>
      <c r="F25" s="299" t="s">
        <v>40</v>
      </c>
      <c r="G25" s="299" t="s">
        <v>41</v>
      </c>
      <c r="H25" s="299" t="s">
        <v>41</v>
      </c>
      <c r="I25" s="299" t="s">
        <v>37</v>
      </c>
      <c r="J25" s="299" t="s">
        <v>41</v>
      </c>
      <c r="K25" s="299" t="s">
        <v>37</v>
      </c>
      <c r="L25" s="295">
        <v>0</v>
      </c>
      <c r="M25" s="299" t="s">
        <v>37</v>
      </c>
      <c r="N25" s="299" t="s">
        <v>41</v>
      </c>
      <c r="O25" s="299" t="s">
        <v>37</v>
      </c>
      <c r="P25" s="295" t="s">
        <v>612</v>
      </c>
      <c r="Q25" s="295" t="s">
        <v>51</v>
      </c>
      <c r="R25" s="299" t="s">
        <v>37</v>
      </c>
      <c r="S25" s="299" t="s">
        <v>37</v>
      </c>
      <c r="T25" s="295" t="s">
        <v>41</v>
      </c>
      <c r="U25" s="299" t="s">
        <v>41</v>
      </c>
      <c r="V25" s="295" t="s">
        <v>41</v>
      </c>
      <c r="W25" s="295" t="s">
        <v>37</v>
      </c>
      <c r="X25" s="295" t="s">
        <v>41</v>
      </c>
      <c r="Y25" s="295" t="s">
        <v>613</v>
      </c>
      <c r="Z25" s="322">
        <v>560.47516049774106</v>
      </c>
      <c r="AA25" s="299">
        <v>2016</v>
      </c>
      <c r="AB25" s="299">
        <v>0</v>
      </c>
      <c r="AC25" s="299">
        <v>0</v>
      </c>
      <c r="AD25" s="299">
        <v>0</v>
      </c>
      <c r="AE25" s="299">
        <v>0</v>
      </c>
      <c r="AF25" s="299">
        <v>0</v>
      </c>
      <c r="AG25" s="299">
        <v>0</v>
      </c>
      <c r="AH25" s="299">
        <v>0</v>
      </c>
      <c r="AI25" s="299" t="s">
        <v>37</v>
      </c>
      <c r="AJ25" s="309">
        <v>1</v>
      </c>
      <c r="AK25" s="295" t="s">
        <v>316</v>
      </c>
      <c r="AL25" s="404"/>
      <c r="AM25" s="416" t="s">
        <v>897</v>
      </c>
      <c r="AO25" s="11"/>
      <c r="AP25" s="241"/>
      <c r="AR25" s="524"/>
      <c r="AS25" s="524"/>
      <c r="AT25" s="524"/>
      <c r="AU25" s="524"/>
      <c r="AV25" s="524"/>
      <c r="AW25" s="524"/>
      <c r="AX25" s="524"/>
    </row>
    <row r="26" spans="1:50" ht="52.5" x14ac:dyDescent="0.35">
      <c r="A26" s="299" t="s">
        <v>78</v>
      </c>
      <c r="B26" s="299" t="s">
        <v>588</v>
      </c>
      <c r="C26" s="299" t="s">
        <v>37</v>
      </c>
      <c r="D26" s="295" t="s">
        <v>614</v>
      </c>
      <c r="E26" s="295">
        <v>0</v>
      </c>
      <c r="F26" s="299" t="s">
        <v>40</v>
      </c>
      <c r="G26" s="299" t="s">
        <v>37</v>
      </c>
      <c r="H26" s="299" t="s">
        <v>41</v>
      </c>
      <c r="I26" s="299" t="s">
        <v>41</v>
      </c>
      <c r="J26" s="299" t="s">
        <v>37</v>
      </c>
      <c r="K26" s="299" t="s">
        <v>41</v>
      </c>
      <c r="L26" s="295">
        <v>0</v>
      </c>
      <c r="M26" s="299" t="s">
        <v>37</v>
      </c>
      <c r="N26" s="299" t="s">
        <v>41</v>
      </c>
      <c r="O26" s="299" t="s">
        <v>41</v>
      </c>
      <c r="P26" s="295" t="s">
        <v>615</v>
      </c>
      <c r="Q26" s="295" t="s">
        <v>51</v>
      </c>
      <c r="R26" s="299" t="s">
        <v>41</v>
      </c>
      <c r="S26" s="299" t="s">
        <v>41</v>
      </c>
      <c r="T26" s="295" t="s">
        <v>37</v>
      </c>
      <c r="U26" s="299" t="s">
        <v>41</v>
      </c>
      <c r="V26" s="295" t="s">
        <v>41</v>
      </c>
      <c r="W26" s="295" t="s">
        <v>41</v>
      </c>
      <c r="X26" s="295" t="s">
        <v>41</v>
      </c>
      <c r="Y26" s="295">
        <v>0</v>
      </c>
      <c r="Z26" s="322">
        <v>264.26221990738117</v>
      </c>
      <c r="AA26" s="299">
        <v>2015</v>
      </c>
      <c r="AB26" s="299">
        <v>0</v>
      </c>
      <c r="AC26" s="299">
        <v>0</v>
      </c>
      <c r="AD26" s="299">
        <v>0</v>
      </c>
      <c r="AE26" s="299">
        <v>0</v>
      </c>
      <c r="AF26" s="299">
        <v>0</v>
      </c>
      <c r="AG26" s="299">
        <v>0</v>
      </c>
      <c r="AH26" s="299">
        <v>0</v>
      </c>
      <c r="AI26" s="299" t="s">
        <v>37</v>
      </c>
      <c r="AJ26" s="309">
        <v>1</v>
      </c>
      <c r="AK26" s="295" t="s">
        <v>316</v>
      </c>
      <c r="AL26" s="404"/>
      <c r="AM26" s="416" t="s">
        <v>897</v>
      </c>
      <c r="AO26" s="11"/>
      <c r="AP26" s="241"/>
      <c r="AR26" s="524"/>
      <c r="AS26" s="524"/>
      <c r="AT26" s="524"/>
      <c r="AU26" s="524"/>
      <c r="AV26" s="524"/>
      <c r="AW26" s="524"/>
      <c r="AX26" s="524"/>
    </row>
    <row r="27" spans="1:50" ht="14.5" x14ac:dyDescent="0.35">
      <c r="A27" s="22" t="s">
        <v>78</v>
      </c>
      <c r="B27" s="22" t="s">
        <v>591</v>
      </c>
      <c r="C27" s="22" t="s">
        <v>41</v>
      </c>
      <c r="D27" s="299"/>
      <c r="E27" s="299"/>
      <c r="F27" s="22" t="s">
        <v>40</v>
      </c>
      <c r="G27" s="299"/>
      <c r="H27" s="299"/>
      <c r="I27" s="299"/>
      <c r="J27" s="299"/>
      <c r="K27" s="299"/>
      <c r="L27" s="299"/>
      <c r="M27" s="299"/>
      <c r="N27" s="299"/>
      <c r="O27" s="299"/>
      <c r="P27" s="299"/>
      <c r="Q27" s="299"/>
      <c r="R27" s="299"/>
      <c r="S27" s="299"/>
      <c r="T27" s="299"/>
      <c r="U27" s="299"/>
      <c r="V27" s="299"/>
      <c r="W27" s="299"/>
      <c r="X27" s="299"/>
      <c r="Y27" s="299"/>
      <c r="Z27" s="319"/>
      <c r="AA27" s="299"/>
      <c r="AB27" s="299"/>
      <c r="AC27" s="299"/>
      <c r="AD27" s="299"/>
      <c r="AE27" s="299"/>
      <c r="AF27" s="299"/>
      <c r="AG27" s="299"/>
      <c r="AH27" s="299"/>
      <c r="AI27" s="299"/>
      <c r="AJ27" s="299"/>
      <c r="AK27" s="299"/>
      <c r="AL27" s="527">
        <v>0</v>
      </c>
      <c r="AM27" s="362"/>
      <c r="AO27" s="11"/>
      <c r="AP27" s="241"/>
      <c r="AR27" s="524"/>
      <c r="AS27" s="524"/>
      <c r="AT27" s="524"/>
      <c r="AU27" s="524"/>
      <c r="AV27" s="524"/>
      <c r="AW27" s="524"/>
      <c r="AX27" s="524"/>
    </row>
    <row r="28" spans="1:50" ht="14.5" x14ac:dyDescent="0.35">
      <c r="A28" s="22" t="s">
        <v>78</v>
      </c>
      <c r="B28" s="22" t="s">
        <v>595</v>
      </c>
      <c r="C28" s="22" t="s">
        <v>41</v>
      </c>
      <c r="D28" s="299"/>
      <c r="E28" s="299"/>
      <c r="F28" s="22" t="s">
        <v>40</v>
      </c>
      <c r="G28" s="299"/>
      <c r="H28" s="299"/>
      <c r="I28" s="299"/>
      <c r="J28" s="299"/>
      <c r="K28" s="299"/>
      <c r="L28" s="299"/>
      <c r="M28" s="299"/>
      <c r="N28" s="299"/>
      <c r="O28" s="299"/>
      <c r="P28" s="299"/>
      <c r="Q28" s="299"/>
      <c r="R28" s="299"/>
      <c r="S28" s="299"/>
      <c r="T28" s="299"/>
      <c r="U28" s="299"/>
      <c r="V28" s="299"/>
      <c r="W28" s="299"/>
      <c r="X28" s="299"/>
      <c r="Y28" s="299"/>
      <c r="Z28" s="319"/>
      <c r="AA28" s="299"/>
      <c r="AB28" s="299"/>
      <c r="AC28" s="299"/>
      <c r="AD28" s="299"/>
      <c r="AE28" s="299"/>
      <c r="AF28" s="299"/>
      <c r="AG28" s="299"/>
      <c r="AH28" s="299"/>
      <c r="AI28" s="299"/>
      <c r="AJ28" s="299"/>
      <c r="AK28" s="299"/>
      <c r="AL28" s="527">
        <v>0</v>
      </c>
      <c r="AM28" s="362"/>
      <c r="AO28" s="11"/>
      <c r="AP28" s="241"/>
      <c r="AR28" s="524"/>
      <c r="AS28" s="524"/>
      <c r="AT28" s="524"/>
      <c r="AU28" s="524"/>
      <c r="AV28" s="524"/>
      <c r="AW28" s="524"/>
      <c r="AX28" s="524"/>
    </row>
    <row r="29" spans="1:50" ht="14.5" x14ac:dyDescent="0.35">
      <c r="A29" s="22" t="s">
        <v>82</v>
      </c>
      <c r="B29" s="22" t="s">
        <v>583</v>
      </c>
      <c r="C29" s="22" t="s">
        <v>41</v>
      </c>
      <c r="D29" s="299"/>
      <c r="E29" s="299"/>
      <c r="F29" s="22" t="s">
        <v>40</v>
      </c>
      <c r="G29" s="299"/>
      <c r="H29" s="299"/>
      <c r="I29" s="299"/>
      <c r="J29" s="299"/>
      <c r="K29" s="299"/>
      <c r="L29" s="299"/>
      <c r="M29" s="299"/>
      <c r="N29" s="299"/>
      <c r="O29" s="299"/>
      <c r="P29" s="299"/>
      <c r="Q29" s="299"/>
      <c r="R29" s="299"/>
      <c r="S29" s="299"/>
      <c r="T29" s="299"/>
      <c r="U29" s="299"/>
      <c r="V29" s="299"/>
      <c r="W29" s="299"/>
      <c r="X29" s="299"/>
      <c r="Y29" s="299"/>
      <c r="Z29" s="319"/>
      <c r="AA29" s="299"/>
      <c r="AB29" s="299"/>
      <c r="AC29" s="299"/>
      <c r="AD29" s="299"/>
      <c r="AE29" s="299"/>
      <c r="AF29" s="299"/>
      <c r="AG29" s="299"/>
      <c r="AH29" s="299"/>
      <c r="AI29" s="299"/>
      <c r="AJ29" s="299"/>
      <c r="AK29" s="299"/>
      <c r="AL29" s="527">
        <v>0</v>
      </c>
      <c r="AM29" s="362"/>
      <c r="AO29" s="11"/>
      <c r="AP29" s="241"/>
      <c r="AR29" s="524"/>
      <c r="AS29" s="524"/>
      <c r="AT29" s="524"/>
      <c r="AU29" s="524"/>
      <c r="AV29" s="524"/>
      <c r="AW29" s="524"/>
      <c r="AX29" s="524"/>
    </row>
    <row r="30" spans="1:50" ht="91.5" x14ac:dyDescent="0.35">
      <c r="A30" s="299" t="s">
        <v>82</v>
      </c>
      <c r="B30" s="299" t="s">
        <v>588</v>
      </c>
      <c r="C30" s="299" t="s">
        <v>37</v>
      </c>
      <c r="D30" s="295" t="s">
        <v>616</v>
      </c>
      <c r="E30" s="295">
        <v>0</v>
      </c>
      <c r="F30" s="299" t="s">
        <v>40</v>
      </c>
      <c r="G30" s="299" t="s">
        <v>41</v>
      </c>
      <c r="H30" s="299" t="s">
        <v>41</v>
      </c>
      <c r="I30" s="299" t="s">
        <v>41</v>
      </c>
      <c r="J30" s="299" t="s">
        <v>41</v>
      </c>
      <c r="K30" s="299" t="s">
        <v>37</v>
      </c>
      <c r="L30" s="295">
        <v>0</v>
      </c>
      <c r="M30" s="299" t="s">
        <v>37</v>
      </c>
      <c r="N30" s="299" t="s">
        <v>41</v>
      </c>
      <c r="O30" s="299" t="s">
        <v>41</v>
      </c>
      <c r="P30" s="295" t="s">
        <v>617</v>
      </c>
      <c r="Q30" s="295" t="s">
        <v>51</v>
      </c>
      <c r="R30" s="299" t="s">
        <v>41</v>
      </c>
      <c r="S30" s="299" t="s">
        <v>41</v>
      </c>
      <c r="T30" s="295" t="s">
        <v>41</v>
      </c>
      <c r="U30" s="299" t="s">
        <v>41</v>
      </c>
      <c r="V30" s="295" t="s">
        <v>41</v>
      </c>
      <c r="W30" s="295" t="s">
        <v>37</v>
      </c>
      <c r="X30" s="295" t="s">
        <v>41</v>
      </c>
      <c r="Y30" s="295" t="s">
        <v>618</v>
      </c>
      <c r="Z30" s="322">
        <v>43.48807202441099</v>
      </c>
      <c r="AA30" s="299">
        <v>2016</v>
      </c>
      <c r="AB30" s="299">
        <v>0</v>
      </c>
      <c r="AC30" s="299">
        <v>0</v>
      </c>
      <c r="AD30" s="299">
        <v>0</v>
      </c>
      <c r="AE30" s="299">
        <v>0</v>
      </c>
      <c r="AF30" s="299">
        <v>0</v>
      </c>
      <c r="AG30" s="299">
        <v>0</v>
      </c>
      <c r="AH30" s="299">
        <v>0</v>
      </c>
      <c r="AI30" s="299" t="s">
        <v>37</v>
      </c>
      <c r="AJ30" s="309">
        <v>1</v>
      </c>
      <c r="AK30" s="295" t="s">
        <v>619</v>
      </c>
      <c r="AL30" s="526">
        <v>0</v>
      </c>
      <c r="AM30" s="362" t="s">
        <v>898</v>
      </c>
      <c r="AO30" s="11"/>
      <c r="AP30" s="241"/>
      <c r="AR30" s="524"/>
      <c r="AS30" s="524"/>
      <c r="AT30" s="524"/>
      <c r="AU30" s="524"/>
      <c r="AV30" s="524"/>
      <c r="AW30" s="524"/>
      <c r="AX30" s="524"/>
    </row>
    <row r="31" spans="1:50" ht="39.5" x14ac:dyDescent="0.35">
      <c r="A31" s="299" t="s">
        <v>82</v>
      </c>
      <c r="B31" s="299" t="s">
        <v>591</v>
      </c>
      <c r="C31" s="299" t="s">
        <v>37</v>
      </c>
      <c r="D31" s="295">
        <v>0</v>
      </c>
      <c r="E31" s="295" t="s">
        <v>620</v>
      </c>
      <c r="F31" s="299" t="s">
        <v>40</v>
      </c>
      <c r="G31" s="299" t="s">
        <v>37</v>
      </c>
      <c r="H31" s="299" t="s">
        <v>37</v>
      </c>
      <c r="I31" s="299" t="s">
        <v>37</v>
      </c>
      <c r="J31" s="299" t="s">
        <v>37</v>
      </c>
      <c r="K31" s="299" t="s">
        <v>37</v>
      </c>
      <c r="L31" s="295">
        <v>0</v>
      </c>
      <c r="M31" s="299" t="s">
        <v>37</v>
      </c>
      <c r="N31" s="299" t="s">
        <v>41</v>
      </c>
      <c r="O31" s="299" t="s">
        <v>41</v>
      </c>
      <c r="P31" s="295" t="s">
        <v>2780</v>
      </c>
      <c r="Q31" s="295" t="s">
        <v>586</v>
      </c>
      <c r="R31" s="299" t="s">
        <v>37</v>
      </c>
      <c r="S31" s="299" t="s">
        <v>37</v>
      </c>
      <c r="T31" s="295" t="s">
        <v>41</v>
      </c>
      <c r="U31" s="299" t="s">
        <v>41</v>
      </c>
      <c r="V31" s="295" t="s">
        <v>41</v>
      </c>
      <c r="W31" s="295" t="s">
        <v>41</v>
      </c>
      <c r="X31" s="295" t="s">
        <v>37</v>
      </c>
      <c r="Y31" s="295" t="s">
        <v>621</v>
      </c>
      <c r="Z31" s="322">
        <v>441.69876444399983</v>
      </c>
      <c r="AA31" s="299">
        <v>2016</v>
      </c>
      <c r="AB31" s="299">
        <v>0</v>
      </c>
      <c r="AC31" s="299">
        <v>0</v>
      </c>
      <c r="AD31" s="299">
        <v>0</v>
      </c>
      <c r="AE31" s="299">
        <v>0</v>
      </c>
      <c r="AF31" s="299">
        <v>0</v>
      </c>
      <c r="AG31" s="299">
        <v>0</v>
      </c>
      <c r="AH31" s="299">
        <v>0</v>
      </c>
      <c r="AI31" s="299" t="s">
        <v>37</v>
      </c>
      <c r="AJ31" s="309">
        <v>1</v>
      </c>
      <c r="AK31" s="295">
        <v>0</v>
      </c>
      <c r="AL31" s="526">
        <v>0</v>
      </c>
      <c r="AM31" s="362" t="s">
        <v>899</v>
      </c>
      <c r="AO31" s="11"/>
      <c r="AP31" s="241"/>
      <c r="AR31" s="524"/>
      <c r="AS31" s="524"/>
      <c r="AT31" s="524"/>
      <c r="AU31" s="524"/>
      <c r="AV31" s="524"/>
      <c r="AW31" s="524"/>
      <c r="AX31" s="524"/>
    </row>
    <row r="32" spans="1:50" ht="14.5" x14ac:dyDescent="0.35">
      <c r="A32" s="22" t="s">
        <v>82</v>
      </c>
      <c r="B32" s="22" t="s">
        <v>595</v>
      </c>
      <c r="C32" s="22" t="s">
        <v>41</v>
      </c>
      <c r="D32" s="299"/>
      <c r="E32" s="299"/>
      <c r="F32" s="22" t="s">
        <v>40</v>
      </c>
      <c r="G32" s="299"/>
      <c r="H32" s="299"/>
      <c r="I32" s="299"/>
      <c r="J32" s="299"/>
      <c r="K32" s="299"/>
      <c r="L32" s="299"/>
      <c r="M32" s="299"/>
      <c r="N32" s="299"/>
      <c r="O32" s="299"/>
      <c r="P32" s="299"/>
      <c r="Q32" s="299"/>
      <c r="R32" s="299"/>
      <c r="S32" s="299"/>
      <c r="T32" s="299"/>
      <c r="U32" s="299"/>
      <c r="V32" s="299"/>
      <c r="W32" s="299"/>
      <c r="X32" s="299"/>
      <c r="Y32" s="299"/>
      <c r="Z32" s="319"/>
      <c r="AA32" s="299"/>
      <c r="AB32" s="299"/>
      <c r="AC32" s="299"/>
      <c r="AD32" s="299"/>
      <c r="AE32" s="299"/>
      <c r="AF32" s="299"/>
      <c r="AG32" s="299"/>
      <c r="AH32" s="299"/>
      <c r="AI32" s="299"/>
      <c r="AJ32" s="299"/>
      <c r="AK32" s="299"/>
      <c r="AL32" s="527">
        <v>0</v>
      </c>
      <c r="AM32" s="362"/>
      <c r="AO32" s="11"/>
      <c r="AP32" s="241"/>
      <c r="AR32" s="524"/>
      <c r="AS32" s="524"/>
      <c r="AT32" s="524"/>
      <c r="AU32" s="524"/>
      <c r="AV32" s="524"/>
      <c r="AW32" s="524"/>
      <c r="AX32" s="524"/>
    </row>
    <row r="33" spans="1:50" ht="14.5" x14ac:dyDescent="0.35">
      <c r="A33" s="22" t="s">
        <v>87</v>
      </c>
      <c r="B33" s="22" t="s">
        <v>583</v>
      </c>
      <c r="C33" s="22" t="s">
        <v>41</v>
      </c>
      <c r="D33" s="299"/>
      <c r="E33" s="299"/>
      <c r="F33" s="22" t="s">
        <v>40</v>
      </c>
      <c r="G33" s="299"/>
      <c r="H33" s="299"/>
      <c r="I33" s="299"/>
      <c r="J33" s="299"/>
      <c r="K33" s="299"/>
      <c r="L33" s="299"/>
      <c r="M33" s="299"/>
      <c r="N33" s="299"/>
      <c r="O33" s="299"/>
      <c r="P33" s="299"/>
      <c r="Q33" s="299"/>
      <c r="R33" s="299"/>
      <c r="S33" s="299"/>
      <c r="T33" s="299"/>
      <c r="U33" s="299"/>
      <c r="V33" s="299"/>
      <c r="W33" s="299"/>
      <c r="X33" s="299"/>
      <c r="Y33" s="299"/>
      <c r="Z33" s="319"/>
      <c r="AA33" s="299"/>
      <c r="AB33" s="299"/>
      <c r="AC33" s="299"/>
      <c r="AD33" s="299"/>
      <c r="AE33" s="299"/>
      <c r="AF33" s="299"/>
      <c r="AG33" s="299"/>
      <c r="AH33" s="299"/>
      <c r="AI33" s="299"/>
      <c r="AJ33" s="299"/>
      <c r="AK33" s="299"/>
      <c r="AL33" s="527">
        <v>0</v>
      </c>
      <c r="AM33" s="362"/>
      <c r="AO33" s="11"/>
      <c r="AP33" s="241"/>
      <c r="AR33" s="524"/>
      <c r="AS33" s="524"/>
      <c r="AT33" s="524"/>
      <c r="AU33" s="524"/>
      <c r="AV33" s="524"/>
      <c r="AW33" s="524"/>
      <c r="AX33" s="524"/>
    </row>
    <row r="34" spans="1:50" ht="14.5" x14ac:dyDescent="0.35">
      <c r="A34" s="22" t="s">
        <v>87</v>
      </c>
      <c r="B34" s="22" t="s">
        <v>588</v>
      </c>
      <c r="C34" s="62" t="s">
        <v>41</v>
      </c>
      <c r="D34" s="299"/>
      <c r="E34" s="299"/>
      <c r="F34" s="22" t="s">
        <v>40</v>
      </c>
      <c r="G34" s="299"/>
      <c r="H34" s="299"/>
      <c r="I34" s="299"/>
      <c r="J34" s="299"/>
      <c r="K34" s="299"/>
      <c r="L34" s="299"/>
      <c r="M34" s="299"/>
      <c r="N34" s="299"/>
      <c r="O34" s="299"/>
      <c r="P34" s="299"/>
      <c r="Q34" s="299"/>
      <c r="R34" s="299"/>
      <c r="S34" s="299"/>
      <c r="T34" s="299"/>
      <c r="U34" s="299"/>
      <c r="V34" s="299"/>
      <c r="W34" s="299"/>
      <c r="X34" s="299"/>
      <c r="Y34" s="299"/>
      <c r="Z34" s="319"/>
      <c r="AA34" s="299"/>
      <c r="AB34" s="299"/>
      <c r="AC34" s="299"/>
      <c r="AD34" s="299"/>
      <c r="AE34" s="299"/>
      <c r="AF34" s="299"/>
      <c r="AG34" s="299"/>
      <c r="AH34" s="299"/>
      <c r="AI34" s="299"/>
      <c r="AJ34" s="299"/>
      <c r="AK34" s="299"/>
      <c r="AL34" s="527">
        <v>0</v>
      </c>
      <c r="AM34" s="362" t="s">
        <v>900</v>
      </c>
      <c r="AO34" s="11"/>
      <c r="AP34" s="241"/>
      <c r="AR34" s="524"/>
      <c r="AS34" s="524"/>
      <c r="AT34" s="524"/>
      <c r="AU34" s="524"/>
      <c r="AV34" s="524"/>
      <c r="AW34" s="524"/>
      <c r="AX34" s="524"/>
    </row>
    <row r="35" spans="1:50" ht="14.5" x14ac:dyDescent="0.35">
      <c r="A35" s="22" t="s">
        <v>87</v>
      </c>
      <c r="B35" s="22" t="s">
        <v>591</v>
      </c>
      <c r="C35" s="22" t="s">
        <v>41</v>
      </c>
      <c r="D35" s="299"/>
      <c r="E35" s="299"/>
      <c r="F35" s="22" t="s">
        <v>40</v>
      </c>
      <c r="G35" s="299"/>
      <c r="H35" s="299"/>
      <c r="I35" s="299"/>
      <c r="J35" s="299"/>
      <c r="K35" s="299"/>
      <c r="L35" s="299"/>
      <c r="M35" s="299"/>
      <c r="N35" s="299"/>
      <c r="O35" s="299"/>
      <c r="P35" s="299"/>
      <c r="Q35" s="299"/>
      <c r="R35" s="299"/>
      <c r="S35" s="299"/>
      <c r="T35" s="299"/>
      <c r="U35" s="299"/>
      <c r="V35" s="299"/>
      <c r="W35" s="299"/>
      <c r="X35" s="299"/>
      <c r="Y35" s="299"/>
      <c r="Z35" s="319"/>
      <c r="AA35" s="299"/>
      <c r="AB35" s="299"/>
      <c r="AC35" s="299"/>
      <c r="AD35" s="299"/>
      <c r="AE35" s="299"/>
      <c r="AF35" s="299"/>
      <c r="AG35" s="299"/>
      <c r="AH35" s="299"/>
      <c r="AI35" s="299"/>
      <c r="AJ35" s="299"/>
      <c r="AK35" s="299"/>
      <c r="AL35" s="527">
        <v>0</v>
      </c>
      <c r="AM35" s="362"/>
      <c r="AO35" s="11"/>
      <c r="AP35" s="241"/>
      <c r="AR35" s="524"/>
      <c r="AS35" s="524"/>
      <c r="AT35" s="524"/>
      <c r="AU35" s="524"/>
      <c r="AV35" s="524"/>
      <c r="AW35" s="524"/>
      <c r="AX35" s="524"/>
    </row>
    <row r="36" spans="1:50" ht="14.5" x14ac:dyDescent="0.35">
      <c r="A36" s="22" t="s">
        <v>87</v>
      </c>
      <c r="B36" s="22" t="s">
        <v>595</v>
      </c>
      <c r="C36" s="22" t="s">
        <v>41</v>
      </c>
      <c r="D36" s="299"/>
      <c r="E36" s="299"/>
      <c r="F36" s="22" t="s">
        <v>40</v>
      </c>
      <c r="G36" s="299"/>
      <c r="H36" s="299"/>
      <c r="I36" s="299"/>
      <c r="J36" s="299"/>
      <c r="K36" s="299"/>
      <c r="L36" s="299"/>
      <c r="M36" s="299"/>
      <c r="N36" s="299"/>
      <c r="O36" s="299"/>
      <c r="P36" s="299"/>
      <c r="Q36" s="299"/>
      <c r="R36" s="299"/>
      <c r="S36" s="299"/>
      <c r="T36" s="299"/>
      <c r="U36" s="299"/>
      <c r="V36" s="299"/>
      <c r="W36" s="299"/>
      <c r="X36" s="299"/>
      <c r="Y36" s="299"/>
      <c r="Z36" s="319"/>
      <c r="AA36" s="299"/>
      <c r="AB36" s="299"/>
      <c r="AC36" s="299"/>
      <c r="AD36" s="299"/>
      <c r="AE36" s="299"/>
      <c r="AF36" s="299"/>
      <c r="AG36" s="299"/>
      <c r="AH36" s="299"/>
      <c r="AI36" s="299"/>
      <c r="AJ36" s="299"/>
      <c r="AK36" s="299"/>
      <c r="AL36" s="527">
        <v>0</v>
      </c>
      <c r="AM36" s="362"/>
      <c r="AO36" s="11"/>
      <c r="AP36" s="241"/>
      <c r="AR36" s="524"/>
      <c r="AS36" s="524"/>
      <c r="AT36" s="524"/>
      <c r="AU36" s="524"/>
      <c r="AV36" s="524"/>
      <c r="AW36" s="524"/>
      <c r="AX36" s="524"/>
    </row>
    <row r="37" spans="1:50" ht="14.5" x14ac:dyDescent="0.35">
      <c r="A37" s="22" t="s">
        <v>92</v>
      </c>
      <c r="B37" s="22" t="s">
        <v>583</v>
      </c>
      <c r="C37" s="22" t="s">
        <v>41</v>
      </c>
      <c r="D37" s="299"/>
      <c r="E37" s="299"/>
      <c r="F37" s="22" t="s">
        <v>40</v>
      </c>
      <c r="G37" s="299"/>
      <c r="H37" s="299"/>
      <c r="I37" s="299"/>
      <c r="J37" s="299"/>
      <c r="K37" s="299"/>
      <c r="L37" s="299"/>
      <c r="M37" s="299"/>
      <c r="N37" s="299"/>
      <c r="O37" s="299"/>
      <c r="P37" s="299"/>
      <c r="Q37" s="299"/>
      <c r="R37" s="299"/>
      <c r="S37" s="299"/>
      <c r="T37" s="299"/>
      <c r="U37" s="299"/>
      <c r="V37" s="299"/>
      <c r="W37" s="299"/>
      <c r="X37" s="299"/>
      <c r="Y37" s="299"/>
      <c r="Z37" s="319"/>
      <c r="AA37" s="299"/>
      <c r="AB37" s="299"/>
      <c r="AC37" s="299"/>
      <c r="AD37" s="299"/>
      <c r="AE37" s="299"/>
      <c r="AF37" s="299"/>
      <c r="AG37" s="299"/>
      <c r="AH37" s="299"/>
      <c r="AI37" s="299"/>
      <c r="AJ37" s="299"/>
      <c r="AK37" s="299"/>
      <c r="AL37" s="527">
        <v>0</v>
      </c>
      <c r="AM37" s="362"/>
      <c r="AO37" s="11"/>
      <c r="AP37" s="241"/>
      <c r="AR37" s="524"/>
      <c r="AS37" s="524"/>
      <c r="AT37" s="524"/>
      <c r="AU37" s="524"/>
      <c r="AV37" s="524"/>
      <c r="AW37" s="524"/>
      <c r="AX37" s="524"/>
    </row>
    <row r="38" spans="1:50" ht="14.5" x14ac:dyDescent="0.35">
      <c r="A38" s="22" t="s">
        <v>92</v>
      </c>
      <c r="B38" s="22" t="s">
        <v>588</v>
      </c>
      <c r="C38" s="22" t="s">
        <v>41</v>
      </c>
      <c r="D38" s="299"/>
      <c r="E38" s="299"/>
      <c r="F38" s="22" t="s">
        <v>40</v>
      </c>
      <c r="G38" s="299"/>
      <c r="H38" s="299"/>
      <c r="I38" s="299"/>
      <c r="J38" s="299"/>
      <c r="K38" s="299"/>
      <c r="L38" s="299"/>
      <c r="M38" s="299"/>
      <c r="N38" s="299"/>
      <c r="O38" s="299"/>
      <c r="P38" s="299"/>
      <c r="Q38" s="299"/>
      <c r="R38" s="299"/>
      <c r="S38" s="299"/>
      <c r="T38" s="299"/>
      <c r="U38" s="299"/>
      <c r="V38" s="299"/>
      <c r="W38" s="299"/>
      <c r="X38" s="299"/>
      <c r="Y38" s="299"/>
      <c r="Z38" s="319"/>
      <c r="AA38" s="299"/>
      <c r="AB38" s="299"/>
      <c r="AC38" s="299"/>
      <c r="AD38" s="299"/>
      <c r="AE38" s="299"/>
      <c r="AF38" s="299"/>
      <c r="AG38" s="299"/>
      <c r="AH38" s="299"/>
      <c r="AI38" s="299"/>
      <c r="AJ38" s="299"/>
      <c r="AK38" s="299"/>
      <c r="AL38" s="527">
        <v>0</v>
      </c>
      <c r="AM38" s="362"/>
      <c r="AO38" s="11"/>
      <c r="AP38" s="241"/>
      <c r="AR38" s="524"/>
      <c r="AS38" s="524"/>
      <c r="AT38" s="524"/>
      <c r="AU38" s="524"/>
      <c r="AV38" s="524"/>
      <c r="AW38" s="524"/>
      <c r="AX38" s="524"/>
    </row>
    <row r="39" spans="1:50" ht="14.5" x14ac:dyDescent="0.35">
      <c r="A39" s="22" t="s">
        <v>92</v>
      </c>
      <c r="B39" s="22" t="s">
        <v>591</v>
      </c>
      <c r="C39" s="22" t="s">
        <v>41</v>
      </c>
      <c r="D39" s="299"/>
      <c r="E39" s="299"/>
      <c r="F39" s="22" t="s">
        <v>40</v>
      </c>
      <c r="G39" s="299"/>
      <c r="H39" s="299"/>
      <c r="I39" s="299"/>
      <c r="J39" s="299"/>
      <c r="K39" s="299"/>
      <c r="L39" s="299"/>
      <c r="M39" s="299"/>
      <c r="N39" s="299"/>
      <c r="O39" s="299"/>
      <c r="P39" s="299"/>
      <c r="Q39" s="299"/>
      <c r="R39" s="299"/>
      <c r="S39" s="299"/>
      <c r="T39" s="299"/>
      <c r="U39" s="299"/>
      <c r="V39" s="299"/>
      <c r="W39" s="299"/>
      <c r="X39" s="299"/>
      <c r="Y39" s="299"/>
      <c r="Z39" s="319"/>
      <c r="AA39" s="299"/>
      <c r="AB39" s="299"/>
      <c r="AC39" s="299"/>
      <c r="AD39" s="299"/>
      <c r="AE39" s="299"/>
      <c r="AF39" s="299"/>
      <c r="AG39" s="299"/>
      <c r="AH39" s="299"/>
      <c r="AI39" s="299"/>
      <c r="AJ39" s="299"/>
      <c r="AK39" s="299"/>
      <c r="AL39" s="527">
        <v>0</v>
      </c>
      <c r="AM39" s="362"/>
      <c r="AO39" s="11"/>
      <c r="AP39" s="241"/>
      <c r="AR39" s="524"/>
      <c r="AS39" s="524"/>
      <c r="AT39" s="524"/>
      <c r="AU39" s="524"/>
      <c r="AV39" s="524"/>
      <c r="AW39" s="524"/>
      <c r="AX39" s="524"/>
    </row>
    <row r="40" spans="1:50" ht="14.5" x14ac:dyDescent="0.35">
      <c r="A40" s="22" t="s">
        <v>92</v>
      </c>
      <c r="B40" s="22" t="s">
        <v>595</v>
      </c>
      <c r="C40" s="22" t="s">
        <v>41</v>
      </c>
      <c r="D40" s="299"/>
      <c r="E40" s="299"/>
      <c r="F40" s="22" t="s">
        <v>40</v>
      </c>
      <c r="G40" s="299"/>
      <c r="H40" s="299"/>
      <c r="I40" s="299"/>
      <c r="J40" s="299"/>
      <c r="K40" s="299"/>
      <c r="L40" s="299"/>
      <c r="M40" s="299"/>
      <c r="N40" s="299"/>
      <c r="O40" s="299"/>
      <c r="P40" s="299"/>
      <c r="Q40" s="299"/>
      <c r="R40" s="299"/>
      <c r="S40" s="299"/>
      <c r="T40" s="299"/>
      <c r="U40" s="299"/>
      <c r="V40" s="299"/>
      <c r="W40" s="299"/>
      <c r="X40" s="299"/>
      <c r="Y40" s="299"/>
      <c r="Z40" s="319"/>
      <c r="AA40" s="299"/>
      <c r="AB40" s="299"/>
      <c r="AC40" s="299"/>
      <c r="AD40" s="299"/>
      <c r="AE40" s="299"/>
      <c r="AF40" s="299"/>
      <c r="AG40" s="299"/>
      <c r="AH40" s="299"/>
      <c r="AI40" s="299"/>
      <c r="AJ40" s="299"/>
      <c r="AK40" s="299"/>
      <c r="AL40" s="527">
        <v>0</v>
      </c>
      <c r="AM40" s="362"/>
      <c r="AO40" s="11"/>
      <c r="AP40" s="241"/>
      <c r="AR40" s="524"/>
      <c r="AS40" s="524"/>
      <c r="AT40" s="524"/>
      <c r="AU40" s="524"/>
      <c r="AV40" s="524"/>
      <c r="AW40" s="524"/>
      <c r="AX40" s="524"/>
    </row>
    <row r="41" spans="1:50" ht="52.5" x14ac:dyDescent="0.35">
      <c r="A41" s="299" t="s">
        <v>98</v>
      </c>
      <c r="B41" s="299" t="s">
        <v>583</v>
      </c>
      <c r="C41" s="299" t="s">
        <v>37</v>
      </c>
      <c r="D41" s="295" t="s">
        <v>622</v>
      </c>
      <c r="E41" s="295">
        <v>0</v>
      </c>
      <c r="F41" s="299" t="s">
        <v>40</v>
      </c>
      <c r="G41" s="299" t="s">
        <v>37</v>
      </c>
      <c r="H41" s="299" t="s">
        <v>37</v>
      </c>
      <c r="I41" s="299" t="s">
        <v>37</v>
      </c>
      <c r="J41" s="299" t="s">
        <v>37</v>
      </c>
      <c r="K41" s="299" t="s">
        <v>37</v>
      </c>
      <c r="L41" s="295">
        <v>0</v>
      </c>
      <c r="M41" s="299" t="s">
        <v>37</v>
      </c>
      <c r="N41" s="299" t="s">
        <v>41</v>
      </c>
      <c r="O41" s="299" t="s">
        <v>41</v>
      </c>
      <c r="P41" s="295" t="s">
        <v>2781</v>
      </c>
      <c r="Q41" s="295" t="s">
        <v>586</v>
      </c>
      <c r="R41" s="299" t="s">
        <v>41</v>
      </c>
      <c r="S41" s="299" t="s">
        <v>41</v>
      </c>
      <c r="T41" s="295" t="s">
        <v>41</v>
      </c>
      <c r="U41" s="299" t="s">
        <v>41</v>
      </c>
      <c r="V41" s="295" t="s">
        <v>41</v>
      </c>
      <c r="W41" s="295" t="s">
        <v>41</v>
      </c>
      <c r="X41" s="295" t="s">
        <v>41</v>
      </c>
      <c r="Y41" s="295" t="s">
        <v>623</v>
      </c>
      <c r="Z41" s="322">
        <v>8976.595103509364</v>
      </c>
      <c r="AA41" s="299">
        <v>2016</v>
      </c>
      <c r="AB41" s="299">
        <v>0</v>
      </c>
      <c r="AC41" s="299">
        <v>0</v>
      </c>
      <c r="AD41" s="299">
        <v>0</v>
      </c>
      <c r="AE41" s="299">
        <v>0</v>
      </c>
      <c r="AF41" s="299">
        <v>0</v>
      </c>
      <c r="AG41" s="299">
        <v>0</v>
      </c>
      <c r="AH41" s="299">
        <v>0</v>
      </c>
      <c r="AI41" s="299" t="s">
        <v>37</v>
      </c>
      <c r="AJ41" s="309">
        <v>1</v>
      </c>
      <c r="AK41" s="295" t="s">
        <v>624</v>
      </c>
      <c r="AL41" s="526"/>
      <c r="AM41" s="362" t="s">
        <v>901</v>
      </c>
      <c r="AO41" s="11"/>
      <c r="AP41" s="241"/>
      <c r="AR41" s="524"/>
      <c r="AS41" s="524"/>
      <c r="AT41" s="524"/>
      <c r="AU41" s="524"/>
      <c r="AV41" s="524"/>
      <c r="AW41" s="524"/>
      <c r="AX41" s="524"/>
    </row>
    <row r="42" spans="1:50" ht="14.5" x14ac:dyDescent="0.35">
      <c r="A42" s="22" t="s">
        <v>98</v>
      </c>
      <c r="B42" s="22" t="s">
        <v>588</v>
      </c>
      <c r="C42" s="22" t="s">
        <v>41</v>
      </c>
      <c r="D42" s="299"/>
      <c r="E42" s="299"/>
      <c r="F42" s="22" t="s">
        <v>40</v>
      </c>
      <c r="G42" s="299"/>
      <c r="H42" s="299"/>
      <c r="I42" s="299"/>
      <c r="J42" s="299"/>
      <c r="K42" s="299"/>
      <c r="L42" s="299"/>
      <c r="M42" s="299"/>
      <c r="N42" s="299"/>
      <c r="O42" s="299"/>
      <c r="P42" s="299"/>
      <c r="Q42" s="299"/>
      <c r="R42" s="299"/>
      <c r="S42" s="299"/>
      <c r="T42" s="299"/>
      <c r="U42" s="299"/>
      <c r="V42" s="299"/>
      <c r="W42" s="299"/>
      <c r="X42" s="299"/>
      <c r="Y42" s="299"/>
      <c r="Z42" s="319"/>
      <c r="AA42" s="299"/>
      <c r="AB42" s="299"/>
      <c r="AC42" s="299"/>
      <c r="AD42" s="299"/>
      <c r="AE42" s="299"/>
      <c r="AF42" s="299"/>
      <c r="AG42" s="299"/>
      <c r="AH42" s="299"/>
      <c r="AI42" s="299"/>
      <c r="AJ42" s="299"/>
      <c r="AK42" s="299"/>
      <c r="AL42" s="527">
        <v>0</v>
      </c>
      <c r="AM42" s="362"/>
      <c r="AO42" s="11"/>
      <c r="AP42" s="241"/>
      <c r="AR42" s="524"/>
      <c r="AS42" s="524"/>
      <c r="AT42" s="524"/>
      <c r="AU42" s="524"/>
      <c r="AV42" s="524"/>
      <c r="AW42" s="524"/>
      <c r="AX42" s="524"/>
    </row>
    <row r="43" spans="1:50" ht="52.5" x14ac:dyDescent="0.35">
      <c r="A43" s="299" t="s">
        <v>98</v>
      </c>
      <c r="B43" s="299" t="s">
        <v>591</v>
      </c>
      <c r="C43" s="299" t="s">
        <v>37</v>
      </c>
      <c r="D43" s="295" t="s">
        <v>625</v>
      </c>
      <c r="E43" s="295">
        <v>0</v>
      </c>
      <c r="F43" s="299" t="s">
        <v>40</v>
      </c>
      <c r="G43" s="299" t="s">
        <v>37</v>
      </c>
      <c r="H43" s="299" t="s">
        <v>37</v>
      </c>
      <c r="I43" s="299" t="s">
        <v>37</v>
      </c>
      <c r="J43" s="299" t="s">
        <v>37</v>
      </c>
      <c r="K43" s="299" t="s">
        <v>37</v>
      </c>
      <c r="L43" s="295">
        <v>0</v>
      </c>
      <c r="M43" s="299" t="s">
        <v>37</v>
      </c>
      <c r="N43" s="299" t="s">
        <v>626</v>
      </c>
      <c r="O43" s="299" t="s">
        <v>626</v>
      </c>
      <c r="P43" s="295" t="s">
        <v>2782</v>
      </c>
      <c r="Q43" s="295" t="s">
        <v>586</v>
      </c>
      <c r="R43" s="299" t="s">
        <v>37</v>
      </c>
      <c r="S43" s="299" t="s">
        <v>37</v>
      </c>
      <c r="T43" s="295" t="s">
        <v>41</v>
      </c>
      <c r="U43" s="299" t="s">
        <v>41</v>
      </c>
      <c r="V43" s="295" t="s">
        <v>41</v>
      </c>
      <c r="W43" s="295" t="s">
        <v>37</v>
      </c>
      <c r="X43" s="295" t="s">
        <v>41</v>
      </c>
      <c r="Y43" s="295" t="s">
        <v>627</v>
      </c>
      <c r="Z43" s="322" t="s">
        <v>773</v>
      </c>
      <c r="AA43" s="299">
        <v>0</v>
      </c>
      <c r="AB43" s="299">
        <v>0</v>
      </c>
      <c r="AC43" s="299">
        <v>0</v>
      </c>
      <c r="AD43" s="299">
        <v>0</v>
      </c>
      <c r="AE43" s="299">
        <v>0</v>
      </c>
      <c r="AF43" s="299">
        <v>0</v>
      </c>
      <c r="AG43" s="299">
        <v>0</v>
      </c>
      <c r="AH43" s="299">
        <v>0</v>
      </c>
      <c r="AI43" s="299" t="s">
        <v>37</v>
      </c>
      <c r="AJ43" s="309">
        <v>1</v>
      </c>
      <c r="AK43" s="295" t="s">
        <v>624</v>
      </c>
      <c r="AL43" s="526"/>
      <c r="AM43" s="362" t="s">
        <v>901</v>
      </c>
      <c r="AO43" s="11"/>
      <c r="AP43" s="241"/>
      <c r="AR43" s="524"/>
      <c r="AS43" s="524"/>
      <c r="AT43" s="524"/>
      <c r="AU43" s="524"/>
      <c r="AV43" s="524"/>
      <c r="AW43" s="524"/>
      <c r="AX43" s="524"/>
    </row>
    <row r="44" spans="1:50" ht="14.5" x14ac:dyDescent="0.35">
      <c r="A44" s="22" t="s">
        <v>98</v>
      </c>
      <c r="B44" s="22" t="s">
        <v>595</v>
      </c>
      <c r="C44" s="22" t="s">
        <v>41</v>
      </c>
      <c r="D44" s="299"/>
      <c r="E44" s="299"/>
      <c r="F44" s="22" t="s">
        <v>40</v>
      </c>
      <c r="G44" s="299"/>
      <c r="H44" s="299"/>
      <c r="I44" s="299"/>
      <c r="J44" s="299"/>
      <c r="K44" s="299"/>
      <c r="L44" s="299"/>
      <c r="M44" s="299"/>
      <c r="N44" s="299"/>
      <c r="O44" s="299"/>
      <c r="P44" s="299"/>
      <c r="Q44" s="299"/>
      <c r="R44" s="299"/>
      <c r="S44" s="299"/>
      <c r="T44" s="299"/>
      <c r="U44" s="299"/>
      <c r="V44" s="299"/>
      <c r="W44" s="299"/>
      <c r="X44" s="299"/>
      <c r="Y44" s="299"/>
      <c r="Z44" s="319"/>
      <c r="AA44" s="299"/>
      <c r="AB44" s="299"/>
      <c r="AC44" s="299"/>
      <c r="AD44" s="299"/>
      <c r="AE44" s="299"/>
      <c r="AF44" s="299"/>
      <c r="AG44" s="299"/>
      <c r="AH44" s="299"/>
      <c r="AI44" s="299"/>
      <c r="AJ44" s="299"/>
      <c r="AK44" s="299"/>
      <c r="AL44" s="527">
        <v>0</v>
      </c>
      <c r="AM44" s="362"/>
      <c r="AO44" s="11"/>
      <c r="AP44" s="241"/>
      <c r="AR44" s="524"/>
      <c r="AS44" s="524"/>
      <c r="AT44" s="524"/>
      <c r="AU44" s="524"/>
      <c r="AV44" s="524"/>
      <c r="AW44" s="524"/>
      <c r="AX44" s="524"/>
    </row>
    <row r="45" spans="1:50" ht="39.5" x14ac:dyDescent="0.35">
      <c r="A45" s="299" t="s">
        <v>103</v>
      </c>
      <c r="B45" s="299" t="s">
        <v>583</v>
      </c>
      <c r="C45" s="299" t="s">
        <v>37</v>
      </c>
      <c r="D45" s="295" t="s">
        <v>628</v>
      </c>
      <c r="E45" s="295">
        <v>0</v>
      </c>
      <c r="F45" s="299" t="s">
        <v>40</v>
      </c>
      <c r="G45" s="299" t="s">
        <v>41</v>
      </c>
      <c r="H45" s="299" t="s">
        <v>41</v>
      </c>
      <c r="I45" s="299" t="s">
        <v>41</v>
      </c>
      <c r="J45" s="299" t="s">
        <v>41</v>
      </c>
      <c r="K45" s="299" t="s">
        <v>37</v>
      </c>
      <c r="L45" s="295" t="s">
        <v>629</v>
      </c>
      <c r="M45" s="299" t="s">
        <v>37</v>
      </c>
      <c r="N45" s="299" t="s">
        <v>41</v>
      </c>
      <c r="O45" s="299" t="s">
        <v>37</v>
      </c>
      <c r="P45" s="295" t="s">
        <v>2786</v>
      </c>
      <c r="Q45" s="295" t="s">
        <v>42</v>
      </c>
      <c r="R45" s="299" t="s">
        <v>41</v>
      </c>
      <c r="S45" s="299" t="s">
        <v>41</v>
      </c>
      <c r="T45" s="295" t="s">
        <v>41</v>
      </c>
      <c r="U45" s="299" t="s">
        <v>41</v>
      </c>
      <c r="V45" s="295" t="s">
        <v>41</v>
      </c>
      <c r="W45" s="295" t="s">
        <v>37</v>
      </c>
      <c r="X45" s="295" t="s">
        <v>41</v>
      </c>
      <c r="Y45" s="295" t="s">
        <v>601</v>
      </c>
      <c r="Z45" s="322">
        <v>4371.9455818253855</v>
      </c>
      <c r="AA45" s="299">
        <v>2016</v>
      </c>
      <c r="AB45" s="299">
        <v>0</v>
      </c>
      <c r="AC45" s="299">
        <v>0</v>
      </c>
      <c r="AD45" s="299">
        <v>0</v>
      </c>
      <c r="AE45" s="299">
        <v>0</v>
      </c>
      <c r="AF45" s="299">
        <v>0</v>
      </c>
      <c r="AG45" s="299">
        <v>0</v>
      </c>
      <c r="AH45" s="299">
        <v>0</v>
      </c>
      <c r="AI45" s="299" t="s">
        <v>37</v>
      </c>
      <c r="AJ45" s="309">
        <v>1</v>
      </c>
      <c r="AK45" s="295" t="s">
        <v>630</v>
      </c>
      <c r="AL45" s="526">
        <v>0</v>
      </c>
      <c r="AM45" s="362" t="s">
        <v>902</v>
      </c>
      <c r="AO45" s="11"/>
      <c r="AP45" s="241"/>
      <c r="AR45" s="524"/>
      <c r="AS45" s="524"/>
      <c r="AT45" s="524"/>
      <c r="AU45" s="524"/>
      <c r="AV45" s="524"/>
      <c r="AW45" s="524"/>
      <c r="AX45" s="524"/>
    </row>
    <row r="46" spans="1:50" ht="14.5" x14ac:dyDescent="0.35">
      <c r="A46" s="22" t="s">
        <v>103</v>
      </c>
      <c r="B46" s="22" t="s">
        <v>588</v>
      </c>
      <c r="C46" s="22" t="s">
        <v>41</v>
      </c>
      <c r="D46" s="299"/>
      <c r="E46" s="299"/>
      <c r="F46" s="22" t="s">
        <v>40</v>
      </c>
      <c r="G46" s="299"/>
      <c r="H46" s="299"/>
      <c r="I46" s="299"/>
      <c r="J46" s="299"/>
      <c r="K46" s="299"/>
      <c r="L46" s="299"/>
      <c r="M46" s="299"/>
      <c r="N46" s="299"/>
      <c r="O46" s="299"/>
      <c r="P46" s="299"/>
      <c r="Q46" s="299"/>
      <c r="R46" s="299"/>
      <c r="S46" s="299"/>
      <c r="T46" s="299"/>
      <c r="U46" s="299"/>
      <c r="V46" s="299"/>
      <c r="W46" s="299"/>
      <c r="X46" s="299"/>
      <c r="Y46" s="299"/>
      <c r="Z46" s="319"/>
      <c r="AA46" s="299"/>
      <c r="AB46" s="299"/>
      <c r="AC46" s="299"/>
      <c r="AD46" s="299"/>
      <c r="AE46" s="299"/>
      <c r="AF46" s="299"/>
      <c r="AG46" s="299"/>
      <c r="AH46" s="299"/>
      <c r="AI46" s="299"/>
      <c r="AJ46" s="299"/>
      <c r="AK46" s="299"/>
      <c r="AL46" s="527">
        <v>0</v>
      </c>
      <c r="AM46" s="362"/>
      <c r="AO46" s="11"/>
      <c r="AP46" s="241"/>
      <c r="AR46" s="524"/>
      <c r="AS46" s="524"/>
      <c r="AT46" s="524"/>
      <c r="AU46" s="524"/>
      <c r="AV46" s="524"/>
      <c r="AW46" s="524"/>
      <c r="AX46" s="524"/>
    </row>
    <row r="47" spans="1:50" ht="39.5" x14ac:dyDescent="0.35">
      <c r="A47" s="299" t="s">
        <v>103</v>
      </c>
      <c r="B47" s="299" t="s">
        <v>591</v>
      </c>
      <c r="C47" s="299" t="s">
        <v>37</v>
      </c>
      <c r="D47" s="295" t="s">
        <v>631</v>
      </c>
      <c r="E47" s="295" t="s">
        <v>632</v>
      </c>
      <c r="F47" s="299" t="s">
        <v>40</v>
      </c>
      <c r="G47" s="299" t="s">
        <v>37</v>
      </c>
      <c r="H47" s="299" t="s">
        <v>37</v>
      </c>
      <c r="I47" s="299" t="s">
        <v>37</v>
      </c>
      <c r="J47" s="299" t="s">
        <v>37</v>
      </c>
      <c r="K47" s="299" t="s">
        <v>37</v>
      </c>
      <c r="L47" s="295">
        <v>0</v>
      </c>
      <c r="M47" s="299" t="s">
        <v>37</v>
      </c>
      <c r="N47" s="299">
        <v>0</v>
      </c>
      <c r="O47" s="299">
        <v>0</v>
      </c>
      <c r="P47" s="295" t="s">
        <v>2785</v>
      </c>
      <c r="Q47" s="295" t="s">
        <v>51</v>
      </c>
      <c r="R47" s="299" t="s">
        <v>37</v>
      </c>
      <c r="S47" s="299" t="s">
        <v>41</v>
      </c>
      <c r="T47" s="295">
        <v>0</v>
      </c>
      <c r="U47" s="299" t="s">
        <v>41</v>
      </c>
      <c r="V47" s="295" t="s">
        <v>41</v>
      </c>
      <c r="W47" s="295" t="s">
        <v>41</v>
      </c>
      <c r="X47" s="295" t="s">
        <v>37</v>
      </c>
      <c r="Y47" s="295" t="s">
        <v>633</v>
      </c>
      <c r="Z47" s="322" t="s">
        <v>773</v>
      </c>
      <c r="AA47" s="299">
        <v>0</v>
      </c>
      <c r="AB47" s="299">
        <v>0</v>
      </c>
      <c r="AC47" s="299">
        <v>0</v>
      </c>
      <c r="AD47" s="299">
        <v>0</v>
      </c>
      <c r="AE47" s="299">
        <v>0</v>
      </c>
      <c r="AF47" s="299">
        <v>0</v>
      </c>
      <c r="AG47" s="299">
        <v>0</v>
      </c>
      <c r="AH47" s="299">
        <v>0</v>
      </c>
      <c r="AI47" s="299" t="s">
        <v>37</v>
      </c>
      <c r="AJ47" s="309">
        <v>1</v>
      </c>
      <c r="AK47" s="295" t="s">
        <v>630</v>
      </c>
      <c r="AL47" s="526">
        <v>0</v>
      </c>
      <c r="AM47" s="362" t="s">
        <v>903</v>
      </c>
      <c r="AO47" s="11"/>
      <c r="AP47" s="241"/>
      <c r="AR47" s="524"/>
      <c r="AS47" s="524"/>
      <c r="AT47" s="524"/>
      <c r="AU47" s="524"/>
      <c r="AV47" s="524"/>
      <c r="AW47" s="524"/>
      <c r="AX47" s="524"/>
    </row>
    <row r="48" spans="1:50" ht="14.5" x14ac:dyDescent="0.35">
      <c r="A48" s="22" t="s">
        <v>103</v>
      </c>
      <c r="B48" s="22" t="s">
        <v>595</v>
      </c>
      <c r="C48" s="22" t="s">
        <v>41</v>
      </c>
      <c r="D48" s="299"/>
      <c r="E48" s="299"/>
      <c r="F48" s="22" t="s">
        <v>40</v>
      </c>
      <c r="G48" s="299"/>
      <c r="H48" s="299"/>
      <c r="I48" s="299"/>
      <c r="J48" s="299"/>
      <c r="K48" s="299"/>
      <c r="L48" s="299"/>
      <c r="M48" s="299"/>
      <c r="N48" s="299"/>
      <c r="O48" s="299"/>
      <c r="P48" s="299"/>
      <c r="Q48" s="299"/>
      <c r="R48" s="299"/>
      <c r="S48" s="299"/>
      <c r="T48" s="299"/>
      <c r="U48" s="299"/>
      <c r="V48" s="299"/>
      <c r="W48" s="299"/>
      <c r="X48" s="299"/>
      <c r="Y48" s="299"/>
      <c r="Z48" s="319"/>
      <c r="AA48" s="299"/>
      <c r="AB48" s="299"/>
      <c r="AC48" s="299"/>
      <c r="AD48" s="299"/>
      <c r="AE48" s="299"/>
      <c r="AF48" s="299"/>
      <c r="AG48" s="299"/>
      <c r="AH48" s="299"/>
      <c r="AI48" s="299"/>
      <c r="AJ48" s="299"/>
      <c r="AK48" s="299"/>
      <c r="AL48" s="527">
        <v>0</v>
      </c>
      <c r="AM48" s="362"/>
      <c r="AO48" s="11"/>
      <c r="AP48" s="241"/>
      <c r="AR48" s="524"/>
      <c r="AS48" s="524"/>
      <c r="AT48" s="524"/>
      <c r="AU48" s="524"/>
      <c r="AV48" s="524"/>
      <c r="AW48" s="524"/>
      <c r="AX48" s="524"/>
    </row>
    <row r="49" spans="1:50" ht="65.5" x14ac:dyDescent="0.35">
      <c r="A49" s="299" t="s">
        <v>110</v>
      </c>
      <c r="B49" s="299" t="s">
        <v>583</v>
      </c>
      <c r="C49" s="299" t="s">
        <v>37</v>
      </c>
      <c r="D49" s="295">
        <v>0</v>
      </c>
      <c r="E49" s="295">
        <v>0</v>
      </c>
      <c r="F49" s="299" t="s">
        <v>40</v>
      </c>
      <c r="G49" s="299" t="s">
        <v>37</v>
      </c>
      <c r="H49" s="299" t="s">
        <v>37</v>
      </c>
      <c r="I49" s="299" t="s">
        <v>37</v>
      </c>
      <c r="J49" s="299" t="s">
        <v>37</v>
      </c>
      <c r="K49" s="299" t="s">
        <v>37</v>
      </c>
      <c r="L49" s="295">
        <v>0</v>
      </c>
      <c r="M49" s="299" t="s">
        <v>37</v>
      </c>
      <c r="N49" s="299" t="s">
        <v>41</v>
      </c>
      <c r="O49" s="299" t="s">
        <v>41</v>
      </c>
      <c r="P49" s="295" t="s">
        <v>2783</v>
      </c>
      <c r="Q49" s="295" t="s">
        <v>586</v>
      </c>
      <c r="R49" s="299" t="s">
        <v>37</v>
      </c>
      <c r="S49" s="299" t="s">
        <v>41</v>
      </c>
      <c r="T49" s="295" t="s">
        <v>41</v>
      </c>
      <c r="U49" s="299" t="s">
        <v>41</v>
      </c>
      <c r="V49" s="295" t="s">
        <v>37</v>
      </c>
      <c r="W49" s="295" t="s">
        <v>41</v>
      </c>
      <c r="X49" s="295" t="s">
        <v>41</v>
      </c>
      <c r="Y49" s="295" t="s">
        <v>634</v>
      </c>
      <c r="Z49" s="322">
        <v>614.14058701604438</v>
      </c>
      <c r="AA49" s="299">
        <v>2016</v>
      </c>
      <c r="AB49" s="299">
        <v>0</v>
      </c>
      <c r="AC49" s="299">
        <v>0</v>
      </c>
      <c r="AD49" s="299">
        <v>0</v>
      </c>
      <c r="AE49" s="299">
        <v>0</v>
      </c>
      <c r="AF49" s="299">
        <v>0</v>
      </c>
      <c r="AG49" s="299">
        <v>0</v>
      </c>
      <c r="AH49" s="299">
        <v>0</v>
      </c>
      <c r="AI49" s="299" t="s">
        <v>44</v>
      </c>
      <c r="AJ49" s="309">
        <v>0</v>
      </c>
      <c r="AK49" s="295">
        <v>0</v>
      </c>
      <c r="AL49" s="526"/>
      <c r="AM49" s="362" t="s">
        <v>904</v>
      </c>
      <c r="AO49" s="11"/>
      <c r="AP49" s="241"/>
      <c r="AR49" s="524"/>
      <c r="AS49" s="524"/>
      <c r="AT49" s="524"/>
      <c r="AU49" s="524"/>
      <c r="AV49" s="524"/>
      <c r="AW49" s="524"/>
      <c r="AX49" s="524"/>
    </row>
    <row r="50" spans="1:50" ht="14.5" x14ac:dyDescent="0.35">
      <c r="A50" s="22" t="s">
        <v>110</v>
      </c>
      <c r="B50" s="22" t="s">
        <v>588</v>
      </c>
      <c r="C50" s="22" t="s">
        <v>41</v>
      </c>
      <c r="D50" s="299"/>
      <c r="E50" s="299"/>
      <c r="F50" s="22" t="s">
        <v>40</v>
      </c>
      <c r="G50" s="299"/>
      <c r="H50" s="299"/>
      <c r="I50" s="299"/>
      <c r="J50" s="299"/>
      <c r="K50" s="299"/>
      <c r="L50" s="299"/>
      <c r="M50" s="299"/>
      <c r="N50" s="299"/>
      <c r="O50" s="299"/>
      <c r="P50" s="299"/>
      <c r="Q50" s="299"/>
      <c r="R50" s="299"/>
      <c r="S50" s="299"/>
      <c r="T50" s="299"/>
      <c r="U50" s="299"/>
      <c r="V50" s="299"/>
      <c r="W50" s="299"/>
      <c r="X50" s="299"/>
      <c r="Y50" s="299"/>
      <c r="Z50" s="319"/>
      <c r="AA50" s="299"/>
      <c r="AB50" s="299"/>
      <c r="AC50" s="299"/>
      <c r="AD50" s="299"/>
      <c r="AE50" s="299"/>
      <c r="AF50" s="299"/>
      <c r="AG50" s="299"/>
      <c r="AH50" s="299"/>
      <c r="AI50" s="299"/>
      <c r="AJ50" s="299"/>
      <c r="AK50" s="299"/>
      <c r="AL50" s="527">
        <v>0</v>
      </c>
      <c r="AM50" s="362"/>
      <c r="AO50" s="11"/>
      <c r="AP50" s="241"/>
      <c r="AR50" s="524"/>
      <c r="AS50" s="524"/>
      <c r="AT50" s="524"/>
      <c r="AU50" s="524"/>
      <c r="AV50" s="524"/>
      <c r="AW50" s="524"/>
      <c r="AX50" s="524"/>
    </row>
    <row r="51" spans="1:50" ht="26.5" x14ac:dyDescent="0.35">
      <c r="A51" s="299" t="s">
        <v>110</v>
      </c>
      <c r="B51" s="299" t="s">
        <v>591</v>
      </c>
      <c r="C51" s="299" t="s">
        <v>37</v>
      </c>
      <c r="D51" s="295">
        <v>0</v>
      </c>
      <c r="E51" s="295" t="s">
        <v>635</v>
      </c>
      <c r="F51" s="299" t="s">
        <v>40</v>
      </c>
      <c r="G51" s="299" t="s">
        <v>37</v>
      </c>
      <c r="H51" s="299" t="s">
        <v>37</v>
      </c>
      <c r="I51" s="299" t="s">
        <v>37</v>
      </c>
      <c r="J51" s="299" t="s">
        <v>37</v>
      </c>
      <c r="K51" s="299" t="s">
        <v>37</v>
      </c>
      <c r="L51" s="295">
        <v>0</v>
      </c>
      <c r="M51" s="299" t="s">
        <v>37</v>
      </c>
      <c r="N51" s="299" t="s">
        <v>41</v>
      </c>
      <c r="O51" s="299" t="s">
        <v>37</v>
      </c>
      <c r="P51" s="295" t="s">
        <v>2784</v>
      </c>
      <c r="Q51" s="295" t="s">
        <v>586</v>
      </c>
      <c r="R51" s="299" t="s">
        <v>41</v>
      </c>
      <c r="S51" s="299" t="s">
        <v>41</v>
      </c>
      <c r="T51" s="295" t="s">
        <v>41</v>
      </c>
      <c r="U51" s="299" t="s">
        <v>41</v>
      </c>
      <c r="V51" s="295" t="s">
        <v>41</v>
      </c>
      <c r="W51" s="295" t="s">
        <v>41</v>
      </c>
      <c r="X51" s="295" t="s">
        <v>41</v>
      </c>
      <c r="Y51" s="295" t="s">
        <v>905</v>
      </c>
      <c r="Z51" s="322" t="s">
        <v>773</v>
      </c>
      <c r="AA51" s="299"/>
      <c r="AB51" s="299">
        <v>0</v>
      </c>
      <c r="AC51" s="299">
        <v>0</v>
      </c>
      <c r="AD51" s="299">
        <v>0</v>
      </c>
      <c r="AE51" s="299">
        <v>0</v>
      </c>
      <c r="AF51" s="299">
        <v>0</v>
      </c>
      <c r="AG51" s="299">
        <v>0</v>
      </c>
      <c r="AH51" s="299">
        <v>0</v>
      </c>
      <c r="AI51" s="299" t="s">
        <v>44</v>
      </c>
      <c r="AJ51" s="309">
        <v>0</v>
      </c>
      <c r="AK51" s="295">
        <v>0</v>
      </c>
      <c r="AL51" s="526">
        <v>0</v>
      </c>
      <c r="AM51" s="408" t="s">
        <v>906</v>
      </c>
      <c r="AO51" s="11"/>
      <c r="AP51" s="241"/>
      <c r="AR51" s="524"/>
      <c r="AS51" s="524"/>
      <c r="AT51" s="524"/>
      <c r="AU51" s="524"/>
      <c r="AV51" s="524"/>
      <c r="AW51" s="524"/>
      <c r="AX51" s="524"/>
    </row>
    <row r="52" spans="1:50" ht="14.5" x14ac:dyDescent="0.35">
      <c r="A52" s="22" t="s">
        <v>110</v>
      </c>
      <c r="B52" s="22" t="s">
        <v>595</v>
      </c>
      <c r="C52" s="22" t="s">
        <v>41</v>
      </c>
      <c r="D52" s="299"/>
      <c r="E52" s="299"/>
      <c r="F52" s="22" t="s">
        <v>40</v>
      </c>
      <c r="G52" s="299"/>
      <c r="H52" s="299"/>
      <c r="I52" s="299"/>
      <c r="J52" s="299"/>
      <c r="K52" s="299"/>
      <c r="L52" s="299"/>
      <c r="M52" s="299"/>
      <c r="N52" s="299"/>
      <c r="O52" s="299"/>
      <c r="P52" s="299"/>
      <c r="Q52" s="299"/>
      <c r="R52" s="299"/>
      <c r="S52" s="299"/>
      <c r="T52" s="299"/>
      <c r="U52" s="299"/>
      <c r="V52" s="299"/>
      <c r="W52" s="299"/>
      <c r="X52" s="299"/>
      <c r="Y52" s="299"/>
      <c r="Z52" s="319"/>
      <c r="AA52" s="299"/>
      <c r="AB52" s="299"/>
      <c r="AC52" s="299"/>
      <c r="AD52" s="299"/>
      <c r="AE52" s="299"/>
      <c r="AF52" s="299"/>
      <c r="AG52" s="299"/>
      <c r="AH52" s="299"/>
      <c r="AI52" s="299"/>
      <c r="AJ52" s="299"/>
      <c r="AK52" s="299"/>
      <c r="AL52" s="527">
        <v>0</v>
      </c>
      <c r="AM52" s="362"/>
      <c r="AO52" s="11"/>
      <c r="AP52" s="241"/>
      <c r="AR52" s="524"/>
      <c r="AS52" s="524"/>
      <c r="AT52" s="524"/>
      <c r="AU52" s="524"/>
      <c r="AV52" s="524"/>
      <c r="AW52" s="524"/>
      <c r="AX52" s="524"/>
    </row>
    <row r="53" spans="1:50" ht="52.5" x14ac:dyDescent="0.35">
      <c r="A53" s="299" t="s">
        <v>114</v>
      </c>
      <c r="B53" s="299" t="s">
        <v>583</v>
      </c>
      <c r="C53" s="299" t="s">
        <v>37</v>
      </c>
      <c r="D53" s="295" t="s">
        <v>636</v>
      </c>
      <c r="E53" s="295">
        <v>0</v>
      </c>
      <c r="F53" s="299" t="s">
        <v>40</v>
      </c>
      <c r="G53" s="299" t="s">
        <v>41</v>
      </c>
      <c r="H53" s="299" t="s">
        <v>41</v>
      </c>
      <c r="I53" s="299" t="s">
        <v>41</v>
      </c>
      <c r="J53" s="299" t="s">
        <v>41</v>
      </c>
      <c r="K53" s="299" t="s">
        <v>37</v>
      </c>
      <c r="L53" s="295">
        <v>0</v>
      </c>
      <c r="M53" s="299" t="s">
        <v>37</v>
      </c>
      <c r="N53" s="299" t="s">
        <v>41</v>
      </c>
      <c r="O53" s="299" t="s">
        <v>37</v>
      </c>
      <c r="P53" s="295" t="s">
        <v>637</v>
      </c>
      <c r="Q53" s="295" t="s">
        <v>586</v>
      </c>
      <c r="R53" s="299" t="s">
        <v>41</v>
      </c>
      <c r="S53" s="299" t="s">
        <v>41</v>
      </c>
      <c r="T53" s="295" t="s">
        <v>41</v>
      </c>
      <c r="U53" s="299" t="s">
        <v>41</v>
      </c>
      <c r="V53" s="295" t="s">
        <v>41</v>
      </c>
      <c r="W53" s="295" t="s">
        <v>37</v>
      </c>
      <c r="X53" s="295" t="s">
        <v>41</v>
      </c>
      <c r="Y53" s="295" t="s">
        <v>638</v>
      </c>
      <c r="Z53" s="322">
        <v>854.90650267065212</v>
      </c>
      <c r="AA53" s="299">
        <v>2016</v>
      </c>
      <c r="AB53" s="299">
        <v>0</v>
      </c>
      <c r="AC53" s="299">
        <v>0</v>
      </c>
      <c r="AD53" s="299">
        <v>0</v>
      </c>
      <c r="AE53" s="299">
        <v>0</v>
      </c>
      <c r="AF53" s="299">
        <v>0</v>
      </c>
      <c r="AG53" s="299">
        <v>0</v>
      </c>
      <c r="AH53" s="299">
        <v>0</v>
      </c>
      <c r="AI53" s="299" t="s">
        <v>37</v>
      </c>
      <c r="AJ53" s="309">
        <v>1</v>
      </c>
      <c r="AK53" s="295" t="s">
        <v>639</v>
      </c>
      <c r="AL53" s="526">
        <v>0</v>
      </c>
      <c r="AM53" s="362" t="s">
        <v>907</v>
      </c>
      <c r="AO53" s="11"/>
      <c r="AP53" s="241"/>
      <c r="AR53" s="524"/>
      <c r="AS53" s="524"/>
      <c r="AT53" s="524"/>
      <c r="AU53" s="524"/>
      <c r="AV53" s="524"/>
      <c r="AW53" s="524"/>
      <c r="AX53" s="524"/>
    </row>
    <row r="54" spans="1:50" ht="52.5" x14ac:dyDescent="0.35">
      <c r="A54" s="299" t="s">
        <v>114</v>
      </c>
      <c r="B54" s="299" t="s">
        <v>588</v>
      </c>
      <c r="C54" s="299" t="s">
        <v>37</v>
      </c>
      <c r="D54" s="295" t="s">
        <v>640</v>
      </c>
      <c r="E54" s="295">
        <v>0</v>
      </c>
      <c r="F54" s="299" t="s">
        <v>40</v>
      </c>
      <c r="G54" s="299" t="s">
        <v>37</v>
      </c>
      <c r="H54" s="299" t="s">
        <v>37</v>
      </c>
      <c r="I54" s="299" t="s">
        <v>37</v>
      </c>
      <c r="J54" s="299" t="s">
        <v>37</v>
      </c>
      <c r="K54" s="299" t="s">
        <v>41</v>
      </c>
      <c r="L54" s="295">
        <v>0</v>
      </c>
      <c r="M54" s="299" t="s">
        <v>37</v>
      </c>
      <c r="N54" s="299" t="s">
        <v>41</v>
      </c>
      <c r="O54" s="299" t="s">
        <v>37</v>
      </c>
      <c r="P54" s="295" t="s">
        <v>641</v>
      </c>
      <c r="Q54" s="295" t="s">
        <v>642</v>
      </c>
      <c r="R54" s="299" t="s">
        <v>41</v>
      </c>
      <c r="S54" s="299" t="s">
        <v>41</v>
      </c>
      <c r="T54" s="295" t="s">
        <v>37</v>
      </c>
      <c r="U54" s="299" t="s">
        <v>41</v>
      </c>
      <c r="V54" s="295" t="s">
        <v>41</v>
      </c>
      <c r="W54" s="295" t="s">
        <v>41</v>
      </c>
      <c r="X54" s="295" t="s">
        <v>41</v>
      </c>
      <c r="Y54" s="295">
        <v>0</v>
      </c>
      <c r="Z54" s="322">
        <v>271.32465983894411</v>
      </c>
      <c r="AA54" s="299">
        <v>2016</v>
      </c>
      <c r="AB54" s="299">
        <v>0</v>
      </c>
      <c r="AC54" s="299">
        <v>0</v>
      </c>
      <c r="AD54" s="299">
        <v>0</v>
      </c>
      <c r="AE54" s="299">
        <v>0</v>
      </c>
      <c r="AF54" s="299">
        <v>0</v>
      </c>
      <c r="AG54" s="299">
        <v>0</v>
      </c>
      <c r="AH54" s="299">
        <v>0</v>
      </c>
      <c r="AI54" s="299" t="s">
        <v>37</v>
      </c>
      <c r="AJ54" s="309">
        <v>1</v>
      </c>
      <c r="AK54" s="295" t="s">
        <v>639</v>
      </c>
      <c r="AL54" s="526">
        <v>0</v>
      </c>
      <c r="AM54" s="362" t="s">
        <v>908</v>
      </c>
      <c r="AO54" s="11"/>
      <c r="AP54" s="241"/>
      <c r="AR54" s="524"/>
      <c r="AS54" s="524"/>
      <c r="AT54" s="524"/>
      <c r="AU54" s="524"/>
      <c r="AV54" s="524"/>
      <c r="AW54" s="524"/>
      <c r="AX54" s="524"/>
    </row>
    <row r="55" spans="1:50" ht="14.5" x14ac:dyDescent="0.35">
      <c r="A55" s="22" t="s">
        <v>114</v>
      </c>
      <c r="B55" s="22" t="s">
        <v>591</v>
      </c>
      <c r="C55" s="22" t="s">
        <v>41</v>
      </c>
      <c r="D55" s="299"/>
      <c r="E55" s="299"/>
      <c r="F55" s="22" t="s">
        <v>40</v>
      </c>
      <c r="G55" s="299"/>
      <c r="H55" s="299"/>
      <c r="I55" s="299"/>
      <c r="J55" s="299"/>
      <c r="K55" s="299"/>
      <c r="L55" s="299"/>
      <c r="M55" s="299"/>
      <c r="N55" s="299"/>
      <c r="O55" s="299"/>
      <c r="P55" s="299"/>
      <c r="Q55" s="299"/>
      <c r="R55" s="299"/>
      <c r="S55" s="299"/>
      <c r="T55" s="299"/>
      <c r="U55" s="299"/>
      <c r="V55" s="299"/>
      <c r="W55" s="299"/>
      <c r="X55" s="299"/>
      <c r="Y55" s="299"/>
      <c r="Z55" s="319"/>
      <c r="AA55" s="299"/>
      <c r="AB55" s="299"/>
      <c r="AC55" s="299"/>
      <c r="AD55" s="299"/>
      <c r="AE55" s="299"/>
      <c r="AF55" s="299"/>
      <c r="AG55" s="299"/>
      <c r="AH55" s="299"/>
      <c r="AI55" s="299"/>
      <c r="AJ55" s="299"/>
      <c r="AK55" s="299"/>
      <c r="AL55" s="527">
        <v>0</v>
      </c>
      <c r="AM55" s="362"/>
      <c r="AO55" s="11"/>
      <c r="AP55" s="241"/>
      <c r="AR55" s="524"/>
      <c r="AS55" s="524"/>
      <c r="AT55" s="524"/>
      <c r="AU55" s="524"/>
      <c r="AV55" s="524"/>
      <c r="AW55" s="524"/>
      <c r="AX55" s="524"/>
    </row>
    <row r="56" spans="1:50" ht="14.5" x14ac:dyDescent="0.35">
      <c r="A56" s="22" t="s">
        <v>114</v>
      </c>
      <c r="B56" s="22" t="s">
        <v>595</v>
      </c>
      <c r="C56" s="22" t="s">
        <v>41</v>
      </c>
      <c r="D56" s="299"/>
      <c r="E56" s="299"/>
      <c r="F56" s="22" t="s">
        <v>40</v>
      </c>
      <c r="G56" s="299"/>
      <c r="H56" s="299"/>
      <c r="I56" s="299"/>
      <c r="J56" s="299"/>
      <c r="K56" s="299"/>
      <c r="L56" s="299"/>
      <c r="M56" s="299"/>
      <c r="N56" s="299"/>
      <c r="O56" s="299"/>
      <c r="P56" s="299"/>
      <c r="Q56" s="299"/>
      <c r="R56" s="299"/>
      <c r="S56" s="299"/>
      <c r="T56" s="299"/>
      <c r="U56" s="299"/>
      <c r="V56" s="299"/>
      <c r="W56" s="299"/>
      <c r="X56" s="299"/>
      <c r="Y56" s="299"/>
      <c r="Z56" s="319"/>
      <c r="AA56" s="299"/>
      <c r="AB56" s="299"/>
      <c r="AC56" s="299"/>
      <c r="AD56" s="299"/>
      <c r="AE56" s="299"/>
      <c r="AF56" s="299"/>
      <c r="AG56" s="299"/>
      <c r="AH56" s="299"/>
      <c r="AI56" s="299"/>
      <c r="AJ56" s="299"/>
      <c r="AK56" s="299"/>
      <c r="AL56" s="527">
        <v>0</v>
      </c>
      <c r="AM56" s="362"/>
      <c r="AO56" s="11"/>
      <c r="AP56" s="241"/>
      <c r="AR56" s="524"/>
      <c r="AS56" s="524"/>
      <c r="AT56" s="524"/>
      <c r="AU56" s="524"/>
      <c r="AV56" s="524"/>
      <c r="AW56" s="524"/>
      <c r="AX56" s="524"/>
    </row>
    <row r="57" spans="1:50" ht="91.5" x14ac:dyDescent="0.35">
      <c r="A57" s="299" t="s">
        <v>124</v>
      </c>
      <c r="B57" s="299" t="s">
        <v>583</v>
      </c>
      <c r="C57" s="299" t="s">
        <v>37</v>
      </c>
      <c r="D57" s="295">
        <v>0</v>
      </c>
      <c r="E57" s="295">
        <v>0</v>
      </c>
      <c r="F57" s="299" t="s">
        <v>40</v>
      </c>
      <c r="G57" s="299" t="s">
        <v>37</v>
      </c>
      <c r="H57" s="299" t="s">
        <v>37</v>
      </c>
      <c r="I57" s="299" t="s">
        <v>37</v>
      </c>
      <c r="J57" s="299" t="s">
        <v>37</v>
      </c>
      <c r="K57" s="299" t="s">
        <v>37</v>
      </c>
      <c r="L57" s="295">
        <v>0</v>
      </c>
      <c r="M57" s="299" t="s">
        <v>37</v>
      </c>
      <c r="N57" s="299" t="s">
        <v>41</v>
      </c>
      <c r="O57" s="299" t="s">
        <v>41</v>
      </c>
      <c r="P57" s="295" t="s">
        <v>2787</v>
      </c>
      <c r="Q57" s="295" t="s">
        <v>643</v>
      </c>
      <c r="R57" s="299" t="s">
        <v>37</v>
      </c>
      <c r="S57" s="299" t="s">
        <v>41</v>
      </c>
      <c r="T57" s="295">
        <v>0</v>
      </c>
      <c r="U57" s="299" t="s">
        <v>41</v>
      </c>
      <c r="V57" s="295" t="s">
        <v>37</v>
      </c>
      <c r="W57" s="295" t="s">
        <v>41</v>
      </c>
      <c r="X57" s="295"/>
      <c r="Y57" s="295">
        <v>0</v>
      </c>
      <c r="Z57" s="322">
        <v>196.745092705925</v>
      </c>
      <c r="AA57" s="299">
        <v>2017</v>
      </c>
      <c r="AB57" s="299"/>
      <c r="AC57" s="299"/>
      <c r="AD57" s="299"/>
      <c r="AE57" s="299"/>
      <c r="AF57" s="299"/>
      <c r="AG57" s="299"/>
      <c r="AH57" s="299"/>
      <c r="AI57" s="299" t="s">
        <v>43</v>
      </c>
      <c r="AJ57" s="309">
        <v>0.5</v>
      </c>
      <c r="AK57" s="295" t="s">
        <v>644</v>
      </c>
      <c r="AL57" s="526">
        <v>0</v>
      </c>
      <c r="AM57" s="362" t="s">
        <v>909</v>
      </c>
      <c r="AO57" s="11"/>
      <c r="AP57" s="241"/>
      <c r="AR57" s="524"/>
      <c r="AS57" s="524"/>
      <c r="AT57" s="524"/>
      <c r="AU57" s="524"/>
      <c r="AV57" s="524"/>
      <c r="AW57" s="524"/>
      <c r="AX57" s="524"/>
    </row>
    <row r="58" spans="1:50" ht="14.5" x14ac:dyDescent="0.35">
      <c r="A58" s="22" t="s">
        <v>124</v>
      </c>
      <c r="B58" s="22" t="s">
        <v>588</v>
      </c>
      <c r="C58" s="22" t="s">
        <v>44</v>
      </c>
      <c r="D58" s="299"/>
      <c r="E58" s="299"/>
      <c r="F58" s="22" t="s">
        <v>40</v>
      </c>
      <c r="G58" s="299"/>
      <c r="H58" s="299"/>
      <c r="I58" s="299"/>
      <c r="J58" s="299"/>
      <c r="K58" s="299"/>
      <c r="L58" s="299"/>
      <c r="M58" s="299"/>
      <c r="N58" s="299"/>
      <c r="O58" s="299"/>
      <c r="P58" s="299"/>
      <c r="Q58" s="22" t="s">
        <v>645</v>
      </c>
      <c r="R58" s="299"/>
      <c r="S58" s="299"/>
      <c r="T58" s="299"/>
      <c r="U58" s="299"/>
      <c r="V58" s="299"/>
      <c r="W58" s="299"/>
      <c r="X58" s="299"/>
      <c r="Y58" s="299"/>
      <c r="Z58" s="319"/>
      <c r="AA58" s="299"/>
      <c r="AB58" s="299"/>
      <c r="AC58" s="299"/>
      <c r="AD58" s="299"/>
      <c r="AE58" s="299"/>
      <c r="AF58" s="299"/>
      <c r="AG58" s="299"/>
      <c r="AH58" s="299"/>
      <c r="AI58" s="299"/>
      <c r="AJ58" s="299"/>
      <c r="AK58" s="299"/>
      <c r="AL58" s="527">
        <v>0</v>
      </c>
      <c r="AM58" s="362"/>
      <c r="AO58" s="11"/>
      <c r="AP58" s="241"/>
      <c r="AR58" s="524"/>
      <c r="AS58" s="524"/>
      <c r="AT58" s="524"/>
      <c r="AU58" s="524"/>
      <c r="AV58" s="524"/>
      <c r="AW58" s="524"/>
      <c r="AX58" s="524"/>
    </row>
    <row r="59" spans="1:50" ht="91.5" x14ac:dyDescent="0.35">
      <c r="A59" s="299" t="s">
        <v>124</v>
      </c>
      <c r="B59" s="299" t="s">
        <v>591</v>
      </c>
      <c r="C59" s="299" t="s">
        <v>37</v>
      </c>
      <c r="D59" s="295">
        <v>0</v>
      </c>
      <c r="E59" s="295">
        <v>0</v>
      </c>
      <c r="F59" s="299" t="s">
        <v>40</v>
      </c>
      <c r="G59" s="299" t="s">
        <v>37</v>
      </c>
      <c r="H59" s="299" t="s">
        <v>37</v>
      </c>
      <c r="I59" s="299" t="s">
        <v>37</v>
      </c>
      <c r="J59" s="299" t="s">
        <v>37</v>
      </c>
      <c r="K59" s="299" t="s">
        <v>37</v>
      </c>
      <c r="L59" s="295">
        <v>0</v>
      </c>
      <c r="M59" s="299" t="s">
        <v>37</v>
      </c>
      <c r="N59" s="299" t="s">
        <v>41</v>
      </c>
      <c r="O59" s="299" t="s">
        <v>41</v>
      </c>
      <c r="P59" s="295" t="s">
        <v>2788</v>
      </c>
      <c r="Q59" s="295" t="s">
        <v>643</v>
      </c>
      <c r="R59" s="299" t="s">
        <v>37</v>
      </c>
      <c r="S59" s="299" t="s">
        <v>37</v>
      </c>
      <c r="T59" s="295">
        <v>0</v>
      </c>
      <c r="U59" s="299" t="s">
        <v>41</v>
      </c>
      <c r="V59" s="295" t="s">
        <v>41</v>
      </c>
      <c r="W59" s="295" t="s">
        <v>41</v>
      </c>
      <c r="X59" s="295">
        <v>0</v>
      </c>
      <c r="Y59" s="295" t="s">
        <v>646</v>
      </c>
      <c r="Z59" s="322">
        <v>13.599891200870392</v>
      </c>
      <c r="AA59" s="299">
        <v>2016</v>
      </c>
      <c r="AB59" s="299">
        <v>0</v>
      </c>
      <c r="AC59" s="299">
        <v>0</v>
      </c>
      <c r="AD59" s="299">
        <v>0</v>
      </c>
      <c r="AE59" s="299">
        <v>0</v>
      </c>
      <c r="AF59" s="299">
        <v>0</v>
      </c>
      <c r="AG59" s="299">
        <v>0</v>
      </c>
      <c r="AH59" s="299">
        <v>0</v>
      </c>
      <c r="AI59" s="299" t="s">
        <v>43</v>
      </c>
      <c r="AJ59" s="309">
        <v>0.5</v>
      </c>
      <c r="AK59" s="295" t="s">
        <v>647</v>
      </c>
      <c r="AL59" s="526">
        <v>0</v>
      </c>
      <c r="AM59" s="362" t="s">
        <v>910</v>
      </c>
      <c r="AO59" s="11"/>
      <c r="AP59" s="241"/>
      <c r="AR59" s="524"/>
      <c r="AS59" s="524"/>
      <c r="AT59" s="524"/>
      <c r="AU59" s="524"/>
      <c r="AV59" s="524"/>
      <c r="AW59" s="524"/>
      <c r="AX59" s="524"/>
    </row>
    <row r="60" spans="1:50" ht="14.5" x14ac:dyDescent="0.35">
      <c r="A60" s="22" t="s">
        <v>124</v>
      </c>
      <c r="B60" s="22" t="s">
        <v>595</v>
      </c>
      <c r="C60" s="22" t="s">
        <v>44</v>
      </c>
      <c r="D60" s="299"/>
      <c r="E60" s="299"/>
      <c r="F60" s="22" t="s">
        <v>40</v>
      </c>
      <c r="G60" s="299"/>
      <c r="H60" s="299"/>
      <c r="I60" s="299"/>
      <c r="J60" s="299"/>
      <c r="K60" s="299"/>
      <c r="L60" s="299"/>
      <c r="M60" s="299"/>
      <c r="N60" s="299"/>
      <c r="O60" s="299"/>
      <c r="P60" s="299"/>
      <c r="Q60" s="22" t="s">
        <v>645</v>
      </c>
      <c r="R60" s="299"/>
      <c r="S60" s="299"/>
      <c r="T60" s="299"/>
      <c r="U60" s="299"/>
      <c r="V60" s="299"/>
      <c r="W60" s="299"/>
      <c r="X60" s="299"/>
      <c r="Y60" s="299"/>
      <c r="Z60" s="319"/>
      <c r="AA60" s="299"/>
      <c r="AB60" s="299"/>
      <c r="AC60" s="299"/>
      <c r="AD60" s="299"/>
      <c r="AE60" s="299"/>
      <c r="AF60" s="299"/>
      <c r="AG60" s="299"/>
      <c r="AH60" s="299"/>
      <c r="AI60" s="299"/>
      <c r="AJ60" s="299"/>
      <c r="AK60" s="299"/>
      <c r="AL60" s="527">
        <v>0</v>
      </c>
      <c r="AM60" s="362"/>
      <c r="AO60" s="11"/>
      <c r="AP60" s="241"/>
      <c r="AR60" s="524"/>
      <c r="AS60" s="524"/>
      <c r="AT60" s="524"/>
      <c r="AU60" s="524"/>
      <c r="AV60" s="524"/>
      <c r="AW60" s="524"/>
      <c r="AX60" s="524"/>
    </row>
    <row r="61" spans="1:50" ht="143.5" x14ac:dyDescent="0.35">
      <c r="A61" s="299" t="s">
        <v>130</v>
      </c>
      <c r="B61" s="299" t="s">
        <v>583</v>
      </c>
      <c r="C61" s="299" t="s">
        <v>37</v>
      </c>
      <c r="D61" s="295" t="s">
        <v>648</v>
      </c>
      <c r="E61" s="295">
        <v>0</v>
      </c>
      <c r="F61" s="299" t="s">
        <v>40</v>
      </c>
      <c r="G61" s="299" t="s">
        <v>37</v>
      </c>
      <c r="H61" s="299" t="s">
        <v>37</v>
      </c>
      <c r="I61" s="299" t="s">
        <v>37</v>
      </c>
      <c r="J61" s="299" t="s">
        <v>37</v>
      </c>
      <c r="K61" s="299" t="s">
        <v>37</v>
      </c>
      <c r="L61" s="295" t="s">
        <v>649</v>
      </c>
      <c r="M61" s="299" t="s">
        <v>37</v>
      </c>
      <c r="N61" s="299" t="s">
        <v>41</v>
      </c>
      <c r="O61" s="299" t="s">
        <v>41</v>
      </c>
      <c r="P61" s="295" t="s">
        <v>650</v>
      </c>
      <c r="Q61" s="295" t="s">
        <v>651</v>
      </c>
      <c r="R61" s="299" t="s">
        <v>37</v>
      </c>
      <c r="S61" s="299" t="s">
        <v>41</v>
      </c>
      <c r="T61" s="295" t="s">
        <v>41</v>
      </c>
      <c r="U61" s="299" t="s">
        <v>41</v>
      </c>
      <c r="V61" s="295" t="s">
        <v>41</v>
      </c>
      <c r="W61" s="295" t="s">
        <v>41</v>
      </c>
      <c r="X61" s="295" t="s">
        <v>37</v>
      </c>
      <c r="Y61" s="295" t="s">
        <v>2806</v>
      </c>
      <c r="Z61" s="322">
        <v>5817.27046741921</v>
      </c>
      <c r="AA61" s="299">
        <v>2016</v>
      </c>
      <c r="AB61" s="323">
        <v>4498.8541721556676</v>
      </c>
      <c r="AC61" s="324" t="s">
        <v>2804</v>
      </c>
      <c r="AD61" s="324"/>
      <c r="AE61" s="325"/>
      <c r="AF61" s="323">
        <v>1318.4162952635429</v>
      </c>
      <c r="AG61" s="324" t="s">
        <v>2805</v>
      </c>
      <c r="AH61" s="325"/>
      <c r="AI61" s="299" t="s">
        <v>43</v>
      </c>
      <c r="AJ61" s="309">
        <v>0.89</v>
      </c>
      <c r="AK61" s="295" t="s">
        <v>652</v>
      </c>
      <c r="AL61" s="526" t="s">
        <v>41</v>
      </c>
      <c r="AM61" s="362" t="s">
        <v>911</v>
      </c>
      <c r="AO61" s="11"/>
      <c r="AP61" s="241"/>
      <c r="AR61" s="524"/>
      <c r="AS61" s="524"/>
      <c r="AT61" s="524"/>
      <c r="AU61" s="524"/>
      <c r="AV61" s="524"/>
      <c r="AW61" s="524"/>
      <c r="AX61" s="524"/>
    </row>
    <row r="62" spans="1:50" ht="14.5" x14ac:dyDescent="0.35">
      <c r="A62" s="22" t="s">
        <v>130</v>
      </c>
      <c r="B62" s="22" t="s">
        <v>588</v>
      </c>
      <c r="C62" s="22" t="s">
        <v>41</v>
      </c>
      <c r="D62" s="299"/>
      <c r="E62" s="299"/>
      <c r="F62" s="22" t="s">
        <v>40</v>
      </c>
      <c r="G62" s="299"/>
      <c r="H62" s="299"/>
      <c r="I62" s="299"/>
      <c r="J62" s="299"/>
      <c r="K62" s="299"/>
      <c r="L62" s="299"/>
      <c r="M62" s="299"/>
      <c r="N62" s="299"/>
      <c r="O62" s="299"/>
      <c r="P62" s="299"/>
      <c r="Q62" s="299"/>
      <c r="R62" s="299"/>
      <c r="S62" s="299"/>
      <c r="T62" s="299"/>
      <c r="U62" s="299"/>
      <c r="V62" s="299"/>
      <c r="W62" s="299"/>
      <c r="X62" s="299"/>
      <c r="Y62" s="299"/>
      <c r="Z62" s="319"/>
      <c r="AA62" s="299"/>
      <c r="AB62" s="299">
        <v>0</v>
      </c>
      <c r="AC62" s="299"/>
      <c r="AD62" s="299"/>
      <c r="AE62" s="299"/>
      <c r="AF62" s="299">
        <v>0</v>
      </c>
      <c r="AG62" s="299"/>
      <c r="AH62" s="299"/>
      <c r="AI62" s="299"/>
      <c r="AJ62" s="299"/>
      <c r="AK62" s="299"/>
      <c r="AL62" s="527"/>
      <c r="AM62" s="362"/>
      <c r="AO62" s="11"/>
      <c r="AP62" s="241"/>
      <c r="AR62" s="524"/>
      <c r="AS62" s="524"/>
      <c r="AT62" s="524"/>
      <c r="AU62" s="524"/>
      <c r="AV62" s="524"/>
      <c r="AW62" s="524"/>
      <c r="AX62" s="524"/>
    </row>
    <row r="63" spans="1:50" ht="65.5" x14ac:dyDescent="0.35">
      <c r="A63" s="299" t="s">
        <v>130</v>
      </c>
      <c r="B63" s="299" t="s">
        <v>591</v>
      </c>
      <c r="C63" s="299" t="s">
        <v>37</v>
      </c>
      <c r="D63" s="295" t="s">
        <v>653</v>
      </c>
      <c r="E63" s="295" t="s">
        <v>654</v>
      </c>
      <c r="F63" s="299" t="s">
        <v>40</v>
      </c>
      <c r="G63" s="299" t="s">
        <v>37</v>
      </c>
      <c r="H63" s="299" t="s">
        <v>37</v>
      </c>
      <c r="I63" s="299" t="s">
        <v>37</v>
      </c>
      <c r="J63" s="299" t="s">
        <v>37</v>
      </c>
      <c r="K63" s="299" t="s">
        <v>37</v>
      </c>
      <c r="L63" s="295" t="s">
        <v>655</v>
      </c>
      <c r="M63" s="299" t="s">
        <v>37</v>
      </c>
      <c r="N63" s="299" t="s">
        <v>41</v>
      </c>
      <c r="O63" s="299" t="s">
        <v>41</v>
      </c>
      <c r="P63" s="295" t="s">
        <v>656</v>
      </c>
      <c r="Q63" s="295" t="s">
        <v>651</v>
      </c>
      <c r="R63" s="299" t="s">
        <v>37</v>
      </c>
      <c r="S63" s="299" t="s">
        <v>41</v>
      </c>
      <c r="T63" s="295" t="s">
        <v>41</v>
      </c>
      <c r="U63" s="299" t="s">
        <v>41</v>
      </c>
      <c r="V63" s="295" t="s">
        <v>41</v>
      </c>
      <c r="W63" s="295" t="s">
        <v>41</v>
      </c>
      <c r="X63" s="295">
        <v>0</v>
      </c>
      <c r="Y63" s="295">
        <v>0</v>
      </c>
      <c r="Z63" s="322">
        <v>197.80757162068545</v>
      </c>
      <c r="AA63" s="299">
        <v>2016</v>
      </c>
      <c r="AB63" s="323">
        <v>143.1100312702867</v>
      </c>
      <c r="AC63" s="324" t="s">
        <v>2804</v>
      </c>
      <c r="AD63" s="324"/>
      <c r="AE63" s="325"/>
      <c r="AF63" s="323">
        <v>54.699674707952013</v>
      </c>
      <c r="AG63" s="324" t="s">
        <v>2805</v>
      </c>
      <c r="AH63" s="325"/>
      <c r="AI63" s="299" t="s">
        <v>41</v>
      </c>
      <c r="AJ63" s="309">
        <v>0</v>
      </c>
      <c r="AK63" s="295">
        <v>0</v>
      </c>
      <c r="AL63" s="526" t="s">
        <v>41</v>
      </c>
      <c r="AM63" s="362" t="s">
        <v>912</v>
      </c>
      <c r="AO63" s="11"/>
      <c r="AP63" s="241"/>
      <c r="AR63" s="524"/>
      <c r="AS63" s="524"/>
      <c r="AT63" s="524"/>
      <c r="AU63" s="524"/>
      <c r="AV63" s="524"/>
      <c r="AW63" s="524"/>
      <c r="AX63" s="524"/>
    </row>
    <row r="64" spans="1:50" ht="117.5" x14ac:dyDescent="0.35">
      <c r="A64" s="299" t="s">
        <v>130</v>
      </c>
      <c r="B64" s="299" t="s">
        <v>595</v>
      </c>
      <c r="C64" s="299" t="s">
        <v>37</v>
      </c>
      <c r="D64" s="295" t="s">
        <v>657</v>
      </c>
      <c r="E64" s="295" t="s">
        <v>658</v>
      </c>
      <c r="F64" s="299" t="s">
        <v>40</v>
      </c>
      <c r="G64" s="299" t="s">
        <v>37</v>
      </c>
      <c r="H64" s="299" t="s">
        <v>41</v>
      </c>
      <c r="I64" s="299" t="s">
        <v>37</v>
      </c>
      <c r="J64" s="299" t="s">
        <v>37</v>
      </c>
      <c r="K64" s="299" t="s">
        <v>41</v>
      </c>
      <c r="L64" s="295" t="s">
        <v>659</v>
      </c>
      <c r="M64" s="299" t="s">
        <v>41</v>
      </c>
      <c r="N64" s="299" t="s">
        <v>37</v>
      </c>
      <c r="O64" s="299" t="s">
        <v>41</v>
      </c>
      <c r="P64" s="295" t="s">
        <v>660</v>
      </c>
      <c r="Q64" s="295" t="s">
        <v>661</v>
      </c>
      <c r="R64" s="299" t="s">
        <v>41</v>
      </c>
      <c r="S64" s="299" t="s">
        <v>37</v>
      </c>
      <c r="T64" s="295" t="s">
        <v>41</v>
      </c>
      <c r="U64" s="299" t="s">
        <v>37</v>
      </c>
      <c r="V64" s="295" t="s">
        <v>41</v>
      </c>
      <c r="W64" s="295" t="s">
        <v>37</v>
      </c>
      <c r="X64" s="295" t="s">
        <v>41</v>
      </c>
      <c r="Y64" s="295" t="s">
        <v>662</v>
      </c>
      <c r="Z64" s="322">
        <v>32.9068014181507</v>
      </c>
      <c r="AA64" s="299">
        <v>2016</v>
      </c>
      <c r="AB64" s="299"/>
      <c r="AC64" s="299"/>
      <c r="AD64" s="299"/>
      <c r="AE64" s="299"/>
      <c r="AF64" s="299"/>
      <c r="AG64" s="299"/>
      <c r="AH64" s="299"/>
      <c r="AI64" s="299" t="s">
        <v>41</v>
      </c>
      <c r="AJ64" s="309">
        <v>0</v>
      </c>
      <c r="AK64" s="295">
        <v>0</v>
      </c>
      <c r="AL64" s="526" t="s">
        <v>41</v>
      </c>
      <c r="AM64" s="362" t="s">
        <v>913</v>
      </c>
      <c r="AO64" s="11"/>
      <c r="AP64" s="241"/>
      <c r="AR64" s="524"/>
      <c r="AS64" s="524"/>
      <c r="AT64" s="524"/>
      <c r="AU64" s="524"/>
      <c r="AV64" s="524"/>
      <c r="AW64" s="524"/>
      <c r="AX64" s="524"/>
    </row>
    <row r="65" spans="1:50" ht="14.5" x14ac:dyDescent="0.35">
      <c r="A65" s="22" t="s">
        <v>137</v>
      </c>
      <c r="B65" s="22" t="s">
        <v>583</v>
      </c>
      <c r="C65" s="22" t="s">
        <v>41</v>
      </c>
      <c r="D65" s="299"/>
      <c r="E65" s="299"/>
      <c r="F65" s="22" t="s">
        <v>40</v>
      </c>
      <c r="G65" s="299"/>
      <c r="H65" s="299"/>
      <c r="I65" s="299"/>
      <c r="J65" s="299"/>
      <c r="K65" s="299"/>
      <c r="L65" s="299"/>
      <c r="M65" s="299"/>
      <c r="N65" s="299"/>
      <c r="O65" s="299"/>
      <c r="P65" s="299"/>
      <c r="Q65" s="22" t="s">
        <v>665</v>
      </c>
      <c r="R65" s="299"/>
      <c r="S65" s="299"/>
      <c r="T65" s="299"/>
      <c r="U65" s="299"/>
      <c r="V65" s="299"/>
      <c r="W65" s="299"/>
      <c r="X65" s="299"/>
      <c r="Y65" s="299"/>
      <c r="Z65" s="319"/>
      <c r="AA65" s="299"/>
      <c r="AB65" s="299"/>
      <c r="AC65" s="299"/>
      <c r="AD65" s="299"/>
      <c r="AE65" s="299"/>
      <c r="AF65" s="299"/>
      <c r="AG65" s="299"/>
      <c r="AH65" s="299"/>
      <c r="AI65" s="299"/>
      <c r="AJ65" s="299"/>
      <c r="AK65" s="299"/>
      <c r="AL65" s="528"/>
      <c r="AM65" s="362"/>
      <c r="AO65" s="11"/>
      <c r="AP65" s="241"/>
      <c r="AR65" s="524"/>
      <c r="AS65" s="524"/>
      <c r="AT65" s="524"/>
      <c r="AU65" s="524"/>
      <c r="AV65" s="524"/>
      <c r="AW65" s="524"/>
      <c r="AX65" s="524"/>
    </row>
    <row r="66" spans="1:50" ht="65.5" x14ac:dyDescent="0.35">
      <c r="A66" s="299" t="s">
        <v>137</v>
      </c>
      <c r="B66" s="299" t="s">
        <v>588</v>
      </c>
      <c r="C66" s="299" t="s">
        <v>43</v>
      </c>
      <c r="D66" s="295" t="s">
        <v>663</v>
      </c>
      <c r="E66" s="295">
        <v>0</v>
      </c>
      <c r="F66" s="299" t="s">
        <v>40</v>
      </c>
      <c r="G66" s="299" t="s">
        <v>41</v>
      </c>
      <c r="H66" s="299" t="s">
        <v>41</v>
      </c>
      <c r="I66" s="299" t="s">
        <v>41</v>
      </c>
      <c r="J66" s="299" t="s">
        <v>41</v>
      </c>
      <c r="K66" s="299" t="s">
        <v>37</v>
      </c>
      <c r="L66" s="295">
        <v>0</v>
      </c>
      <c r="M66" s="299" t="s">
        <v>41</v>
      </c>
      <c r="N66" s="299" t="s">
        <v>41</v>
      </c>
      <c r="O66" s="299" t="s">
        <v>37</v>
      </c>
      <c r="P66" s="295" t="s">
        <v>664</v>
      </c>
      <c r="Q66" s="295" t="s">
        <v>665</v>
      </c>
      <c r="R66" s="299" t="s">
        <v>37</v>
      </c>
      <c r="S66" s="299" t="s">
        <v>41</v>
      </c>
      <c r="T66" s="295" t="s">
        <v>37</v>
      </c>
      <c r="U66" s="299" t="s">
        <v>41</v>
      </c>
      <c r="V66" s="295" t="s">
        <v>37</v>
      </c>
      <c r="W66" s="295" t="s">
        <v>37</v>
      </c>
      <c r="X66" s="295" t="s">
        <v>41</v>
      </c>
      <c r="Y66" s="295" t="s">
        <v>257</v>
      </c>
      <c r="Z66" s="322">
        <v>25.610696684969188</v>
      </c>
      <c r="AA66" s="299">
        <v>2015</v>
      </c>
      <c r="AB66" s="299">
        <v>0</v>
      </c>
      <c r="AC66" s="299">
        <v>0</v>
      </c>
      <c r="AD66" s="299">
        <v>0</v>
      </c>
      <c r="AE66" s="299">
        <v>0</v>
      </c>
      <c r="AF66" s="299">
        <v>0</v>
      </c>
      <c r="AG66" s="299">
        <v>0</v>
      </c>
      <c r="AH66" s="299">
        <v>0</v>
      </c>
      <c r="AI66" s="299" t="s">
        <v>41</v>
      </c>
      <c r="AJ66" s="309"/>
      <c r="AK66" s="295"/>
      <c r="AL66" s="526">
        <v>0</v>
      </c>
      <c r="AM66" s="362" t="s">
        <v>914</v>
      </c>
      <c r="AO66" s="11"/>
      <c r="AP66" s="241"/>
      <c r="AR66" s="524"/>
      <c r="AS66" s="524"/>
      <c r="AT66" s="524"/>
      <c r="AU66" s="524"/>
      <c r="AV66" s="524"/>
      <c r="AW66" s="524"/>
      <c r="AX66" s="524"/>
    </row>
    <row r="67" spans="1:50" ht="14.5" x14ac:dyDescent="0.35">
      <c r="A67" s="22" t="s">
        <v>137</v>
      </c>
      <c r="B67" s="22" t="s">
        <v>591</v>
      </c>
      <c r="C67" s="22" t="s">
        <v>41</v>
      </c>
      <c r="D67" s="299"/>
      <c r="E67" s="299"/>
      <c r="F67" s="22" t="s">
        <v>40</v>
      </c>
      <c r="G67" s="299"/>
      <c r="H67" s="299"/>
      <c r="I67" s="299"/>
      <c r="J67" s="299"/>
      <c r="K67" s="299"/>
      <c r="L67" s="299"/>
      <c r="M67" s="299"/>
      <c r="N67" s="299"/>
      <c r="O67" s="299"/>
      <c r="P67" s="299"/>
      <c r="Q67" s="299"/>
      <c r="R67" s="299"/>
      <c r="S67" s="299"/>
      <c r="T67" s="299"/>
      <c r="U67" s="299"/>
      <c r="V67" s="299"/>
      <c r="W67" s="299"/>
      <c r="X67" s="299"/>
      <c r="Y67" s="299"/>
      <c r="Z67" s="319"/>
      <c r="AA67" s="299"/>
      <c r="AB67" s="299"/>
      <c r="AC67" s="299"/>
      <c r="AD67" s="299"/>
      <c r="AE67" s="299"/>
      <c r="AF67" s="299"/>
      <c r="AG67" s="299"/>
      <c r="AH67" s="299"/>
      <c r="AI67" s="299"/>
      <c r="AJ67" s="299"/>
      <c r="AK67" s="299"/>
      <c r="AL67" s="527">
        <v>0</v>
      </c>
      <c r="AM67" s="362"/>
      <c r="AO67" s="11"/>
      <c r="AP67" s="241"/>
      <c r="AR67" s="524"/>
      <c r="AS67" s="524"/>
      <c r="AT67" s="524"/>
      <c r="AU67" s="524"/>
      <c r="AV67" s="524"/>
      <c r="AW67" s="524"/>
      <c r="AX67" s="524"/>
    </row>
    <row r="68" spans="1:50" ht="26.5" x14ac:dyDescent="0.35">
      <c r="A68" s="299" t="s">
        <v>137</v>
      </c>
      <c r="B68" s="299" t="s">
        <v>595</v>
      </c>
      <c r="C68" s="299" t="s">
        <v>37</v>
      </c>
      <c r="D68" s="295" t="s">
        <v>666</v>
      </c>
      <c r="E68" s="295" t="s">
        <v>667</v>
      </c>
      <c r="F68" s="299" t="s">
        <v>40</v>
      </c>
      <c r="G68" s="299">
        <v>0</v>
      </c>
      <c r="H68" s="299">
        <v>0</v>
      </c>
      <c r="I68" s="299">
        <v>0</v>
      </c>
      <c r="J68" s="299">
        <v>0</v>
      </c>
      <c r="K68" s="299">
        <v>0</v>
      </c>
      <c r="L68" s="295">
        <v>0</v>
      </c>
      <c r="M68" s="299">
        <v>0</v>
      </c>
      <c r="N68" s="299">
        <v>0</v>
      </c>
      <c r="O68" s="299">
        <v>0</v>
      </c>
      <c r="P68" s="295" t="s">
        <v>668</v>
      </c>
      <c r="Q68" s="295">
        <v>0</v>
      </c>
      <c r="R68" s="299">
        <v>0</v>
      </c>
      <c r="S68" s="299">
        <v>0</v>
      </c>
      <c r="T68" s="295">
        <v>0</v>
      </c>
      <c r="U68" s="299">
        <v>0</v>
      </c>
      <c r="V68" s="295">
        <v>0</v>
      </c>
      <c r="W68" s="295">
        <v>0</v>
      </c>
      <c r="X68" s="295">
        <v>0</v>
      </c>
      <c r="Y68" s="295">
        <v>0</v>
      </c>
      <c r="Z68" s="322" t="s">
        <v>773</v>
      </c>
      <c r="AA68" s="299">
        <v>0</v>
      </c>
      <c r="AB68" s="299">
        <v>0</v>
      </c>
      <c r="AC68" s="299">
        <v>0</v>
      </c>
      <c r="AD68" s="299">
        <v>0</v>
      </c>
      <c r="AE68" s="299">
        <v>0</v>
      </c>
      <c r="AF68" s="299">
        <v>0</v>
      </c>
      <c r="AG68" s="299">
        <v>0</v>
      </c>
      <c r="AH68" s="299">
        <v>0</v>
      </c>
      <c r="AI68" s="299">
        <v>0</v>
      </c>
      <c r="AJ68" s="309">
        <v>0</v>
      </c>
      <c r="AK68" s="295">
        <v>0</v>
      </c>
      <c r="AL68" s="526">
        <v>0</v>
      </c>
      <c r="AM68" s="416" t="s">
        <v>915</v>
      </c>
      <c r="AO68" s="11"/>
      <c r="AP68" s="241"/>
      <c r="AR68" s="524"/>
      <c r="AS68" s="524"/>
      <c r="AT68" s="524"/>
      <c r="AU68" s="524"/>
      <c r="AV68" s="524"/>
      <c r="AW68" s="524"/>
      <c r="AX68" s="524"/>
    </row>
    <row r="69" spans="1:50" ht="14.5" x14ac:dyDescent="0.35">
      <c r="A69" s="22" t="s">
        <v>147</v>
      </c>
      <c r="B69" s="22" t="s">
        <v>583</v>
      </c>
      <c r="C69" s="22" t="s">
        <v>41</v>
      </c>
      <c r="D69" s="299"/>
      <c r="E69" s="299"/>
      <c r="F69" s="22" t="s">
        <v>40</v>
      </c>
      <c r="G69" s="299"/>
      <c r="H69" s="299"/>
      <c r="I69" s="299"/>
      <c r="J69" s="299"/>
      <c r="K69" s="299"/>
      <c r="L69" s="299"/>
      <c r="M69" s="299"/>
      <c r="N69" s="299"/>
      <c r="O69" s="299"/>
      <c r="P69" s="299"/>
      <c r="Q69" s="299"/>
      <c r="R69" s="299"/>
      <c r="S69" s="299"/>
      <c r="T69" s="299"/>
      <c r="U69" s="299"/>
      <c r="V69" s="299"/>
      <c r="W69" s="299"/>
      <c r="X69" s="299"/>
      <c r="Y69" s="299"/>
      <c r="Z69" s="319"/>
      <c r="AA69" s="299"/>
      <c r="AB69" s="299"/>
      <c r="AC69" s="299"/>
      <c r="AD69" s="299"/>
      <c r="AE69" s="299"/>
      <c r="AF69" s="299"/>
      <c r="AG69" s="299"/>
      <c r="AH69" s="299"/>
      <c r="AI69" s="299"/>
      <c r="AJ69" s="299"/>
      <c r="AK69" s="299"/>
      <c r="AL69" s="527">
        <v>0</v>
      </c>
      <c r="AM69" s="362"/>
      <c r="AO69" s="11"/>
      <c r="AP69" s="241"/>
      <c r="AR69" s="524"/>
      <c r="AS69" s="524"/>
      <c r="AT69" s="524"/>
      <c r="AU69" s="524"/>
      <c r="AV69" s="524"/>
      <c r="AW69" s="524"/>
      <c r="AX69" s="524"/>
    </row>
    <row r="70" spans="1:50" ht="39.5" x14ac:dyDescent="0.35">
      <c r="A70" s="299" t="s">
        <v>147</v>
      </c>
      <c r="B70" s="299" t="s">
        <v>588</v>
      </c>
      <c r="C70" s="299" t="s">
        <v>37</v>
      </c>
      <c r="D70" s="295" t="s">
        <v>669</v>
      </c>
      <c r="E70" s="295">
        <v>0</v>
      </c>
      <c r="F70" s="299" t="s">
        <v>40</v>
      </c>
      <c r="G70" s="299" t="s">
        <v>41</v>
      </c>
      <c r="H70" s="299" t="s">
        <v>41</v>
      </c>
      <c r="I70" s="299" t="s">
        <v>37</v>
      </c>
      <c r="J70" s="299" t="s">
        <v>37</v>
      </c>
      <c r="K70" s="299" t="s">
        <v>37</v>
      </c>
      <c r="L70" s="295">
        <v>0</v>
      </c>
      <c r="M70" s="299" t="s">
        <v>41</v>
      </c>
      <c r="N70" s="299" t="s">
        <v>41</v>
      </c>
      <c r="O70" s="299" t="s">
        <v>37</v>
      </c>
      <c r="P70" s="295" t="s">
        <v>670</v>
      </c>
      <c r="Q70" s="295" t="s">
        <v>51</v>
      </c>
      <c r="R70" s="299" t="s">
        <v>41</v>
      </c>
      <c r="S70" s="299" t="s">
        <v>41</v>
      </c>
      <c r="T70" s="295" t="s">
        <v>37</v>
      </c>
      <c r="U70" s="299" t="s">
        <v>41</v>
      </c>
      <c r="V70" s="295" t="s">
        <v>41</v>
      </c>
      <c r="W70" s="295" t="s">
        <v>37</v>
      </c>
      <c r="X70" s="295" t="s">
        <v>41</v>
      </c>
      <c r="Y70" s="295" t="s">
        <v>671</v>
      </c>
      <c r="Z70" s="322">
        <v>68.468697578653405</v>
      </c>
      <c r="AA70" s="299">
        <v>2016</v>
      </c>
      <c r="AB70" s="299">
        <v>0</v>
      </c>
      <c r="AC70" s="299">
        <v>0</v>
      </c>
      <c r="AD70" s="299">
        <v>0</v>
      </c>
      <c r="AE70" s="299">
        <v>0</v>
      </c>
      <c r="AF70" s="299">
        <v>0</v>
      </c>
      <c r="AG70" s="299">
        <v>0</v>
      </c>
      <c r="AH70" s="299">
        <v>0</v>
      </c>
      <c r="AI70" s="299" t="s">
        <v>37</v>
      </c>
      <c r="AJ70" s="309">
        <v>1</v>
      </c>
      <c r="AK70" s="295" t="s">
        <v>385</v>
      </c>
      <c r="AL70" s="404"/>
      <c r="AM70" s="416" t="s">
        <v>916</v>
      </c>
      <c r="AO70" s="11"/>
      <c r="AP70" s="241"/>
      <c r="AR70" s="524"/>
      <c r="AS70" s="524"/>
      <c r="AT70" s="524"/>
      <c r="AU70" s="524"/>
      <c r="AV70" s="524"/>
      <c r="AW70" s="524"/>
      <c r="AX70" s="524"/>
    </row>
    <row r="71" spans="1:50" ht="14.5" x14ac:dyDescent="0.35">
      <c r="A71" s="22" t="s">
        <v>147</v>
      </c>
      <c r="B71" s="22" t="s">
        <v>591</v>
      </c>
      <c r="C71" s="22" t="s">
        <v>41</v>
      </c>
      <c r="D71" s="299"/>
      <c r="E71" s="299"/>
      <c r="F71" s="22" t="s">
        <v>40</v>
      </c>
      <c r="G71" s="299"/>
      <c r="H71" s="299"/>
      <c r="I71" s="299"/>
      <c r="J71" s="299"/>
      <c r="K71" s="299"/>
      <c r="L71" s="299"/>
      <c r="M71" s="299"/>
      <c r="N71" s="299"/>
      <c r="O71" s="299"/>
      <c r="P71" s="299"/>
      <c r="Q71" s="299"/>
      <c r="R71" s="299"/>
      <c r="S71" s="299"/>
      <c r="T71" s="299"/>
      <c r="U71" s="299"/>
      <c r="V71" s="299"/>
      <c r="W71" s="299"/>
      <c r="X71" s="299"/>
      <c r="Y71" s="299"/>
      <c r="Z71" s="319"/>
      <c r="AA71" s="299"/>
      <c r="AB71" s="299"/>
      <c r="AC71" s="299"/>
      <c r="AD71" s="299"/>
      <c r="AE71" s="299"/>
      <c r="AF71" s="299"/>
      <c r="AG71" s="299"/>
      <c r="AH71" s="299"/>
      <c r="AI71" s="299"/>
      <c r="AJ71" s="299"/>
      <c r="AK71" s="299"/>
      <c r="AL71" s="527">
        <v>0</v>
      </c>
      <c r="AM71" s="362"/>
      <c r="AO71" s="11"/>
      <c r="AP71" s="241"/>
      <c r="AR71" s="524"/>
      <c r="AS71" s="524"/>
      <c r="AT71" s="524"/>
      <c r="AU71" s="524"/>
      <c r="AV71" s="524"/>
      <c r="AW71" s="524"/>
      <c r="AX71" s="524"/>
    </row>
    <row r="72" spans="1:50" ht="14.5" x14ac:dyDescent="0.35">
      <c r="A72" s="22" t="s">
        <v>147</v>
      </c>
      <c r="B72" s="22" t="s">
        <v>595</v>
      </c>
      <c r="C72" s="22" t="s">
        <v>41</v>
      </c>
      <c r="D72" s="299"/>
      <c r="E72" s="299"/>
      <c r="F72" s="22" t="s">
        <v>40</v>
      </c>
      <c r="G72" s="299"/>
      <c r="H72" s="299"/>
      <c r="I72" s="299"/>
      <c r="J72" s="299"/>
      <c r="K72" s="299"/>
      <c r="L72" s="299"/>
      <c r="M72" s="299"/>
      <c r="N72" s="299"/>
      <c r="O72" s="299"/>
      <c r="P72" s="299"/>
      <c r="Q72" s="299"/>
      <c r="R72" s="299"/>
      <c r="S72" s="299"/>
      <c r="T72" s="299"/>
      <c r="U72" s="299"/>
      <c r="V72" s="299"/>
      <c r="W72" s="299"/>
      <c r="X72" s="299"/>
      <c r="Y72" s="299"/>
      <c r="Z72" s="319"/>
      <c r="AA72" s="299"/>
      <c r="AB72" s="299"/>
      <c r="AC72" s="299"/>
      <c r="AD72" s="299"/>
      <c r="AE72" s="299"/>
      <c r="AF72" s="299"/>
      <c r="AG72" s="299"/>
      <c r="AH72" s="299"/>
      <c r="AI72" s="299"/>
      <c r="AJ72" s="299"/>
      <c r="AK72" s="299"/>
      <c r="AL72" s="527">
        <v>0</v>
      </c>
      <c r="AM72" s="362"/>
      <c r="AO72" s="11"/>
      <c r="AP72" s="241"/>
      <c r="AR72" s="524"/>
      <c r="AS72" s="524"/>
      <c r="AT72" s="524"/>
      <c r="AU72" s="524"/>
      <c r="AV72" s="524"/>
      <c r="AW72" s="524"/>
      <c r="AX72" s="524"/>
    </row>
    <row r="73" spans="1:50" ht="14.5" x14ac:dyDescent="0.35">
      <c r="A73" s="22" t="s">
        <v>153</v>
      </c>
      <c r="B73" s="22" t="s">
        <v>583</v>
      </c>
      <c r="C73" s="22" t="s">
        <v>41</v>
      </c>
      <c r="D73" s="299"/>
      <c r="E73" s="299"/>
      <c r="F73" s="22" t="s">
        <v>40</v>
      </c>
      <c r="G73" s="299"/>
      <c r="H73" s="299"/>
      <c r="I73" s="299"/>
      <c r="J73" s="299"/>
      <c r="K73" s="299"/>
      <c r="L73" s="299"/>
      <c r="M73" s="299"/>
      <c r="N73" s="299"/>
      <c r="O73" s="299"/>
      <c r="P73" s="299"/>
      <c r="Q73" s="299"/>
      <c r="R73" s="299"/>
      <c r="S73" s="299"/>
      <c r="T73" s="299"/>
      <c r="U73" s="299"/>
      <c r="V73" s="299"/>
      <c r="W73" s="299"/>
      <c r="X73" s="299"/>
      <c r="Y73" s="299"/>
      <c r="Z73" s="319"/>
      <c r="AA73" s="299"/>
      <c r="AB73" s="299"/>
      <c r="AC73" s="299"/>
      <c r="AD73" s="299"/>
      <c r="AE73" s="299"/>
      <c r="AF73" s="299"/>
      <c r="AG73" s="299"/>
      <c r="AH73" s="299"/>
      <c r="AI73" s="299"/>
      <c r="AJ73" s="299"/>
      <c r="AK73" s="299"/>
      <c r="AL73" s="527">
        <v>0</v>
      </c>
      <c r="AM73" s="362"/>
      <c r="AO73" s="11"/>
      <c r="AP73" s="241"/>
      <c r="AR73" s="524"/>
      <c r="AS73" s="524"/>
      <c r="AT73" s="524"/>
      <c r="AU73" s="524"/>
      <c r="AV73" s="524"/>
      <c r="AW73" s="524"/>
      <c r="AX73" s="524"/>
    </row>
    <row r="74" spans="1:50" ht="52.5" x14ac:dyDescent="0.35">
      <c r="A74" s="299" t="s">
        <v>153</v>
      </c>
      <c r="B74" s="299" t="s">
        <v>588</v>
      </c>
      <c r="C74" s="299" t="s">
        <v>37</v>
      </c>
      <c r="D74" s="295" t="s">
        <v>616</v>
      </c>
      <c r="E74" s="295" t="s">
        <v>672</v>
      </c>
      <c r="F74" s="299" t="s">
        <v>40</v>
      </c>
      <c r="G74" s="299" t="s">
        <v>41</v>
      </c>
      <c r="H74" s="299" t="s">
        <v>41</v>
      </c>
      <c r="I74" s="299" t="s">
        <v>41</v>
      </c>
      <c r="J74" s="299" t="s">
        <v>41</v>
      </c>
      <c r="K74" s="299" t="s">
        <v>37</v>
      </c>
      <c r="L74" s="295" t="s">
        <v>673</v>
      </c>
      <c r="M74" s="299" t="s">
        <v>37</v>
      </c>
      <c r="N74" s="299" t="s">
        <v>41</v>
      </c>
      <c r="O74" s="299" t="s">
        <v>41</v>
      </c>
      <c r="P74" s="295" t="s">
        <v>674</v>
      </c>
      <c r="Q74" s="295" t="s">
        <v>51</v>
      </c>
      <c r="R74" s="299" t="s">
        <v>41</v>
      </c>
      <c r="S74" s="299" t="s">
        <v>41</v>
      </c>
      <c r="T74" s="295" t="s">
        <v>37</v>
      </c>
      <c r="U74" s="299" t="s">
        <v>41</v>
      </c>
      <c r="V74" s="295" t="s">
        <v>41</v>
      </c>
      <c r="W74" s="295" t="s">
        <v>37</v>
      </c>
      <c r="X74" s="295" t="s">
        <v>41</v>
      </c>
      <c r="Y74" s="295" t="s">
        <v>257</v>
      </c>
      <c r="Z74" s="322">
        <v>9.829961524140499</v>
      </c>
      <c r="AA74" s="299">
        <v>2016</v>
      </c>
      <c r="AB74" s="299">
        <v>0</v>
      </c>
      <c r="AC74" s="299">
        <v>0</v>
      </c>
      <c r="AD74" s="299">
        <v>0</v>
      </c>
      <c r="AE74" s="299">
        <v>0</v>
      </c>
      <c r="AF74" s="299">
        <v>0</v>
      </c>
      <c r="AG74" s="299">
        <v>0</v>
      </c>
      <c r="AH74" s="525">
        <v>9.829961524140499</v>
      </c>
      <c r="AI74" s="299" t="s">
        <v>41</v>
      </c>
      <c r="AJ74" s="309">
        <v>0</v>
      </c>
      <c r="AK74" s="295">
        <v>0</v>
      </c>
      <c r="AL74" s="526">
        <v>0</v>
      </c>
      <c r="AM74" s="362" t="s">
        <v>917</v>
      </c>
      <c r="AO74" s="11"/>
      <c r="AP74" s="241"/>
      <c r="AR74" s="524"/>
      <c r="AS74" s="524"/>
      <c r="AT74" s="524"/>
      <c r="AU74" s="524"/>
      <c r="AV74" s="524"/>
      <c r="AW74" s="524"/>
      <c r="AX74" s="524"/>
    </row>
    <row r="75" spans="1:50" ht="14.5" x14ac:dyDescent="0.35">
      <c r="A75" s="22" t="s">
        <v>153</v>
      </c>
      <c r="B75" s="22" t="s">
        <v>591</v>
      </c>
      <c r="C75" s="22" t="s">
        <v>41</v>
      </c>
      <c r="D75" s="299"/>
      <c r="E75" s="299"/>
      <c r="F75" s="22" t="s">
        <v>40</v>
      </c>
      <c r="G75" s="299"/>
      <c r="H75" s="299"/>
      <c r="I75" s="299"/>
      <c r="J75" s="299"/>
      <c r="K75" s="299"/>
      <c r="L75" s="299"/>
      <c r="M75" s="299"/>
      <c r="N75" s="299"/>
      <c r="O75" s="299"/>
      <c r="P75" s="299"/>
      <c r="Q75" s="299"/>
      <c r="R75" s="299"/>
      <c r="S75" s="299"/>
      <c r="T75" s="299"/>
      <c r="U75" s="299"/>
      <c r="V75" s="299"/>
      <c r="W75" s="299"/>
      <c r="X75" s="299"/>
      <c r="Y75" s="299"/>
      <c r="Z75" s="319"/>
      <c r="AA75" s="299"/>
      <c r="AB75" s="299"/>
      <c r="AC75" s="299"/>
      <c r="AD75" s="299"/>
      <c r="AE75" s="299"/>
      <c r="AF75" s="299"/>
      <c r="AG75" s="299"/>
      <c r="AH75" s="299"/>
      <c r="AI75" s="299"/>
      <c r="AJ75" s="299"/>
      <c r="AK75" s="299"/>
      <c r="AL75" s="527">
        <v>0</v>
      </c>
      <c r="AM75" s="362"/>
      <c r="AO75" s="11"/>
      <c r="AP75" s="241"/>
      <c r="AR75" s="524"/>
      <c r="AS75" s="524"/>
      <c r="AT75" s="524"/>
      <c r="AU75" s="524"/>
      <c r="AV75" s="524"/>
      <c r="AW75" s="524"/>
      <c r="AX75" s="524"/>
    </row>
    <row r="76" spans="1:50" ht="14.5" x14ac:dyDescent="0.35">
      <c r="A76" s="22" t="s">
        <v>153</v>
      </c>
      <c r="B76" s="22" t="s">
        <v>595</v>
      </c>
      <c r="C76" s="22" t="s">
        <v>41</v>
      </c>
      <c r="D76" s="299"/>
      <c r="E76" s="299"/>
      <c r="F76" s="22" t="s">
        <v>40</v>
      </c>
      <c r="G76" s="299"/>
      <c r="H76" s="299"/>
      <c r="I76" s="299"/>
      <c r="J76" s="299"/>
      <c r="K76" s="299"/>
      <c r="L76" s="299"/>
      <c r="M76" s="299"/>
      <c r="N76" s="299"/>
      <c r="O76" s="299"/>
      <c r="P76" s="299"/>
      <c r="Q76" s="299"/>
      <c r="R76" s="299"/>
      <c r="S76" s="299"/>
      <c r="T76" s="299"/>
      <c r="U76" s="299"/>
      <c r="V76" s="299"/>
      <c r="W76" s="299"/>
      <c r="X76" s="299"/>
      <c r="Y76" s="299"/>
      <c r="Z76" s="319"/>
      <c r="AA76" s="299"/>
      <c r="AB76" s="299"/>
      <c r="AC76" s="299"/>
      <c r="AD76" s="299"/>
      <c r="AE76" s="299"/>
      <c r="AF76" s="299"/>
      <c r="AG76" s="299"/>
      <c r="AH76" s="299"/>
      <c r="AI76" s="299"/>
      <c r="AJ76" s="299"/>
      <c r="AK76" s="299"/>
      <c r="AL76" s="527">
        <v>0</v>
      </c>
      <c r="AM76" s="362"/>
      <c r="AO76" s="11"/>
      <c r="AP76" s="241"/>
      <c r="AR76" s="524"/>
      <c r="AS76" s="524"/>
      <c r="AT76" s="524"/>
      <c r="AU76" s="524"/>
      <c r="AV76" s="524"/>
      <c r="AW76" s="524"/>
      <c r="AX76" s="524"/>
    </row>
    <row r="77" spans="1:50" ht="14.5" x14ac:dyDescent="0.35">
      <c r="A77" s="22" t="s">
        <v>161</v>
      </c>
      <c r="B77" s="22" t="s">
        <v>583</v>
      </c>
      <c r="C77" s="22" t="s">
        <v>41</v>
      </c>
      <c r="D77" s="299"/>
      <c r="E77" s="299"/>
      <c r="F77" s="22" t="s">
        <v>40</v>
      </c>
      <c r="G77" s="299"/>
      <c r="H77" s="299"/>
      <c r="I77" s="299"/>
      <c r="J77" s="299"/>
      <c r="K77" s="299"/>
      <c r="L77" s="299"/>
      <c r="M77" s="299"/>
      <c r="N77" s="299"/>
      <c r="O77" s="299"/>
      <c r="P77" s="299"/>
      <c r="Q77" s="299"/>
      <c r="R77" s="299"/>
      <c r="S77" s="299"/>
      <c r="T77" s="299"/>
      <c r="U77" s="299"/>
      <c r="V77" s="299"/>
      <c r="W77" s="299"/>
      <c r="X77" s="299"/>
      <c r="Y77" s="299"/>
      <c r="Z77" s="319"/>
      <c r="AA77" s="299"/>
      <c r="AB77" s="299"/>
      <c r="AC77" s="299"/>
      <c r="AD77" s="299"/>
      <c r="AE77" s="299"/>
      <c r="AF77" s="299"/>
      <c r="AG77" s="299"/>
      <c r="AH77" s="299"/>
      <c r="AI77" s="299"/>
      <c r="AJ77" s="299"/>
      <c r="AK77" s="299"/>
      <c r="AL77" s="527">
        <v>0</v>
      </c>
      <c r="AM77" s="362"/>
      <c r="AO77" s="11"/>
      <c r="AP77" s="241"/>
      <c r="AR77" s="524"/>
      <c r="AS77" s="524"/>
      <c r="AT77" s="524"/>
      <c r="AU77" s="524"/>
      <c r="AV77" s="524"/>
      <c r="AW77" s="524"/>
      <c r="AX77" s="524"/>
    </row>
    <row r="78" spans="1:50" ht="14.5" x14ac:dyDescent="0.35">
      <c r="A78" s="22" t="s">
        <v>161</v>
      </c>
      <c r="B78" s="22" t="s">
        <v>588</v>
      </c>
      <c r="C78" s="22" t="s">
        <v>41</v>
      </c>
      <c r="D78" s="299"/>
      <c r="E78" s="299"/>
      <c r="F78" s="22" t="s">
        <v>40</v>
      </c>
      <c r="G78" s="299"/>
      <c r="H78" s="299"/>
      <c r="I78" s="299"/>
      <c r="J78" s="299"/>
      <c r="K78" s="299"/>
      <c r="L78" s="299"/>
      <c r="M78" s="299"/>
      <c r="N78" s="299"/>
      <c r="O78" s="299"/>
      <c r="P78" s="299"/>
      <c r="Q78" s="299"/>
      <c r="R78" s="299"/>
      <c r="S78" s="299"/>
      <c r="T78" s="299"/>
      <c r="U78" s="299"/>
      <c r="V78" s="299"/>
      <c r="W78" s="299"/>
      <c r="X78" s="299"/>
      <c r="Y78" s="299"/>
      <c r="Z78" s="319"/>
      <c r="AA78" s="299"/>
      <c r="AB78" s="299"/>
      <c r="AC78" s="299"/>
      <c r="AD78" s="299"/>
      <c r="AE78" s="299"/>
      <c r="AF78" s="299"/>
      <c r="AG78" s="299"/>
      <c r="AH78" s="299"/>
      <c r="AI78" s="299"/>
      <c r="AJ78" s="299"/>
      <c r="AK78" s="299"/>
      <c r="AL78" s="527">
        <v>0</v>
      </c>
      <c r="AM78" s="362"/>
      <c r="AO78" s="11"/>
      <c r="AP78" s="241"/>
      <c r="AR78" s="524"/>
      <c r="AS78" s="524"/>
      <c r="AT78" s="524"/>
      <c r="AU78" s="524"/>
      <c r="AV78" s="524"/>
      <c r="AW78" s="524"/>
      <c r="AX78" s="524"/>
    </row>
    <row r="79" spans="1:50" ht="14.5" x14ac:dyDescent="0.35">
      <c r="A79" s="22" t="s">
        <v>161</v>
      </c>
      <c r="B79" s="22" t="s">
        <v>591</v>
      </c>
      <c r="C79" s="22" t="s">
        <v>41</v>
      </c>
      <c r="D79" s="299"/>
      <c r="E79" s="299"/>
      <c r="F79" s="22" t="s">
        <v>40</v>
      </c>
      <c r="G79" s="299"/>
      <c r="H79" s="299"/>
      <c r="I79" s="299"/>
      <c r="J79" s="299"/>
      <c r="K79" s="299"/>
      <c r="L79" s="299"/>
      <c r="M79" s="299"/>
      <c r="N79" s="299"/>
      <c r="O79" s="299"/>
      <c r="P79" s="299"/>
      <c r="Q79" s="299"/>
      <c r="R79" s="299"/>
      <c r="S79" s="299"/>
      <c r="T79" s="299"/>
      <c r="U79" s="299"/>
      <c r="V79" s="299"/>
      <c r="W79" s="299"/>
      <c r="X79" s="299"/>
      <c r="Y79" s="299"/>
      <c r="Z79" s="319"/>
      <c r="AA79" s="299"/>
      <c r="AB79" s="299"/>
      <c r="AC79" s="299"/>
      <c r="AD79" s="299"/>
      <c r="AE79" s="299"/>
      <c r="AF79" s="299"/>
      <c r="AG79" s="299"/>
      <c r="AH79" s="299"/>
      <c r="AI79" s="299"/>
      <c r="AJ79" s="299"/>
      <c r="AK79" s="299"/>
      <c r="AL79" s="527">
        <v>0</v>
      </c>
      <c r="AM79" s="362"/>
      <c r="AO79" s="11"/>
      <c r="AP79" s="241"/>
      <c r="AR79" s="524"/>
      <c r="AS79" s="524"/>
      <c r="AT79" s="524"/>
      <c r="AU79" s="524"/>
      <c r="AV79" s="524"/>
      <c r="AW79" s="524"/>
      <c r="AX79" s="524"/>
    </row>
    <row r="80" spans="1:50" ht="14.5" x14ac:dyDescent="0.35">
      <c r="A80" s="299" t="s">
        <v>161</v>
      </c>
      <c r="B80" s="299" t="s">
        <v>595</v>
      </c>
      <c r="C80" s="299" t="s">
        <v>37</v>
      </c>
      <c r="D80" s="295">
        <v>0</v>
      </c>
      <c r="E80" s="295" t="s">
        <v>675</v>
      </c>
      <c r="F80" s="299" t="s">
        <v>40</v>
      </c>
      <c r="G80" s="299" t="s">
        <v>37</v>
      </c>
      <c r="H80" s="299" t="s">
        <v>37</v>
      </c>
      <c r="I80" s="299" t="s">
        <v>37</v>
      </c>
      <c r="J80" s="299" t="s">
        <v>37</v>
      </c>
      <c r="K80" s="299" t="s">
        <v>37</v>
      </c>
      <c r="L80" s="295">
        <v>0</v>
      </c>
      <c r="M80" s="299" t="s">
        <v>41</v>
      </c>
      <c r="N80" s="299" t="s">
        <v>37</v>
      </c>
      <c r="O80" s="299" t="s">
        <v>41</v>
      </c>
      <c r="P80" s="295" t="s">
        <v>2789</v>
      </c>
      <c r="Q80" s="295">
        <v>0</v>
      </c>
      <c r="R80" s="299" t="s">
        <v>41</v>
      </c>
      <c r="S80" s="299" t="s">
        <v>41</v>
      </c>
      <c r="T80" s="295" t="s">
        <v>37</v>
      </c>
      <c r="U80" s="299" t="s">
        <v>41</v>
      </c>
      <c r="V80" s="295" t="s">
        <v>41</v>
      </c>
      <c r="W80" s="295" t="s">
        <v>41</v>
      </c>
      <c r="X80" s="295" t="s">
        <v>41</v>
      </c>
      <c r="Y80" s="295">
        <v>0</v>
      </c>
      <c r="Z80" s="322" t="s">
        <v>773</v>
      </c>
      <c r="AA80" s="299"/>
      <c r="AB80" s="299"/>
      <c r="AC80" s="299"/>
      <c r="AD80" s="299"/>
      <c r="AE80" s="299"/>
      <c r="AF80" s="299"/>
      <c r="AG80" s="299"/>
      <c r="AH80" s="299"/>
      <c r="AI80" s="299">
        <v>0</v>
      </c>
      <c r="AJ80" s="309">
        <v>0</v>
      </c>
      <c r="AK80" s="295">
        <v>0</v>
      </c>
      <c r="AL80" s="526">
        <v>0</v>
      </c>
      <c r="AM80" s="362" t="s">
        <v>918</v>
      </c>
      <c r="AO80" s="11"/>
      <c r="AP80" s="241"/>
      <c r="AR80" s="524"/>
      <c r="AS80" s="524"/>
      <c r="AT80" s="524"/>
      <c r="AU80" s="524"/>
      <c r="AV80" s="524"/>
      <c r="AW80" s="524"/>
      <c r="AX80" s="524"/>
    </row>
    <row r="81" spans="1:50" ht="14.5" x14ac:dyDescent="0.35">
      <c r="A81" s="22" t="s">
        <v>164</v>
      </c>
      <c r="B81" s="22" t="s">
        <v>583</v>
      </c>
      <c r="C81" s="22" t="s">
        <v>41</v>
      </c>
      <c r="D81" s="299"/>
      <c r="E81" s="299"/>
      <c r="F81" s="22" t="s">
        <v>40</v>
      </c>
      <c r="G81" s="299"/>
      <c r="H81" s="299"/>
      <c r="I81" s="299"/>
      <c r="J81" s="299"/>
      <c r="K81" s="299"/>
      <c r="L81" s="299"/>
      <c r="M81" s="299"/>
      <c r="N81" s="299"/>
      <c r="O81" s="299"/>
      <c r="P81" s="299"/>
      <c r="Q81" s="299"/>
      <c r="R81" s="299"/>
      <c r="S81" s="299"/>
      <c r="T81" s="299"/>
      <c r="U81" s="299"/>
      <c r="V81" s="299"/>
      <c r="W81" s="299"/>
      <c r="X81" s="299"/>
      <c r="Y81" s="299"/>
      <c r="Z81" s="319"/>
      <c r="AA81" s="299"/>
      <c r="AB81" s="299"/>
      <c r="AC81" s="299"/>
      <c r="AD81" s="299"/>
      <c r="AE81" s="299"/>
      <c r="AF81" s="299"/>
      <c r="AG81" s="299"/>
      <c r="AH81" s="299"/>
      <c r="AI81" s="299"/>
      <c r="AJ81" s="299"/>
      <c r="AK81" s="299"/>
      <c r="AL81" s="527">
        <v>0</v>
      </c>
      <c r="AM81" s="362"/>
      <c r="AO81" s="11"/>
      <c r="AP81" s="241"/>
      <c r="AR81" s="524"/>
      <c r="AS81" s="524"/>
      <c r="AT81" s="524"/>
      <c r="AU81" s="524"/>
      <c r="AV81" s="524"/>
      <c r="AW81" s="524"/>
      <c r="AX81" s="524"/>
    </row>
    <row r="82" spans="1:50" ht="26.5" x14ac:dyDescent="0.35">
      <c r="A82" s="299" t="s">
        <v>164</v>
      </c>
      <c r="B82" s="299" t="s">
        <v>588</v>
      </c>
      <c r="C82" s="299" t="s">
        <v>37</v>
      </c>
      <c r="D82" s="295" t="s">
        <v>676</v>
      </c>
      <c r="E82" s="295">
        <v>0</v>
      </c>
      <c r="F82" s="299" t="s">
        <v>40</v>
      </c>
      <c r="G82" s="299" t="s">
        <v>44</v>
      </c>
      <c r="H82" s="299" t="s">
        <v>44</v>
      </c>
      <c r="I82" s="299" t="s">
        <v>44</v>
      </c>
      <c r="J82" s="299" t="s">
        <v>44</v>
      </c>
      <c r="K82" s="299" t="s">
        <v>43</v>
      </c>
      <c r="L82" s="295">
        <v>0</v>
      </c>
      <c r="M82" s="299" t="s">
        <v>43</v>
      </c>
      <c r="N82" s="299" t="s">
        <v>44</v>
      </c>
      <c r="O82" s="299" t="s">
        <v>44</v>
      </c>
      <c r="P82" s="295" t="s">
        <v>677</v>
      </c>
      <c r="Q82" s="295" t="s">
        <v>51</v>
      </c>
      <c r="R82" s="299" t="s">
        <v>44</v>
      </c>
      <c r="S82" s="299" t="s">
        <v>44</v>
      </c>
      <c r="T82" s="295" t="s">
        <v>43</v>
      </c>
      <c r="U82" s="299" t="s">
        <v>44</v>
      </c>
      <c r="V82" s="295" t="s">
        <v>44</v>
      </c>
      <c r="W82" s="295" t="s">
        <v>43</v>
      </c>
      <c r="X82" s="295" t="s">
        <v>44</v>
      </c>
      <c r="Y82" s="295" t="s">
        <v>601</v>
      </c>
      <c r="Z82" s="322">
        <v>137.03075979950236</v>
      </c>
      <c r="AA82" s="299">
        <v>2016</v>
      </c>
      <c r="AB82" s="299">
        <v>0</v>
      </c>
      <c r="AC82" s="299">
        <v>0</v>
      </c>
      <c r="AD82" s="299">
        <v>0</v>
      </c>
      <c r="AE82" s="299">
        <v>0</v>
      </c>
      <c r="AF82" s="299">
        <v>0</v>
      </c>
      <c r="AG82" s="299">
        <v>0</v>
      </c>
      <c r="AH82" s="299">
        <v>0</v>
      </c>
      <c r="AI82" s="299" t="s">
        <v>41</v>
      </c>
      <c r="AJ82" s="309">
        <v>0</v>
      </c>
      <c r="AK82" s="295">
        <v>0</v>
      </c>
      <c r="AL82" s="526">
        <v>0</v>
      </c>
      <c r="AM82" s="416" t="s">
        <v>949</v>
      </c>
      <c r="AO82" s="11"/>
      <c r="AP82" s="241"/>
      <c r="AR82" s="524"/>
      <c r="AS82" s="524"/>
      <c r="AT82" s="524"/>
      <c r="AU82" s="524"/>
      <c r="AV82" s="524"/>
      <c r="AW82" s="524"/>
      <c r="AX82" s="524"/>
    </row>
    <row r="83" spans="1:50" ht="26.5" x14ac:dyDescent="0.35">
      <c r="A83" s="299" t="s">
        <v>164</v>
      </c>
      <c r="B83" s="299" t="s">
        <v>591</v>
      </c>
      <c r="C83" s="299" t="s">
        <v>37</v>
      </c>
      <c r="D83" s="295" t="s">
        <v>678</v>
      </c>
      <c r="E83" s="295" t="s">
        <v>679</v>
      </c>
      <c r="F83" s="299" t="s">
        <v>40</v>
      </c>
      <c r="G83" s="299" t="s">
        <v>37</v>
      </c>
      <c r="H83" s="299" t="s">
        <v>37</v>
      </c>
      <c r="I83" s="299" t="s">
        <v>37</v>
      </c>
      <c r="J83" s="299" t="s">
        <v>37</v>
      </c>
      <c r="K83" s="299" t="s">
        <v>37</v>
      </c>
      <c r="L83" s="295">
        <v>0</v>
      </c>
      <c r="M83" s="299" t="s">
        <v>41</v>
      </c>
      <c r="N83" s="299" t="s">
        <v>41</v>
      </c>
      <c r="O83" s="299" t="s">
        <v>37</v>
      </c>
      <c r="P83" s="295" t="s">
        <v>2790</v>
      </c>
      <c r="Q83" s="295" t="s">
        <v>586</v>
      </c>
      <c r="R83" s="299" t="s">
        <v>41</v>
      </c>
      <c r="S83" s="299" t="s">
        <v>41</v>
      </c>
      <c r="T83" s="295" t="s">
        <v>41</v>
      </c>
      <c r="U83" s="299" t="s">
        <v>41</v>
      </c>
      <c r="V83" s="295" t="s">
        <v>41</v>
      </c>
      <c r="W83" s="295" t="s">
        <v>41</v>
      </c>
      <c r="X83" s="295" t="s">
        <v>41</v>
      </c>
      <c r="Y83" s="295">
        <v>0</v>
      </c>
      <c r="Z83" s="322">
        <v>33.626627240272619</v>
      </c>
      <c r="AA83" s="299">
        <v>2016</v>
      </c>
      <c r="AB83" s="299">
        <v>0</v>
      </c>
      <c r="AC83" s="299">
        <v>0</v>
      </c>
      <c r="AD83" s="299">
        <v>0</v>
      </c>
      <c r="AE83" s="299">
        <v>0</v>
      </c>
      <c r="AF83" s="299">
        <v>0</v>
      </c>
      <c r="AG83" s="299">
        <v>0</v>
      </c>
      <c r="AH83" s="299">
        <v>0</v>
      </c>
      <c r="AI83" s="299" t="s">
        <v>43</v>
      </c>
      <c r="AJ83" s="309">
        <v>1</v>
      </c>
      <c r="AK83" s="295" t="s">
        <v>680</v>
      </c>
      <c r="AL83" s="526">
        <v>0</v>
      </c>
      <c r="AM83" s="416" t="s">
        <v>950</v>
      </c>
      <c r="AO83" s="11"/>
      <c r="AP83" s="241"/>
      <c r="AR83" s="524"/>
      <c r="AS83" s="524"/>
      <c r="AT83" s="524"/>
      <c r="AU83" s="524"/>
      <c r="AV83" s="524"/>
      <c r="AW83" s="524"/>
      <c r="AX83" s="524"/>
    </row>
    <row r="84" spans="1:50" ht="14.5" x14ac:dyDescent="0.35">
      <c r="A84" s="22" t="s">
        <v>164</v>
      </c>
      <c r="B84" s="22" t="s">
        <v>595</v>
      </c>
      <c r="C84" s="22" t="s">
        <v>41</v>
      </c>
      <c r="D84" s="299"/>
      <c r="E84" s="299"/>
      <c r="F84" s="22" t="s">
        <v>40</v>
      </c>
      <c r="G84" s="299"/>
      <c r="H84" s="299"/>
      <c r="I84" s="299"/>
      <c r="J84" s="299"/>
      <c r="K84" s="299"/>
      <c r="L84" s="299"/>
      <c r="M84" s="299"/>
      <c r="N84" s="299"/>
      <c r="O84" s="299"/>
      <c r="P84" s="299"/>
      <c r="Q84" s="299"/>
      <c r="R84" s="299"/>
      <c r="S84" s="299"/>
      <c r="T84" s="299"/>
      <c r="U84" s="299"/>
      <c r="V84" s="299"/>
      <c r="W84" s="299"/>
      <c r="X84" s="299"/>
      <c r="Y84" s="299"/>
      <c r="Z84" s="319"/>
      <c r="AA84" s="299"/>
      <c r="AB84" s="299"/>
      <c r="AC84" s="299"/>
      <c r="AD84" s="299"/>
      <c r="AE84" s="299"/>
      <c r="AF84" s="299"/>
      <c r="AG84" s="299"/>
      <c r="AH84" s="299"/>
      <c r="AI84" s="299"/>
      <c r="AJ84" s="299"/>
      <c r="AK84" s="299"/>
      <c r="AL84" s="527">
        <v>0</v>
      </c>
      <c r="AM84" s="362"/>
      <c r="AO84" s="11"/>
      <c r="AP84" s="241"/>
      <c r="AR84" s="524"/>
      <c r="AS84" s="524"/>
      <c r="AT84" s="524"/>
      <c r="AU84" s="524"/>
      <c r="AV84" s="524"/>
      <c r="AW84" s="524"/>
      <c r="AX84" s="524"/>
    </row>
    <row r="85" spans="1:50" ht="39.5" x14ac:dyDescent="0.35">
      <c r="A85" s="299" t="s">
        <v>169</v>
      </c>
      <c r="B85" s="299" t="s">
        <v>583</v>
      </c>
      <c r="C85" s="299" t="s">
        <v>37</v>
      </c>
      <c r="D85" s="295" t="s">
        <v>681</v>
      </c>
      <c r="E85" s="295">
        <v>0</v>
      </c>
      <c r="F85" s="299" t="s">
        <v>40</v>
      </c>
      <c r="G85" s="299" t="s">
        <v>37</v>
      </c>
      <c r="H85" s="299" t="s">
        <v>37</v>
      </c>
      <c r="I85" s="299" t="s">
        <v>37</v>
      </c>
      <c r="J85" s="299" t="s">
        <v>37</v>
      </c>
      <c r="K85" s="299" t="s">
        <v>37</v>
      </c>
      <c r="L85" s="295">
        <v>0</v>
      </c>
      <c r="M85" s="299" t="s">
        <v>37</v>
      </c>
      <c r="N85" s="299" t="s">
        <v>41</v>
      </c>
      <c r="O85" s="299" t="s">
        <v>41</v>
      </c>
      <c r="P85" s="295" t="s">
        <v>2791</v>
      </c>
      <c r="Q85" s="295" t="s">
        <v>682</v>
      </c>
      <c r="R85" s="299" t="s">
        <v>37</v>
      </c>
      <c r="S85" s="299" t="s">
        <v>41</v>
      </c>
      <c r="T85" s="295" t="s">
        <v>41</v>
      </c>
      <c r="U85" s="299" t="s">
        <v>41</v>
      </c>
      <c r="V85" s="295" t="s">
        <v>41</v>
      </c>
      <c r="W85" s="295" t="s">
        <v>41</v>
      </c>
      <c r="X85" s="295" t="s">
        <v>41</v>
      </c>
      <c r="Y85" s="295">
        <v>0</v>
      </c>
      <c r="Z85" s="322">
        <v>402.52955053542985</v>
      </c>
      <c r="AA85" s="299">
        <v>2016</v>
      </c>
      <c r="AB85" s="299">
        <v>0</v>
      </c>
      <c r="AC85" s="299">
        <v>0</v>
      </c>
      <c r="AD85" s="299">
        <v>0</v>
      </c>
      <c r="AE85" s="299">
        <v>0</v>
      </c>
      <c r="AF85" s="299">
        <v>0</v>
      </c>
      <c r="AG85" s="299">
        <v>0</v>
      </c>
      <c r="AH85" s="299">
        <v>0</v>
      </c>
      <c r="AI85" s="299" t="s">
        <v>37</v>
      </c>
      <c r="AJ85" s="309">
        <v>1</v>
      </c>
      <c r="AK85" s="295" t="s">
        <v>683</v>
      </c>
      <c r="AL85" s="526">
        <v>0</v>
      </c>
      <c r="AM85" s="362" t="s">
        <v>919</v>
      </c>
      <c r="AO85" s="11"/>
      <c r="AP85" s="241"/>
      <c r="AR85" s="524"/>
      <c r="AS85" s="524"/>
      <c r="AT85" s="524"/>
      <c r="AU85" s="524"/>
      <c r="AV85" s="524"/>
      <c r="AW85" s="524"/>
      <c r="AX85" s="524"/>
    </row>
    <row r="86" spans="1:50" ht="14.5" x14ac:dyDescent="0.35">
      <c r="A86" s="22" t="s">
        <v>169</v>
      </c>
      <c r="B86" s="22" t="s">
        <v>588</v>
      </c>
      <c r="C86" s="22" t="s">
        <v>41</v>
      </c>
      <c r="D86" s="299"/>
      <c r="E86" s="299"/>
      <c r="F86" s="22" t="s">
        <v>40</v>
      </c>
      <c r="G86" s="299"/>
      <c r="H86" s="299"/>
      <c r="I86" s="299"/>
      <c r="J86" s="299"/>
      <c r="K86" s="299"/>
      <c r="L86" s="299"/>
      <c r="M86" s="299"/>
      <c r="N86" s="299"/>
      <c r="O86" s="299"/>
      <c r="P86" s="299"/>
      <c r="Q86" s="299"/>
      <c r="R86" s="299"/>
      <c r="S86" s="299"/>
      <c r="T86" s="299"/>
      <c r="U86" s="299"/>
      <c r="V86" s="299"/>
      <c r="W86" s="299"/>
      <c r="X86" s="299"/>
      <c r="Y86" s="299"/>
      <c r="Z86" s="319"/>
      <c r="AA86" s="299"/>
      <c r="AB86" s="299"/>
      <c r="AC86" s="299"/>
      <c r="AD86" s="299"/>
      <c r="AE86" s="299"/>
      <c r="AF86" s="299"/>
      <c r="AG86" s="299"/>
      <c r="AH86" s="299"/>
      <c r="AI86" s="299"/>
      <c r="AJ86" s="299"/>
      <c r="AK86" s="299"/>
      <c r="AL86" s="527">
        <v>0</v>
      </c>
      <c r="AM86" s="362"/>
      <c r="AO86" s="11"/>
      <c r="AP86" s="241"/>
      <c r="AR86" s="524"/>
      <c r="AS86" s="524"/>
      <c r="AT86" s="524"/>
      <c r="AU86" s="524"/>
      <c r="AV86" s="524"/>
      <c r="AW86" s="524"/>
      <c r="AX86" s="524"/>
    </row>
    <row r="87" spans="1:50" ht="14.5" x14ac:dyDescent="0.35">
      <c r="A87" s="22" t="s">
        <v>169</v>
      </c>
      <c r="B87" s="22" t="s">
        <v>591</v>
      </c>
      <c r="C87" s="22" t="s">
        <v>41</v>
      </c>
      <c r="D87" s="299"/>
      <c r="E87" s="299"/>
      <c r="F87" s="22" t="s">
        <v>40</v>
      </c>
      <c r="G87" s="299"/>
      <c r="H87" s="299"/>
      <c r="I87" s="299"/>
      <c r="J87" s="299"/>
      <c r="K87" s="299"/>
      <c r="L87" s="299"/>
      <c r="M87" s="299"/>
      <c r="N87" s="299"/>
      <c r="O87" s="299"/>
      <c r="P87" s="299"/>
      <c r="Q87" s="299"/>
      <c r="R87" s="299"/>
      <c r="S87" s="299"/>
      <c r="T87" s="299"/>
      <c r="U87" s="299"/>
      <c r="V87" s="299"/>
      <c r="W87" s="299"/>
      <c r="X87" s="299"/>
      <c r="Y87" s="299"/>
      <c r="Z87" s="319"/>
      <c r="AA87" s="299"/>
      <c r="AB87" s="299"/>
      <c r="AC87" s="299"/>
      <c r="AD87" s="299"/>
      <c r="AE87" s="299"/>
      <c r="AF87" s="299"/>
      <c r="AG87" s="299"/>
      <c r="AH87" s="299"/>
      <c r="AI87" s="299"/>
      <c r="AJ87" s="299"/>
      <c r="AK87" s="299"/>
      <c r="AL87" s="527">
        <v>0</v>
      </c>
      <c r="AM87" s="362"/>
      <c r="AO87" s="11"/>
      <c r="AP87" s="241"/>
      <c r="AR87" s="524"/>
      <c r="AS87" s="524"/>
      <c r="AT87" s="524"/>
      <c r="AU87" s="524"/>
      <c r="AV87" s="524"/>
      <c r="AW87" s="524"/>
      <c r="AX87" s="524"/>
    </row>
    <row r="88" spans="1:50" ht="14.5" x14ac:dyDescent="0.35">
      <c r="A88" s="22" t="s">
        <v>169</v>
      </c>
      <c r="B88" s="22" t="s">
        <v>595</v>
      </c>
      <c r="C88" s="22" t="s">
        <v>41</v>
      </c>
      <c r="D88" s="299"/>
      <c r="E88" s="299"/>
      <c r="F88" s="22" t="s">
        <v>40</v>
      </c>
      <c r="G88" s="299"/>
      <c r="H88" s="299"/>
      <c r="I88" s="299"/>
      <c r="J88" s="299"/>
      <c r="K88" s="299"/>
      <c r="L88" s="299"/>
      <c r="M88" s="299"/>
      <c r="N88" s="299"/>
      <c r="O88" s="299"/>
      <c r="P88" s="299"/>
      <c r="Q88" s="299"/>
      <c r="R88" s="299"/>
      <c r="S88" s="299"/>
      <c r="T88" s="299"/>
      <c r="U88" s="299"/>
      <c r="V88" s="299"/>
      <c r="W88" s="299"/>
      <c r="X88" s="299"/>
      <c r="Y88" s="299"/>
      <c r="Z88" s="319"/>
      <c r="AA88" s="299"/>
      <c r="AB88" s="299"/>
      <c r="AC88" s="299"/>
      <c r="AD88" s="299"/>
      <c r="AE88" s="299"/>
      <c r="AF88" s="299"/>
      <c r="AG88" s="299"/>
      <c r="AH88" s="299"/>
      <c r="AI88" s="299"/>
      <c r="AJ88" s="299"/>
      <c r="AK88" s="299"/>
      <c r="AL88" s="527">
        <v>0</v>
      </c>
      <c r="AM88" s="362"/>
      <c r="AO88" s="11"/>
      <c r="AP88" s="241"/>
      <c r="AR88" s="524"/>
      <c r="AS88" s="524"/>
      <c r="AT88" s="524"/>
      <c r="AU88" s="524"/>
      <c r="AV88" s="524"/>
      <c r="AW88" s="524"/>
      <c r="AX88" s="524"/>
    </row>
    <row r="89" spans="1:50" ht="143.5" x14ac:dyDescent="0.35">
      <c r="A89" s="299" t="s">
        <v>174</v>
      </c>
      <c r="B89" s="299" t="s">
        <v>583</v>
      </c>
      <c r="C89" s="299" t="s">
        <v>37</v>
      </c>
      <c r="D89" s="295">
        <v>0</v>
      </c>
      <c r="E89" s="295">
        <v>0</v>
      </c>
      <c r="F89" s="299" t="s">
        <v>40</v>
      </c>
      <c r="G89" s="299" t="s">
        <v>37</v>
      </c>
      <c r="H89" s="299" t="s">
        <v>37</v>
      </c>
      <c r="I89" s="299" t="s">
        <v>37</v>
      </c>
      <c r="J89" s="299" t="s">
        <v>37</v>
      </c>
      <c r="K89" s="299" t="s">
        <v>37</v>
      </c>
      <c r="L89" s="295">
        <v>0</v>
      </c>
      <c r="M89" s="299" t="s">
        <v>37</v>
      </c>
      <c r="N89" s="299" t="s">
        <v>41</v>
      </c>
      <c r="O89" s="299" t="s">
        <v>41</v>
      </c>
      <c r="P89" s="295" t="s">
        <v>2792</v>
      </c>
      <c r="Q89" s="295" t="s">
        <v>586</v>
      </c>
      <c r="R89" s="299" t="s">
        <v>41</v>
      </c>
      <c r="S89" s="299" t="s">
        <v>41</v>
      </c>
      <c r="T89" s="295" t="s">
        <v>41</v>
      </c>
      <c r="U89" s="299" t="s">
        <v>41</v>
      </c>
      <c r="V89" s="295" t="s">
        <v>41</v>
      </c>
      <c r="W89" s="295" t="s">
        <v>41</v>
      </c>
      <c r="X89" s="295" t="s">
        <v>41</v>
      </c>
      <c r="Y89" s="295">
        <v>0</v>
      </c>
      <c r="Z89" s="322">
        <v>1228.878648233487</v>
      </c>
      <c r="AA89" s="299">
        <v>2016</v>
      </c>
      <c r="AB89" s="299">
        <v>0</v>
      </c>
      <c r="AC89" s="299">
        <v>0</v>
      </c>
      <c r="AD89" s="299">
        <v>0</v>
      </c>
      <c r="AE89" s="299">
        <v>0</v>
      </c>
      <c r="AF89" s="299">
        <v>0</v>
      </c>
      <c r="AG89" s="299">
        <v>0</v>
      </c>
      <c r="AH89" s="299">
        <v>0</v>
      </c>
      <c r="AI89" s="299" t="s">
        <v>43</v>
      </c>
      <c r="AJ89" s="309">
        <v>1</v>
      </c>
      <c r="AK89" s="295" t="s">
        <v>684</v>
      </c>
      <c r="AL89" s="526">
        <v>0</v>
      </c>
      <c r="AM89" s="362" t="s">
        <v>920</v>
      </c>
      <c r="AO89" s="11"/>
      <c r="AP89" s="241"/>
      <c r="AR89" s="524"/>
      <c r="AS89" s="524"/>
      <c r="AT89" s="524"/>
      <c r="AU89" s="524"/>
      <c r="AV89" s="524"/>
      <c r="AW89" s="524"/>
      <c r="AX89" s="524"/>
    </row>
    <row r="90" spans="1:50" ht="14.5" x14ac:dyDescent="0.35">
      <c r="A90" s="22" t="s">
        <v>174</v>
      </c>
      <c r="B90" s="22" t="s">
        <v>588</v>
      </c>
      <c r="C90" s="22" t="s">
        <v>41</v>
      </c>
      <c r="D90" s="299"/>
      <c r="E90" s="299"/>
      <c r="F90" s="22" t="s">
        <v>40</v>
      </c>
      <c r="G90" s="299"/>
      <c r="H90" s="299"/>
      <c r="I90" s="299"/>
      <c r="J90" s="299"/>
      <c r="K90" s="299"/>
      <c r="L90" s="299"/>
      <c r="M90" s="299"/>
      <c r="N90" s="299"/>
      <c r="O90" s="299"/>
      <c r="P90" s="299"/>
      <c r="Q90" s="299"/>
      <c r="R90" s="299"/>
      <c r="S90" s="299"/>
      <c r="T90" s="299"/>
      <c r="U90" s="299"/>
      <c r="V90" s="299"/>
      <c r="W90" s="299"/>
      <c r="X90" s="299"/>
      <c r="Y90" s="299"/>
      <c r="Z90" s="319"/>
      <c r="AA90" s="299"/>
      <c r="AB90" s="299"/>
      <c r="AC90" s="299"/>
      <c r="AD90" s="299"/>
      <c r="AE90" s="299"/>
      <c r="AF90" s="299"/>
      <c r="AG90" s="299"/>
      <c r="AH90" s="299"/>
      <c r="AI90" s="299"/>
      <c r="AJ90" s="299"/>
      <c r="AK90" s="299"/>
      <c r="AL90" s="527">
        <v>0</v>
      </c>
      <c r="AM90" s="362"/>
      <c r="AO90" s="11"/>
      <c r="AP90" s="241"/>
      <c r="AR90" s="524"/>
      <c r="AS90" s="524"/>
      <c r="AT90" s="524"/>
      <c r="AU90" s="524"/>
      <c r="AV90" s="524"/>
      <c r="AW90" s="524"/>
      <c r="AX90" s="524"/>
    </row>
    <row r="91" spans="1:50" ht="14.5" x14ac:dyDescent="0.35">
      <c r="A91" s="22" t="s">
        <v>174</v>
      </c>
      <c r="B91" s="22" t="s">
        <v>591</v>
      </c>
      <c r="C91" s="22" t="s">
        <v>41</v>
      </c>
      <c r="D91" s="299"/>
      <c r="E91" s="299"/>
      <c r="F91" s="22" t="s">
        <v>40</v>
      </c>
      <c r="G91" s="299"/>
      <c r="H91" s="299"/>
      <c r="I91" s="299"/>
      <c r="J91" s="299"/>
      <c r="K91" s="299"/>
      <c r="L91" s="299"/>
      <c r="M91" s="299"/>
      <c r="N91" s="299"/>
      <c r="O91" s="299"/>
      <c r="P91" s="299"/>
      <c r="Q91" s="299"/>
      <c r="R91" s="299"/>
      <c r="S91" s="299"/>
      <c r="T91" s="299"/>
      <c r="U91" s="299"/>
      <c r="V91" s="299"/>
      <c r="W91" s="299"/>
      <c r="X91" s="299"/>
      <c r="Y91" s="299"/>
      <c r="Z91" s="319"/>
      <c r="AA91" s="299"/>
      <c r="AB91" s="299"/>
      <c r="AC91" s="299"/>
      <c r="AD91" s="299"/>
      <c r="AE91" s="299"/>
      <c r="AF91" s="299"/>
      <c r="AG91" s="299"/>
      <c r="AH91" s="299"/>
      <c r="AI91" s="299"/>
      <c r="AJ91" s="299"/>
      <c r="AK91" s="299"/>
      <c r="AL91" s="527">
        <v>0</v>
      </c>
      <c r="AM91" s="362"/>
      <c r="AO91" s="11"/>
      <c r="AP91" s="241"/>
      <c r="AR91" s="524"/>
      <c r="AS91" s="524"/>
      <c r="AT91" s="524"/>
      <c r="AU91" s="524"/>
      <c r="AV91" s="524"/>
      <c r="AW91" s="524"/>
      <c r="AX91" s="524"/>
    </row>
    <row r="92" spans="1:50" ht="14.5" x14ac:dyDescent="0.35">
      <c r="A92" s="22" t="s">
        <v>174</v>
      </c>
      <c r="B92" s="22" t="s">
        <v>595</v>
      </c>
      <c r="C92" s="22" t="s">
        <v>41</v>
      </c>
      <c r="D92" s="299"/>
      <c r="E92" s="299"/>
      <c r="F92" s="22" t="s">
        <v>40</v>
      </c>
      <c r="G92" s="299"/>
      <c r="H92" s="299"/>
      <c r="I92" s="299"/>
      <c r="J92" s="299"/>
      <c r="K92" s="299"/>
      <c r="L92" s="299"/>
      <c r="M92" s="299"/>
      <c r="N92" s="299"/>
      <c r="O92" s="299"/>
      <c r="P92" s="299"/>
      <c r="Q92" s="299"/>
      <c r="R92" s="299"/>
      <c r="S92" s="299"/>
      <c r="T92" s="299"/>
      <c r="U92" s="299"/>
      <c r="V92" s="299"/>
      <c r="W92" s="299"/>
      <c r="X92" s="299"/>
      <c r="Y92" s="299"/>
      <c r="Z92" s="319"/>
      <c r="AA92" s="299"/>
      <c r="AB92" s="299"/>
      <c r="AC92" s="299"/>
      <c r="AD92" s="299"/>
      <c r="AE92" s="299"/>
      <c r="AF92" s="299"/>
      <c r="AG92" s="299"/>
      <c r="AH92" s="299"/>
      <c r="AI92" s="299"/>
      <c r="AJ92" s="299"/>
      <c r="AK92" s="299"/>
      <c r="AL92" s="527">
        <v>0</v>
      </c>
      <c r="AM92" s="362"/>
      <c r="AO92" s="11"/>
      <c r="AP92" s="241"/>
      <c r="AR92" s="524"/>
      <c r="AS92" s="524"/>
      <c r="AT92" s="524"/>
      <c r="AU92" s="524"/>
      <c r="AV92" s="524"/>
      <c r="AW92" s="524"/>
      <c r="AX92" s="524"/>
    </row>
    <row r="93" spans="1:50" ht="14.5" x14ac:dyDescent="0.35">
      <c r="A93" s="22" t="s">
        <v>178</v>
      </c>
      <c r="B93" s="22" t="s">
        <v>583</v>
      </c>
      <c r="C93" s="22" t="s">
        <v>41</v>
      </c>
      <c r="D93" s="299"/>
      <c r="E93" s="299"/>
      <c r="F93" s="22" t="s">
        <v>40</v>
      </c>
      <c r="G93" s="299"/>
      <c r="H93" s="299"/>
      <c r="I93" s="299"/>
      <c r="J93" s="299"/>
      <c r="K93" s="299"/>
      <c r="L93" s="299"/>
      <c r="M93" s="299"/>
      <c r="N93" s="299"/>
      <c r="O93" s="299"/>
      <c r="P93" s="299"/>
      <c r="Q93" s="299"/>
      <c r="R93" s="299"/>
      <c r="S93" s="299"/>
      <c r="T93" s="299"/>
      <c r="U93" s="299"/>
      <c r="V93" s="299"/>
      <c r="W93" s="299"/>
      <c r="X93" s="299"/>
      <c r="Y93" s="299"/>
      <c r="Z93" s="319"/>
      <c r="AA93" s="299"/>
      <c r="AB93" s="299"/>
      <c r="AC93" s="299"/>
      <c r="AD93" s="299"/>
      <c r="AE93" s="299"/>
      <c r="AF93" s="299"/>
      <c r="AG93" s="299"/>
      <c r="AH93" s="299"/>
      <c r="AI93" s="299"/>
      <c r="AJ93" s="299"/>
      <c r="AK93" s="299"/>
      <c r="AL93" s="527">
        <v>0</v>
      </c>
      <c r="AM93" s="362"/>
      <c r="AO93" s="11"/>
      <c r="AP93" s="241"/>
      <c r="AR93" s="524"/>
      <c r="AS93" s="524"/>
      <c r="AT93" s="524"/>
      <c r="AU93" s="524"/>
      <c r="AV93" s="524"/>
      <c r="AW93" s="524"/>
      <c r="AX93" s="524"/>
    </row>
    <row r="94" spans="1:50" ht="117.5" x14ac:dyDescent="0.35">
      <c r="A94" s="299" t="s">
        <v>178</v>
      </c>
      <c r="B94" s="299" t="s">
        <v>588</v>
      </c>
      <c r="C94" s="299" t="s">
        <v>37</v>
      </c>
      <c r="D94" s="295" t="s">
        <v>685</v>
      </c>
      <c r="E94" s="295">
        <v>0</v>
      </c>
      <c r="F94" s="299" t="s">
        <v>40</v>
      </c>
      <c r="G94" s="299" t="s">
        <v>37</v>
      </c>
      <c r="H94" s="299" t="s">
        <v>41</v>
      </c>
      <c r="I94" s="299" t="s">
        <v>37</v>
      </c>
      <c r="J94" s="299" t="s">
        <v>37</v>
      </c>
      <c r="K94" s="299" t="s">
        <v>37</v>
      </c>
      <c r="L94" s="295" t="s">
        <v>686</v>
      </c>
      <c r="M94" s="299" t="s">
        <v>37</v>
      </c>
      <c r="N94" s="299" t="s">
        <v>41</v>
      </c>
      <c r="O94" s="299" t="s">
        <v>37</v>
      </c>
      <c r="P94" s="295" t="s">
        <v>687</v>
      </c>
      <c r="Q94" s="295" t="s">
        <v>51</v>
      </c>
      <c r="R94" s="299" t="s">
        <v>41</v>
      </c>
      <c r="S94" s="299" t="s">
        <v>41</v>
      </c>
      <c r="T94" s="295" t="s">
        <v>37</v>
      </c>
      <c r="U94" s="299" t="s">
        <v>41</v>
      </c>
      <c r="V94" s="295" t="s">
        <v>37</v>
      </c>
      <c r="W94" s="295" t="s">
        <v>41</v>
      </c>
      <c r="X94" s="295" t="s">
        <v>41</v>
      </c>
      <c r="Y94" s="295" t="s">
        <v>688</v>
      </c>
      <c r="Z94" s="322">
        <v>443.68859251075247</v>
      </c>
      <c r="AA94" s="299">
        <v>2016</v>
      </c>
      <c r="AB94" s="299">
        <v>0</v>
      </c>
      <c r="AC94" s="299">
        <v>0</v>
      </c>
      <c r="AD94" s="299">
        <v>0</v>
      </c>
      <c r="AE94" s="299">
        <v>0</v>
      </c>
      <c r="AF94" s="299">
        <v>0</v>
      </c>
      <c r="AG94" s="299">
        <v>0</v>
      </c>
      <c r="AH94" s="299">
        <v>0</v>
      </c>
      <c r="AI94" s="299" t="s">
        <v>37</v>
      </c>
      <c r="AJ94" s="309">
        <v>1</v>
      </c>
      <c r="AK94" s="295" t="s">
        <v>689</v>
      </c>
      <c r="AL94" s="526">
        <v>0</v>
      </c>
      <c r="AM94" s="362" t="s">
        <v>921</v>
      </c>
      <c r="AO94" s="11"/>
      <c r="AP94" s="241"/>
      <c r="AR94" s="524"/>
      <c r="AS94" s="524"/>
      <c r="AT94" s="524"/>
      <c r="AU94" s="524"/>
      <c r="AV94" s="524"/>
      <c r="AW94" s="524"/>
      <c r="AX94" s="524"/>
    </row>
    <row r="95" spans="1:50" ht="39.5" x14ac:dyDescent="0.35">
      <c r="A95" s="299" t="s">
        <v>178</v>
      </c>
      <c r="B95" s="299" t="s">
        <v>591</v>
      </c>
      <c r="C95" s="299" t="s">
        <v>37</v>
      </c>
      <c r="D95" s="295" t="s">
        <v>690</v>
      </c>
      <c r="E95" s="295">
        <v>0</v>
      </c>
      <c r="F95" s="299" t="s">
        <v>40</v>
      </c>
      <c r="G95" s="299" t="s">
        <v>37</v>
      </c>
      <c r="H95" s="299" t="s">
        <v>41</v>
      </c>
      <c r="I95" s="299" t="s">
        <v>37</v>
      </c>
      <c r="J95" s="299" t="s">
        <v>37</v>
      </c>
      <c r="K95" s="299" t="s">
        <v>37</v>
      </c>
      <c r="L95" s="295" t="s">
        <v>686</v>
      </c>
      <c r="M95" s="299" t="s">
        <v>41</v>
      </c>
      <c r="N95" s="299" t="s">
        <v>41</v>
      </c>
      <c r="O95" s="299" t="s">
        <v>37</v>
      </c>
      <c r="P95" s="295" t="s">
        <v>691</v>
      </c>
      <c r="Q95" s="295" t="s">
        <v>51</v>
      </c>
      <c r="R95" s="299" t="s">
        <v>41</v>
      </c>
      <c r="S95" s="299" t="s">
        <v>41</v>
      </c>
      <c r="T95" s="295" t="s">
        <v>37</v>
      </c>
      <c r="U95" s="299" t="s">
        <v>41</v>
      </c>
      <c r="V95" s="295" t="s">
        <v>37</v>
      </c>
      <c r="W95" s="295" t="s">
        <v>41</v>
      </c>
      <c r="X95" s="295" t="s">
        <v>41</v>
      </c>
      <c r="Y95" s="295">
        <v>0</v>
      </c>
      <c r="Z95" s="322">
        <v>76.389710943631172</v>
      </c>
      <c r="AA95" s="299">
        <v>2016</v>
      </c>
      <c r="AB95" s="299">
        <v>0</v>
      </c>
      <c r="AC95" s="299">
        <v>0</v>
      </c>
      <c r="AD95" s="299">
        <v>0</v>
      </c>
      <c r="AE95" s="299">
        <v>0</v>
      </c>
      <c r="AF95" s="299">
        <v>0</v>
      </c>
      <c r="AG95" s="299">
        <v>0</v>
      </c>
      <c r="AH95" s="299">
        <v>0</v>
      </c>
      <c r="AI95" s="299" t="s">
        <v>37</v>
      </c>
      <c r="AJ95" s="309">
        <v>1</v>
      </c>
      <c r="AK95" s="295" t="s">
        <v>689</v>
      </c>
      <c r="AL95" s="526">
        <v>0</v>
      </c>
      <c r="AM95" s="362" t="s">
        <v>921</v>
      </c>
      <c r="AO95" s="11"/>
      <c r="AP95" s="241"/>
      <c r="AR95" s="524"/>
      <c r="AS95" s="524"/>
      <c r="AT95" s="524"/>
      <c r="AU95" s="524"/>
      <c r="AV95" s="524"/>
      <c r="AW95" s="524"/>
      <c r="AX95" s="524"/>
    </row>
    <row r="96" spans="1:50" ht="14.5" x14ac:dyDescent="0.35">
      <c r="A96" s="22" t="s">
        <v>178</v>
      </c>
      <c r="B96" s="22" t="s">
        <v>595</v>
      </c>
      <c r="C96" s="22" t="s">
        <v>41</v>
      </c>
      <c r="D96" s="299"/>
      <c r="E96" s="299"/>
      <c r="F96" s="22" t="s">
        <v>40</v>
      </c>
      <c r="G96" s="299"/>
      <c r="H96" s="299"/>
      <c r="I96" s="299"/>
      <c r="J96" s="299"/>
      <c r="K96" s="299"/>
      <c r="L96" s="299"/>
      <c r="M96" s="299"/>
      <c r="N96" s="299"/>
      <c r="O96" s="299"/>
      <c r="P96" s="299"/>
      <c r="Q96" s="299"/>
      <c r="R96" s="299"/>
      <c r="S96" s="299"/>
      <c r="T96" s="299"/>
      <c r="U96" s="299"/>
      <c r="V96" s="299"/>
      <c r="W96" s="299"/>
      <c r="X96" s="299"/>
      <c r="Y96" s="299"/>
      <c r="Z96" s="319"/>
      <c r="AA96" s="299"/>
      <c r="AB96" s="299"/>
      <c r="AC96" s="299"/>
      <c r="AD96" s="299"/>
      <c r="AE96" s="299"/>
      <c r="AF96" s="299"/>
      <c r="AG96" s="299"/>
      <c r="AH96" s="299"/>
      <c r="AI96" s="299"/>
      <c r="AJ96" s="299"/>
      <c r="AK96" s="299"/>
      <c r="AL96" s="527">
        <v>0</v>
      </c>
      <c r="AM96" s="362"/>
      <c r="AO96" s="11"/>
      <c r="AP96" s="241"/>
      <c r="AR96" s="524"/>
      <c r="AS96" s="524"/>
      <c r="AT96" s="524"/>
      <c r="AU96" s="524"/>
      <c r="AV96" s="524"/>
      <c r="AW96" s="524"/>
      <c r="AX96" s="524"/>
    </row>
    <row r="97" spans="1:50" ht="65.5" x14ac:dyDescent="0.35">
      <c r="A97" s="299" t="s">
        <v>188</v>
      </c>
      <c r="B97" s="299" t="s">
        <v>583</v>
      </c>
      <c r="C97" s="299" t="s">
        <v>37</v>
      </c>
      <c r="D97" s="295" t="s">
        <v>692</v>
      </c>
      <c r="E97" s="295">
        <v>0</v>
      </c>
      <c r="F97" s="299" t="s">
        <v>40</v>
      </c>
      <c r="G97" s="299" t="s">
        <v>41</v>
      </c>
      <c r="H97" s="299" t="s">
        <v>41</v>
      </c>
      <c r="I97" s="299" t="s">
        <v>37</v>
      </c>
      <c r="J97" s="299" t="s">
        <v>41</v>
      </c>
      <c r="K97" s="299" t="s">
        <v>37</v>
      </c>
      <c r="L97" s="295">
        <v>0</v>
      </c>
      <c r="M97" s="299" t="s">
        <v>37</v>
      </c>
      <c r="N97" s="299" t="s">
        <v>41</v>
      </c>
      <c r="O97" s="299" t="s">
        <v>37</v>
      </c>
      <c r="P97" s="295" t="s">
        <v>693</v>
      </c>
      <c r="Q97" s="295" t="s">
        <v>51</v>
      </c>
      <c r="R97" s="299" t="s">
        <v>41</v>
      </c>
      <c r="S97" s="299" t="s">
        <v>41</v>
      </c>
      <c r="T97" s="295" t="s">
        <v>41</v>
      </c>
      <c r="U97" s="299" t="s">
        <v>41</v>
      </c>
      <c r="V97" s="295" t="s">
        <v>41</v>
      </c>
      <c r="W97" s="295" t="s">
        <v>37</v>
      </c>
      <c r="X97" s="295" t="s">
        <v>41</v>
      </c>
      <c r="Y97" s="295" t="s">
        <v>694</v>
      </c>
      <c r="Z97" s="322">
        <v>289.9890035209736</v>
      </c>
      <c r="AA97" s="299">
        <v>2016</v>
      </c>
      <c r="AB97" s="299">
        <v>0</v>
      </c>
      <c r="AC97" s="299">
        <v>0</v>
      </c>
      <c r="AD97" s="299">
        <v>0</v>
      </c>
      <c r="AE97" s="299">
        <v>0</v>
      </c>
      <c r="AF97" s="308">
        <v>7.9510694188368332</v>
      </c>
      <c r="AG97" s="308">
        <v>0</v>
      </c>
      <c r="AH97" s="308">
        <v>282.03793410213677</v>
      </c>
      <c r="AI97" s="299" t="s">
        <v>37</v>
      </c>
      <c r="AJ97" s="309" t="s">
        <v>71</v>
      </c>
      <c r="AK97" s="295" t="s">
        <v>689</v>
      </c>
      <c r="AL97" s="404"/>
      <c r="AM97" s="416" t="s">
        <v>922</v>
      </c>
      <c r="AO97" s="11"/>
      <c r="AP97" s="241"/>
      <c r="AR97" s="524"/>
      <c r="AS97" s="524"/>
      <c r="AT97" s="524"/>
      <c r="AU97" s="524"/>
      <c r="AV97" s="524"/>
      <c r="AW97" s="524"/>
      <c r="AX97" s="524"/>
    </row>
    <row r="98" spans="1:50" ht="26.5" x14ac:dyDescent="0.35">
      <c r="A98" s="299" t="s">
        <v>188</v>
      </c>
      <c r="B98" s="299" t="s">
        <v>588</v>
      </c>
      <c r="C98" s="299" t="s">
        <v>37</v>
      </c>
      <c r="D98" s="295" t="s">
        <v>695</v>
      </c>
      <c r="E98" s="295">
        <v>0</v>
      </c>
      <c r="F98" s="299" t="s">
        <v>40</v>
      </c>
      <c r="G98" s="299" t="s">
        <v>37</v>
      </c>
      <c r="H98" s="299" t="s">
        <v>37</v>
      </c>
      <c r="I98" s="299" t="s">
        <v>41</v>
      </c>
      <c r="J98" s="299" t="s">
        <v>37</v>
      </c>
      <c r="K98" s="299" t="s">
        <v>41</v>
      </c>
      <c r="L98" s="295">
        <v>0</v>
      </c>
      <c r="M98" s="299" t="s">
        <v>37</v>
      </c>
      <c r="N98" s="299" t="s">
        <v>41</v>
      </c>
      <c r="O98" s="299" t="s">
        <v>37</v>
      </c>
      <c r="P98" s="295" t="s">
        <v>696</v>
      </c>
      <c r="Q98" s="295" t="s">
        <v>51</v>
      </c>
      <c r="R98" s="299" t="s">
        <v>41</v>
      </c>
      <c r="S98" s="299" t="s">
        <v>41</v>
      </c>
      <c r="T98" s="295" t="s">
        <v>37</v>
      </c>
      <c r="U98" s="299" t="s">
        <v>41</v>
      </c>
      <c r="V98" s="295" t="s">
        <v>41</v>
      </c>
      <c r="W98" s="295" t="s">
        <v>41</v>
      </c>
      <c r="X98" s="295" t="s">
        <v>41</v>
      </c>
      <c r="Y98" s="295">
        <v>0</v>
      </c>
      <c r="Z98" s="322">
        <v>101.56366031231201</v>
      </c>
      <c r="AA98" s="299">
        <v>2016</v>
      </c>
      <c r="AB98" s="299">
        <v>0</v>
      </c>
      <c r="AC98" s="299">
        <v>0</v>
      </c>
      <c r="AD98" s="299">
        <v>0</v>
      </c>
      <c r="AE98" s="299">
        <v>0</v>
      </c>
      <c r="AF98" s="299">
        <v>0</v>
      </c>
      <c r="AG98" s="299">
        <v>0</v>
      </c>
      <c r="AH98" s="299">
        <v>0</v>
      </c>
      <c r="AI98" s="299" t="s">
        <v>37</v>
      </c>
      <c r="AJ98" s="309" t="s">
        <v>122</v>
      </c>
      <c r="AK98" s="295" t="s">
        <v>122</v>
      </c>
      <c r="AL98" s="404"/>
      <c r="AM98" s="416" t="s">
        <v>922</v>
      </c>
      <c r="AO98" s="11"/>
      <c r="AP98" s="241"/>
      <c r="AR98" s="524"/>
      <c r="AS98" s="524"/>
      <c r="AT98" s="524"/>
      <c r="AU98" s="524"/>
      <c r="AV98" s="524"/>
      <c r="AW98" s="524"/>
      <c r="AX98" s="524"/>
    </row>
    <row r="99" spans="1:50" ht="14.5" x14ac:dyDescent="0.35">
      <c r="A99" s="22" t="s">
        <v>188</v>
      </c>
      <c r="B99" s="22" t="s">
        <v>591</v>
      </c>
      <c r="C99" s="22" t="s">
        <v>41</v>
      </c>
      <c r="D99" s="299"/>
      <c r="E99" s="299"/>
      <c r="F99" s="22" t="s">
        <v>40</v>
      </c>
      <c r="G99" s="299"/>
      <c r="H99" s="299"/>
      <c r="I99" s="299"/>
      <c r="J99" s="299"/>
      <c r="K99" s="299"/>
      <c r="L99" s="299"/>
      <c r="M99" s="299"/>
      <c r="N99" s="299"/>
      <c r="O99" s="299"/>
      <c r="P99" s="299"/>
      <c r="Q99" s="299"/>
      <c r="R99" s="299"/>
      <c r="S99" s="299"/>
      <c r="T99" s="299"/>
      <c r="U99" s="299"/>
      <c r="V99" s="299"/>
      <c r="W99" s="299"/>
      <c r="X99" s="299"/>
      <c r="Y99" s="299"/>
      <c r="Z99" s="319"/>
      <c r="AA99" s="299"/>
      <c r="AB99" s="299"/>
      <c r="AC99" s="299"/>
      <c r="AD99" s="299"/>
      <c r="AE99" s="299"/>
      <c r="AF99" s="299"/>
      <c r="AG99" s="299"/>
      <c r="AH99" s="299"/>
      <c r="AI99" s="299"/>
      <c r="AJ99" s="299"/>
      <c r="AK99" s="299"/>
      <c r="AL99" s="527">
        <v>0</v>
      </c>
      <c r="AM99" s="362"/>
      <c r="AO99" s="11"/>
      <c r="AP99" s="241"/>
      <c r="AR99" s="524"/>
      <c r="AS99" s="524"/>
      <c r="AT99" s="524"/>
      <c r="AU99" s="524"/>
      <c r="AV99" s="524"/>
      <c r="AW99" s="524"/>
      <c r="AX99" s="524"/>
    </row>
    <row r="100" spans="1:50" ht="14.5" x14ac:dyDescent="0.35">
      <c r="A100" s="22" t="s">
        <v>188</v>
      </c>
      <c r="B100" s="22" t="s">
        <v>595</v>
      </c>
      <c r="C100" s="22" t="s">
        <v>41</v>
      </c>
      <c r="D100" s="299"/>
      <c r="E100" s="299"/>
      <c r="F100" s="22" t="s">
        <v>40</v>
      </c>
      <c r="G100" s="299"/>
      <c r="H100" s="299"/>
      <c r="I100" s="299"/>
      <c r="J100" s="299"/>
      <c r="K100" s="299"/>
      <c r="L100" s="299"/>
      <c r="M100" s="299"/>
      <c r="N100" s="299"/>
      <c r="O100" s="299"/>
      <c r="P100" s="299"/>
      <c r="Q100" s="299"/>
      <c r="R100" s="299"/>
      <c r="S100" s="299"/>
      <c r="T100" s="299"/>
      <c r="U100" s="299"/>
      <c r="V100" s="299"/>
      <c r="W100" s="299"/>
      <c r="X100" s="299"/>
      <c r="Y100" s="299"/>
      <c r="Z100" s="319"/>
      <c r="AA100" s="299"/>
      <c r="AB100" s="299"/>
      <c r="AC100" s="299"/>
      <c r="AD100" s="299"/>
      <c r="AE100" s="299"/>
      <c r="AF100" s="299"/>
      <c r="AG100" s="299"/>
      <c r="AH100" s="299"/>
      <c r="AI100" s="299"/>
      <c r="AJ100" s="299"/>
      <c r="AK100" s="299"/>
      <c r="AL100" s="527">
        <v>0</v>
      </c>
      <c r="AM100" s="362"/>
      <c r="AO100" s="11"/>
      <c r="AP100" s="241"/>
      <c r="AR100" s="524"/>
      <c r="AS100" s="524"/>
      <c r="AT100" s="524"/>
      <c r="AU100" s="524"/>
      <c r="AV100" s="524"/>
      <c r="AW100" s="524"/>
      <c r="AX100" s="524"/>
    </row>
    <row r="101" spans="1:50" ht="143.5" x14ac:dyDescent="0.35">
      <c r="A101" s="299" t="s">
        <v>195</v>
      </c>
      <c r="B101" s="299" t="s">
        <v>583</v>
      </c>
      <c r="C101" s="299" t="s">
        <v>37</v>
      </c>
      <c r="D101" s="295" t="s">
        <v>697</v>
      </c>
      <c r="E101" s="295">
        <v>0</v>
      </c>
      <c r="F101" s="299" t="s">
        <v>40</v>
      </c>
      <c r="G101" s="299" t="s">
        <v>41</v>
      </c>
      <c r="H101" s="299" t="s">
        <v>41</v>
      </c>
      <c r="I101" s="299" t="s">
        <v>37</v>
      </c>
      <c r="J101" s="299" t="s">
        <v>41</v>
      </c>
      <c r="K101" s="299" t="s">
        <v>37</v>
      </c>
      <c r="L101" s="295">
        <v>0</v>
      </c>
      <c r="M101" s="299" t="s">
        <v>37</v>
      </c>
      <c r="N101" s="299" t="s">
        <v>41</v>
      </c>
      <c r="O101" s="299" t="s">
        <v>37</v>
      </c>
      <c r="P101" s="295" t="s">
        <v>698</v>
      </c>
      <c r="Q101" s="295" t="s">
        <v>51</v>
      </c>
      <c r="R101" s="299" t="s">
        <v>41</v>
      </c>
      <c r="S101" s="299" t="s">
        <v>41</v>
      </c>
      <c r="T101" s="295" t="s">
        <v>41</v>
      </c>
      <c r="U101" s="299" t="s">
        <v>41</v>
      </c>
      <c r="V101" s="295" t="s">
        <v>41</v>
      </c>
      <c r="W101" s="295" t="s">
        <v>41</v>
      </c>
      <c r="X101" s="295" t="s">
        <v>41</v>
      </c>
      <c r="Y101" s="295" t="s">
        <v>699</v>
      </c>
      <c r="Z101" s="322">
        <v>235.02674774579677</v>
      </c>
      <c r="AA101" s="299">
        <v>2016</v>
      </c>
      <c r="AB101" s="299">
        <v>0</v>
      </c>
      <c r="AC101" s="299">
        <v>0</v>
      </c>
      <c r="AD101" s="299">
        <v>0</v>
      </c>
      <c r="AE101" s="299">
        <v>0</v>
      </c>
      <c r="AF101" s="299">
        <v>0</v>
      </c>
      <c r="AG101" s="299">
        <v>0</v>
      </c>
      <c r="AH101" s="299">
        <v>0</v>
      </c>
      <c r="AI101" s="299" t="s">
        <v>37</v>
      </c>
      <c r="AJ101" s="309">
        <v>1</v>
      </c>
      <c r="AK101" s="295" t="s">
        <v>700</v>
      </c>
      <c r="AL101" s="404"/>
      <c r="AM101" s="416" t="s">
        <v>923</v>
      </c>
      <c r="AO101" s="11"/>
      <c r="AP101" s="241"/>
      <c r="AR101" s="524"/>
      <c r="AS101" s="524"/>
      <c r="AT101" s="524"/>
      <c r="AU101" s="524"/>
      <c r="AV101" s="524"/>
      <c r="AW101" s="524"/>
      <c r="AX101" s="524"/>
    </row>
    <row r="102" spans="1:50" ht="143.5" x14ac:dyDescent="0.35">
      <c r="A102" s="299" t="s">
        <v>195</v>
      </c>
      <c r="B102" s="299" t="s">
        <v>588</v>
      </c>
      <c r="C102" s="299" t="s">
        <v>37</v>
      </c>
      <c r="D102" s="295" t="s">
        <v>701</v>
      </c>
      <c r="E102" s="295">
        <v>0</v>
      </c>
      <c r="F102" s="299" t="s">
        <v>40</v>
      </c>
      <c r="G102" s="299" t="s">
        <v>37</v>
      </c>
      <c r="H102" s="299" t="s">
        <v>37</v>
      </c>
      <c r="I102" s="299" t="s">
        <v>41</v>
      </c>
      <c r="J102" s="299" t="s">
        <v>37</v>
      </c>
      <c r="K102" s="299" t="s">
        <v>41</v>
      </c>
      <c r="L102" s="295">
        <v>0</v>
      </c>
      <c r="M102" s="299" t="s">
        <v>37</v>
      </c>
      <c r="N102" s="299" t="s">
        <v>41</v>
      </c>
      <c r="O102" s="299" t="s">
        <v>37</v>
      </c>
      <c r="P102" s="295" t="s">
        <v>702</v>
      </c>
      <c r="Q102" s="295" t="s">
        <v>51</v>
      </c>
      <c r="R102" s="299" t="s">
        <v>41</v>
      </c>
      <c r="S102" s="299" t="s">
        <v>41</v>
      </c>
      <c r="T102" s="295" t="s">
        <v>37</v>
      </c>
      <c r="U102" s="299" t="s">
        <v>41</v>
      </c>
      <c r="V102" s="295" t="s">
        <v>37</v>
      </c>
      <c r="W102" s="295" t="s">
        <v>41</v>
      </c>
      <c r="X102" s="295" t="s">
        <v>41</v>
      </c>
      <c r="Y102" s="295" t="s">
        <v>703</v>
      </c>
      <c r="Z102" s="322">
        <v>209.50114309760997</v>
      </c>
      <c r="AA102" s="299">
        <v>2016</v>
      </c>
      <c r="AB102" s="299">
        <v>0</v>
      </c>
      <c r="AC102" s="299">
        <v>0</v>
      </c>
      <c r="AD102" s="299">
        <v>0</v>
      </c>
      <c r="AE102" s="299">
        <v>0</v>
      </c>
      <c r="AF102" s="299">
        <v>0</v>
      </c>
      <c r="AG102" s="299">
        <v>0</v>
      </c>
      <c r="AH102" s="299">
        <v>0</v>
      </c>
      <c r="AI102" s="299" t="s">
        <v>37</v>
      </c>
      <c r="AJ102" s="309">
        <v>1</v>
      </c>
      <c r="AK102" s="295" t="s">
        <v>700</v>
      </c>
      <c r="AL102" s="404"/>
      <c r="AM102" s="416" t="s">
        <v>923</v>
      </c>
      <c r="AO102" s="11"/>
      <c r="AP102" s="241"/>
      <c r="AR102" s="524"/>
      <c r="AS102" s="524"/>
      <c r="AT102" s="524"/>
      <c r="AU102" s="524"/>
      <c r="AV102" s="524"/>
      <c r="AW102" s="524"/>
      <c r="AX102" s="524"/>
    </row>
    <row r="103" spans="1:50" ht="26.5" x14ac:dyDescent="0.35">
      <c r="A103" s="299" t="s">
        <v>195</v>
      </c>
      <c r="B103" s="299" t="s">
        <v>591</v>
      </c>
      <c r="C103" s="299" t="s">
        <v>37</v>
      </c>
      <c r="D103" s="295" t="s">
        <v>704</v>
      </c>
      <c r="E103" s="295">
        <v>0</v>
      </c>
      <c r="F103" s="299" t="s">
        <v>40</v>
      </c>
      <c r="G103" s="299" t="s">
        <v>37</v>
      </c>
      <c r="H103" s="299" t="s">
        <v>37</v>
      </c>
      <c r="I103" s="299" t="s">
        <v>37</v>
      </c>
      <c r="J103" s="299" t="s">
        <v>37</v>
      </c>
      <c r="K103" s="299" t="s">
        <v>37</v>
      </c>
      <c r="L103" s="295">
        <v>0</v>
      </c>
      <c r="M103" s="299" t="s">
        <v>41</v>
      </c>
      <c r="N103" s="299" t="s">
        <v>41</v>
      </c>
      <c r="O103" s="299" t="s">
        <v>41</v>
      </c>
      <c r="P103" s="295" t="s">
        <v>705</v>
      </c>
      <c r="Q103" s="295" t="s">
        <v>51</v>
      </c>
      <c r="R103" s="299" t="s">
        <v>41</v>
      </c>
      <c r="S103" s="299" t="s">
        <v>41</v>
      </c>
      <c r="T103" s="295" t="s">
        <v>41</v>
      </c>
      <c r="U103" s="299" t="s">
        <v>41</v>
      </c>
      <c r="V103" s="295" t="s">
        <v>37</v>
      </c>
      <c r="W103" s="295" t="s">
        <v>41</v>
      </c>
      <c r="X103" s="295" t="s">
        <v>41</v>
      </c>
      <c r="Y103" s="295" t="s">
        <v>699</v>
      </c>
      <c r="Z103" s="322" t="s">
        <v>959</v>
      </c>
      <c r="AA103" s="299">
        <v>2016</v>
      </c>
      <c r="AB103" s="299">
        <v>0</v>
      </c>
      <c r="AC103" s="299">
        <v>0</v>
      </c>
      <c r="AD103" s="299">
        <v>0</v>
      </c>
      <c r="AE103" s="299">
        <v>0</v>
      </c>
      <c r="AF103" s="299">
        <v>0</v>
      </c>
      <c r="AG103" s="299">
        <v>0</v>
      </c>
      <c r="AH103" s="299">
        <v>0</v>
      </c>
      <c r="AI103" s="299" t="s">
        <v>37</v>
      </c>
      <c r="AJ103" s="309">
        <v>1</v>
      </c>
      <c r="AK103" s="295">
        <v>0</v>
      </c>
      <c r="AL103" s="526">
        <v>0</v>
      </c>
      <c r="AM103" s="416" t="s">
        <v>924</v>
      </c>
      <c r="AO103" s="11"/>
      <c r="AP103" s="241"/>
      <c r="AR103" s="524"/>
      <c r="AS103" s="524"/>
      <c r="AT103" s="524"/>
      <c r="AU103" s="524"/>
      <c r="AV103" s="524"/>
      <c r="AW103" s="524"/>
      <c r="AX103" s="524"/>
    </row>
    <row r="104" spans="1:50" ht="14.5" x14ac:dyDescent="0.35">
      <c r="A104" s="22" t="s">
        <v>195</v>
      </c>
      <c r="B104" s="22" t="s">
        <v>595</v>
      </c>
      <c r="C104" s="22" t="s">
        <v>41</v>
      </c>
      <c r="D104" s="299"/>
      <c r="E104" s="299"/>
      <c r="F104" s="22" t="s">
        <v>40</v>
      </c>
      <c r="G104" s="299"/>
      <c r="H104" s="299"/>
      <c r="I104" s="299"/>
      <c r="J104" s="299"/>
      <c r="K104" s="299"/>
      <c r="L104" s="299"/>
      <c r="M104" s="299"/>
      <c r="N104" s="299"/>
      <c r="O104" s="299"/>
      <c r="P104" s="299"/>
      <c r="Q104" s="299"/>
      <c r="R104" s="299"/>
      <c r="S104" s="299"/>
      <c r="T104" s="299"/>
      <c r="U104" s="299"/>
      <c r="V104" s="299"/>
      <c r="W104" s="299"/>
      <c r="X104" s="299"/>
      <c r="Y104" s="299"/>
      <c r="Z104" s="319"/>
      <c r="AA104" s="299"/>
      <c r="AB104" s="299"/>
      <c r="AC104" s="299"/>
      <c r="AD104" s="299"/>
      <c r="AE104" s="299"/>
      <c r="AF104" s="299"/>
      <c r="AG104" s="299"/>
      <c r="AH104" s="299"/>
      <c r="AI104" s="299"/>
      <c r="AJ104" s="299"/>
      <c r="AK104" s="299"/>
      <c r="AL104" s="527">
        <v>0</v>
      </c>
      <c r="AM104" s="362"/>
      <c r="AO104" s="11"/>
      <c r="AP104" s="241"/>
      <c r="AR104" s="524"/>
      <c r="AS104" s="524"/>
      <c r="AT104" s="524"/>
      <c r="AU104" s="524"/>
      <c r="AV104" s="524"/>
      <c r="AW104" s="524"/>
      <c r="AX104" s="524"/>
    </row>
    <row r="105" spans="1:50" ht="26.5" x14ac:dyDescent="0.35">
      <c r="A105" s="299" t="s">
        <v>201</v>
      </c>
      <c r="B105" s="299" t="s">
        <v>583</v>
      </c>
      <c r="C105" s="299" t="s">
        <v>37</v>
      </c>
      <c r="D105" s="295">
        <v>0</v>
      </c>
      <c r="E105" s="295" t="s">
        <v>706</v>
      </c>
      <c r="F105" s="299" t="s">
        <v>40</v>
      </c>
      <c r="G105" s="299" t="s">
        <v>37</v>
      </c>
      <c r="H105" s="299" t="s">
        <v>37</v>
      </c>
      <c r="I105" s="299" t="s">
        <v>37</v>
      </c>
      <c r="J105" s="299" t="s">
        <v>37</v>
      </c>
      <c r="K105" s="299" t="s">
        <v>37</v>
      </c>
      <c r="L105" s="295">
        <v>0</v>
      </c>
      <c r="M105" s="299" t="s">
        <v>37</v>
      </c>
      <c r="N105" s="299" t="s">
        <v>44</v>
      </c>
      <c r="O105" s="299" t="s">
        <v>44</v>
      </c>
      <c r="P105" s="295" t="s">
        <v>2793</v>
      </c>
      <c r="Q105" s="295" t="s">
        <v>586</v>
      </c>
      <c r="R105" s="299" t="s">
        <v>37</v>
      </c>
      <c r="S105" s="299" t="s">
        <v>41</v>
      </c>
      <c r="T105" s="295" t="s">
        <v>41</v>
      </c>
      <c r="U105" s="299" t="s">
        <v>41</v>
      </c>
      <c r="V105" s="295" t="s">
        <v>37</v>
      </c>
      <c r="W105" s="295" t="s">
        <v>41</v>
      </c>
      <c r="X105" s="295" t="s">
        <v>41</v>
      </c>
      <c r="Y105" s="295">
        <v>0</v>
      </c>
      <c r="Z105" s="322">
        <v>2035.6868423507256</v>
      </c>
      <c r="AA105" s="299">
        <v>2016</v>
      </c>
      <c r="AB105" s="299"/>
      <c r="AC105" s="299">
        <v>0</v>
      </c>
      <c r="AD105" s="299">
        <v>0</v>
      </c>
      <c r="AE105" s="299">
        <v>0</v>
      </c>
      <c r="AF105" s="299">
        <v>0</v>
      </c>
      <c r="AG105" s="299">
        <v>0</v>
      </c>
      <c r="AH105" s="299">
        <v>0</v>
      </c>
      <c r="AI105" s="299" t="s">
        <v>43</v>
      </c>
      <c r="AJ105" s="309">
        <v>1</v>
      </c>
      <c r="AK105" s="295">
        <v>0</v>
      </c>
      <c r="AL105" s="526">
        <v>0</v>
      </c>
      <c r="AM105" s="362" t="s">
        <v>925</v>
      </c>
      <c r="AO105" s="11"/>
      <c r="AP105" s="241"/>
      <c r="AR105" s="524"/>
      <c r="AS105" s="524"/>
      <c r="AT105" s="524"/>
      <c r="AU105" s="524"/>
      <c r="AV105" s="524"/>
      <c r="AW105" s="524"/>
      <c r="AX105" s="524"/>
    </row>
    <row r="106" spans="1:50" ht="14.5" x14ac:dyDescent="0.35">
      <c r="A106" s="22" t="s">
        <v>201</v>
      </c>
      <c r="B106" s="22" t="s">
        <v>588</v>
      </c>
      <c r="C106" s="22" t="s">
        <v>41</v>
      </c>
      <c r="D106" s="299"/>
      <c r="E106" s="299"/>
      <c r="F106" s="22" t="s">
        <v>40</v>
      </c>
      <c r="G106" s="299"/>
      <c r="H106" s="299"/>
      <c r="I106" s="299"/>
      <c r="J106" s="299"/>
      <c r="K106" s="299"/>
      <c r="L106" s="299"/>
      <c r="M106" s="299"/>
      <c r="N106" s="299"/>
      <c r="O106" s="299"/>
      <c r="P106" s="299"/>
      <c r="Q106" s="299"/>
      <c r="R106" s="299"/>
      <c r="S106" s="299"/>
      <c r="T106" s="299"/>
      <c r="U106" s="299"/>
      <c r="V106" s="299"/>
      <c r="W106" s="299"/>
      <c r="X106" s="299"/>
      <c r="Y106" s="299"/>
      <c r="Z106" s="319"/>
      <c r="AA106" s="299"/>
      <c r="AB106" s="299"/>
      <c r="AC106" s="299"/>
      <c r="AD106" s="299"/>
      <c r="AE106" s="299"/>
      <c r="AF106" s="299"/>
      <c r="AG106" s="299"/>
      <c r="AH106" s="299"/>
      <c r="AI106" s="299"/>
      <c r="AJ106" s="299"/>
      <c r="AK106" s="299"/>
      <c r="AL106" s="527">
        <v>0</v>
      </c>
      <c r="AM106" s="362"/>
      <c r="AO106" s="11"/>
      <c r="AP106" s="241"/>
      <c r="AR106" s="524"/>
      <c r="AS106" s="524"/>
      <c r="AT106" s="524"/>
      <c r="AU106" s="524"/>
      <c r="AV106" s="524"/>
      <c r="AW106" s="524"/>
      <c r="AX106" s="524"/>
    </row>
    <row r="107" spans="1:50" ht="14.5" x14ac:dyDescent="0.35">
      <c r="A107" s="299" t="s">
        <v>201</v>
      </c>
      <c r="B107" s="299" t="s">
        <v>591</v>
      </c>
      <c r="C107" s="299" t="s">
        <v>43</v>
      </c>
      <c r="D107" s="295">
        <v>0</v>
      </c>
      <c r="E107" s="295">
        <v>0</v>
      </c>
      <c r="F107" s="299" t="s">
        <v>40</v>
      </c>
      <c r="G107" s="299" t="s">
        <v>37</v>
      </c>
      <c r="H107" s="299" t="s">
        <v>37</v>
      </c>
      <c r="I107" s="299" t="s">
        <v>37</v>
      </c>
      <c r="J107" s="299" t="s">
        <v>37</v>
      </c>
      <c r="K107" s="299" t="s">
        <v>37</v>
      </c>
      <c r="L107" s="295">
        <v>0</v>
      </c>
      <c r="M107" s="299" t="s">
        <v>37</v>
      </c>
      <c r="N107" s="299" t="s">
        <v>44</v>
      </c>
      <c r="O107" s="299" t="s">
        <v>44</v>
      </c>
      <c r="P107" s="295" t="s">
        <v>2794</v>
      </c>
      <c r="Q107" s="295" t="s">
        <v>51</v>
      </c>
      <c r="R107" s="299" t="s">
        <v>37</v>
      </c>
      <c r="S107" s="299" t="s">
        <v>41</v>
      </c>
      <c r="T107" s="295" t="s">
        <v>41</v>
      </c>
      <c r="U107" s="299" t="s">
        <v>41</v>
      </c>
      <c r="V107" s="295" t="s">
        <v>37</v>
      </c>
      <c r="W107" s="295" t="s">
        <v>41</v>
      </c>
      <c r="X107" s="295" t="s">
        <v>41</v>
      </c>
      <c r="Y107" s="295">
        <v>0</v>
      </c>
      <c r="Z107" s="322" t="s">
        <v>959</v>
      </c>
      <c r="AA107" s="299">
        <v>2016</v>
      </c>
      <c r="AB107" s="299">
        <v>0</v>
      </c>
      <c r="AC107" s="299">
        <v>0</v>
      </c>
      <c r="AD107" s="299">
        <v>0</v>
      </c>
      <c r="AE107" s="299">
        <v>0</v>
      </c>
      <c r="AF107" s="299">
        <v>0</v>
      </c>
      <c r="AG107" s="299">
        <v>0</v>
      </c>
      <c r="AH107" s="299">
        <v>0</v>
      </c>
      <c r="AI107" s="299" t="s">
        <v>43</v>
      </c>
      <c r="AJ107" s="309">
        <v>1</v>
      </c>
      <c r="AK107" s="295">
        <v>0</v>
      </c>
      <c r="AL107" s="526">
        <v>0</v>
      </c>
      <c r="AM107" s="362" t="s">
        <v>953</v>
      </c>
      <c r="AO107" s="11"/>
      <c r="AP107" s="241"/>
      <c r="AR107" s="524"/>
      <c r="AS107" s="524"/>
      <c r="AT107" s="524"/>
      <c r="AU107" s="524"/>
      <c r="AV107" s="524"/>
      <c r="AW107" s="524"/>
      <c r="AX107" s="524"/>
    </row>
    <row r="108" spans="1:50" ht="14.5" x14ac:dyDescent="0.35">
      <c r="A108" s="22" t="s">
        <v>201</v>
      </c>
      <c r="B108" s="22" t="s">
        <v>595</v>
      </c>
      <c r="C108" s="22" t="s">
        <v>41</v>
      </c>
      <c r="D108" s="299"/>
      <c r="E108" s="299"/>
      <c r="F108" s="22" t="s">
        <v>40</v>
      </c>
      <c r="G108" s="299"/>
      <c r="H108" s="299"/>
      <c r="I108" s="299"/>
      <c r="J108" s="299"/>
      <c r="K108" s="299"/>
      <c r="L108" s="299"/>
      <c r="M108" s="299"/>
      <c r="N108" s="299"/>
      <c r="O108" s="299"/>
      <c r="P108" s="299"/>
      <c r="Q108" s="299"/>
      <c r="R108" s="299"/>
      <c r="S108" s="299"/>
      <c r="T108" s="299"/>
      <c r="U108" s="299"/>
      <c r="V108" s="299"/>
      <c r="W108" s="299"/>
      <c r="X108" s="299"/>
      <c r="Y108" s="299"/>
      <c r="Z108" s="319"/>
      <c r="AA108" s="299"/>
      <c r="AB108" s="299"/>
      <c r="AC108" s="299"/>
      <c r="AD108" s="299"/>
      <c r="AE108" s="299"/>
      <c r="AF108" s="299"/>
      <c r="AG108" s="299"/>
      <c r="AH108" s="299"/>
      <c r="AI108" s="299"/>
      <c r="AJ108" s="299"/>
      <c r="AK108" s="299"/>
      <c r="AL108" s="527">
        <v>0</v>
      </c>
      <c r="AM108" s="362"/>
      <c r="AO108" s="11"/>
      <c r="AP108" s="241"/>
      <c r="AR108" s="524"/>
      <c r="AS108" s="524"/>
      <c r="AT108" s="524"/>
      <c r="AU108" s="524"/>
      <c r="AV108" s="524"/>
      <c r="AW108" s="524"/>
      <c r="AX108" s="524"/>
    </row>
    <row r="109" spans="1:50" ht="14.5" x14ac:dyDescent="0.35">
      <c r="A109" s="22" t="s">
        <v>205</v>
      </c>
      <c r="B109" s="22" t="s">
        <v>583</v>
      </c>
      <c r="C109" s="22" t="s">
        <v>44</v>
      </c>
      <c r="D109" s="299"/>
      <c r="E109" s="299"/>
      <c r="F109" s="22" t="s">
        <v>40</v>
      </c>
      <c r="G109" s="299"/>
      <c r="H109" s="299"/>
      <c r="I109" s="299"/>
      <c r="J109" s="299"/>
      <c r="K109" s="299"/>
      <c r="L109" s="299"/>
      <c r="M109" s="299"/>
      <c r="N109" s="299"/>
      <c r="O109" s="299"/>
      <c r="P109" s="299"/>
      <c r="Q109" s="299"/>
      <c r="R109" s="299"/>
      <c r="S109" s="299"/>
      <c r="T109" s="299"/>
      <c r="U109" s="299"/>
      <c r="V109" s="299"/>
      <c r="W109" s="299"/>
      <c r="X109" s="299"/>
      <c r="Y109" s="299"/>
      <c r="Z109" s="319"/>
      <c r="AA109" s="299"/>
      <c r="AB109" s="299"/>
      <c r="AC109" s="299"/>
      <c r="AD109" s="299"/>
      <c r="AE109" s="299"/>
      <c r="AF109" s="299"/>
      <c r="AG109" s="299"/>
      <c r="AH109" s="299"/>
      <c r="AI109" s="299"/>
      <c r="AJ109" s="299"/>
      <c r="AK109" s="299"/>
      <c r="AL109" s="527">
        <v>0</v>
      </c>
      <c r="AM109" s="362"/>
      <c r="AO109" s="11"/>
      <c r="AP109" s="241"/>
      <c r="AR109" s="524"/>
      <c r="AS109" s="524"/>
      <c r="AT109" s="524"/>
      <c r="AU109" s="524"/>
      <c r="AV109" s="524"/>
      <c r="AW109" s="524"/>
      <c r="AX109" s="524"/>
    </row>
    <row r="110" spans="1:50" ht="26.5" x14ac:dyDescent="0.35">
      <c r="A110" s="299" t="s">
        <v>205</v>
      </c>
      <c r="B110" s="299" t="s">
        <v>588</v>
      </c>
      <c r="C110" s="299" t="s">
        <v>37</v>
      </c>
      <c r="D110" s="295" t="s">
        <v>616</v>
      </c>
      <c r="E110" s="295">
        <v>0</v>
      </c>
      <c r="F110" s="299" t="s">
        <v>40</v>
      </c>
      <c r="G110" s="299" t="s">
        <v>44</v>
      </c>
      <c r="H110" s="299" t="s">
        <v>44</v>
      </c>
      <c r="I110" s="299" t="s">
        <v>44</v>
      </c>
      <c r="J110" s="299" t="s">
        <v>44</v>
      </c>
      <c r="K110" s="299" t="s">
        <v>43</v>
      </c>
      <c r="L110" s="295">
        <v>0</v>
      </c>
      <c r="M110" s="299" t="s">
        <v>43</v>
      </c>
      <c r="N110" s="299" t="s">
        <v>44</v>
      </c>
      <c r="O110" s="299" t="s">
        <v>44</v>
      </c>
      <c r="P110" s="295" t="s">
        <v>677</v>
      </c>
      <c r="Q110" s="295">
        <v>0</v>
      </c>
      <c r="R110" s="299" t="s">
        <v>44</v>
      </c>
      <c r="S110" s="299" t="s">
        <v>44</v>
      </c>
      <c r="T110" s="295" t="s">
        <v>43</v>
      </c>
      <c r="U110" s="299" t="s">
        <v>44</v>
      </c>
      <c r="V110" s="295" t="s">
        <v>43</v>
      </c>
      <c r="W110" s="295" t="s">
        <v>43</v>
      </c>
      <c r="X110" s="295" t="s">
        <v>44</v>
      </c>
      <c r="Y110" s="295" t="s">
        <v>601</v>
      </c>
      <c r="Z110" s="322">
        <v>72.674126327738577</v>
      </c>
      <c r="AA110" s="299">
        <v>2016</v>
      </c>
      <c r="AB110" s="299">
        <v>0</v>
      </c>
      <c r="AC110" s="299">
        <v>0</v>
      </c>
      <c r="AD110" s="299">
        <v>0</v>
      </c>
      <c r="AE110" s="299">
        <v>0</v>
      </c>
      <c r="AF110" s="299">
        <v>0</v>
      </c>
      <c r="AG110" s="299">
        <v>0</v>
      </c>
      <c r="AH110" s="299">
        <v>0</v>
      </c>
      <c r="AI110" s="299" t="s">
        <v>44</v>
      </c>
      <c r="AJ110" s="309">
        <v>0</v>
      </c>
      <c r="AK110" s="295">
        <v>0</v>
      </c>
      <c r="AL110" s="526" t="s">
        <v>707</v>
      </c>
      <c r="AM110" s="416" t="s">
        <v>951</v>
      </c>
      <c r="AO110" s="11"/>
      <c r="AP110" s="241"/>
      <c r="AR110" s="524"/>
      <c r="AS110" s="524"/>
      <c r="AT110" s="524"/>
      <c r="AU110" s="524"/>
      <c r="AV110" s="524"/>
      <c r="AW110" s="524"/>
      <c r="AX110" s="524"/>
    </row>
    <row r="111" spans="1:50" ht="26.5" x14ac:dyDescent="0.35">
      <c r="A111" s="299" t="s">
        <v>205</v>
      </c>
      <c r="B111" s="299" t="s">
        <v>591</v>
      </c>
      <c r="C111" s="299" t="s">
        <v>37</v>
      </c>
      <c r="D111" s="295">
        <v>0</v>
      </c>
      <c r="E111" s="295" t="s">
        <v>708</v>
      </c>
      <c r="F111" s="299" t="s">
        <v>40</v>
      </c>
      <c r="G111" s="299" t="s">
        <v>43</v>
      </c>
      <c r="H111" s="299" t="s">
        <v>44</v>
      </c>
      <c r="I111" s="299" t="s">
        <v>43</v>
      </c>
      <c r="J111" s="299" t="s">
        <v>43</v>
      </c>
      <c r="K111" s="299" t="s">
        <v>43</v>
      </c>
      <c r="L111" s="295" t="s">
        <v>709</v>
      </c>
      <c r="M111" s="299" t="s">
        <v>44</v>
      </c>
      <c r="N111" s="299" t="s">
        <v>44</v>
      </c>
      <c r="O111" s="299" t="s">
        <v>43</v>
      </c>
      <c r="P111" s="295" t="s">
        <v>2795</v>
      </c>
      <c r="Q111" s="295">
        <v>0</v>
      </c>
      <c r="R111" s="299" t="s">
        <v>43</v>
      </c>
      <c r="S111" s="299" t="s">
        <v>44</v>
      </c>
      <c r="T111" s="295" t="s">
        <v>44</v>
      </c>
      <c r="U111" s="299" t="s">
        <v>44</v>
      </c>
      <c r="V111" s="295" t="s">
        <v>44</v>
      </c>
      <c r="W111" s="295" t="s">
        <v>44</v>
      </c>
      <c r="X111" s="295" t="s">
        <v>44</v>
      </c>
      <c r="Y111" s="295" t="s">
        <v>710</v>
      </c>
      <c r="Z111" s="322" t="s">
        <v>959</v>
      </c>
      <c r="AA111" s="299">
        <v>2016</v>
      </c>
      <c r="AB111" s="299">
        <v>0</v>
      </c>
      <c r="AC111" s="299">
        <v>0</v>
      </c>
      <c r="AD111" s="299">
        <v>0</v>
      </c>
      <c r="AE111" s="299">
        <v>0</v>
      </c>
      <c r="AF111" s="299">
        <v>0</v>
      </c>
      <c r="AG111" s="299">
        <v>0</v>
      </c>
      <c r="AH111" s="299">
        <v>0</v>
      </c>
      <c r="AI111" s="299" t="s">
        <v>43</v>
      </c>
      <c r="AJ111" s="309">
        <v>1</v>
      </c>
      <c r="AK111" s="295">
        <v>0</v>
      </c>
      <c r="AL111" s="526">
        <v>0</v>
      </c>
      <c r="AM111" s="416" t="s">
        <v>952</v>
      </c>
      <c r="AO111" s="11"/>
      <c r="AP111" s="241"/>
      <c r="AR111" s="524"/>
      <c r="AS111" s="524"/>
      <c r="AT111" s="524"/>
      <c r="AU111" s="524"/>
      <c r="AV111" s="524"/>
      <c r="AW111" s="524"/>
      <c r="AX111" s="524"/>
    </row>
    <row r="112" spans="1:50" ht="14.5" x14ac:dyDescent="0.35">
      <c r="A112" s="299" t="s">
        <v>205</v>
      </c>
      <c r="B112" s="299" t="s">
        <v>595</v>
      </c>
      <c r="C112" s="299" t="s">
        <v>37</v>
      </c>
      <c r="D112" s="295" t="s">
        <v>711</v>
      </c>
      <c r="E112" s="295" t="s">
        <v>712</v>
      </c>
      <c r="F112" s="299" t="s">
        <v>40</v>
      </c>
      <c r="G112" s="299" t="s">
        <v>37</v>
      </c>
      <c r="H112" s="299" t="s">
        <v>41</v>
      </c>
      <c r="I112" s="299" t="s">
        <v>43</v>
      </c>
      <c r="J112" s="299" t="s">
        <v>43</v>
      </c>
      <c r="K112" s="299" t="s">
        <v>43</v>
      </c>
      <c r="L112" s="295" t="s">
        <v>713</v>
      </c>
      <c r="M112" s="299" t="s">
        <v>43</v>
      </c>
      <c r="N112" s="299" t="s">
        <v>43</v>
      </c>
      <c r="O112" s="299" t="s">
        <v>43</v>
      </c>
      <c r="P112" s="295" t="s">
        <v>2796</v>
      </c>
      <c r="Q112" s="295">
        <v>0</v>
      </c>
      <c r="R112" s="299" t="s">
        <v>43</v>
      </c>
      <c r="S112" s="299" t="s">
        <v>37</v>
      </c>
      <c r="T112" s="295" t="s">
        <v>44</v>
      </c>
      <c r="U112" s="299" t="s">
        <v>44</v>
      </c>
      <c r="V112" s="295" t="s">
        <v>44</v>
      </c>
      <c r="W112" s="295" t="s">
        <v>44</v>
      </c>
      <c r="X112" s="295" t="s">
        <v>44</v>
      </c>
      <c r="Y112" s="295">
        <v>0</v>
      </c>
      <c r="Z112" s="322">
        <v>209.07370469472144</v>
      </c>
      <c r="AA112" s="299">
        <v>2016</v>
      </c>
      <c r="AB112" s="299">
        <v>0</v>
      </c>
      <c r="AC112" s="299">
        <v>0</v>
      </c>
      <c r="AD112" s="299">
        <v>0</v>
      </c>
      <c r="AE112" s="299">
        <v>0</v>
      </c>
      <c r="AF112" s="299">
        <v>0</v>
      </c>
      <c r="AG112" s="299">
        <v>0</v>
      </c>
      <c r="AH112" s="299">
        <v>0</v>
      </c>
      <c r="AI112" s="299" t="s">
        <v>43</v>
      </c>
      <c r="AJ112" s="309">
        <v>1</v>
      </c>
      <c r="AK112" s="295">
        <v>0</v>
      </c>
      <c r="AL112" s="526">
        <v>0</v>
      </c>
      <c r="AM112" s="416" t="s">
        <v>953</v>
      </c>
      <c r="AO112" s="11"/>
      <c r="AP112" s="241"/>
      <c r="AR112" s="524"/>
      <c r="AS112" s="524"/>
      <c r="AT112" s="524"/>
      <c r="AU112" s="524"/>
      <c r="AV112" s="524"/>
      <c r="AW112" s="524"/>
      <c r="AX112" s="524"/>
    </row>
    <row r="113" spans="1:50" ht="14.5" x14ac:dyDescent="0.35">
      <c r="A113" s="22" t="s">
        <v>458</v>
      </c>
      <c r="B113" s="22" t="s">
        <v>583</v>
      </c>
      <c r="C113" s="22" t="s">
        <v>41</v>
      </c>
      <c r="D113" s="299"/>
      <c r="E113" s="299"/>
      <c r="F113" s="22" t="s">
        <v>40</v>
      </c>
      <c r="G113" s="299"/>
      <c r="H113" s="299"/>
      <c r="I113" s="299"/>
      <c r="J113" s="299"/>
      <c r="K113" s="299"/>
      <c r="L113" s="299"/>
      <c r="M113" s="299"/>
      <c r="N113" s="299"/>
      <c r="O113" s="299"/>
      <c r="P113" s="299"/>
      <c r="Q113" s="299"/>
      <c r="R113" s="299"/>
      <c r="S113" s="299"/>
      <c r="T113" s="299"/>
      <c r="U113" s="299"/>
      <c r="V113" s="299"/>
      <c r="W113" s="299"/>
      <c r="X113" s="299"/>
      <c r="Y113" s="299"/>
      <c r="Z113" s="319"/>
      <c r="AA113" s="299"/>
      <c r="AB113" s="299"/>
      <c r="AC113" s="299"/>
      <c r="AD113" s="299"/>
      <c r="AE113" s="299"/>
      <c r="AF113" s="299"/>
      <c r="AG113" s="299"/>
      <c r="AH113" s="299"/>
      <c r="AI113" s="299"/>
      <c r="AJ113" s="299"/>
      <c r="AK113" s="299"/>
      <c r="AL113" s="527">
        <v>0</v>
      </c>
      <c r="AM113" s="362"/>
      <c r="AO113" s="11"/>
      <c r="AP113" s="241"/>
      <c r="AR113" s="524"/>
      <c r="AS113" s="524"/>
      <c r="AT113" s="524"/>
      <c r="AU113" s="524"/>
      <c r="AV113" s="524"/>
      <c r="AW113" s="524"/>
      <c r="AX113" s="524"/>
    </row>
    <row r="114" spans="1:50" ht="65.5" x14ac:dyDescent="0.35">
      <c r="A114" s="299" t="s">
        <v>458</v>
      </c>
      <c r="B114" s="299" t="s">
        <v>588</v>
      </c>
      <c r="C114" s="299" t="s">
        <v>37</v>
      </c>
      <c r="D114" s="295" t="s">
        <v>714</v>
      </c>
      <c r="E114" s="295">
        <v>0</v>
      </c>
      <c r="F114" s="299" t="s">
        <v>40</v>
      </c>
      <c r="G114" s="299" t="s">
        <v>41</v>
      </c>
      <c r="H114" s="299" t="s">
        <v>41</v>
      </c>
      <c r="I114" s="299" t="s">
        <v>41</v>
      </c>
      <c r="J114" s="299" t="s">
        <v>41</v>
      </c>
      <c r="K114" s="299" t="s">
        <v>37</v>
      </c>
      <c r="L114" s="295">
        <v>0</v>
      </c>
      <c r="M114" s="299" t="s">
        <v>37</v>
      </c>
      <c r="N114" s="299" t="s">
        <v>37</v>
      </c>
      <c r="O114" s="299">
        <v>0</v>
      </c>
      <c r="P114" s="295" t="s">
        <v>715</v>
      </c>
      <c r="Q114" s="295" t="s">
        <v>51</v>
      </c>
      <c r="R114" s="299" t="s">
        <v>41</v>
      </c>
      <c r="S114" s="299" t="s">
        <v>41</v>
      </c>
      <c r="T114" s="295" t="s">
        <v>41</v>
      </c>
      <c r="U114" s="299" t="s">
        <v>41</v>
      </c>
      <c r="V114" s="295" t="s">
        <v>37</v>
      </c>
      <c r="W114" s="295" t="s">
        <v>41</v>
      </c>
      <c r="X114" s="295" t="s">
        <v>41</v>
      </c>
      <c r="Y114" s="295" t="s">
        <v>716</v>
      </c>
      <c r="Z114" s="322">
        <v>234.47233224173223</v>
      </c>
      <c r="AA114" s="299">
        <v>2016</v>
      </c>
      <c r="AB114" s="299">
        <v>0</v>
      </c>
      <c r="AC114" s="299">
        <v>0</v>
      </c>
      <c r="AD114" s="299">
        <v>0</v>
      </c>
      <c r="AE114" s="299">
        <v>0</v>
      </c>
      <c r="AF114" s="299">
        <v>0</v>
      </c>
      <c r="AG114" s="299">
        <v>0</v>
      </c>
      <c r="AH114" s="299">
        <v>0</v>
      </c>
      <c r="AI114" s="299" t="s">
        <v>41</v>
      </c>
      <c r="AJ114" s="309">
        <v>0</v>
      </c>
      <c r="AK114" s="295">
        <v>0</v>
      </c>
      <c r="AL114" s="526">
        <v>0</v>
      </c>
      <c r="AM114" s="362" t="s">
        <v>926</v>
      </c>
      <c r="AO114" s="11"/>
      <c r="AP114" s="241"/>
      <c r="AR114" s="524"/>
      <c r="AS114" s="524"/>
      <c r="AT114" s="524"/>
      <c r="AU114" s="524"/>
      <c r="AV114" s="524"/>
      <c r="AW114" s="524"/>
      <c r="AX114" s="524"/>
    </row>
    <row r="115" spans="1:50" ht="39.5" x14ac:dyDescent="0.35">
      <c r="A115" s="299" t="s">
        <v>458</v>
      </c>
      <c r="B115" s="299" t="s">
        <v>591</v>
      </c>
      <c r="C115" s="299" t="s">
        <v>37</v>
      </c>
      <c r="D115" s="295" t="s">
        <v>717</v>
      </c>
      <c r="E115" s="295" t="s">
        <v>718</v>
      </c>
      <c r="F115" s="299" t="s">
        <v>40</v>
      </c>
      <c r="G115" s="299" t="s">
        <v>37</v>
      </c>
      <c r="H115" s="299" t="s">
        <v>37</v>
      </c>
      <c r="I115" s="299" t="s">
        <v>37</v>
      </c>
      <c r="J115" s="299" t="s">
        <v>37</v>
      </c>
      <c r="K115" s="299" t="s">
        <v>37</v>
      </c>
      <c r="L115" s="295">
        <v>0</v>
      </c>
      <c r="M115" s="299" t="s">
        <v>37</v>
      </c>
      <c r="N115" s="299" t="s">
        <v>41</v>
      </c>
      <c r="O115" s="299" t="s">
        <v>41</v>
      </c>
      <c r="P115" s="295" t="s">
        <v>719</v>
      </c>
      <c r="Q115" s="295" t="s">
        <v>51</v>
      </c>
      <c r="R115" s="299" t="s">
        <v>41</v>
      </c>
      <c r="S115" s="299" t="s">
        <v>37</v>
      </c>
      <c r="T115" s="295" t="s">
        <v>41</v>
      </c>
      <c r="U115" s="299" t="s">
        <v>41</v>
      </c>
      <c r="V115" s="295" t="s">
        <v>41</v>
      </c>
      <c r="W115" s="295" t="s">
        <v>41</v>
      </c>
      <c r="X115" s="295" t="s">
        <v>41</v>
      </c>
      <c r="Y115" s="295" t="s">
        <v>720</v>
      </c>
      <c r="Z115" s="322">
        <v>84.096661285873282</v>
      </c>
      <c r="AA115" s="299">
        <v>2016</v>
      </c>
      <c r="AB115" s="299">
        <v>0</v>
      </c>
      <c r="AC115" s="299">
        <v>0</v>
      </c>
      <c r="AD115" s="299">
        <v>0</v>
      </c>
      <c r="AE115" s="299">
        <v>0</v>
      </c>
      <c r="AF115" s="299">
        <v>0</v>
      </c>
      <c r="AG115" s="299">
        <v>0</v>
      </c>
      <c r="AH115" s="299">
        <v>0</v>
      </c>
      <c r="AI115" s="299" t="s">
        <v>44</v>
      </c>
      <c r="AJ115" s="309">
        <v>0</v>
      </c>
      <c r="AK115" s="295">
        <v>0</v>
      </c>
      <c r="AL115" s="526">
        <v>0</v>
      </c>
      <c r="AM115" s="362" t="s">
        <v>927</v>
      </c>
      <c r="AO115" s="11"/>
      <c r="AP115" s="241"/>
      <c r="AR115" s="524"/>
      <c r="AS115" s="524"/>
      <c r="AT115" s="524"/>
      <c r="AU115" s="524"/>
      <c r="AV115" s="524"/>
      <c r="AW115" s="524"/>
      <c r="AX115" s="524"/>
    </row>
    <row r="116" spans="1:50" ht="14.5" x14ac:dyDescent="0.35">
      <c r="A116" s="299" t="s">
        <v>458</v>
      </c>
      <c r="B116" s="299" t="s">
        <v>595</v>
      </c>
      <c r="C116" s="299" t="s">
        <v>37</v>
      </c>
      <c r="D116" s="295" t="s">
        <v>721</v>
      </c>
      <c r="E116" s="295" t="s">
        <v>722</v>
      </c>
      <c r="F116" s="299" t="s">
        <v>40</v>
      </c>
      <c r="G116" s="299" t="s">
        <v>37</v>
      </c>
      <c r="H116" s="299" t="s">
        <v>37</v>
      </c>
      <c r="I116" s="299" t="s">
        <v>37</v>
      </c>
      <c r="J116" s="299" t="s">
        <v>37</v>
      </c>
      <c r="K116" s="299" t="s">
        <v>37</v>
      </c>
      <c r="L116" s="295">
        <v>0</v>
      </c>
      <c r="M116" s="299" t="s">
        <v>41</v>
      </c>
      <c r="N116" s="299" t="s">
        <v>37</v>
      </c>
      <c r="O116" s="299" t="s">
        <v>37</v>
      </c>
      <c r="P116" s="295" t="s">
        <v>2797</v>
      </c>
      <c r="Q116" s="295" t="s">
        <v>51</v>
      </c>
      <c r="R116" s="299">
        <v>0</v>
      </c>
      <c r="S116" s="299">
        <v>0</v>
      </c>
      <c r="T116" s="295">
        <v>0</v>
      </c>
      <c r="U116" s="299">
        <v>0</v>
      </c>
      <c r="V116" s="295">
        <v>0</v>
      </c>
      <c r="W116" s="295">
        <v>0</v>
      </c>
      <c r="X116" s="295">
        <v>0</v>
      </c>
      <c r="Y116" s="295">
        <v>0</v>
      </c>
      <c r="Z116" s="322">
        <v>262.22190056335756</v>
      </c>
      <c r="AA116" s="299">
        <v>2016</v>
      </c>
      <c r="AB116" s="299">
        <v>0</v>
      </c>
      <c r="AC116" s="299">
        <v>0</v>
      </c>
      <c r="AD116" s="299">
        <v>0</v>
      </c>
      <c r="AE116" s="299">
        <v>0</v>
      </c>
      <c r="AF116" s="299">
        <v>0</v>
      </c>
      <c r="AG116" s="299">
        <v>0</v>
      </c>
      <c r="AH116" s="299">
        <v>0</v>
      </c>
      <c r="AI116" s="299" t="s">
        <v>44</v>
      </c>
      <c r="AJ116" s="309">
        <v>0</v>
      </c>
      <c r="AK116" s="295">
        <v>0</v>
      </c>
      <c r="AL116" s="526">
        <v>0</v>
      </c>
      <c r="AM116" s="362" t="s">
        <v>773</v>
      </c>
      <c r="AO116" s="11"/>
      <c r="AP116" s="241"/>
      <c r="AR116" s="524"/>
      <c r="AS116" s="524"/>
      <c r="AT116" s="524"/>
      <c r="AU116" s="524"/>
      <c r="AV116" s="524"/>
      <c r="AW116" s="524"/>
      <c r="AX116" s="524"/>
    </row>
    <row r="117" spans="1:50" ht="65.5" x14ac:dyDescent="0.35">
      <c r="A117" s="299" t="s">
        <v>214</v>
      </c>
      <c r="B117" s="299" t="s">
        <v>583</v>
      </c>
      <c r="C117" s="299" t="s">
        <v>37</v>
      </c>
      <c r="D117" s="295">
        <v>0</v>
      </c>
      <c r="E117" s="295" t="s">
        <v>723</v>
      </c>
      <c r="F117" s="299" t="s">
        <v>40</v>
      </c>
      <c r="G117" s="299" t="s">
        <v>43</v>
      </c>
      <c r="H117" s="299" t="s">
        <v>44</v>
      </c>
      <c r="I117" s="299" t="s">
        <v>43</v>
      </c>
      <c r="J117" s="299" t="s">
        <v>43</v>
      </c>
      <c r="K117" s="299" t="s">
        <v>43</v>
      </c>
      <c r="L117" s="295" t="s">
        <v>724</v>
      </c>
      <c r="M117" s="299" t="s">
        <v>43</v>
      </c>
      <c r="N117" s="299" t="s">
        <v>43</v>
      </c>
      <c r="O117" s="299" t="s">
        <v>43</v>
      </c>
      <c r="P117" s="295" t="s">
        <v>2798</v>
      </c>
      <c r="Q117" s="295" t="s">
        <v>725</v>
      </c>
      <c r="R117" s="299" t="s">
        <v>43</v>
      </c>
      <c r="S117" s="299" t="s">
        <v>44</v>
      </c>
      <c r="T117" s="295" t="s">
        <v>44</v>
      </c>
      <c r="U117" s="299" t="s">
        <v>43</v>
      </c>
      <c r="V117" s="295" t="s">
        <v>43</v>
      </c>
      <c r="W117" s="295" t="s">
        <v>44</v>
      </c>
      <c r="X117" s="295" t="s">
        <v>43</v>
      </c>
      <c r="Y117" s="295" t="s">
        <v>726</v>
      </c>
      <c r="Z117" s="322">
        <v>713.75097214045331</v>
      </c>
      <c r="AA117" s="299">
        <v>2016</v>
      </c>
      <c r="AB117" s="299">
        <v>0</v>
      </c>
      <c r="AC117" s="299">
        <v>0</v>
      </c>
      <c r="AD117" s="299">
        <v>0</v>
      </c>
      <c r="AE117" s="299">
        <v>0</v>
      </c>
      <c r="AF117" s="299">
        <v>0</v>
      </c>
      <c r="AG117" s="299">
        <v>0</v>
      </c>
      <c r="AH117" s="299">
        <v>0</v>
      </c>
      <c r="AI117" s="299" t="s">
        <v>43</v>
      </c>
      <c r="AJ117" s="309">
        <v>1</v>
      </c>
      <c r="AK117" s="295" t="s">
        <v>727</v>
      </c>
      <c r="AL117" s="526" t="s">
        <v>728</v>
      </c>
      <c r="AM117" s="416" t="s">
        <v>954</v>
      </c>
      <c r="AO117" s="11"/>
      <c r="AP117" s="241"/>
      <c r="AR117" s="524"/>
      <c r="AS117" s="524"/>
      <c r="AT117" s="524"/>
      <c r="AU117" s="524"/>
      <c r="AV117" s="524"/>
      <c r="AW117" s="524"/>
      <c r="AX117" s="524"/>
    </row>
    <row r="118" spans="1:50" ht="14.5" x14ac:dyDescent="0.35">
      <c r="A118" s="22" t="s">
        <v>214</v>
      </c>
      <c r="B118" s="22" t="s">
        <v>588</v>
      </c>
      <c r="C118" s="22" t="s">
        <v>41</v>
      </c>
      <c r="D118" s="299"/>
      <c r="E118" s="299"/>
      <c r="F118" s="22" t="s">
        <v>40</v>
      </c>
      <c r="G118" s="299"/>
      <c r="H118" s="299"/>
      <c r="I118" s="299"/>
      <c r="J118" s="299"/>
      <c r="K118" s="299"/>
      <c r="L118" s="299"/>
      <c r="M118" s="299"/>
      <c r="N118" s="299"/>
      <c r="O118" s="299"/>
      <c r="P118" s="299"/>
      <c r="Q118" s="299"/>
      <c r="R118" s="299"/>
      <c r="S118" s="299"/>
      <c r="T118" s="299"/>
      <c r="U118" s="299"/>
      <c r="V118" s="299"/>
      <c r="W118" s="299"/>
      <c r="X118" s="299"/>
      <c r="Y118" s="299"/>
      <c r="Z118" s="319"/>
      <c r="AA118" s="299"/>
      <c r="AB118" s="299"/>
      <c r="AC118" s="299"/>
      <c r="AD118" s="299"/>
      <c r="AE118" s="299"/>
      <c r="AF118" s="299"/>
      <c r="AG118" s="299"/>
      <c r="AH118" s="299"/>
      <c r="AI118" s="299"/>
      <c r="AJ118" s="299"/>
      <c r="AK118" s="299"/>
      <c r="AL118" s="527">
        <v>0</v>
      </c>
      <c r="AM118" s="416"/>
      <c r="AO118" s="11"/>
      <c r="AP118" s="241"/>
      <c r="AR118" s="524"/>
      <c r="AS118" s="524"/>
      <c r="AT118" s="524"/>
      <c r="AU118" s="524"/>
      <c r="AV118" s="524"/>
      <c r="AW118" s="524"/>
      <c r="AX118" s="524"/>
    </row>
    <row r="119" spans="1:50" ht="26.5" x14ac:dyDescent="0.35">
      <c r="A119" s="299" t="s">
        <v>214</v>
      </c>
      <c r="B119" s="299" t="s">
        <v>591</v>
      </c>
      <c r="C119" s="299" t="s">
        <v>37</v>
      </c>
      <c r="D119" s="295">
        <v>0</v>
      </c>
      <c r="E119" s="295" t="s">
        <v>729</v>
      </c>
      <c r="F119" s="299" t="s">
        <v>40</v>
      </c>
      <c r="G119" s="299" t="s">
        <v>37</v>
      </c>
      <c r="H119" s="299" t="s">
        <v>37</v>
      </c>
      <c r="I119" s="299" t="s">
        <v>37</v>
      </c>
      <c r="J119" s="299" t="s">
        <v>37</v>
      </c>
      <c r="K119" s="299" t="s">
        <v>37</v>
      </c>
      <c r="L119" s="295" t="s">
        <v>730</v>
      </c>
      <c r="M119" s="299" t="s">
        <v>44</v>
      </c>
      <c r="N119" s="299" t="s">
        <v>44</v>
      </c>
      <c r="O119" s="299" t="s">
        <v>43</v>
      </c>
      <c r="P119" s="295" t="s">
        <v>2799</v>
      </c>
      <c r="Q119" s="295" t="s">
        <v>586</v>
      </c>
      <c r="R119" s="299" t="s">
        <v>43</v>
      </c>
      <c r="S119" s="299" t="s">
        <v>44</v>
      </c>
      <c r="T119" s="295" t="s">
        <v>44</v>
      </c>
      <c r="U119" s="299" t="s">
        <v>44</v>
      </c>
      <c r="V119" s="295" t="s">
        <v>43</v>
      </c>
      <c r="W119" s="295" t="s">
        <v>44</v>
      </c>
      <c r="X119" s="295" t="s">
        <v>43</v>
      </c>
      <c r="Y119" s="295">
        <v>0</v>
      </c>
      <c r="Z119" s="322" t="s">
        <v>959</v>
      </c>
      <c r="AA119" s="299">
        <v>2016</v>
      </c>
      <c r="AB119" s="299">
        <v>0</v>
      </c>
      <c r="AC119" s="299">
        <v>0</v>
      </c>
      <c r="AD119" s="299">
        <v>0</v>
      </c>
      <c r="AE119" s="299">
        <v>0</v>
      </c>
      <c r="AF119" s="299">
        <v>0</v>
      </c>
      <c r="AG119" s="299">
        <v>0</v>
      </c>
      <c r="AH119" s="299">
        <v>0</v>
      </c>
      <c r="AI119" s="299" t="s">
        <v>43</v>
      </c>
      <c r="AJ119" s="309">
        <v>1</v>
      </c>
      <c r="AK119" s="295" t="s">
        <v>727</v>
      </c>
      <c r="AL119" s="526">
        <v>0</v>
      </c>
      <c r="AM119" s="416" t="s">
        <v>925</v>
      </c>
      <c r="AO119" s="11"/>
      <c r="AP119" s="241"/>
      <c r="AR119" s="524"/>
      <c r="AS119" s="524"/>
      <c r="AT119" s="524"/>
      <c r="AU119" s="524"/>
      <c r="AV119" s="524"/>
      <c r="AW119" s="524"/>
      <c r="AX119" s="524"/>
    </row>
    <row r="120" spans="1:50" ht="52.5" x14ac:dyDescent="0.35">
      <c r="A120" s="299" t="s">
        <v>214</v>
      </c>
      <c r="B120" s="299" t="s">
        <v>595</v>
      </c>
      <c r="C120" s="299" t="s">
        <v>37</v>
      </c>
      <c r="D120" s="295">
        <v>0</v>
      </c>
      <c r="E120" s="295" t="s">
        <v>731</v>
      </c>
      <c r="F120" s="299" t="s">
        <v>40</v>
      </c>
      <c r="G120" s="299" t="s">
        <v>37</v>
      </c>
      <c r="H120" s="299" t="s">
        <v>37</v>
      </c>
      <c r="I120" s="299" t="s">
        <v>37</v>
      </c>
      <c r="J120" s="299" t="s">
        <v>37</v>
      </c>
      <c r="K120" s="299" t="s">
        <v>37</v>
      </c>
      <c r="L120" s="295" t="s">
        <v>730</v>
      </c>
      <c r="M120" s="299" t="s">
        <v>37</v>
      </c>
      <c r="N120" s="299" t="s">
        <v>43</v>
      </c>
      <c r="O120" s="299" t="s">
        <v>37</v>
      </c>
      <c r="P120" s="295" t="s">
        <v>2800</v>
      </c>
      <c r="Q120" s="295" t="s">
        <v>586</v>
      </c>
      <c r="R120" s="299" t="s">
        <v>43</v>
      </c>
      <c r="S120" s="299" t="s">
        <v>43</v>
      </c>
      <c r="T120" s="295" t="s">
        <v>44</v>
      </c>
      <c r="U120" s="299" t="s">
        <v>43</v>
      </c>
      <c r="V120" s="295" t="s">
        <v>43</v>
      </c>
      <c r="W120" s="295" t="s">
        <v>43</v>
      </c>
      <c r="X120" s="295" t="s">
        <v>43</v>
      </c>
      <c r="Y120" s="295">
        <v>0</v>
      </c>
      <c r="Z120" s="322" t="s">
        <v>959</v>
      </c>
      <c r="AA120" s="299">
        <v>2016</v>
      </c>
      <c r="AB120" s="299">
        <v>0</v>
      </c>
      <c r="AC120" s="299">
        <v>0</v>
      </c>
      <c r="AD120" s="299">
        <v>0</v>
      </c>
      <c r="AE120" s="299">
        <v>0</v>
      </c>
      <c r="AF120" s="299">
        <v>0</v>
      </c>
      <c r="AG120" s="299">
        <v>0</v>
      </c>
      <c r="AH120" s="299">
        <v>0</v>
      </c>
      <c r="AI120" s="299">
        <v>0</v>
      </c>
      <c r="AJ120" s="309">
        <v>0</v>
      </c>
      <c r="AK120" s="295">
        <v>0</v>
      </c>
      <c r="AL120" s="526">
        <v>0</v>
      </c>
      <c r="AM120" s="362" t="s">
        <v>958</v>
      </c>
      <c r="AO120" s="11"/>
      <c r="AP120" s="241"/>
      <c r="AR120" s="524"/>
      <c r="AS120" s="524"/>
      <c r="AT120" s="524"/>
      <c r="AU120" s="524"/>
      <c r="AV120" s="524"/>
      <c r="AW120" s="524"/>
      <c r="AX120" s="524"/>
    </row>
    <row r="121" spans="1:50" ht="65.5" x14ac:dyDescent="0.35">
      <c r="A121" s="299" t="s">
        <v>216</v>
      </c>
      <c r="B121" s="299" t="s">
        <v>583</v>
      </c>
      <c r="C121" s="299" t="s">
        <v>37</v>
      </c>
      <c r="D121" s="295" t="s">
        <v>732</v>
      </c>
      <c r="E121" s="295">
        <v>0</v>
      </c>
      <c r="F121" s="299" t="s">
        <v>40</v>
      </c>
      <c r="G121" s="299" t="s">
        <v>41</v>
      </c>
      <c r="H121" s="299" t="s">
        <v>41</v>
      </c>
      <c r="I121" s="299" t="s">
        <v>41</v>
      </c>
      <c r="J121" s="299" t="s">
        <v>41</v>
      </c>
      <c r="K121" s="299" t="s">
        <v>37</v>
      </c>
      <c r="L121" s="295">
        <v>0</v>
      </c>
      <c r="M121" s="299" t="s">
        <v>37</v>
      </c>
      <c r="N121" s="299" t="s">
        <v>37</v>
      </c>
      <c r="O121" s="299" t="s">
        <v>37</v>
      </c>
      <c r="P121" s="295" t="s">
        <v>733</v>
      </c>
      <c r="Q121" s="295" t="s">
        <v>42</v>
      </c>
      <c r="R121" s="299" t="s">
        <v>41</v>
      </c>
      <c r="S121" s="299" t="s">
        <v>41</v>
      </c>
      <c r="T121" s="295" t="s">
        <v>41</v>
      </c>
      <c r="U121" s="299" t="s">
        <v>41</v>
      </c>
      <c r="V121" s="295" t="s">
        <v>37</v>
      </c>
      <c r="W121" s="295" t="s">
        <v>37</v>
      </c>
      <c r="X121" s="295" t="s">
        <v>41</v>
      </c>
      <c r="Y121" s="295">
        <v>0</v>
      </c>
      <c r="Z121" s="322">
        <v>946.9692697380998</v>
      </c>
      <c r="AA121" s="299">
        <v>2016</v>
      </c>
      <c r="AB121" s="299">
        <v>0</v>
      </c>
      <c r="AC121" s="299">
        <v>0</v>
      </c>
      <c r="AD121" s="299">
        <v>0</v>
      </c>
      <c r="AE121" s="299">
        <v>0</v>
      </c>
      <c r="AF121" s="299">
        <v>0</v>
      </c>
      <c r="AG121" s="299">
        <v>0</v>
      </c>
      <c r="AH121" s="299">
        <v>0</v>
      </c>
      <c r="AI121" s="299" t="s">
        <v>37</v>
      </c>
      <c r="AJ121" s="309">
        <v>1</v>
      </c>
      <c r="AK121" s="295" t="s">
        <v>734</v>
      </c>
      <c r="AL121" s="526">
        <v>0</v>
      </c>
      <c r="AM121" s="362" t="s">
        <v>928</v>
      </c>
      <c r="AO121" s="11"/>
      <c r="AP121" s="241"/>
      <c r="AR121" s="524"/>
      <c r="AS121" s="524"/>
      <c r="AT121" s="524"/>
      <c r="AU121" s="524"/>
      <c r="AV121" s="524"/>
      <c r="AW121" s="524"/>
      <c r="AX121" s="524"/>
    </row>
    <row r="122" spans="1:50" ht="39.5" x14ac:dyDescent="0.35">
      <c r="A122" s="299" t="s">
        <v>216</v>
      </c>
      <c r="B122" s="299" t="s">
        <v>588</v>
      </c>
      <c r="C122" s="299" t="s">
        <v>37</v>
      </c>
      <c r="D122" s="295" t="s">
        <v>735</v>
      </c>
      <c r="E122" s="295">
        <v>0</v>
      </c>
      <c r="F122" s="299" t="s">
        <v>40</v>
      </c>
      <c r="G122" s="299" t="s">
        <v>37</v>
      </c>
      <c r="H122" s="299" t="s">
        <v>37</v>
      </c>
      <c r="I122" s="299" t="s">
        <v>37</v>
      </c>
      <c r="J122" s="299" t="s">
        <v>37</v>
      </c>
      <c r="K122" s="299" t="s">
        <v>41</v>
      </c>
      <c r="L122" s="295">
        <v>0</v>
      </c>
      <c r="M122" s="299" t="s">
        <v>37</v>
      </c>
      <c r="N122" s="299" t="s">
        <v>41</v>
      </c>
      <c r="O122" s="299" t="s">
        <v>41</v>
      </c>
      <c r="P122" s="295" t="s">
        <v>736</v>
      </c>
      <c r="Q122" s="295" t="s">
        <v>51</v>
      </c>
      <c r="R122" s="299" t="s">
        <v>41</v>
      </c>
      <c r="S122" s="299" t="s">
        <v>41</v>
      </c>
      <c r="T122" s="295" t="s">
        <v>41</v>
      </c>
      <c r="U122" s="299" t="s">
        <v>41</v>
      </c>
      <c r="V122" s="295" t="s">
        <v>41</v>
      </c>
      <c r="W122" s="295" t="s">
        <v>41</v>
      </c>
      <c r="X122" s="295" t="s">
        <v>41</v>
      </c>
      <c r="Y122" s="295" t="s">
        <v>737</v>
      </c>
      <c r="Z122" s="322">
        <v>244.23210189256358</v>
      </c>
      <c r="AA122" s="299">
        <v>2016</v>
      </c>
      <c r="AB122" s="299"/>
      <c r="AC122" s="299">
        <v>0</v>
      </c>
      <c r="AD122" s="299">
        <v>0</v>
      </c>
      <c r="AE122" s="299">
        <v>0</v>
      </c>
      <c r="AF122" s="299">
        <v>0</v>
      </c>
      <c r="AG122" s="299">
        <v>0</v>
      </c>
      <c r="AH122" s="299">
        <v>0</v>
      </c>
      <c r="AI122" s="299" t="s">
        <v>37</v>
      </c>
      <c r="AJ122" s="309">
        <v>1</v>
      </c>
      <c r="AK122" s="295" t="s">
        <v>738</v>
      </c>
      <c r="AL122" s="526">
        <v>0</v>
      </c>
      <c r="AM122" s="362" t="s">
        <v>929</v>
      </c>
      <c r="AO122" s="11"/>
      <c r="AP122" s="241"/>
      <c r="AR122" s="524"/>
      <c r="AS122" s="524"/>
      <c r="AT122" s="524"/>
      <c r="AU122" s="524"/>
      <c r="AV122" s="524"/>
      <c r="AW122" s="524"/>
      <c r="AX122" s="524"/>
    </row>
    <row r="123" spans="1:50" ht="14.5" x14ac:dyDescent="0.35">
      <c r="A123" s="22" t="s">
        <v>216</v>
      </c>
      <c r="B123" s="22" t="s">
        <v>591</v>
      </c>
      <c r="C123" s="22" t="s">
        <v>41</v>
      </c>
      <c r="D123" s="299"/>
      <c r="E123" s="299"/>
      <c r="F123" s="22" t="s">
        <v>40</v>
      </c>
      <c r="G123" s="299"/>
      <c r="H123" s="299"/>
      <c r="I123" s="299"/>
      <c r="J123" s="299"/>
      <c r="K123" s="299"/>
      <c r="L123" s="299"/>
      <c r="M123" s="299"/>
      <c r="N123" s="299"/>
      <c r="O123" s="299"/>
      <c r="P123" s="299"/>
      <c r="Q123" s="299"/>
      <c r="R123" s="299"/>
      <c r="S123" s="299"/>
      <c r="T123" s="299"/>
      <c r="U123" s="299"/>
      <c r="V123" s="299"/>
      <c r="W123" s="299"/>
      <c r="X123" s="299"/>
      <c r="Y123" s="299"/>
      <c r="Z123" s="319"/>
      <c r="AA123" s="299"/>
      <c r="AB123" s="299"/>
      <c r="AC123" s="299"/>
      <c r="AD123" s="299"/>
      <c r="AE123" s="299"/>
      <c r="AF123" s="299"/>
      <c r="AG123" s="299"/>
      <c r="AH123" s="299"/>
      <c r="AI123" s="299"/>
      <c r="AJ123" s="299"/>
      <c r="AK123" s="299"/>
      <c r="AL123" s="527">
        <v>0</v>
      </c>
      <c r="AM123" s="362"/>
      <c r="AO123" s="11"/>
      <c r="AP123" s="241"/>
      <c r="AR123" s="524"/>
      <c r="AS123" s="524"/>
      <c r="AT123" s="524"/>
      <c r="AU123" s="524"/>
      <c r="AV123" s="524"/>
      <c r="AW123" s="524"/>
      <c r="AX123" s="524"/>
    </row>
    <row r="124" spans="1:50" ht="14.5" x14ac:dyDescent="0.35">
      <c r="A124" s="22" t="s">
        <v>216</v>
      </c>
      <c r="B124" s="22" t="s">
        <v>595</v>
      </c>
      <c r="C124" s="22" t="s">
        <v>41</v>
      </c>
      <c r="D124" s="299"/>
      <c r="E124" s="299"/>
      <c r="F124" s="22" t="s">
        <v>40</v>
      </c>
      <c r="G124" s="299"/>
      <c r="H124" s="299"/>
      <c r="I124" s="299"/>
      <c r="J124" s="299"/>
      <c r="K124" s="299"/>
      <c r="L124" s="299"/>
      <c r="M124" s="299"/>
      <c r="N124" s="299"/>
      <c r="O124" s="299"/>
      <c r="P124" s="299"/>
      <c r="Q124" s="299"/>
      <c r="R124" s="299"/>
      <c r="S124" s="299"/>
      <c r="T124" s="299"/>
      <c r="U124" s="299"/>
      <c r="V124" s="299"/>
      <c r="W124" s="299"/>
      <c r="X124" s="299"/>
      <c r="Y124" s="299"/>
      <c r="Z124" s="319"/>
      <c r="AA124" s="299"/>
      <c r="AB124" s="299"/>
      <c r="AC124" s="299"/>
      <c r="AD124" s="299"/>
      <c r="AE124" s="299"/>
      <c r="AF124" s="299"/>
      <c r="AG124" s="299"/>
      <c r="AH124" s="299"/>
      <c r="AI124" s="299"/>
      <c r="AJ124" s="299"/>
      <c r="AK124" s="299"/>
      <c r="AL124" s="527">
        <v>0</v>
      </c>
      <c r="AM124" s="362"/>
      <c r="AO124" s="11"/>
      <c r="AP124" s="241"/>
      <c r="AR124" s="524"/>
      <c r="AS124" s="524"/>
      <c r="AT124" s="524"/>
      <c r="AU124" s="524"/>
      <c r="AV124" s="524"/>
      <c r="AW124" s="524"/>
      <c r="AX124" s="524"/>
    </row>
    <row r="125" spans="1:50" ht="14.5" x14ac:dyDescent="0.35">
      <c r="A125" s="22" t="s">
        <v>758</v>
      </c>
      <c r="B125" s="22" t="s">
        <v>583</v>
      </c>
      <c r="C125" s="22" t="s">
        <v>41</v>
      </c>
      <c r="D125" s="299"/>
      <c r="E125" s="299"/>
      <c r="F125" s="22" t="s">
        <v>40</v>
      </c>
      <c r="G125" s="299"/>
      <c r="H125" s="299"/>
      <c r="I125" s="299"/>
      <c r="J125" s="299"/>
      <c r="K125" s="299"/>
      <c r="L125" s="299"/>
      <c r="M125" s="299"/>
      <c r="N125" s="299"/>
      <c r="O125" s="299"/>
      <c r="P125" s="299"/>
      <c r="Q125" s="299"/>
      <c r="R125" s="299"/>
      <c r="S125" s="299"/>
      <c r="T125" s="299"/>
      <c r="U125" s="299"/>
      <c r="V125" s="299"/>
      <c r="W125" s="299"/>
      <c r="X125" s="299"/>
      <c r="Y125" s="299"/>
      <c r="Z125" s="319"/>
      <c r="AA125" s="299"/>
      <c r="AB125" s="299"/>
      <c r="AC125" s="299"/>
      <c r="AD125" s="299"/>
      <c r="AE125" s="299"/>
      <c r="AF125" s="299"/>
      <c r="AG125" s="299"/>
      <c r="AH125" s="299"/>
      <c r="AI125" s="299"/>
      <c r="AJ125" s="299"/>
      <c r="AK125" s="299"/>
      <c r="AL125" s="527">
        <v>0</v>
      </c>
      <c r="AM125" s="362"/>
      <c r="AO125" s="11"/>
      <c r="AP125" s="241"/>
      <c r="AR125" s="524"/>
      <c r="AS125" s="524"/>
      <c r="AT125" s="524"/>
      <c r="AU125" s="524"/>
      <c r="AV125" s="524"/>
      <c r="AW125" s="524"/>
      <c r="AX125" s="524"/>
    </row>
    <row r="126" spans="1:50" ht="14.5" x14ac:dyDescent="0.35">
      <c r="A126" s="22" t="s">
        <v>758</v>
      </c>
      <c r="B126" s="22" t="s">
        <v>588</v>
      </c>
      <c r="C126" s="22" t="s">
        <v>41</v>
      </c>
      <c r="D126" s="299"/>
      <c r="E126" s="299"/>
      <c r="F126" s="22" t="s">
        <v>40</v>
      </c>
      <c r="G126" s="299"/>
      <c r="H126" s="299"/>
      <c r="I126" s="299"/>
      <c r="J126" s="299"/>
      <c r="K126" s="299"/>
      <c r="L126" s="299"/>
      <c r="M126" s="299"/>
      <c r="N126" s="299"/>
      <c r="O126" s="299"/>
      <c r="P126" s="299"/>
      <c r="Q126" s="299"/>
      <c r="R126" s="299"/>
      <c r="S126" s="299"/>
      <c r="T126" s="299"/>
      <c r="U126" s="299"/>
      <c r="V126" s="299"/>
      <c r="W126" s="299"/>
      <c r="X126" s="299"/>
      <c r="Y126" s="299"/>
      <c r="Z126" s="319"/>
      <c r="AA126" s="299"/>
      <c r="AB126" s="299"/>
      <c r="AC126" s="299"/>
      <c r="AD126" s="299"/>
      <c r="AE126" s="299"/>
      <c r="AF126" s="299"/>
      <c r="AG126" s="299"/>
      <c r="AH126" s="299"/>
      <c r="AI126" s="299"/>
      <c r="AJ126" s="299"/>
      <c r="AK126" s="299"/>
      <c r="AL126" s="527">
        <v>0</v>
      </c>
      <c r="AM126" s="362"/>
      <c r="AO126" s="11"/>
      <c r="AP126" s="241"/>
      <c r="AR126" s="524"/>
      <c r="AS126" s="524"/>
      <c r="AT126" s="524"/>
      <c r="AU126" s="524"/>
      <c r="AV126" s="524"/>
      <c r="AW126" s="524"/>
      <c r="AX126" s="524"/>
    </row>
    <row r="127" spans="1:50" ht="14.5" x14ac:dyDescent="0.35">
      <c r="A127" s="22" t="s">
        <v>758</v>
      </c>
      <c r="B127" s="22" t="s">
        <v>591</v>
      </c>
      <c r="C127" s="22" t="s">
        <v>41</v>
      </c>
      <c r="D127" s="299"/>
      <c r="E127" s="299"/>
      <c r="F127" s="22" t="s">
        <v>40</v>
      </c>
      <c r="G127" s="299"/>
      <c r="H127" s="299"/>
      <c r="I127" s="299"/>
      <c r="J127" s="299"/>
      <c r="K127" s="299"/>
      <c r="L127" s="299"/>
      <c r="M127" s="299"/>
      <c r="N127" s="299"/>
      <c r="O127" s="299"/>
      <c r="P127" s="299"/>
      <c r="Q127" s="299"/>
      <c r="R127" s="299"/>
      <c r="S127" s="299"/>
      <c r="T127" s="299"/>
      <c r="U127" s="299"/>
      <c r="V127" s="299"/>
      <c r="W127" s="299"/>
      <c r="X127" s="299"/>
      <c r="Y127" s="299"/>
      <c r="Z127" s="319"/>
      <c r="AA127" s="299"/>
      <c r="AB127" s="299"/>
      <c r="AC127" s="299"/>
      <c r="AD127" s="299"/>
      <c r="AE127" s="299"/>
      <c r="AF127" s="299"/>
      <c r="AG127" s="299"/>
      <c r="AH127" s="299"/>
      <c r="AI127" s="299"/>
      <c r="AJ127" s="299"/>
      <c r="AK127" s="299"/>
      <c r="AL127" s="527">
        <v>0</v>
      </c>
      <c r="AM127" s="362"/>
      <c r="AO127" s="11"/>
      <c r="AP127" s="241"/>
      <c r="AR127" s="524"/>
      <c r="AS127" s="524"/>
      <c r="AT127" s="524"/>
      <c r="AU127" s="524"/>
      <c r="AV127" s="524"/>
      <c r="AW127" s="524"/>
      <c r="AX127" s="524"/>
    </row>
    <row r="128" spans="1:50" ht="14.5" x14ac:dyDescent="0.35">
      <c r="A128" s="22" t="s">
        <v>758</v>
      </c>
      <c r="B128" s="22" t="s">
        <v>595</v>
      </c>
      <c r="C128" s="22" t="s">
        <v>41</v>
      </c>
      <c r="D128" s="22">
        <v>0</v>
      </c>
      <c r="E128" s="22">
        <v>0</v>
      </c>
      <c r="F128" s="22" t="s">
        <v>40</v>
      </c>
      <c r="G128" s="22">
        <v>0</v>
      </c>
      <c r="H128" s="22">
        <v>0</v>
      </c>
      <c r="I128" s="22">
        <v>0</v>
      </c>
      <c r="J128" s="22">
        <v>0</v>
      </c>
      <c r="K128" s="22">
        <v>0</v>
      </c>
      <c r="L128" s="22">
        <v>0</v>
      </c>
      <c r="M128" s="22">
        <v>0</v>
      </c>
      <c r="N128" s="22">
        <v>0</v>
      </c>
      <c r="O128" s="22">
        <v>0</v>
      </c>
      <c r="P128" s="22">
        <v>0</v>
      </c>
      <c r="Q128" s="22">
        <v>0</v>
      </c>
      <c r="R128" s="22">
        <v>0</v>
      </c>
      <c r="S128" s="22">
        <v>0</v>
      </c>
      <c r="T128" s="22">
        <v>0</v>
      </c>
      <c r="U128" s="22">
        <v>0</v>
      </c>
      <c r="V128" s="22">
        <v>0</v>
      </c>
      <c r="W128" s="22">
        <v>0</v>
      </c>
      <c r="X128" s="22">
        <v>0</v>
      </c>
      <c r="Y128" s="22">
        <v>0</v>
      </c>
      <c r="Z128" s="319"/>
      <c r="AA128" s="22">
        <v>0</v>
      </c>
      <c r="AB128" s="22">
        <v>0</v>
      </c>
      <c r="AC128" s="22">
        <v>0</v>
      </c>
      <c r="AD128" s="22">
        <v>0</v>
      </c>
      <c r="AE128" s="22">
        <v>0</v>
      </c>
      <c r="AF128" s="22">
        <v>0</v>
      </c>
      <c r="AG128" s="22">
        <v>0</v>
      </c>
      <c r="AH128" s="22">
        <v>0</v>
      </c>
      <c r="AI128" s="22">
        <v>0</v>
      </c>
      <c r="AJ128" s="22">
        <v>0</v>
      </c>
      <c r="AK128" s="22">
        <v>0</v>
      </c>
      <c r="AL128" s="527">
        <v>0</v>
      </c>
      <c r="AM128" s="362"/>
      <c r="AO128" s="11"/>
      <c r="AP128" s="241"/>
      <c r="AR128" s="524"/>
      <c r="AS128" s="524"/>
      <c r="AT128" s="524"/>
      <c r="AU128" s="524"/>
      <c r="AV128" s="524"/>
      <c r="AW128" s="524"/>
      <c r="AX128" s="524"/>
    </row>
    <row r="129" spans="1:50" ht="14.5" x14ac:dyDescent="0.35">
      <c r="A129" s="22" t="s">
        <v>759</v>
      </c>
      <c r="B129" s="22" t="s">
        <v>583</v>
      </c>
      <c r="C129" s="22" t="s">
        <v>41</v>
      </c>
      <c r="D129" s="22">
        <v>0</v>
      </c>
      <c r="E129" s="22">
        <v>0</v>
      </c>
      <c r="F129" s="22" t="s">
        <v>40</v>
      </c>
      <c r="G129" s="22">
        <v>0</v>
      </c>
      <c r="H129" s="22">
        <v>0</v>
      </c>
      <c r="I129" s="22">
        <v>0</v>
      </c>
      <c r="J129" s="22">
        <v>0</v>
      </c>
      <c r="K129" s="22">
        <v>0</v>
      </c>
      <c r="L129" s="22">
        <v>0</v>
      </c>
      <c r="M129" s="22">
        <v>0</v>
      </c>
      <c r="N129" s="22">
        <v>0</v>
      </c>
      <c r="O129" s="22">
        <v>0</v>
      </c>
      <c r="P129" s="22">
        <v>0</v>
      </c>
      <c r="Q129" s="22">
        <v>0</v>
      </c>
      <c r="R129" s="22">
        <v>0</v>
      </c>
      <c r="S129" s="22">
        <v>0</v>
      </c>
      <c r="T129" s="22">
        <v>0</v>
      </c>
      <c r="U129" s="22">
        <v>0</v>
      </c>
      <c r="V129" s="22">
        <v>0</v>
      </c>
      <c r="W129" s="22">
        <v>0</v>
      </c>
      <c r="X129" s="22">
        <v>0</v>
      </c>
      <c r="Y129" s="22">
        <v>0</v>
      </c>
      <c r="Z129" s="319"/>
      <c r="AA129" s="22">
        <v>0</v>
      </c>
      <c r="AB129" s="22">
        <v>0</v>
      </c>
      <c r="AC129" s="22">
        <v>0</v>
      </c>
      <c r="AD129" s="22">
        <v>0</v>
      </c>
      <c r="AE129" s="22">
        <v>0</v>
      </c>
      <c r="AF129" s="22">
        <v>0</v>
      </c>
      <c r="AG129" s="22">
        <v>0</v>
      </c>
      <c r="AH129" s="22">
        <v>0</v>
      </c>
      <c r="AI129" s="22">
        <v>0</v>
      </c>
      <c r="AJ129" s="22">
        <v>0</v>
      </c>
      <c r="AK129" s="22">
        <v>0</v>
      </c>
      <c r="AL129" s="527">
        <v>0</v>
      </c>
      <c r="AM129" s="362"/>
      <c r="AO129" s="11"/>
      <c r="AP129" s="241"/>
      <c r="AR129" s="524"/>
      <c r="AS129" s="524"/>
      <c r="AT129" s="524"/>
      <c r="AU129" s="524"/>
      <c r="AV129" s="524"/>
      <c r="AW129" s="524"/>
      <c r="AX129" s="524"/>
    </row>
    <row r="130" spans="1:50" ht="14.5" x14ac:dyDescent="0.35">
      <c r="A130" s="22" t="s">
        <v>759</v>
      </c>
      <c r="B130" s="22" t="s">
        <v>588</v>
      </c>
      <c r="C130" s="22" t="s">
        <v>41</v>
      </c>
      <c r="D130" s="22">
        <v>0</v>
      </c>
      <c r="E130" s="22">
        <v>0</v>
      </c>
      <c r="F130" s="22" t="s">
        <v>40</v>
      </c>
      <c r="G130" s="22">
        <v>0</v>
      </c>
      <c r="H130" s="22">
        <v>0</v>
      </c>
      <c r="I130" s="22">
        <v>0</v>
      </c>
      <c r="J130" s="22">
        <v>0</v>
      </c>
      <c r="K130" s="22">
        <v>0</v>
      </c>
      <c r="L130" s="22">
        <v>0</v>
      </c>
      <c r="M130" s="22">
        <v>0</v>
      </c>
      <c r="N130" s="22">
        <v>0</v>
      </c>
      <c r="O130" s="22">
        <v>0</v>
      </c>
      <c r="P130" s="22">
        <v>0</v>
      </c>
      <c r="Q130" s="22">
        <v>0</v>
      </c>
      <c r="R130" s="22">
        <v>0</v>
      </c>
      <c r="S130" s="22">
        <v>0</v>
      </c>
      <c r="T130" s="22">
        <v>0</v>
      </c>
      <c r="U130" s="22">
        <v>0</v>
      </c>
      <c r="V130" s="22">
        <v>0</v>
      </c>
      <c r="W130" s="22">
        <v>0</v>
      </c>
      <c r="X130" s="22">
        <v>0</v>
      </c>
      <c r="Y130" s="22">
        <v>0</v>
      </c>
      <c r="Z130" s="319"/>
      <c r="AA130" s="22">
        <v>0</v>
      </c>
      <c r="AB130" s="22">
        <v>0</v>
      </c>
      <c r="AC130" s="22">
        <v>0</v>
      </c>
      <c r="AD130" s="22">
        <v>0</v>
      </c>
      <c r="AE130" s="22">
        <v>0</v>
      </c>
      <c r="AF130" s="22">
        <v>0</v>
      </c>
      <c r="AG130" s="22">
        <v>0</v>
      </c>
      <c r="AH130" s="22">
        <v>0</v>
      </c>
      <c r="AI130" s="22">
        <v>0</v>
      </c>
      <c r="AJ130" s="22">
        <v>0</v>
      </c>
      <c r="AK130" s="22">
        <v>0</v>
      </c>
      <c r="AL130" s="527">
        <v>0</v>
      </c>
      <c r="AM130" s="362"/>
      <c r="AO130" s="11"/>
      <c r="AP130" s="241"/>
      <c r="AR130" s="524"/>
      <c r="AS130" s="524"/>
      <c r="AT130" s="524"/>
      <c r="AU130" s="524"/>
      <c r="AV130" s="524"/>
      <c r="AW130" s="524"/>
      <c r="AX130" s="524"/>
    </row>
    <row r="131" spans="1:50" ht="14.5" x14ac:dyDescent="0.35">
      <c r="A131" s="22" t="s">
        <v>759</v>
      </c>
      <c r="B131" s="22" t="s">
        <v>591</v>
      </c>
      <c r="C131" s="22" t="s">
        <v>41</v>
      </c>
      <c r="D131" s="22">
        <v>0</v>
      </c>
      <c r="E131" s="22">
        <v>0</v>
      </c>
      <c r="F131" s="22" t="s">
        <v>40</v>
      </c>
      <c r="G131" s="22">
        <v>0</v>
      </c>
      <c r="H131" s="22">
        <v>0</v>
      </c>
      <c r="I131" s="22">
        <v>0</v>
      </c>
      <c r="J131" s="22">
        <v>0</v>
      </c>
      <c r="K131" s="22">
        <v>0</v>
      </c>
      <c r="L131" s="22">
        <v>0</v>
      </c>
      <c r="M131" s="22">
        <v>0</v>
      </c>
      <c r="N131" s="22">
        <v>0</v>
      </c>
      <c r="O131" s="22">
        <v>0</v>
      </c>
      <c r="P131" s="22">
        <v>0</v>
      </c>
      <c r="Q131" s="22">
        <v>0</v>
      </c>
      <c r="R131" s="22">
        <v>0</v>
      </c>
      <c r="S131" s="22">
        <v>0</v>
      </c>
      <c r="T131" s="22">
        <v>0</v>
      </c>
      <c r="U131" s="22">
        <v>0</v>
      </c>
      <c r="V131" s="22">
        <v>0</v>
      </c>
      <c r="W131" s="22">
        <v>0</v>
      </c>
      <c r="X131" s="22">
        <v>0</v>
      </c>
      <c r="Y131" s="22">
        <v>0</v>
      </c>
      <c r="Z131" s="319"/>
      <c r="AA131" s="22">
        <v>0</v>
      </c>
      <c r="AB131" s="22">
        <v>0</v>
      </c>
      <c r="AC131" s="22">
        <v>0</v>
      </c>
      <c r="AD131" s="22">
        <v>0</v>
      </c>
      <c r="AE131" s="22">
        <v>0</v>
      </c>
      <c r="AF131" s="22">
        <v>0</v>
      </c>
      <c r="AG131" s="22">
        <v>0</v>
      </c>
      <c r="AH131" s="22">
        <v>0</v>
      </c>
      <c r="AI131" s="22">
        <v>0</v>
      </c>
      <c r="AJ131" s="22">
        <v>0</v>
      </c>
      <c r="AK131" s="22">
        <v>0</v>
      </c>
      <c r="AL131" s="527">
        <v>0</v>
      </c>
      <c r="AM131" s="362"/>
      <c r="AO131" s="11"/>
      <c r="AP131" s="241"/>
      <c r="AR131" s="524"/>
      <c r="AS131" s="524"/>
      <c r="AT131" s="524"/>
      <c r="AU131" s="524"/>
      <c r="AV131" s="524"/>
      <c r="AW131" s="524"/>
      <c r="AX131" s="524"/>
    </row>
    <row r="132" spans="1:50" ht="14.5" x14ac:dyDescent="0.35">
      <c r="A132" s="22" t="s">
        <v>759</v>
      </c>
      <c r="B132" s="22" t="s">
        <v>595</v>
      </c>
      <c r="C132" s="22" t="s">
        <v>41</v>
      </c>
      <c r="D132" s="22">
        <v>0</v>
      </c>
      <c r="E132" s="22">
        <v>0</v>
      </c>
      <c r="F132" s="22" t="s">
        <v>40</v>
      </c>
      <c r="G132" s="22">
        <v>0</v>
      </c>
      <c r="H132" s="22">
        <v>0</v>
      </c>
      <c r="I132" s="22">
        <v>0</v>
      </c>
      <c r="J132" s="22">
        <v>0</v>
      </c>
      <c r="K132" s="22">
        <v>0</v>
      </c>
      <c r="L132" s="22">
        <v>0</v>
      </c>
      <c r="M132" s="22">
        <v>0</v>
      </c>
      <c r="N132" s="22">
        <v>0</v>
      </c>
      <c r="O132" s="22">
        <v>0</v>
      </c>
      <c r="P132" s="22">
        <v>0</v>
      </c>
      <c r="Q132" s="22">
        <v>0</v>
      </c>
      <c r="R132" s="22">
        <v>0</v>
      </c>
      <c r="S132" s="22">
        <v>0</v>
      </c>
      <c r="T132" s="22">
        <v>0</v>
      </c>
      <c r="U132" s="22">
        <v>0</v>
      </c>
      <c r="V132" s="22">
        <v>0</v>
      </c>
      <c r="W132" s="22">
        <v>0</v>
      </c>
      <c r="X132" s="22">
        <v>0</v>
      </c>
      <c r="Y132" s="22">
        <v>0</v>
      </c>
      <c r="Z132" s="319"/>
      <c r="AA132" s="22">
        <v>0</v>
      </c>
      <c r="AB132" s="22">
        <v>0</v>
      </c>
      <c r="AC132" s="22">
        <v>0</v>
      </c>
      <c r="AD132" s="22">
        <v>0</v>
      </c>
      <c r="AE132" s="22">
        <v>0</v>
      </c>
      <c r="AF132" s="22">
        <v>0</v>
      </c>
      <c r="AG132" s="22">
        <v>0</v>
      </c>
      <c r="AH132" s="22">
        <v>0</v>
      </c>
      <c r="AI132" s="22">
        <v>0</v>
      </c>
      <c r="AJ132" s="22">
        <v>0</v>
      </c>
      <c r="AK132" s="22">
        <v>0</v>
      </c>
      <c r="AL132" s="527">
        <v>0</v>
      </c>
      <c r="AM132" s="362"/>
      <c r="AO132" s="11"/>
      <c r="AP132" s="241"/>
      <c r="AR132" s="524"/>
      <c r="AS132" s="524"/>
      <c r="AT132" s="524"/>
      <c r="AU132" s="524"/>
      <c r="AV132" s="524"/>
      <c r="AW132" s="524"/>
      <c r="AX132" s="524"/>
    </row>
    <row r="133" spans="1:50" ht="14.5" x14ac:dyDescent="0.35">
      <c r="A133" s="22" t="s">
        <v>763</v>
      </c>
      <c r="B133" s="22" t="s">
        <v>583</v>
      </c>
      <c r="C133" s="22" t="s">
        <v>41</v>
      </c>
      <c r="D133" s="22">
        <v>0</v>
      </c>
      <c r="E133" s="22">
        <v>0</v>
      </c>
      <c r="F133" s="22" t="s">
        <v>40</v>
      </c>
      <c r="G133" s="22">
        <v>0</v>
      </c>
      <c r="H133" s="22">
        <v>0</v>
      </c>
      <c r="I133" s="22">
        <v>0</v>
      </c>
      <c r="J133" s="22">
        <v>0</v>
      </c>
      <c r="K133" s="22">
        <v>0</v>
      </c>
      <c r="L133" s="22">
        <v>0</v>
      </c>
      <c r="M133" s="22">
        <v>0</v>
      </c>
      <c r="N133" s="22">
        <v>0</v>
      </c>
      <c r="O133" s="22">
        <v>0</v>
      </c>
      <c r="P133" s="22">
        <v>0</v>
      </c>
      <c r="Q133" s="22">
        <v>0</v>
      </c>
      <c r="R133" s="22">
        <v>0</v>
      </c>
      <c r="S133" s="22">
        <v>0</v>
      </c>
      <c r="T133" s="22">
        <v>0</v>
      </c>
      <c r="U133" s="22">
        <v>0</v>
      </c>
      <c r="V133" s="22">
        <v>0</v>
      </c>
      <c r="W133" s="22">
        <v>0</v>
      </c>
      <c r="X133" s="22">
        <v>0</v>
      </c>
      <c r="Y133" s="22">
        <v>0</v>
      </c>
      <c r="Z133" s="319"/>
      <c r="AA133" s="22">
        <v>0</v>
      </c>
      <c r="AB133" s="22">
        <v>0</v>
      </c>
      <c r="AC133" s="22">
        <v>0</v>
      </c>
      <c r="AD133" s="22">
        <v>0</v>
      </c>
      <c r="AE133" s="22">
        <v>0</v>
      </c>
      <c r="AF133" s="22">
        <v>0</v>
      </c>
      <c r="AG133" s="22">
        <v>0</v>
      </c>
      <c r="AH133" s="22">
        <v>0</v>
      </c>
      <c r="AI133" s="22">
        <v>0</v>
      </c>
      <c r="AJ133" s="22">
        <v>0</v>
      </c>
      <c r="AK133" s="22">
        <v>0</v>
      </c>
      <c r="AL133" s="527">
        <v>0</v>
      </c>
      <c r="AM133" s="362"/>
      <c r="AO133" s="11"/>
      <c r="AP133" s="241"/>
      <c r="AR133" s="524"/>
      <c r="AS133" s="524"/>
      <c r="AT133" s="524"/>
      <c r="AU133" s="524"/>
      <c r="AV133" s="524"/>
      <c r="AW133" s="524"/>
      <c r="AX133" s="524"/>
    </row>
    <row r="134" spans="1:50" ht="14.5" x14ac:dyDescent="0.35">
      <c r="A134" s="22" t="s">
        <v>763</v>
      </c>
      <c r="B134" s="22" t="s">
        <v>588</v>
      </c>
      <c r="C134" s="22" t="s">
        <v>41</v>
      </c>
      <c r="D134" s="22">
        <v>0</v>
      </c>
      <c r="E134" s="22">
        <v>0</v>
      </c>
      <c r="F134" s="22" t="s">
        <v>40</v>
      </c>
      <c r="G134" s="22">
        <v>0</v>
      </c>
      <c r="H134" s="22">
        <v>0</v>
      </c>
      <c r="I134" s="22">
        <v>0</v>
      </c>
      <c r="J134" s="22">
        <v>0</v>
      </c>
      <c r="K134" s="22">
        <v>0</v>
      </c>
      <c r="L134" s="22">
        <v>0</v>
      </c>
      <c r="M134" s="22">
        <v>0</v>
      </c>
      <c r="N134" s="22">
        <v>0</v>
      </c>
      <c r="O134" s="22">
        <v>0</v>
      </c>
      <c r="P134" s="22">
        <v>0</v>
      </c>
      <c r="Q134" s="22">
        <v>0</v>
      </c>
      <c r="R134" s="22">
        <v>0</v>
      </c>
      <c r="S134" s="22">
        <v>0</v>
      </c>
      <c r="T134" s="22">
        <v>0</v>
      </c>
      <c r="U134" s="22">
        <v>0</v>
      </c>
      <c r="V134" s="22">
        <v>0</v>
      </c>
      <c r="W134" s="22">
        <v>0</v>
      </c>
      <c r="X134" s="22">
        <v>0</v>
      </c>
      <c r="Y134" s="22">
        <v>0</v>
      </c>
      <c r="Z134" s="319"/>
      <c r="AA134" s="22">
        <v>0</v>
      </c>
      <c r="AB134" s="22">
        <v>0</v>
      </c>
      <c r="AC134" s="22">
        <v>0</v>
      </c>
      <c r="AD134" s="22">
        <v>0</v>
      </c>
      <c r="AE134" s="22">
        <v>0</v>
      </c>
      <c r="AF134" s="22">
        <v>0</v>
      </c>
      <c r="AG134" s="22">
        <v>0</v>
      </c>
      <c r="AH134" s="22">
        <v>0</v>
      </c>
      <c r="AI134" s="22">
        <v>0</v>
      </c>
      <c r="AJ134" s="22">
        <v>0</v>
      </c>
      <c r="AK134" s="22">
        <v>0</v>
      </c>
      <c r="AL134" s="527">
        <v>0</v>
      </c>
      <c r="AM134" s="362"/>
      <c r="AO134" s="11"/>
      <c r="AP134" s="241"/>
      <c r="AR134" s="524"/>
      <c r="AS134" s="524"/>
      <c r="AT134" s="524"/>
      <c r="AU134" s="524"/>
      <c r="AV134" s="524"/>
      <c r="AW134" s="524"/>
      <c r="AX134" s="524"/>
    </row>
    <row r="135" spans="1:50" ht="26.5" x14ac:dyDescent="0.35">
      <c r="A135" s="299" t="s">
        <v>763</v>
      </c>
      <c r="B135" s="299" t="s">
        <v>591</v>
      </c>
      <c r="C135" s="299" t="s">
        <v>37</v>
      </c>
      <c r="D135" s="295">
        <v>0</v>
      </c>
      <c r="E135" s="295">
        <v>0</v>
      </c>
      <c r="F135" s="299" t="s">
        <v>40</v>
      </c>
      <c r="G135" s="299" t="s">
        <v>37</v>
      </c>
      <c r="H135" s="299" t="s">
        <v>37</v>
      </c>
      <c r="I135" s="299" t="s">
        <v>37</v>
      </c>
      <c r="J135" s="299" t="s">
        <v>37</v>
      </c>
      <c r="K135" s="299" t="s">
        <v>37</v>
      </c>
      <c r="L135" s="295">
        <v>0</v>
      </c>
      <c r="M135" s="299" t="s">
        <v>37</v>
      </c>
      <c r="N135" s="299" t="s">
        <v>37</v>
      </c>
      <c r="O135" s="299" t="s">
        <v>41</v>
      </c>
      <c r="P135" s="295" t="s">
        <v>2803</v>
      </c>
      <c r="Q135" s="295">
        <v>0</v>
      </c>
      <c r="R135" s="299" t="s">
        <v>37</v>
      </c>
      <c r="S135" s="299" t="s">
        <v>37</v>
      </c>
      <c r="T135" s="295" t="s">
        <v>41</v>
      </c>
      <c r="U135" s="299" t="s">
        <v>41</v>
      </c>
      <c r="V135" s="295" t="s">
        <v>41</v>
      </c>
      <c r="W135" s="295" t="s">
        <v>41</v>
      </c>
      <c r="X135" s="295" t="s">
        <v>37</v>
      </c>
      <c r="Y135" s="295" t="s">
        <v>739</v>
      </c>
      <c r="Z135" s="322">
        <v>229.6228150873965</v>
      </c>
      <c r="AA135" s="299">
        <v>0</v>
      </c>
      <c r="AB135" s="299"/>
      <c r="AC135" s="299"/>
      <c r="AD135" s="299"/>
      <c r="AE135" s="299"/>
      <c r="AF135" s="299"/>
      <c r="AG135" s="299"/>
      <c r="AH135" s="299"/>
      <c r="AI135" s="299"/>
      <c r="AJ135" s="309"/>
      <c r="AK135" s="295">
        <v>0</v>
      </c>
      <c r="AL135" s="526">
        <v>0</v>
      </c>
      <c r="AM135" s="362" t="s">
        <v>957</v>
      </c>
      <c r="AO135" s="11"/>
      <c r="AP135" s="241"/>
      <c r="AR135" s="524"/>
      <c r="AS135" s="524"/>
      <c r="AT135" s="524"/>
      <c r="AU135" s="524"/>
      <c r="AV135" s="524"/>
      <c r="AW135" s="524"/>
      <c r="AX135" s="524"/>
    </row>
    <row r="136" spans="1:50" ht="14.5" x14ac:dyDescent="0.35">
      <c r="A136" s="22" t="s">
        <v>763</v>
      </c>
      <c r="B136" s="22" t="s">
        <v>595</v>
      </c>
      <c r="C136" s="22" t="s">
        <v>41</v>
      </c>
      <c r="D136" s="22">
        <v>0</v>
      </c>
      <c r="E136" s="22">
        <v>0</v>
      </c>
      <c r="F136" s="22" t="s">
        <v>40</v>
      </c>
      <c r="G136" s="22">
        <v>0</v>
      </c>
      <c r="H136" s="22">
        <v>0</v>
      </c>
      <c r="I136" s="22">
        <v>0</v>
      </c>
      <c r="J136" s="22">
        <v>0</v>
      </c>
      <c r="K136" s="22">
        <v>0</v>
      </c>
      <c r="L136" s="22">
        <v>0</v>
      </c>
      <c r="M136" s="22">
        <v>0</v>
      </c>
      <c r="N136" s="22">
        <v>0</v>
      </c>
      <c r="O136" s="22">
        <v>0</v>
      </c>
      <c r="P136" s="22">
        <v>0</v>
      </c>
      <c r="Q136" s="22">
        <v>0</v>
      </c>
      <c r="R136" s="22">
        <v>0</v>
      </c>
      <c r="S136" s="22">
        <v>0</v>
      </c>
      <c r="T136" s="22">
        <v>0</v>
      </c>
      <c r="U136" s="22">
        <v>0</v>
      </c>
      <c r="V136" s="22">
        <v>0</v>
      </c>
      <c r="W136" s="22">
        <v>0</v>
      </c>
      <c r="X136" s="22">
        <v>0</v>
      </c>
      <c r="Y136" s="22">
        <v>0</v>
      </c>
      <c r="Z136" s="319"/>
      <c r="AA136" s="22">
        <v>0</v>
      </c>
      <c r="AB136" s="22">
        <v>0</v>
      </c>
      <c r="AC136" s="22">
        <v>0</v>
      </c>
      <c r="AD136" s="22">
        <v>0</v>
      </c>
      <c r="AE136" s="22">
        <v>0</v>
      </c>
      <c r="AF136" s="22">
        <v>0</v>
      </c>
      <c r="AG136" s="22">
        <v>0</v>
      </c>
      <c r="AH136" s="22">
        <v>0</v>
      </c>
      <c r="AI136" s="22">
        <v>0</v>
      </c>
      <c r="AJ136" s="22">
        <v>0</v>
      </c>
      <c r="AK136" s="22">
        <v>0</v>
      </c>
      <c r="AL136" s="527">
        <v>0</v>
      </c>
      <c r="AM136" s="362"/>
      <c r="AO136" s="11"/>
      <c r="AP136" s="241"/>
      <c r="AR136" s="524"/>
      <c r="AS136" s="524"/>
      <c r="AT136" s="524"/>
      <c r="AU136" s="524"/>
      <c r="AV136" s="524"/>
      <c r="AW136" s="524"/>
      <c r="AX136" s="524"/>
    </row>
    <row r="137" spans="1:50" ht="14.5" x14ac:dyDescent="0.35">
      <c r="A137" s="22" t="s">
        <v>764</v>
      </c>
      <c r="B137" s="22" t="s">
        <v>583</v>
      </c>
      <c r="C137" s="22" t="s">
        <v>41</v>
      </c>
      <c r="D137" s="22">
        <v>0</v>
      </c>
      <c r="E137" s="22">
        <v>0</v>
      </c>
      <c r="F137" s="22" t="s">
        <v>40</v>
      </c>
      <c r="G137" s="22">
        <v>0</v>
      </c>
      <c r="H137" s="22">
        <v>0</v>
      </c>
      <c r="I137" s="22">
        <v>0</v>
      </c>
      <c r="J137" s="22">
        <v>0</v>
      </c>
      <c r="K137" s="22">
        <v>0</v>
      </c>
      <c r="L137" s="22">
        <v>0</v>
      </c>
      <c r="M137" s="22">
        <v>0</v>
      </c>
      <c r="N137" s="22">
        <v>0</v>
      </c>
      <c r="O137" s="22">
        <v>0</v>
      </c>
      <c r="P137" s="22">
        <v>0</v>
      </c>
      <c r="Q137" s="22">
        <v>0</v>
      </c>
      <c r="R137" s="22">
        <v>0</v>
      </c>
      <c r="S137" s="22">
        <v>0</v>
      </c>
      <c r="T137" s="22">
        <v>0</v>
      </c>
      <c r="U137" s="22">
        <v>0</v>
      </c>
      <c r="V137" s="22">
        <v>0</v>
      </c>
      <c r="W137" s="22">
        <v>0</v>
      </c>
      <c r="X137" s="22">
        <v>0</v>
      </c>
      <c r="Y137" s="22">
        <v>0</v>
      </c>
      <c r="Z137" s="319"/>
      <c r="AA137" s="22">
        <v>0</v>
      </c>
      <c r="AB137" s="22">
        <v>0</v>
      </c>
      <c r="AC137" s="22">
        <v>0</v>
      </c>
      <c r="AD137" s="22">
        <v>0</v>
      </c>
      <c r="AE137" s="22">
        <v>0</v>
      </c>
      <c r="AF137" s="22">
        <v>0</v>
      </c>
      <c r="AG137" s="22">
        <v>0</v>
      </c>
      <c r="AH137" s="22">
        <v>0</v>
      </c>
      <c r="AI137" s="22">
        <v>0</v>
      </c>
      <c r="AJ137" s="22">
        <v>0</v>
      </c>
      <c r="AK137" s="22">
        <v>0</v>
      </c>
      <c r="AL137" s="527">
        <v>0</v>
      </c>
      <c r="AM137" s="362"/>
      <c r="AO137" s="11"/>
      <c r="AP137" s="241"/>
      <c r="AR137" s="524"/>
      <c r="AS137" s="524"/>
      <c r="AT137" s="524"/>
      <c r="AU137" s="524"/>
      <c r="AV137" s="524"/>
      <c r="AW137" s="524"/>
      <c r="AX137" s="524"/>
    </row>
    <row r="138" spans="1:50" ht="14.5" x14ac:dyDescent="0.35">
      <c r="A138" s="22" t="s">
        <v>764</v>
      </c>
      <c r="B138" s="22" t="s">
        <v>588</v>
      </c>
      <c r="C138" s="22" t="s">
        <v>41</v>
      </c>
      <c r="D138" s="22">
        <v>0</v>
      </c>
      <c r="E138" s="22">
        <v>0</v>
      </c>
      <c r="F138" s="22" t="s">
        <v>40</v>
      </c>
      <c r="G138" s="22">
        <v>0</v>
      </c>
      <c r="H138" s="22">
        <v>0</v>
      </c>
      <c r="I138" s="22">
        <v>0</v>
      </c>
      <c r="J138" s="22">
        <v>0</v>
      </c>
      <c r="K138" s="22">
        <v>0</v>
      </c>
      <c r="L138" s="22">
        <v>0</v>
      </c>
      <c r="M138" s="22">
        <v>0</v>
      </c>
      <c r="N138" s="22">
        <v>0</v>
      </c>
      <c r="O138" s="22">
        <v>0</v>
      </c>
      <c r="P138" s="22">
        <v>0</v>
      </c>
      <c r="Q138" s="22">
        <v>0</v>
      </c>
      <c r="R138" s="22">
        <v>0</v>
      </c>
      <c r="S138" s="22">
        <v>0</v>
      </c>
      <c r="T138" s="22">
        <v>0</v>
      </c>
      <c r="U138" s="22">
        <v>0</v>
      </c>
      <c r="V138" s="22">
        <v>0</v>
      </c>
      <c r="W138" s="22">
        <v>0</v>
      </c>
      <c r="X138" s="22">
        <v>0</v>
      </c>
      <c r="Y138" s="22">
        <v>0</v>
      </c>
      <c r="Z138" s="319"/>
      <c r="AA138" s="22">
        <v>0</v>
      </c>
      <c r="AB138" s="22">
        <v>0</v>
      </c>
      <c r="AC138" s="22">
        <v>0</v>
      </c>
      <c r="AD138" s="22">
        <v>0</v>
      </c>
      <c r="AE138" s="22">
        <v>0</v>
      </c>
      <c r="AF138" s="22">
        <v>0</v>
      </c>
      <c r="AG138" s="22">
        <v>0</v>
      </c>
      <c r="AH138" s="22">
        <v>0</v>
      </c>
      <c r="AI138" s="22">
        <v>0</v>
      </c>
      <c r="AJ138" s="22">
        <v>0</v>
      </c>
      <c r="AK138" s="22">
        <v>0</v>
      </c>
      <c r="AL138" s="527">
        <v>0</v>
      </c>
      <c r="AM138" s="362"/>
      <c r="AO138" s="11"/>
      <c r="AP138" s="241"/>
      <c r="AR138" s="524"/>
      <c r="AS138" s="524"/>
      <c r="AT138" s="524"/>
      <c r="AU138" s="524"/>
      <c r="AV138" s="524"/>
      <c r="AW138" s="524"/>
      <c r="AX138" s="524"/>
    </row>
    <row r="139" spans="1:50" ht="14.5" x14ac:dyDescent="0.35">
      <c r="A139" s="22" t="s">
        <v>764</v>
      </c>
      <c r="B139" s="22" t="s">
        <v>591</v>
      </c>
      <c r="C139" s="22" t="s">
        <v>41</v>
      </c>
      <c r="D139" s="22">
        <v>0</v>
      </c>
      <c r="E139" s="22">
        <v>0</v>
      </c>
      <c r="F139" s="22" t="s">
        <v>40</v>
      </c>
      <c r="G139" s="22">
        <v>0</v>
      </c>
      <c r="H139" s="22">
        <v>0</v>
      </c>
      <c r="I139" s="22">
        <v>0</v>
      </c>
      <c r="J139" s="22">
        <v>0</v>
      </c>
      <c r="K139" s="22">
        <v>0</v>
      </c>
      <c r="L139" s="22">
        <v>0</v>
      </c>
      <c r="M139" s="22">
        <v>0</v>
      </c>
      <c r="N139" s="22">
        <v>0</v>
      </c>
      <c r="O139" s="22">
        <v>0</v>
      </c>
      <c r="P139" s="22">
        <v>0</v>
      </c>
      <c r="Q139" s="22">
        <v>0</v>
      </c>
      <c r="R139" s="22">
        <v>0</v>
      </c>
      <c r="S139" s="22">
        <v>0</v>
      </c>
      <c r="T139" s="22">
        <v>0</v>
      </c>
      <c r="U139" s="22">
        <v>0</v>
      </c>
      <c r="V139" s="22">
        <v>0</v>
      </c>
      <c r="W139" s="22">
        <v>0</v>
      </c>
      <c r="X139" s="22">
        <v>0</v>
      </c>
      <c r="Y139" s="22">
        <v>0</v>
      </c>
      <c r="Z139" s="319"/>
      <c r="AA139" s="22">
        <v>0</v>
      </c>
      <c r="AB139" s="22">
        <v>0</v>
      </c>
      <c r="AC139" s="22">
        <v>0</v>
      </c>
      <c r="AD139" s="22">
        <v>0</v>
      </c>
      <c r="AE139" s="22">
        <v>0</v>
      </c>
      <c r="AF139" s="22">
        <v>0</v>
      </c>
      <c r="AG139" s="22">
        <v>0</v>
      </c>
      <c r="AH139" s="22">
        <v>0</v>
      </c>
      <c r="AI139" s="22">
        <v>0</v>
      </c>
      <c r="AJ139" s="22">
        <v>0</v>
      </c>
      <c r="AK139" s="22">
        <v>0</v>
      </c>
      <c r="AL139" s="527">
        <v>0</v>
      </c>
      <c r="AM139" s="362"/>
      <c r="AO139" s="11"/>
      <c r="AP139" s="241"/>
      <c r="AR139" s="524"/>
      <c r="AS139" s="524"/>
      <c r="AT139" s="524"/>
      <c r="AU139" s="524"/>
      <c r="AV139" s="524"/>
      <c r="AW139" s="524"/>
      <c r="AX139" s="524"/>
    </row>
    <row r="140" spans="1:50" ht="14.5" x14ac:dyDescent="0.35">
      <c r="A140" s="22" t="s">
        <v>764</v>
      </c>
      <c r="B140" s="22" t="s">
        <v>595</v>
      </c>
      <c r="C140" s="22" t="s">
        <v>41</v>
      </c>
      <c r="D140" s="22">
        <v>0</v>
      </c>
      <c r="E140" s="22">
        <v>0</v>
      </c>
      <c r="F140" s="22" t="s">
        <v>40</v>
      </c>
      <c r="G140" s="22">
        <v>0</v>
      </c>
      <c r="H140" s="22">
        <v>0</v>
      </c>
      <c r="I140" s="22">
        <v>0</v>
      </c>
      <c r="J140" s="22">
        <v>0</v>
      </c>
      <c r="K140" s="22">
        <v>0</v>
      </c>
      <c r="L140" s="22">
        <v>0</v>
      </c>
      <c r="M140" s="22">
        <v>0</v>
      </c>
      <c r="N140" s="22">
        <v>0</v>
      </c>
      <c r="O140" s="22">
        <v>0</v>
      </c>
      <c r="P140" s="22">
        <v>0</v>
      </c>
      <c r="Q140" s="22">
        <v>0</v>
      </c>
      <c r="R140" s="22">
        <v>0</v>
      </c>
      <c r="S140" s="22">
        <v>0</v>
      </c>
      <c r="T140" s="22">
        <v>0</v>
      </c>
      <c r="U140" s="22">
        <v>0</v>
      </c>
      <c r="V140" s="22">
        <v>0</v>
      </c>
      <c r="W140" s="22">
        <v>0</v>
      </c>
      <c r="X140" s="22">
        <v>0</v>
      </c>
      <c r="Y140" s="22">
        <v>0</v>
      </c>
      <c r="Z140" s="319"/>
      <c r="AA140" s="22">
        <v>0</v>
      </c>
      <c r="AB140" s="22">
        <v>0</v>
      </c>
      <c r="AC140" s="22">
        <v>0</v>
      </c>
      <c r="AD140" s="22">
        <v>0</v>
      </c>
      <c r="AE140" s="22">
        <v>0</v>
      </c>
      <c r="AF140" s="22">
        <v>0</v>
      </c>
      <c r="AG140" s="22">
        <v>0</v>
      </c>
      <c r="AH140" s="22">
        <v>0</v>
      </c>
      <c r="AI140" s="22">
        <v>0</v>
      </c>
      <c r="AJ140" s="22">
        <v>0</v>
      </c>
      <c r="AK140" s="22">
        <v>0</v>
      </c>
      <c r="AL140" s="527">
        <v>0</v>
      </c>
      <c r="AM140" s="362"/>
      <c r="AO140" s="11"/>
      <c r="AP140" s="241"/>
      <c r="AR140" s="524"/>
      <c r="AS140" s="524"/>
      <c r="AT140" s="524"/>
      <c r="AU140" s="524"/>
      <c r="AV140" s="524"/>
      <c r="AW140" s="524"/>
      <c r="AX140" s="524"/>
    </row>
    <row r="141" spans="1:50" ht="39.5" x14ac:dyDescent="0.35">
      <c r="A141" s="299" t="s">
        <v>230</v>
      </c>
      <c r="B141" s="299" t="s">
        <v>583</v>
      </c>
      <c r="C141" s="299" t="s">
        <v>37</v>
      </c>
      <c r="D141" s="295">
        <v>0</v>
      </c>
      <c r="E141" s="295">
        <v>0</v>
      </c>
      <c r="F141" s="299" t="s">
        <v>40</v>
      </c>
      <c r="G141" s="299" t="s">
        <v>37</v>
      </c>
      <c r="H141" s="299" t="s">
        <v>37</v>
      </c>
      <c r="I141" s="299" t="s">
        <v>37</v>
      </c>
      <c r="J141" s="299" t="s">
        <v>37</v>
      </c>
      <c r="K141" s="299" t="s">
        <v>37</v>
      </c>
      <c r="L141" s="295">
        <v>0</v>
      </c>
      <c r="M141" s="299" t="s">
        <v>37</v>
      </c>
      <c r="N141" s="299" t="s">
        <v>41</v>
      </c>
      <c r="O141" s="299" t="s">
        <v>41</v>
      </c>
      <c r="P141" s="295" t="s">
        <v>2801</v>
      </c>
      <c r="Q141" s="295">
        <v>0</v>
      </c>
      <c r="R141" s="299" t="s">
        <v>41</v>
      </c>
      <c r="S141" s="299" t="s">
        <v>41</v>
      </c>
      <c r="T141" s="295" t="s">
        <v>41</v>
      </c>
      <c r="U141" s="299" t="s">
        <v>41</v>
      </c>
      <c r="V141" s="295" t="s">
        <v>37</v>
      </c>
      <c r="W141" s="295" t="s">
        <v>41</v>
      </c>
      <c r="X141" s="295" t="s">
        <v>41</v>
      </c>
      <c r="Y141" s="295">
        <v>0</v>
      </c>
      <c r="Z141" s="322">
        <v>14396.229101530966</v>
      </c>
      <c r="AA141" s="299">
        <v>2016</v>
      </c>
      <c r="AB141" s="299">
        <v>0</v>
      </c>
      <c r="AC141" s="299">
        <v>0</v>
      </c>
      <c r="AD141" s="299">
        <v>0</v>
      </c>
      <c r="AE141" s="299">
        <v>0</v>
      </c>
      <c r="AF141" s="299">
        <v>0</v>
      </c>
      <c r="AG141" s="299">
        <v>0</v>
      </c>
      <c r="AH141" s="299">
        <v>0</v>
      </c>
      <c r="AI141" s="299" t="s">
        <v>43</v>
      </c>
      <c r="AJ141" s="309">
        <v>1</v>
      </c>
      <c r="AK141" s="295" t="s">
        <v>740</v>
      </c>
      <c r="AL141" s="526">
        <v>0</v>
      </c>
      <c r="AM141" s="362" t="s">
        <v>930</v>
      </c>
      <c r="AO141" s="11"/>
      <c r="AP141" s="241"/>
      <c r="AR141" s="524"/>
      <c r="AS141" s="524"/>
      <c r="AT141" s="524"/>
      <c r="AU141" s="524"/>
      <c r="AV141" s="524"/>
      <c r="AW141" s="524"/>
      <c r="AX141" s="524"/>
    </row>
    <row r="142" spans="1:50" ht="14.5" x14ac:dyDescent="0.35">
      <c r="A142" s="22" t="s">
        <v>230</v>
      </c>
      <c r="B142" s="22" t="s">
        <v>588</v>
      </c>
      <c r="C142" s="22" t="s">
        <v>41</v>
      </c>
      <c r="D142" s="22">
        <v>0</v>
      </c>
      <c r="E142" s="22">
        <v>0</v>
      </c>
      <c r="F142" s="22" t="s">
        <v>40</v>
      </c>
      <c r="G142" s="22">
        <v>0</v>
      </c>
      <c r="H142" s="22">
        <v>0</v>
      </c>
      <c r="I142" s="22">
        <v>0</v>
      </c>
      <c r="J142" s="22">
        <v>0</v>
      </c>
      <c r="K142" s="22">
        <v>0</v>
      </c>
      <c r="L142" s="22">
        <v>0</v>
      </c>
      <c r="M142" s="22">
        <v>0</v>
      </c>
      <c r="N142" s="22">
        <v>0</v>
      </c>
      <c r="O142" s="22">
        <v>0</v>
      </c>
      <c r="P142" s="22">
        <v>0</v>
      </c>
      <c r="Q142" s="22">
        <v>0</v>
      </c>
      <c r="R142" s="22">
        <v>0</v>
      </c>
      <c r="S142" s="22">
        <v>0</v>
      </c>
      <c r="T142" s="22">
        <v>0</v>
      </c>
      <c r="U142" s="22">
        <v>0</v>
      </c>
      <c r="V142" s="22">
        <v>0</v>
      </c>
      <c r="W142" s="22">
        <v>0</v>
      </c>
      <c r="X142" s="22">
        <v>0</v>
      </c>
      <c r="Y142" s="22">
        <v>0</v>
      </c>
      <c r="Z142" s="319"/>
      <c r="AA142" s="22">
        <v>0</v>
      </c>
      <c r="AB142" s="22">
        <v>0</v>
      </c>
      <c r="AC142" s="22">
        <v>0</v>
      </c>
      <c r="AD142" s="22">
        <v>0</v>
      </c>
      <c r="AE142" s="22">
        <v>0</v>
      </c>
      <c r="AF142" s="22">
        <v>0</v>
      </c>
      <c r="AG142" s="22">
        <v>0</v>
      </c>
      <c r="AH142" s="22">
        <v>0</v>
      </c>
      <c r="AI142" s="22">
        <v>0</v>
      </c>
      <c r="AJ142" s="22">
        <v>0</v>
      </c>
      <c r="AK142" s="22">
        <v>0</v>
      </c>
      <c r="AL142" s="527">
        <v>0</v>
      </c>
      <c r="AM142" s="362"/>
      <c r="AO142" s="11"/>
      <c r="AP142" s="241"/>
      <c r="AR142" s="524"/>
      <c r="AS142" s="524"/>
      <c r="AT142" s="524"/>
      <c r="AU142" s="524"/>
      <c r="AV142" s="524"/>
      <c r="AW142" s="524"/>
      <c r="AX142" s="524"/>
    </row>
    <row r="143" spans="1:50" ht="39.5" x14ac:dyDescent="0.35">
      <c r="A143" s="299" t="s">
        <v>230</v>
      </c>
      <c r="B143" s="299" t="s">
        <v>591</v>
      </c>
      <c r="C143" s="299" t="s">
        <v>37</v>
      </c>
      <c r="D143" s="295">
        <v>0</v>
      </c>
      <c r="E143" s="295">
        <v>0</v>
      </c>
      <c r="F143" s="299" t="s">
        <v>40</v>
      </c>
      <c r="G143" s="299" t="s">
        <v>37</v>
      </c>
      <c r="H143" s="299" t="s">
        <v>37</v>
      </c>
      <c r="I143" s="299" t="s">
        <v>37</v>
      </c>
      <c r="J143" s="299" t="s">
        <v>37</v>
      </c>
      <c r="K143" s="299" t="s">
        <v>37</v>
      </c>
      <c r="L143" s="295">
        <v>0</v>
      </c>
      <c r="M143" s="299" t="s">
        <v>37</v>
      </c>
      <c r="N143" s="299" t="s">
        <v>41</v>
      </c>
      <c r="O143" s="299" t="s">
        <v>41</v>
      </c>
      <c r="P143" s="295" t="s">
        <v>2802</v>
      </c>
      <c r="Q143" s="295">
        <v>0</v>
      </c>
      <c r="R143" s="299" t="s">
        <v>41</v>
      </c>
      <c r="S143" s="299" t="s">
        <v>41</v>
      </c>
      <c r="T143" s="295" t="s">
        <v>41</v>
      </c>
      <c r="U143" s="299" t="s">
        <v>41</v>
      </c>
      <c r="V143" s="295" t="s">
        <v>37</v>
      </c>
      <c r="W143" s="295" t="s">
        <v>41</v>
      </c>
      <c r="X143" s="295" t="s">
        <v>41</v>
      </c>
      <c r="Y143" s="295">
        <v>0</v>
      </c>
      <c r="Z143" s="322">
        <v>635.16667400590075</v>
      </c>
      <c r="AA143" s="299"/>
      <c r="AB143" s="299">
        <v>0</v>
      </c>
      <c r="AC143" s="299">
        <v>0</v>
      </c>
      <c r="AD143" s="299">
        <v>0</v>
      </c>
      <c r="AE143" s="299">
        <v>0</v>
      </c>
      <c r="AF143" s="299">
        <v>0</v>
      </c>
      <c r="AG143" s="299">
        <v>0</v>
      </c>
      <c r="AH143" s="299">
        <v>0</v>
      </c>
      <c r="AI143" s="299" t="s">
        <v>43</v>
      </c>
      <c r="AJ143" s="309">
        <v>1</v>
      </c>
      <c r="AK143" s="295" t="s">
        <v>740</v>
      </c>
      <c r="AL143" s="526">
        <v>0</v>
      </c>
      <c r="AM143" s="408" t="s">
        <v>931</v>
      </c>
      <c r="AO143" s="11"/>
      <c r="AP143" s="241"/>
      <c r="AR143" s="524"/>
      <c r="AS143" s="524"/>
      <c r="AT143" s="524"/>
      <c r="AU143" s="524"/>
      <c r="AV143" s="524"/>
      <c r="AW143" s="524"/>
      <c r="AX143" s="524"/>
    </row>
    <row r="144" spans="1:50" ht="14.5" x14ac:dyDescent="0.35">
      <c r="A144" s="22" t="s">
        <v>230</v>
      </c>
      <c r="B144" s="22" t="s">
        <v>595</v>
      </c>
      <c r="C144" s="22" t="s">
        <v>41</v>
      </c>
      <c r="D144" s="22">
        <v>0</v>
      </c>
      <c r="E144" s="22">
        <v>0</v>
      </c>
      <c r="F144" s="22" t="s">
        <v>40</v>
      </c>
      <c r="G144" s="22">
        <v>0</v>
      </c>
      <c r="H144" s="22">
        <v>0</v>
      </c>
      <c r="I144" s="22">
        <v>0</v>
      </c>
      <c r="J144" s="22">
        <v>0</v>
      </c>
      <c r="K144" s="22">
        <v>0</v>
      </c>
      <c r="L144" s="22">
        <v>0</v>
      </c>
      <c r="M144" s="22">
        <v>0</v>
      </c>
      <c r="N144" s="22">
        <v>0</v>
      </c>
      <c r="O144" s="22">
        <v>0</v>
      </c>
      <c r="P144" s="22">
        <v>0</v>
      </c>
      <c r="Q144" s="22">
        <v>0</v>
      </c>
      <c r="R144" s="22">
        <v>0</v>
      </c>
      <c r="S144" s="22">
        <v>0</v>
      </c>
      <c r="T144" s="22">
        <v>0</v>
      </c>
      <c r="U144" s="22">
        <v>0</v>
      </c>
      <c r="V144" s="22">
        <v>0</v>
      </c>
      <c r="W144" s="22">
        <v>0</v>
      </c>
      <c r="X144" s="22">
        <v>0</v>
      </c>
      <c r="Y144" s="22">
        <v>0</v>
      </c>
      <c r="Z144" s="22">
        <v>0</v>
      </c>
      <c r="AA144" s="22">
        <v>0</v>
      </c>
      <c r="AB144" s="22">
        <v>0</v>
      </c>
      <c r="AC144" s="22">
        <v>0</v>
      </c>
      <c r="AD144" s="22">
        <v>0</v>
      </c>
      <c r="AE144" s="22">
        <v>0</v>
      </c>
      <c r="AF144" s="22">
        <v>0</v>
      </c>
      <c r="AG144" s="22">
        <v>0</v>
      </c>
      <c r="AH144" s="22">
        <v>0</v>
      </c>
      <c r="AI144" s="22">
        <v>0</v>
      </c>
      <c r="AJ144" s="22">
        <v>0</v>
      </c>
      <c r="AK144" s="22">
        <v>0</v>
      </c>
      <c r="AL144" s="527">
        <v>0</v>
      </c>
      <c r="AM144" s="362"/>
      <c r="AO144" s="11"/>
      <c r="AP144" s="241"/>
      <c r="AR144" s="524"/>
      <c r="AS144" s="524"/>
      <c r="AT144" s="524"/>
      <c r="AU144" s="524"/>
      <c r="AV144" s="524"/>
      <c r="AW144" s="524"/>
      <c r="AX144" s="524"/>
    </row>
  </sheetData>
  <mergeCells count="13">
    <mergeCell ref="AB3:AH3"/>
    <mergeCell ref="AI3:AK3"/>
    <mergeCell ref="A3:A4"/>
    <mergeCell ref="R3:Y3"/>
    <mergeCell ref="G3:L3"/>
    <mergeCell ref="M3:O3"/>
    <mergeCell ref="Z3:AA3"/>
    <mergeCell ref="B3:B4"/>
    <mergeCell ref="C3:C4"/>
    <mergeCell ref="D3:D4"/>
    <mergeCell ref="E3:E4"/>
    <mergeCell ref="F3:F4"/>
    <mergeCell ref="Q3:Q4"/>
  </mergeCells>
  <hyperlinks>
    <hyperlink ref="AM51" r:id="rId1" display="http://www.tolls.eu/greece" xr:uid="{00000000-0004-0000-0700-000000000000}"/>
    <hyperlink ref="AM143" r:id="rId2" location=".W8hwtntKhpg, http://japan.stripes.com/travel/yokohama-bay-bridge-offers-cheap-scenic-getaway" display="https://mainichi.jp/english/articles/20171216/p2a/00m/0na/018000c, https://www.japantimes.co.jp/news/1997/07/07/national/chugoku-focus-islanders-firms-lament-costly-seto-bridge/#.W8hwtntKhpg, http://japan.stripes.com/travel/yokohama-bay-bridge-offers-cheap-scenic-getaway" xr:uid="{00000000-0004-0000-0700-000001000000}"/>
  </hyperlinks>
  <pageMargins left="0.7" right="0.7" top="0.75" bottom="0.75" header="0.3" footer="0.3"/>
  <pageSetup paperSize="9" orientation="portrait"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7">
    <tabColor theme="4"/>
  </sheetPr>
  <dimension ref="A1:M1839"/>
  <sheetViews>
    <sheetView showGridLines="0" workbookViewId="0">
      <selection activeCell="H174" sqref="H174:I177"/>
    </sheetView>
  </sheetViews>
  <sheetFormatPr defaultColWidth="9.1796875" defaultRowHeight="13" x14ac:dyDescent="0.3"/>
  <cols>
    <col min="1" max="1" width="9.1796875" style="19"/>
    <col min="2" max="2" width="13.54296875" style="1" customWidth="1"/>
    <col min="3" max="6" width="9.1796875" style="1"/>
    <col min="7" max="7" width="11.54296875" style="1" customWidth="1"/>
    <col min="8" max="8" width="10.54296875" style="1" customWidth="1"/>
    <col min="9" max="9" width="10.26953125" style="1" customWidth="1"/>
    <col min="10" max="10" width="11.26953125" style="564" customWidth="1"/>
    <col min="11" max="11" width="13.54296875" style="564" customWidth="1"/>
    <col min="12" max="12" width="13.1796875" style="564" customWidth="1"/>
    <col min="13" max="13" width="18.7265625" style="544" customWidth="1"/>
    <col min="14" max="16384" width="9.1796875" style="1"/>
  </cols>
  <sheetData>
    <row r="1" spans="1:13" ht="18.5" x14ac:dyDescent="0.45">
      <c r="A1" s="249" t="s">
        <v>2041</v>
      </c>
      <c r="J1" s="1"/>
      <c r="K1" s="1"/>
      <c r="L1" s="1"/>
    </row>
    <row r="2" spans="1:13" x14ac:dyDescent="0.3">
      <c r="A2" s="20"/>
      <c r="B2" s="3"/>
      <c r="J2" s="1"/>
      <c r="K2" s="1"/>
      <c r="L2" s="1"/>
    </row>
    <row r="3" spans="1:13" ht="25.5" customHeight="1" x14ac:dyDescent="0.3">
      <c r="A3" s="636" t="s">
        <v>4</v>
      </c>
      <c r="B3" s="636" t="s">
        <v>741</v>
      </c>
      <c r="C3" s="636" t="s">
        <v>505</v>
      </c>
      <c r="D3" s="636" t="s">
        <v>232</v>
      </c>
      <c r="E3" s="636" t="s">
        <v>506</v>
      </c>
      <c r="F3" s="636" t="s">
        <v>255</v>
      </c>
      <c r="G3" s="630" t="s">
        <v>742</v>
      </c>
      <c r="H3" s="631"/>
      <c r="I3" s="632"/>
      <c r="J3" s="633" t="s">
        <v>743</v>
      </c>
      <c r="K3" s="634"/>
      <c r="L3" s="635"/>
      <c r="M3" s="628" t="s">
        <v>510</v>
      </c>
    </row>
    <row r="4" spans="1:13" x14ac:dyDescent="0.3">
      <c r="A4" s="637"/>
      <c r="B4" s="637"/>
      <c r="C4" s="637"/>
      <c r="D4" s="637"/>
      <c r="E4" s="637"/>
      <c r="F4" s="637"/>
      <c r="G4" s="9" t="s">
        <v>576</v>
      </c>
      <c r="H4" s="9" t="s">
        <v>577</v>
      </c>
      <c r="I4" s="9" t="s">
        <v>578</v>
      </c>
      <c r="J4" s="9" t="s">
        <v>576</v>
      </c>
      <c r="K4" s="9" t="s">
        <v>577</v>
      </c>
      <c r="L4" s="9" t="s">
        <v>578</v>
      </c>
      <c r="M4" s="629"/>
    </row>
    <row r="5" spans="1:13" x14ac:dyDescent="0.3">
      <c r="A5" s="21" t="s">
        <v>39</v>
      </c>
      <c r="B5" s="2" t="s">
        <v>511</v>
      </c>
      <c r="C5" s="2" t="s">
        <v>512</v>
      </c>
      <c r="D5" s="2" t="s">
        <v>16</v>
      </c>
      <c r="E5" s="2" t="s">
        <v>513</v>
      </c>
      <c r="F5" s="2" t="s">
        <v>514</v>
      </c>
      <c r="G5" s="562"/>
      <c r="H5" s="562"/>
      <c r="I5" s="562"/>
      <c r="J5" s="563">
        <v>80.270695219618048</v>
      </c>
      <c r="K5" s="563"/>
      <c r="L5" s="563"/>
      <c r="M5" s="328"/>
    </row>
    <row r="6" spans="1:13" x14ac:dyDescent="0.3">
      <c r="A6" s="21" t="s">
        <v>39</v>
      </c>
      <c r="B6" s="2" t="s">
        <v>515</v>
      </c>
      <c r="C6" s="2" t="s">
        <v>512</v>
      </c>
      <c r="D6" s="2" t="s">
        <v>16</v>
      </c>
      <c r="E6" s="2" t="s">
        <v>516</v>
      </c>
      <c r="F6" s="2" t="s">
        <v>514</v>
      </c>
      <c r="G6" s="562"/>
      <c r="H6" s="562"/>
      <c r="I6" s="562"/>
      <c r="J6" s="563">
        <v>80.270695219618048</v>
      </c>
      <c r="K6" s="563"/>
      <c r="L6" s="563"/>
      <c r="M6" s="328"/>
    </row>
    <row r="7" spans="1:13" x14ac:dyDescent="0.3">
      <c r="A7" s="21" t="s">
        <v>39</v>
      </c>
      <c r="B7" s="2" t="s">
        <v>517</v>
      </c>
      <c r="C7" s="2" t="s">
        <v>512</v>
      </c>
      <c r="D7" s="2" t="s">
        <v>16</v>
      </c>
      <c r="E7" s="2" t="s">
        <v>513</v>
      </c>
      <c r="F7" s="2" t="s">
        <v>518</v>
      </c>
      <c r="G7" s="562"/>
      <c r="H7" s="562"/>
      <c r="I7" s="562"/>
      <c r="J7" s="563">
        <v>80.270695219618048</v>
      </c>
      <c r="K7" s="563"/>
      <c r="L7" s="563"/>
      <c r="M7" s="328"/>
    </row>
    <row r="8" spans="1:13" x14ac:dyDescent="0.3">
      <c r="A8" s="21" t="s">
        <v>39</v>
      </c>
      <c r="B8" s="2" t="s">
        <v>519</v>
      </c>
      <c r="C8" s="2" t="s">
        <v>512</v>
      </c>
      <c r="D8" s="2" t="s">
        <v>16</v>
      </c>
      <c r="E8" s="2" t="s">
        <v>516</v>
      </c>
      <c r="F8" s="2" t="s">
        <v>518</v>
      </c>
      <c r="G8" s="562"/>
      <c r="H8" s="562"/>
      <c r="I8" s="562"/>
      <c r="J8" s="563">
        <v>80.270695219618048</v>
      </c>
      <c r="K8" s="563"/>
      <c r="L8" s="563"/>
      <c r="M8" s="328"/>
    </row>
    <row r="9" spans="1:13" x14ac:dyDescent="0.3">
      <c r="A9" s="21" t="s">
        <v>39</v>
      </c>
      <c r="B9" s="2" t="s">
        <v>520</v>
      </c>
      <c r="C9" s="2" t="s">
        <v>512</v>
      </c>
      <c r="D9" s="2" t="s">
        <v>17</v>
      </c>
      <c r="E9" s="2" t="s">
        <v>513</v>
      </c>
      <c r="F9" s="2" t="s">
        <v>514</v>
      </c>
      <c r="G9" s="562"/>
      <c r="H9" s="562"/>
      <c r="I9" s="562"/>
      <c r="J9" s="563">
        <v>80.270695219618048</v>
      </c>
      <c r="K9" s="563"/>
      <c r="L9" s="563"/>
      <c r="M9" s="328"/>
    </row>
    <row r="10" spans="1:13" x14ac:dyDescent="0.3">
      <c r="A10" s="21" t="s">
        <v>39</v>
      </c>
      <c r="B10" s="2" t="s">
        <v>521</v>
      </c>
      <c r="C10" s="2" t="s">
        <v>512</v>
      </c>
      <c r="D10" s="2" t="s">
        <v>17</v>
      </c>
      <c r="E10" s="2" t="s">
        <v>516</v>
      </c>
      <c r="F10" s="2" t="s">
        <v>514</v>
      </c>
      <c r="G10" s="562"/>
      <c r="H10" s="562"/>
      <c r="I10" s="562"/>
      <c r="J10" s="563">
        <v>80.270695219618048</v>
      </c>
      <c r="K10" s="563"/>
      <c r="L10" s="563"/>
      <c r="M10" s="328"/>
    </row>
    <row r="11" spans="1:13" x14ac:dyDescent="0.3">
      <c r="A11" s="21" t="s">
        <v>39</v>
      </c>
      <c r="B11" s="2" t="s">
        <v>522</v>
      </c>
      <c r="C11" s="2" t="s">
        <v>512</v>
      </c>
      <c r="D11" s="2" t="s">
        <v>17</v>
      </c>
      <c r="E11" s="2" t="s">
        <v>513</v>
      </c>
      <c r="F11" s="2" t="s">
        <v>518</v>
      </c>
      <c r="G11" s="562"/>
      <c r="H11" s="562"/>
      <c r="I11" s="562"/>
      <c r="J11" s="563">
        <v>80.270695219618048</v>
      </c>
      <c r="K11" s="563"/>
      <c r="L11" s="563"/>
      <c r="M11" s="328"/>
    </row>
    <row r="12" spans="1:13" x14ac:dyDescent="0.3">
      <c r="A12" s="21" t="s">
        <v>39</v>
      </c>
      <c r="B12" s="2" t="s">
        <v>523</v>
      </c>
      <c r="C12" s="2" t="s">
        <v>512</v>
      </c>
      <c r="D12" s="2" t="s">
        <v>17</v>
      </c>
      <c r="E12" s="2" t="s">
        <v>516</v>
      </c>
      <c r="F12" s="2" t="s">
        <v>518</v>
      </c>
      <c r="G12" s="562"/>
      <c r="H12" s="562"/>
      <c r="I12" s="562"/>
      <c r="J12" s="563">
        <v>80.270695219618048</v>
      </c>
      <c r="K12" s="563"/>
      <c r="L12" s="563"/>
      <c r="M12" s="328"/>
    </row>
    <row r="13" spans="1:13" x14ac:dyDescent="0.3">
      <c r="A13" s="21" t="s">
        <v>39</v>
      </c>
      <c r="B13" s="2" t="s">
        <v>524</v>
      </c>
      <c r="C13" s="2" t="s">
        <v>512</v>
      </c>
      <c r="D13" s="2" t="s">
        <v>18</v>
      </c>
      <c r="E13" s="2" t="s">
        <v>227</v>
      </c>
      <c r="F13" s="2" t="s">
        <v>514</v>
      </c>
      <c r="G13" s="562"/>
      <c r="H13" s="562"/>
      <c r="I13" s="562"/>
      <c r="J13" s="563">
        <v>80.270695219618048</v>
      </c>
      <c r="K13" s="563"/>
      <c r="L13" s="563"/>
      <c r="M13" s="328"/>
    </row>
    <row r="14" spans="1:13" x14ac:dyDescent="0.3">
      <c r="A14" s="21" t="s">
        <v>39</v>
      </c>
      <c r="B14" s="2" t="s">
        <v>525</v>
      </c>
      <c r="C14" s="2" t="s">
        <v>512</v>
      </c>
      <c r="D14" s="2" t="s">
        <v>19</v>
      </c>
      <c r="E14" s="2" t="s">
        <v>227</v>
      </c>
      <c r="F14" s="2" t="s">
        <v>514</v>
      </c>
      <c r="G14" s="562"/>
      <c r="H14" s="562"/>
      <c r="I14" s="562"/>
      <c r="J14" s="563">
        <v>80.270695219618048</v>
      </c>
      <c r="K14" s="563"/>
      <c r="L14" s="563"/>
      <c r="M14" s="328"/>
    </row>
    <row r="15" spans="1:13" x14ac:dyDescent="0.3">
      <c r="A15" s="21" t="s">
        <v>39</v>
      </c>
      <c r="B15" s="2" t="s">
        <v>526</v>
      </c>
      <c r="C15" s="2" t="s">
        <v>512</v>
      </c>
      <c r="D15" s="2" t="s">
        <v>527</v>
      </c>
      <c r="E15" s="2" t="s">
        <v>227</v>
      </c>
      <c r="F15" s="2" t="s">
        <v>227</v>
      </c>
      <c r="G15" s="562"/>
      <c r="H15" s="562"/>
      <c r="I15" s="562"/>
      <c r="J15" s="563">
        <v>80.270695219618048</v>
      </c>
      <c r="K15" s="563"/>
      <c r="L15" s="563"/>
      <c r="M15" s="328"/>
    </row>
    <row r="16" spans="1:13" x14ac:dyDescent="0.3">
      <c r="A16" s="21" t="s">
        <v>39</v>
      </c>
      <c r="B16" s="2" t="s">
        <v>528</v>
      </c>
      <c r="C16" s="2" t="s">
        <v>512</v>
      </c>
      <c r="D16" s="2" t="s">
        <v>529</v>
      </c>
      <c r="E16" s="2" t="s">
        <v>227</v>
      </c>
      <c r="F16" s="2" t="s">
        <v>514</v>
      </c>
      <c r="G16" s="562"/>
      <c r="H16" s="562"/>
      <c r="I16" s="562"/>
      <c r="J16" s="563">
        <v>80.270695219618048</v>
      </c>
      <c r="K16" s="563"/>
      <c r="L16" s="563"/>
      <c r="M16" s="328"/>
    </row>
    <row r="17" spans="1:13" x14ac:dyDescent="0.3">
      <c r="A17" s="21" t="s">
        <v>39</v>
      </c>
      <c r="B17" s="2" t="s">
        <v>530</v>
      </c>
      <c r="C17" s="2" t="s">
        <v>262</v>
      </c>
      <c r="D17" s="2" t="s">
        <v>16</v>
      </c>
      <c r="E17" s="2" t="s">
        <v>513</v>
      </c>
      <c r="F17" s="2" t="s">
        <v>518</v>
      </c>
      <c r="G17" s="562"/>
      <c r="H17" s="562"/>
      <c r="I17" s="562"/>
      <c r="J17" s="563">
        <v>31.905992257969604</v>
      </c>
      <c r="K17" s="563"/>
      <c r="L17" s="563"/>
      <c r="M17" s="328"/>
    </row>
    <row r="18" spans="1:13" x14ac:dyDescent="0.3">
      <c r="A18" s="21" t="s">
        <v>39</v>
      </c>
      <c r="B18" s="2" t="s">
        <v>531</v>
      </c>
      <c r="C18" s="2" t="s">
        <v>262</v>
      </c>
      <c r="D18" s="2" t="s">
        <v>16</v>
      </c>
      <c r="E18" s="2" t="s">
        <v>516</v>
      </c>
      <c r="F18" s="2" t="s">
        <v>518</v>
      </c>
      <c r="G18" s="562"/>
      <c r="H18" s="562"/>
      <c r="I18" s="562"/>
      <c r="J18" s="563">
        <v>31.905992257969604</v>
      </c>
      <c r="K18" s="563"/>
      <c r="L18" s="563"/>
      <c r="M18" s="328"/>
    </row>
    <row r="19" spans="1:13" x14ac:dyDescent="0.3">
      <c r="A19" s="21" t="s">
        <v>39</v>
      </c>
      <c r="B19" s="2" t="s">
        <v>532</v>
      </c>
      <c r="C19" s="2" t="s">
        <v>533</v>
      </c>
      <c r="D19" s="2" t="s">
        <v>16</v>
      </c>
      <c r="E19" s="2" t="s">
        <v>227</v>
      </c>
      <c r="F19" s="2" t="s">
        <v>227</v>
      </c>
      <c r="G19" s="562"/>
      <c r="H19" s="562"/>
      <c r="I19" s="562"/>
      <c r="J19" s="563">
        <v>31.905992257969604</v>
      </c>
      <c r="K19" s="563"/>
      <c r="L19" s="563"/>
      <c r="M19" s="328"/>
    </row>
    <row r="20" spans="1:13" x14ac:dyDescent="0.3">
      <c r="A20" s="21" t="s">
        <v>39</v>
      </c>
      <c r="B20" s="2" t="s">
        <v>534</v>
      </c>
      <c r="C20" s="2" t="s">
        <v>262</v>
      </c>
      <c r="D20" s="2" t="s">
        <v>527</v>
      </c>
      <c r="E20" s="2" t="s">
        <v>227</v>
      </c>
      <c r="F20" s="2" t="s">
        <v>227</v>
      </c>
      <c r="G20" s="562"/>
      <c r="H20" s="562"/>
      <c r="I20" s="562"/>
      <c r="J20" s="563">
        <v>31.905992257969604</v>
      </c>
      <c r="K20" s="563"/>
      <c r="L20" s="563"/>
      <c r="M20" s="328"/>
    </row>
    <row r="21" spans="1:13" x14ac:dyDescent="0.3">
      <c r="A21" s="21" t="s">
        <v>39</v>
      </c>
      <c r="B21" s="2" t="s">
        <v>535</v>
      </c>
      <c r="C21" s="2" t="s">
        <v>536</v>
      </c>
      <c r="D21" s="2" t="s">
        <v>17</v>
      </c>
      <c r="E21" s="2" t="s">
        <v>513</v>
      </c>
      <c r="F21" s="2" t="s">
        <v>518</v>
      </c>
      <c r="G21" s="562">
        <v>0.19584946256332925</v>
      </c>
      <c r="H21" s="562"/>
      <c r="I21" s="562"/>
      <c r="J21" s="563"/>
      <c r="K21" s="563"/>
      <c r="L21" s="563"/>
      <c r="M21" s="328"/>
    </row>
    <row r="22" spans="1:13" x14ac:dyDescent="0.3">
      <c r="A22" s="21" t="s">
        <v>39</v>
      </c>
      <c r="B22" s="2" t="s">
        <v>535</v>
      </c>
      <c r="C22" s="2" t="s">
        <v>536</v>
      </c>
      <c r="D22" s="2" t="s">
        <v>17</v>
      </c>
      <c r="E22" s="2" t="s">
        <v>513</v>
      </c>
      <c r="F22" s="2" t="s">
        <v>514</v>
      </c>
      <c r="G22" s="562">
        <v>0.14435852404902674</v>
      </c>
      <c r="H22" s="562"/>
      <c r="I22" s="562"/>
      <c r="J22" s="563"/>
      <c r="K22" s="563"/>
      <c r="L22" s="563"/>
      <c r="M22" s="328"/>
    </row>
    <row r="23" spans="1:13" x14ac:dyDescent="0.3">
      <c r="A23" s="21" t="s">
        <v>39</v>
      </c>
      <c r="B23" s="2" t="s">
        <v>537</v>
      </c>
      <c r="C23" s="2" t="s">
        <v>536</v>
      </c>
      <c r="D23" s="2" t="s">
        <v>17</v>
      </c>
      <c r="E23" s="2" t="s">
        <v>516</v>
      </c>
      <c r="F23" s="2" t="s">
        <v>518</v>
      </c>
      <c r="G23" s="562">
        <v>0.19584946256332925</v>
      </c>
      <c r="H23" s="562"/>
      <c r="I23" s="562"/>
      <c r="J23" s="563"/>
      <c r="K23" s="563"/>
      <c r="L23" s="563"/>
      <c r="M23" s="328"/>
    </row>
    <row r="24" spans="1:13" x14ac:dyDescent="0.3">
      <c r="A24" s="21" t="s">
        <v>39</v>
      </c>
      <c r="B24" s="2" t="s">
        <v>537</v>
      </c>
      <c r="C24" s="2" t="s">
        <v>536</v>
      </c>
      <c r="D24" s="2" t="s">
        <v>17</v>
      </c>
      <c r="E24" s="2" t="s">
        <v>516</v>
      </c>
      <c r="F24" s="2" t="s">
        <v>514</v>
      </c>
      <c r="G24" s="562">
        <v>0.14435852404902674</v>
      </c>
      <c r="H24" s="562"/>
      <c r="I24" s="562"/>
      <c r="J24" s="563"/>
      <c r="K24" s="563"/>
      <c r="L24" s="563"/>
      <c r="M24" s="328"/>
    </row>
    <row r="25" spans="1:13" x14ac:dyDescent="0.3">
      <c r="A25" s="21" t="s">
        <v>39</v>
      </c>
      <c r="B25" s="2" t="s">
        <v>538</v>
      </c>
      <c r="C25" s="2" t="s">
        <v>536</v>
      </c>
      <c r="D25" s="2" t="s">
        <v>19</v>
      </c>
      <c r="E25" s="2" t="s">
        <v>227</v>
      </c>
      <c r="F25" s="2" t="s">
        <v>514</v>
      </c>
      <c r="G25" s="562">
        <v>0.14435852404902674</v>
      </c>
      <c r="H25" s="562"/>
      <c r="I25" s="562"/>
      <c r="J25" s="563"/>
      <c r="K25" s="563"/>
      <c r="L25" s="563"/>
      <c r="M25" s="328"/>
    </row>
    <row r="26" spans="1:13" x14ac:dyDescent="0.3">
      <c r="A26" s="21" t="s">
        <v>39</v>
      </c>
      <c r="B26" s="2" t="s">
        <v>539</v>
      </c>
      <c r="C26" s="2" t="s">
        <v>536</v>
      </c>
      <c r="D26" s="2" t="s">
        <v>527</v>
      </c>
      <c r="E26" s="2" t="s">
        <v>227</v>
      </c>
      <c r="F26" s="2" t="s">
        <v>227</v>
      </c>
      <c r="G26" s="562">
        <v>0.14435852404902674</v>
      </c>
      <c r="H26" s="562"/>
      <c r="I26" s="562"/>
      <c r="J26" s="563"/>
      <c r="K26" s="563"/>
      <c r="L26" s="563"/>
      <c r="M26" s="328"/>
    </row>
    <row r="27" spans="1:13" x14ac:dyDescent="0.3">
      <c r="A27" s="21" t="s">
        <v>39</v>
      </c>
      <c r="B27" s="2" t="s">
        <v>540</v>
      </c>
      <c r="C27" s="2" t="s">
        <v>541</v>
      </c>
      <c r="D27" s="2" t="s">
        <v>17</v>
      </c>
      <c r="E27" s="2" t="s">
        <v>513</v>
      </c>
      <c r="F27" s="2" t="s">
        <v>518</v>
      </c>
      <c r="G27" s="562">
        <v>0.27418924758866098</v>
      </c>
      <c r="H27" s="562"/>
      <c r="I27" s="562"/>
      <c r="J27" s="563"/>
      <c r="K27" s="563"/>
      <c r="L27" s="563"/>
      <c r="M27" s="328"/>
    </row>
    <row r="28" spans="1:13" x14ac:dyDescent="0.3">
      <c r="A28" s="21" t="s">
        <v>39</v>
      </c>
      <c r="B28" s="2" t="s">
        <v>540</v>
      </c>
      <c r="C28" s="2" t="s">
        <v>541</v>
      </c>
      <c r="D28" s="2" t="s">
        <v>17</v>
      </c>
      <c r="E28" s="2" t="s">
        <v>513</v>
      </c>
      <c r="F28" s="2" t="s">
        <v>514</v>
      </c>
      <c r="G28" s="562">
        <v>0.20210193366863741</v>
      </c>
      <c r="H28" s="562"/>
      <c r="I28" s="562"/>
      <c r="J28" s="563"/>
      <c r="K28" s="563"/>
      <c r="L28" s="563"/>
      <c r="M28" s="328"/>
    </row>
    <row r="29" spans="1:13" x14ac:dyDescent="0.3">
      <c r="A29" s="21" t="s">
        <v>39</v>
      </c>
      <c r="B29" s="2" t="s">
        <v>542</v>
      </c>
      <c r="C29" s="2" t="s">
        <v>541</v>
      </c>
      <c r="D29" s="2" t="s">
        <v>17</v>
      </c>
      <c r="E29" s="2" t="s">
        <v>516</v>
      </c>
      <c r="F29" s="2" t="s">
        <v>518</v>
      </c>
      <c r="G29" s="562">
        <v>0.27418924758866098</v>
      </c>
      <c r="H29" s="562"/>
      <c r="I29" s="562"/>
      <c r="J29" s="563"/>
      <c r="K29" s="563"/>
      <c r="L29" s="563"/>
      <c r="M29" s="328"/>
    </row>
    <row r="30" spans="1:13" x14ac:dyDescent="0.3">
      <c r="A30" s="21" t="s">
        <v>39</v>
      </c>
      <c r="B30" s="2" t="s">
        <v>542</v>
      </c>
      <c r="C30" s="2" t="s">
        <v>541</v>
      </c>
      <c r="D30" s="2" t="s">
        <v>17</v>
      </c>
      <c r="E30" s="2" t="s">
        <v>516</v>
      </c>
      <c r="F30" s="2" t="s">
        <v>514</v>
      </c>
      <c r="G30" s="562">
        <v>0.20210193366863741</v>
      </c>
      <c r="H30" s="562"/>
      <c r="I30" s="562"/>
      <c r="J30" s="563"/>
      <c r="K30" s="563"/>
      <c r="L30" s="563"/>
      <c r="M30" s="328"/>
    </row>
    <row r="31" spans="1:13" x14ac:dyDescent="0.3">
      <c r="A31" s="21" t="s">
        <v>39</v>
      </c>
      <c r="B31" s="2" t="s">
        <v>543</v>
      </c>
      <c r="C31" s="2" t="s">
        <v>251</v>
      </c>
      <c r="D31" s="2" t="s">
        <v>16</v>
      </c>
      <c r="E31" s="2" t="s">
        <v>513</v>
      </c>
      <c r="F31" s="2" t="s">
        <v>514</v>
      </c>
      <c r="G31" s="562"/>
      <c r="H31" s="562"/>
      <c r="I31" s="562"/>
      <c r="J31" s="563">
        <v>80.270695219618048</v>
      </c>
      <c r="K31" s="563"/>
      <c r="L31" s="563"/>
      <c r="M31" s="328"/>
    </row>
    <row r="32" spans="1:13" x14ac:dyDescent="0.3">
      <c r="A32" s="21" t="s">
        <v>39</v>
      </c>
      <c r="B32" s="2" t="s">
        <v>545</v>
      </c>
      <c r="C32" s="2" t="s">
        <v>251</v>
      </c>
      <c r="D32" s="2" t="s">
        <v>16</v>
      </c>
      <c r="E32" s="2" t="s">
        <v>516</v>
      </c>
      <c r="F32" s="2" t="s">
        <v>514</v>
      </c>
      <c r="G32" s="562"/>
      <c r="H32" s="562"/>
      <c r="I32" s="562"/>
      <c r="J32" s="563">
        <v>80.270695219618048</v>
      </c>
      <c r="K32" s="563"/>
      <c r="L32" s="563"/>
      <c r="M32" s="328"/>
    </row>
    <row r="33" spans="1:13" x14ac:dyDescent="0.3">
      <c r="A33" s="21" t="s">
        <v>39</v>
      </c>
      <c r="B33" s="2" t="s">
        <v>546</v>
      </c>
      <c r="C33" s="2" t="s">
        <v>251</v>
      </c>
      <c r="D33" s="2" t="s">
        <v>16</v>
      </c>
      <c r="E33" s="2" t="s">
        <v>513</v>
      </c>
      <c r="F33" s="2" t="s">
        <v>518</v>
      </c>
      <c r="G33" s="562"/>
      <c r="H33" s="562"/>
      <c r="I33" s="562"/>
      <c r="J33" s="563">
        <v>80.270695219618048</v>
      </c>
      <c r="K33" s="563"/>
      <c r="L33" s="563"/>
      <c r="M33" s="328"/>
    </row>
    <row r="34" spans="1:13" x14ac:dyDescent="0.3">
      <c r="A34" s="21" t="s">
        <v>39</v>
      </c>
      <c r="B34" s="2" t="s">
        <v>547</v>
      </c>
      <c r="C34" s="2" t="s">
        <v>251</v>
      </c>
      <c r="D34" s="2" t="s">
        <v>16</v>
      </c>
      <c r="E34" s="2" t="s">
        <v>516</v>
      </c>
      <c r="F34" s="2" t="s">
        <v>518</v>
      </c>
      <c r="G34" s="562"/>
      <c r="H34" s="562"/>
      <c r="I34" s="562"/>
      <c r="J34" s="563">
        <v>80.270695219618048</v>
      </c>
      <c r="K34" s="563"/>
      <c r="L34" s="563"/>
      <c r="M34" s="328"/>
    </row>
    <row r="35" spans="1:13" x14ac:dyDescent="0.3">
      <c r="A35" s="21" t="s">
        <v>39</v>
      </c>
      <c r="B35" s="2" t="s">
        <v>548</v>
      </c>
      <c r="C35" s="2" t="s">
        <v>251</v>
      </c>
      <c r="D35" s="2" t="s">
        <v>17</v>
      </c>
      <c r="E35" s="2" t="s">
        <v>513</v>
      </c>
      <c r="F35" s="2" t="s">
        <v>514</v>
      </c>
      <c r="G35" s="562"/>
      <c r="H35" s="562"/>
      <c r="I35" s="562"/>
      <c r="J35" s="563">
        <v>80.270695219618048</v>
      </c>
      <c r="K35" s="563"/>
      <c r="L35" s="563"/>
      <c r="M35" s="328"/>
    </row>
    <row r="36" spans="1:13" x14ac:dyDescent="0.3">
      <c r="A36" s="21" t="s">
        <v>39</v>
      </c>
      <c r="B36" s="2" t="s">
        <v>549</v>
      </c>
      <c r="C36" s="2" t="s">
        <v>251</v>
      </c>
      <c r="D36" s="2" t="s">
        <v>17</v>
      </c>
      <c r="E36" s="2" t="s">
        <v>516</v>
      </c>
      <c r="F36" s="2" t="s">
        <v>514</v>
      </c>
      <c r="G36" s="562"/>
      <c r="H36" s="562"/>
      <c r="I36" s="562"/>
      <c r="J36" s="563">
        <v>80.270695219618048</v>
      </c>
      <c r="K36" s="563"/>
      <c r="L36" s="563"/>
      <c r="M36" s="328"/>
    </row>
    <row r="37" spans="1:13" x14ac:dyDescent="0.3">
      <c r="A37" s="21" t="s">
        <v>39</v>
      </c>
      <c r="B37" s="2" t="s">
        <v>550</v>
      </c>
      <c r="C37" s="2" t="s">
        <v>251</v>
      </c>
      <c r="D37" s="2" t="s">
        <v>17</v>
      </c>
      <c r="E37" s="2" t="s">
        <v>513</v>
      </c>
      <c r="F37" s="2" t="s">
        <v>518</v>
      </c>
      <c r="G37" s="562"/>
      <c r="H37" s="562"/>
      <c r="I37" s="562"/>
      <c r="J37" s="563">
        <v>80.270695219618048</v>
      </c>
      <c r="K37" s="563"/>
      <c r="L37" s="563"/>
      <c r="M37" s="328"/>
    </row>
    <row r="38" spans="1:13" x14ac:dyDescent="0.3">
      <c r="A38" s="21" t="s">
        <v>39</v>
      </c>
      <c r="B38" s="2" t="s">
        <v>551</v>
      </c>
      <c r="C38" s="2" t="s">
        <v>251</v>
      </c>
      <c r="D38" s="2" t="s">
        <v>17</v>
      </c>
      <c r="E38" s="2" t="s">
        <v>516</v>
      </c>
      <c r="F38" s="2" t="s">
        <v>518</v>
      </c>
      <c r="G38" s="562"/>
      <c r="H38" s="562"/>
      <c r="I38" s="562"/>
      <c r="J38" s="563">
        <v>80.270695219618048</v>
      </c>
      <c r="K38" s="563"/>
      <c r="L38" s="563"/>
      <c r="M38" s="328"/>
    </row>
    <row r="39" spans="1:13" x14ac:dyDescent="0.3">
      <c r="A39" s="21" t="s">
        <v>39</v>
      </c>
      <c r="B39" s="2" t="s">
        <v>552</v>
      </c>
      <c r="C39" s="2" t="s">
        <v>251</v>
      </c>
      <c r="D39" s="2" t="s">
        <v>527</v>
      </c>
      <c r="E39" s="2" t="s">
        <v>227</v>
      </c>
      <c r="F39" s="2" t="s">
        <v>227</v>
      </c>
      <c r="G39" s="562"/>
      <c r="H39" s="562"/>
      <c r="I39" s="562"/>
      <c r="J39" s="563">
        <v>80.270695219618048</v>
      </c>
      <c r="K39" s="563"/>
      <c r="L39" s="563"/>
      <c r="M39" s="328"/>
    </row>
    <row r="40" spans="1:13" x14ac:dyDescent="0.3">
      <c r="A40" s="21" t="s">
        <v>39</v>
      </c>
      <c r="B40" s="2" t="s">
        <v>553</v>
      </c>
      <c r="C40" s="2" t="s">
        <v>554</v>
      </c>
      <c r="D40" s="2" t="s">
        <v>17</v>
      </c>
      <c r="E40" s="2" t="s">
        <v>513</v>
      </c>
      <c r="F40" s="2" t="s">
        <v>518</v>
      </c>
      <c r="G40" s="562">
        <v>0.20660739078863891</v>
      </c>
      <c r="H40" s="562"/>
      <c r="I40" s="562"/>
      <c r="J40" s="563"/>
      <c r="K40" s="563"/>
      <c r="L40" s="563"/>
      <c r="M40" s="328"/>
    </row>
    <row r="41" spans="1:13" x14ac:dyDescent="0.3">
      <c r="A41" s="21" t="s">
        <v>39</v>
      </c>
      <c r="B41" s="2" t="s">
        <v>553</v>
      </c>
      <c r="C41" s="2" t="s">
        <v>554</v>
      </c>
      <c r="D41" s="2" t="s">
        <v>17</v>
      </c>
      <c r="E41" s="2" t="s">
        <v>513</v>
      </c>
      <c r="F41" s="2" t="s">
        <v>514</v>
      </c>
      <c r="G41" s="562">
        <v>0.16642606912658495</v>
      </c>
      <c r="H41" s="562"/>
      <c r="I41" s="562"/>
      <c r="J41" s="563"/>
      <c r="K41" s="563"/>
      <c r="L41" s="563"/>
      <c r="M41" s="328"/>
    </row>
    <row r="42" spans="1:13" x14ac:dyDescent="0.3">
      <c r="A42" s="21" t="s">
        <v>39</v>
      </c>
      <c r="B42" s="2" t="s">
        <v>555</v>
      </c>
      <c r="C42" s="2" t="s">
        <v>554</v>
      </c>
      <c r="D42" s="2" t="s">
        <v>17</v>
      </c>
      <c r="E42" s="2" t="s">
        <v>516</v>
      </c>
      <c r="F42" s="2" t="s">
        <v>518</v>
      </c>
      <c r="G42" s="562">
        <v>0.20660739078863891</v>
      </c>
      <c r="H42" s="562"/>
      <c r="I42" s="562"/>
      <c r="J42" s="563"/>
      <c r="K42" s="563"/>
      <c r="L42" s="563"/>
      <c r="M42" s="328"/>
    </row>
    <row r="43" spans="1:13" x14ac:dyDescent="0.3">
      <c r="A43" s="21" t="s">
        <v>39</v>
      </c>
      <c r="B43" s="2" t="s">
        <v>555</v>
      </c>
      <c r="C43" s="2" t="s">
        <v>554</v>
      </c>
      <c r="D43" s="2" t="s">
        <v>17</v>
      </c>
      <c r="E43" s="2" t="s">
        <v>516</v>
      </c>
      <c r="F43" s="2" t="s">
        <v>514</v>
      </c>
      <c r="G43" s="562">
        <v>0.16642606912658495</v>
      </c>
      <c r="H43" s="562"/>
      <c r="I43" s="562"/>
      <c r="J43" s="563"/>
      <c r="K43" s="563"/>
      <c r="L43" s="563"/>
      <c r="M43" s="328"/>
    </row>
    <row r="44" spans="1:13" x14ac:dyDescent="0.3">
      <c r="A44" s="21" t="s">
        <v>39</v>
      </c>
      <c r="B44" s="2" t="s">
        <v>556</v>
      </c>
      <c r="C44" s="2" t="s">
        <v>557</v>
      </c>
      <c r="D44" s="2" t="s">
        <v>17</v>
      </c>
      <c r="E44" s="2" t="s">
        <v>513</v>
      </c>
      <c r="F44" s="2" t="s">
        <v>518</v>
      </c>
      <c r="G44" s="562">
        <v>0.20660739078863891</v>
      </c>
      <c r="H44" s="562"/>
      <c r="I44" s="562"/>
      <c r="J44" s="563"/>
      <c r="K44" s="563"/>
      <c r="L44" s="563"/>
      <c r="M44" s="328"/>
    </row>
    <row r="45" spans="1:13" x14ac:dyDescent="0.3">
      <c r="A45" s="21" t="s">
        <v>39</v>
      </c>
      <c r="B45" s="2" t="s">
        <v>556</v>
      </c>
      <c r="C45" s="2" t="s">
        <v>557</v>
      </c>
      <c r="D45" s="2" t="s">
        <v>17</v>
      </c>
      <c r="E45" s="2" t="s">
        <v>513</v>
      </c>
      <c r="F45" s="2" t="s">
        <v>514</v>
      </c>
      <c r="G45" s="562">
        <v>0.16642606912658495</v>
      </c>
      <c r="H45" s="562"/>
      <c r="I45" s="562"/>
      <c r="J45" s="563"/>
      <c r="K45" s="563"/>
      <c r="L45" s="563"/>
      <c r="M45" s="328"/>
    </row>
    <row r="46" spans="1:13" x14ac:dyDescent="0.3">
      <c r="A46" s="21" t="s">
        <v>39</v>
      </c>
      <c r="B46" s="2" t="s">
        <v>558</v>
      </c>
      <c r="C46" s="2" t="s">
        <v>557</v>
      </c>
      <c r="D46" s="2" t="s">
        <v>17</v>
      </c>
      <c r="E46" s="2" t="s">
        <v>516</v>
      </c>
      <c r="F46" s="2" t="s">
        <v>518</v>
      </c>
      <c r="G46" s="562">
        <v>0.20660739078863891</v>
      </c>
      <c r="H46" s="562"/>
      <c r="I46" s="562"/>
      <c r="J46" s="563"/>
      <c r="K46" s="563"/>
      <c r="L46" s="563"/>
      <c r="M46" s="328"/>
    </row>
    <row r="47" spans="1:13" x14ac:dyDescent="0.3">
      <c r="A47" s="21" t="s">
        <v>39</v>
      </c>
      <c r="B47" s="2" t="s">
        <v>558</v>
      </c>
      <c r="C47" s="2" t="s">
        <v>557</v>
      </c>
      <c r="D47" s="2" t="s">
        <v>17</v>
      </c>
      <c r="E47" s="2" t="s">
        <v>516</v>
      </c>
      <c r="F47" s="2" t="s">
        <v>514</v>
      </c>
      <c r="G47" s="562">
        <v>0.16642606912658495</v>
      </c>
      <c r="H47" s="562"/>
      <c r="I47" s="562"/>
      <c r="J47" s="563"/>
      <c r="K47" s="563"/>
      <c r="L47" s="563"/>
      <c r="M47" s="328"/>
    </row>
    <row r="48" spans="1:13" x14ac:dyDescent="0.3">
      <c r="A48" s="21" t="s">
        <v>39</v>
      </c>
      <c r="B48" s="2" t="s">
        <v>559</v>
      </c>
      <c r="C48" s="2" t="s">
        <v>560</v>
      </c>
      <c r="D48" s="2" t="s">
        <v>17</v>
      </c>
      <c r="E48" s="2" t="s">
        <v>513</v>
      </c>
      <c r="F48" s="2" t="s">
        <v>518</v>
      </c>
      <c r="G48" s="562">
        <v>0.28982042535193137</v>
      </c>
      <c r="H48" s="562"/>
      <c r="I48" s="562"/>
      <c r="J48" s="563"/>
      <c r="K48" s="563"/>
      <c r="L48" s="563"/>
      <c r="M48" s="328"/>
    </row>
    <row r="49" spans="1:13" x14ac:dyDescent="0.3">
      <c r="A49" s="21" t="s">
        <v>39</v>
      </c>
      <c r="B49" s="2" t="s">
        <v>559</v>
      </c>
      <c r="C49" s="2" t="s">
        <v>560</v>
      </c>
      <c r="D49" s="2" t="s">
        <v>17</v>
      </c>
      <c r="E49" s="2" t="s">
        <v>513</v>
      </c>
      <c r="F49" s="2" t="s">
        <v>514</v>
      </c>
      <c r="G49" s="562">
        <v>0.23354818540415789</v>
      </c>
      <c r="H49" s="562"/>
      <c r="I49" s="562"/>
      <c r="J49" s="563"/>
      <c r="K49" s="563"/>
      <c r="L49" s="563"/>
      <c r="M49" s="328"/>
    </row>
    <row r="50" spans="1:13" x14ac:dyDescent="0.3">
      <c r="A50" s="21" t="s">
        <v>39</v>
      </c>
      <c r="B50" s="2" t="s">
        <v>561</v>
      </c>
      <c r="C50" s="2" t="s">
        <v>560</v>
      </c>
      <c r="D50" s="2" t="s">
        <v>17</v>
      </c>
      <c r="E50" s="2" t="s">
        <v>516</v>
      </c>
      <c r="F50" s="2" t="s">
        <v>518</v>
      </c>
      <c r="G50" s="562">
        <v>0.28982042535193137</v>
      </c>
      <c r="H50" s="562"/>
      <c r="I50" s="562"/>
      <c r="J50" s="563"/>
      <c r="K50" s="563"/>
      <c r="L50" s="563"/>
      <c r="M50" s="328"/>
    </row>
    <row r="51" spans="1:13" x14ac:dyDescent="0.3">
      <c r="A51" s="21" t="s">
        <v>39</v>
      </c>
      <c r="B51" s="2" t="s">
        <v>561</v>
      </c>
      <c r="C51" s="2" t="s">
        <v>560</v>
      </c>
      <c r="D51" s="2" t="s">
        <v>17</v>
      </c>
      <c r="E51" s="2" t="s">
        <v>516</v>
      </c>
      <c r="F51" s="2" t="s">
        <v>514</v>
      </c>
      <c r="G51" s="562">
        <v>0.23354818540415789</v>
      </c>
      <c r="H51" s="562"/>
      <c r="I51" s="562"/>
      <c r="J51" s="563"/>
      <c r="K51" s="563"/>
      <c r="L51" s="563"/>
      <c r="M51" s="328"/>
    </row>
    <row r="52" spans="1:13" x14ac:dyDescent="0.3">
      <c r="A52" s="21" t="s">
        <v>39</v>
      </c>
      <c r="B52" s="2" t="s">
        <v>562</v>
      </c>
      <c r="C52" s="2" t="s">
        <v>563</v>
      </c>
      <c r="D52" s="2" t="s">
        <v>17</v>
      </c>
      <c r="E52" s="2" t="s">
        <v>513</v>
      </c>
      <c r="F52" s="2" t="s">
        <v>518</v>
      </c>
      <c r="G52" s="562">
        <v>0.41597322471197257</v>
      </c>
      <c r="H52" s="562"/>
      <c r="I52" s="562"/>
      <c r="J52" s="563"/>
      <c r="K52" s="563"/>
      <c r="L52" s="563"/>
      <c r="M52" s="328"/>
    </row>
    <row r="53" spans="1:13" x14ac:dyDescent="0.3">
      <c r="A53" s="21" t="s">
        <v>39</v>
      </c>
      <c r="B53" s="2" t="s">
        <v>562</v>
      </c>
      <c r="C53" s="2" t="s">
        <v>563</v>
      </c>
      <c r="D53" s="2" t="s">
        <v>17</v>
      </c>
      <c r="E53" s="2" t="s">
        <v>513</v>
      </c>
      <c r="F53" s="2" t="s">
        <v>514</v>
      </c>
      <c r="G53" s="562">
        <v>0.34995448568827753</v>
      </c>
      <c r="H53" s="562"/>
      <c r="I53" s="562"/>
      <c r="J53" s="563"/>
      <c r="K53" s="563"/>
      <c r="L53" s="563"/>
      <c r="M53" s="328"/>
    </row>
    <row r="54" spans="1:13" x14ac:dyDescent="0.3">
      <c r="A54" s="21" t="s">
        <v>39</v>
      </c>
      <c r="B54" s="2" t="s">
        <v>564</v>
      </c>
      <c r="C54" s="2" t="s">
        <v>563</v>
      </c>
      <c r="D54" s="2" t="s">
        <v>17</v>
      </c>
      <c r="E54" s="2" t="s">
        <v>516</v>
      </c>
      <c r="F54" s="2" t="s">
        <v>518</v>
      </c>
      <c r="G54" s="562">
        <v>0.41597322471197257</v>
      </c>
      <c r="H54" s="562"/>
      <c r="I54" s="562"/>
      <c r="J54" s="563"/>
      <c r="K54" s="563"/>
      <c r="L54" s="563"/>
      <c r="M54" s="328"/>
    </row>
    <row r="55" spans="1:13" x14ac:dyDescent="0.3">
      <c r="A55" s="21" t="s">
        <v>39</v>
      </c>
      <c r="B55" s="2" t="s">
        <v>564</v>
      </c>
      <c r="C55" s="2" t="s">
        <v>563</v>
      </c>
      <c r="D55" s="2" t="s">
        <v>17</v>
      </c>
      <c r="E55" s="2" t="s">
        <v>516</v>
      </c>
      <c r="F55" s="2" t="s">
        <v>514</v>
      </c>
      <c r="G55" s="562">
        <v>0.34995448568827753</v>
      </c>
      <c r="H55" s="562"/>
      <c r="I55" s="562"/>
      <c r="J55" s="563"/>
      <c r="K55" s="563"/>
      <c r="L55" s="563"/>
      <c r="M55" s="328"/>
    </row>
    <row r="56" spans="1:13" x14ac:dyDescent="0.3">
      <c r="A56" s="21" t="s">
        <v>39</v>
      </c>
      <c r="B56" s="2" t="s">
        <v>565</v>
      </c>
      <c r="C56" s="2" t="s">
        <v>563</v>
      </c>
      <c r="D56" s="2" t="s">
        <v>20</v>
      </c>
      <c r="E56" s="2" t="s">
        <v>227</v>
      </c>
      <c r="F56" s="2" t="s">
        <v>514</v>
      </c>
      <c r="G56" s="562">
        <v>0.34995448568827753</v>
      </c>
      <c r="H56" s="562"/>
      <c r="I56" s="562"/>
      <c r="J56" s="563"/>
      <c r="K56" s="563"/>
      <c r="L56" s="563"/>
      <c r="M56" s="328"/>
    </row>
    <row r="57" spans="1:13" x14ac:dyDescent="0.3">
      <c r="A57" s="21" t="s">
        <v>54</v>
      </c>
      <c r="B57" s="2" t="s">
        <v>511</v>
      </c>
      <c r="C57" s="2" t="s">
        <v>512</v>
      </c>
      <c r="D57" s="2" t="s">
        <v>16</v>
      </c>
      <c r="E57" s="2" t="s">
        <v>513</v>
      </c>
      <c r="F57" s="2" t="s">
        <v>514</v>
      </c>
      <c r="G57" s="562"/>
      <c r="H57" s="562"/>
      <c r="I57" s="562"/>
      <c r="J57" s="563"/>
      <c r="K57" s="563"/>
      <c r="L57" s="563"/>
      <c r="M57" s="328"/>
    </row>
    <row r="58" spans="1:13" x14ac:dyDescent="0.3">
      <c r="A58" s="21" t="s">
        <v>54</v>
      </c>
      <c r="B58" s="2" t="s">
        <v>515</v>
      </c>
      <c r="C58" s="2" t="s">
        <v>512</v>
      </c>
      <c r="D58" s="2" t="s">
        <v>16</v>
      </c>
      <c r="E58" s="2" t="s">
        <v>516</v>
      </c>
      <c r="F58" s="2" t="s">
        <v>514</v>
      </c>
      <c r="G58" s="562"/>
      <c r="H58" s="562"/>
      <c r="I58" s="562"/>
      <c r="J58" s="563"/>
      <c r="K58" s="563"/>
      <c r="L58" s="563"/>
      <c r="M58" s="328"/>
    </row>
    <row r="59" spans="1:13" x14ac:dyDescent="0.3">
      <c r="A59" s="21" t="s">
        <v>54</v>
      </c>
      <c r="B59" s="2" t="s">
        <v>517</v>
      </c>
      <c r="C59" s="2" t="s">
        <v>512</v>
      </c>
      <c r="D59" s="2" t="s">
        <v>16</v>
      </c>
      <c r="E59" s="2" t="s">
        <v>513</v>
      </c>
      <c r="F59" s="2" t="s">
        <v>518</v>
      </c>
      <c r="G59" s="562"/>
      <c r="H59" s="562"/>
      <c r="I59" s="562"/>
      <c r="J59" s="563"/>
      <c r="K59" s="563"/>
      <c r="L59" s="563"/>
      <c r="M59" s="328"/>
    </row>
    <row r="60" spans="1:13" x14ac:dyDescent="0.3">
      <c r="A60" s="21" t="s">
        <v>54</v>
      </c>
      <c r="B60" s="2" t="s">
        <v>519</v>
      </c>
      <c r="C60" s="2" t="s">
        <v>512</v>
      </c>
      <c r="D60" s="2" t="s">
        <v>16</v>
      </c>
      <c r="E60" s="2" t="s">
        <v>516</v>
      </c>
      <c r="F60" s="2" t="s">
        <v>518</v>
      </c>
      <c r="G60" s="562"/>
      <c r="H60" s="562"/>
      <c r="I60" s="562"/>
      <c r="J60" s="563"/>
      <c r="K60" s="563"/>
      <c r="L60" s="563"/>
      <c r="M60" s="328"/>
    </row>
    <row r="61" spans="1:13" x14ac:dyDescent="0.3">
      <c r="A61" s="21" t="s">
        <v>54</v>
      </c>
      <c r="B61" s="2" t="s">
        <v>520</v>
      </c>
      <c r="C61" s="2" t="s">
        <v>512</v>
      </c>
      <c r="D61" s="2" t="s">
        <v>17</v>
      </c>
      <c r="E61" s="2" t="s">
        <v>513</v>
      </c>
      <c r="F61" s="2" t="s">
        <v>514</v>
      </c>
      <c r="G61" s="562"/>
      <c r="H61" s="562"/>
      <c r="I61" s="562"/>
      <c r="J61" s="563"/>
      <c r="K61" s="563"/>
      <c r="L61" s="563"/>
      <c r="M61" s="328"/>
    </row>
    <row r="62" spans="1:13" x14ac:dyDescent="0.3">
      <c r="A62" s="21" t="s">
        <v>54</v>
      </c>
      <c r="B62" s="2" t="s">
        <v>521</v>
      </c>
      <c r="C62" s="2" t="s">
        <v>512</v>
      </c>
      <c r="D62" s="2" t="s">
        <v>17</v>
      </c>
      <c r="E62" s="2" t="s">
        <v>516</v>
      </c>
      <c r="F62" s="2" t="s">
        <v>514</v>
      </c>
      <c r="G62" s="562"/>
      <c r="H62" s="562"/>
      <c r="I62" s="562"/>
      <c r="J62" s="563"/>
      <c r="K62" s="563"/>
      <c r="L62" s="563"/>
      <c r="M62" s="328"/>
    </row>
    <row r="63" spans="1:13" x14ac:dyDescent="0.3">
      <c r="A63" s="21" t="s">
        <v>54</v>
      </c>
      <c r="B63" s="2" t="s">
        <v>522</v>
      </c>
      <c r="C63" s="2" t="s">
        <v>512</v>
      </c>
      <c r="D63" s="2" t="s">
        <v>17</v>
      </c>
      <c r="E63" s="2" t="s">
        <v>513</v>
      </c>
      <c r="F63" s="2" t="s">
        <v>518</v>
      </c>
      <c r="G63" s="562"/>
      <c r="H63" s="562"/>
      <c r="I63" s="562"/>
      <c r="J63" s="563"/>
      <c r="K63" s="563"/>
      <c r="L63" s="563"/>
      <c r="M63" s="328"/>
    </row>
    <row r="64" spans="1:13" x14ac:dyDescent="0.3">
      <c r="A64" s="21" t="s">
        <v>54</v>
      </c>
      <c r="B64" s="2" t="s">
        <v>523</v>
      </c>
      <c r="C64" s="2" t="s">
        <v>512</v>
      </c>
      <c r="D64" s="2" t="s">
        <v>17</v>
      </c>
      <c r="E64" s="2" t="s">
        <v>516</v>
      </c>
      <c r="F64" s="2" t="s">
        <v>518</v>
      </c>
      <c r="G64" s="562"/>
      <c r="H64" s="562"/>
      <c r="I64" s="562"/>
      <c r="J64" s="563"/>
      <c r="K64" s="563"/>
      <c r="L64" s="563"/>
      <c r="M64" s="328"/>
    </row>
    <row r="65" spans="1:13" x14ac:dyDescent="0.3">
      <c r="A65" s="21" t="s">
        <v>54</v>
      </c>
      <c r="B65" s="2" t="s">
        <v>524</v>
      </c>
      <c r="C65" s="2" t="s">
        <v>512</v>
      </c>
      <c r="D65" s="2" t="s">
        <v>18</v>
      </c>
      <c r="E65" s="2" t="s">
        <v>227</v>
      </c>
      <c r="F65" s="2" t="s">
        <v>514</v>
      </c>
      <c r="G65" s="562"/>
      <c r="H65" s="562"/>
      <c r="I65" s="562"/>
      <c r="J65" s="563"/>
      <c r="K65" s="563"/>
      <c r="L65" s="563"/>
      <c r="M65" s="328"/>
    </row>
    <row r="66" spans="1:13" x14ac:dyDescent="0.3">
      <c r="A66" s="21" t="s">
        <v>54</v>
      </c>
      <c r="B66" s="2" t="s">
        <v>525</v>
      </c>
      <c r="C66" s="2" t="s">
        <v>512</v>
      </c>
      <c r="D66" s="2" t="s">
        <v>19</v>
      </c>
      <c r="E66" s="2" t="s">
        <v>227</v>
      </c>
      <c r="F66" s="2" t="s">
        <v>514</v>
      </c>
      <c r="G66" s="562"/>
      <c r="H66" s="562"/>
      <c r="I66" s="562"/>
      <c r="J66" s="563"/>
      <c r="K66" s="563"/>
      <c r="L66" s="563"/>
      <c r="M66" s="328"/>
    </row>
    <row r="67" spans="1:13" x14ac:dyDescent="0.3">
      <c r="A67" s="21" t="s">
        <v>54</v>
      </c>
      <c r="B67" s="2" t="s">
        <v>526</v>
      </c>
      <c r="C67" s="2" t="s">
        <v>512</v>
      </c>
      <c r="D67" s="2" t="s">
        <v>527</v>
      </c>
      <c r="E67" s="2" t="s">
        <v>227</v>
      </c>
      <c r="F67" s="2" t="s">
        <v>227</v>
      </c>
      <c r="G67" s="562"/>
      <c r="H67" s="562"/>
      <c r="I67" s="562"/>
      <c r="J67" s="563"/>
      <c r="K67" s="563"/>
      <c r="L67" s="563"/>
      <c r="M67" s="328"/>
    </row>
    <row r="68" spans="1:13" x14ac:dyDescent="0.3">
      <c r="A68" s="21" t="s">
        <v>54</v>
      </c>
      <c r="B68" s="2" t="s">
        <v>528</v>
      </c>
      <c r="C68" s="2" t="s">
        <v>512</v>
      </c>
      <c r="D68" s="2" t="s">
        <v>529</v>
      </c>
      <c r="E68" s="2" t="s">
        <v>227</v>
      </c>
      <c r="F68" s="2" t="s">
        <v>514</v>
      </c>
      <c r="G68" s="562"/>
      <c r="H68" s="562"/>
      <c r="I68" s="562"/>
      <c r="J68" s="563"/>
      <c r="K68" s="563"/>
      <c r="L68" s="563"/>
      <c r="M68" s="328"/>
    </row>
    <row r="69" spans="1:13" x14ac:dyDescent="0.3">
      <c r="A69" s="21" t="s">
        <v>54</v>
      </c>
      <c r="B69" s="2" t="s">
        <v>530</v>
      </c>
      <c r="C69" s="2" t="s">
        <v>262</v>
      </c>
      <c r="D69" s="2" t="s">
        <v>16</v>
      </c>
      <c r="E69" s="2" t="s">
        <v>513</v>
      </c>
      <c r="F69" s="2" t="s">
        <v>518</v>
      </c>
      <c r="G69" s="562"/>
      <c r="H69" s="562"/>
      <c r="I69" s="562"/>
      <c r="J69" s="563"/>
      <c r="K69" s="563"/>
      <c r="L69" s="563"/>
      <c r="M69" s="328"/>
    </row>
    <row r="70" spans="1:13" x14ac:dyDescent="0.3">
      <c r="A70" s="21" t="s">
        <v>54</v>
      </c>
      <c r="B70" s="2" t="s">
        <v>531</v>
      </c>
      <c r="C70" s="2" t="s">
        <v>262</v>
      </c>
      <c r="D70" s="2" t="s">
        <v>16</v>
      </c>
      <c r="E70" s="2" t="s">
        <v>516</v>
      </c>
      <c r="F70" s="2" t="s">
        <v>518</v>
      </c>
      <c r="G70" s="562"/>
      <c r="H70" s="562"/>
      <c r="I70" s="562"/>
      <c r="J70" s="563"/>
      <c r="K70" s="563"/>
      <c r="L70" s="563"/>
      <c r="M70" s="328"/>
    </row>
    <row r="71" spans="1:13" x14ac:dyDescent="0.3">
      <c r="A71" s="21" t="s">
        <v>54</v>
      </c>
      <c r="B71" s="2" t="s">
        <v>532</v>
      </c>
      <c r="C71" s="2" t="s">
        <v>533</v>
      </c>
      <c r="D71" s="2" t="s">
        <v>16</v>
      </c>
      <c r="E71" s="2" t="s">
        <v>227</v>
      </c>
      <c r="F71" s="2" t="s">
        <v>227</v>
      </c>
      <c r="G71" s="562"/>
      <c r="H71" s="562"/>
      <c r="I71" s="562"/>
      <c r="J71" s="563"/>
      <c r="K71" s="563"/>
      <c r="L71" s="563"/>
      <c r="M71" s="328"/>
    </row>
    <row r="72" spans="1:13" x14ac:dyDescent="0.3">
      <c r="A72" s="21" t="s">
        <v>54</v>
      </c>
      <c r="B72" s="2" t="s">
        <v>534</v>
      </c>
      <c r="C72" s="2" t="s">
        <v>262</v>
      </c>
      <c r="D72" s="2" t="s">
        <v>527</v>
      </c>
      <c r="E72" s="2" t="s">
        <v>227</v>
      </c>
      <c r="F72" s="2" t="s">
        <v>227</v>
      </c>
      <c r="G72" s="562"/>
      <c r="H72" s="562"/>
      <c r="I72" s="562"/>
      <c r="J72" s="563"/>
      <c r="K72" s="563"/>
      <c r="L72" s="563"/>
      <c r="M72" s="328"/>
    </row>
    <row r="73" spans="1:13" x14ac:dyDescent="0.3">
      <c r="A73" s="21" t="s">
        <v>54</v>
      </c>
      <c r="B73" s="2" t="s">
        <v>535</v>
      </c>
      <c r="C73" s="2" t="s">
        <v>536</v>
      </c>
      <c r="D73" s="2" t="s">
        <v>17</v>
      </c>
      <c r="E73" s="2" t="s">
        <v>513</v>
      </c>
      <c r="F73" s="2" t="s">
        <v>518</v>
      </c>
      <c r="G73" s="562"/>
      <c r="H73" s="562"/>
      <c r="I73" s="562"/>
      <c r="J73" s="563"/>
      <c r="K73" s="563"/>
      <c r="L73" s="563"/>
      <c r="M73" s="328"/>
    </row>
    <row r="74" spans="1:13" x14ac:dyDescent="0.3">
      <c r="A74" s="21" t="s">
        <v>54</v>
      </c>
      <c r="B74" s="2" t="s">
        <v>535</v>
      </c>
      <c r="C74" s="2" t="s">
        <v>536</v>
      </c>
      <c r="D74" s="2" t="s">
        <v>17</v>
      </c>
      <c r="E74" s="2" t="s">
        <v>513</v>
      </c>
      <c r="F74" s="2" t="s">
        <v>514</v>
      </c>
      <c r="G74" s="562"/>
      <c r="H74" s="562"/>
      <c r="I74" s="562"/>
      <c r="J74" s="563"/>
      <c r="K74" s="563"/>
      <c r="L74" s="563"/>
      <c r="M74" s="328"/>
    </row>
    <row r="75" spans="1:13" x14ac:dyDescent="0.3">
      <c r="A75" s="21" t="s">
        <v>54</v>
      </c>
      <c r="B75" s="2" t="s">
        <v>537</v>
      </c>
      <c r="C75" s="2" t="s">
        <v>536</v>
      </c>
      <c r="D75" s="2" t="s">
        <v>17</v>
      </c>
      <c r="E75" s="2" t="s">
        <v>516</v>
      </c>
      <c r="F75" s="2" t="s">
        <v>518</v>
      </c>
      <c r="G75" s="562"/>
      <c r="H75" s="562"/>
      <c r="I75" s="562"/>
      <c r="J75" s="563"/>
      <c r="K75" s="563"/>
      <c r="L75" s="563"/>
      <c r="M75" s="328"/>
    </row>
    <row r="76" spans="1:13" x14ac:dyDescent="0.3">
      <c r="A76" s="21" t="s">
        <v>54</v>
      </c>
      <c r="B76" s="2" t="s">
        <v>537</v>
      </c>
      <c r="C76" s="2" t="s">
        <v>536</v>
      </c>
      <c r="D76" s="2" t="s">
        <v>17</v>
      </c>
      <c r="E76" s="2" t="s">
        <v>516</v>
      </c>
      <c r="F76" s="2" t="s">
        <v>514</v>
      </c>
      <c r="G76" s="562"/>
      <c r="H76" s="562"/>
      <c r="I76" s="562"/>
      <c r="J76" s="563"/>
      <c r="K76" s="563"/>
      <c r="L76" s="563"/>
      <c r="M76" s="328"/>
    </row>
    <row r="77" spans="1:13" x14ac:dyDescent="0.3">
      <c r="A77" s="21" t="s">
        <v>54</v>
      </c>
      <c r="B77" s="2" t="s">
        <v>538</v>
      </c>
      <c r="C77" s="2" t="s">
        <v>536</v>
      </c>
      <c r="D77" s="2" t="s">
        <v>19</v>
      </c>
      <c r="E77" s="2" t="s">
        <v>227</v>
      </c>
      <c r="F77" s="2" t="s">
        <v>514</v>
      </c>
      <c r="G77" s="562"/>
      <c r="H77" s="562"/>
      <c r="I77" s="562"/>
      <c r="J77" s="563"/>
      <c r="K77" s="563"/>
      <c r="L77" s="563"/>
      <c r="M77" s="328"/>
    </row>
    <row r="78" spans="1:13" x14ac:dyDescent="0.3">
      <c r="A78" s="21" t="s">
        <v>54</v>
      </c>
      <c r="B78" s="2" t="s">
        <v>539</v>
      </c>
      <c r="C78" s="2" t="s">
        <v>536</v>
      </c>
      <c r="D78" s="2" t="s">
        <v>527</v>
      </c>
      <c r="E78" s="2" t="s">
        <v>227</v>
      </c>
      <c r="F78" s="2" t="s">
        <v>227</v>
      </c>
      <c r="G78" s="562"/>
      <c r="H78" s="562"/>
      <c r="I78" s="562"/>
      <c r="J78" s="563"/>
      <c r="K78" s="563"/>
      <c r="L78" s="563"/>
      <c r="M78" s="328"/>
    </row>
    <row r="79" spans="1:13" x14ac:dyDescent="0.3">
      <c r="A79" s="21" t="s">
        <v>54</v>
      </c>
      <c r="B79" s="2" t="s">
        <v>540</v>
      </c>
      <c r="C79" s="2" t="s">
        <v>541</v>
      </c>
      <c r="D79" s="2" t="s">
        <v>17</v>
      </c>
      <c r="E79" s="2" t="s">
        <v>513</v>
      </c>
      <c r="F79" s="2" t="s">
        <v>518</v>
      </c>
      <c r="G79" s="562"/>
      <c r="H79" s="562"/>
      <c r="I79" s="562"/>
      <c r="J79" s="563"/>
      <c r="K79" s="563"/>
      <c r="L79" s="563"/>
      <c r="M79" s="328"/>
    </row>
    <row r="80" spans="1:13" x14ac:dyDescent="0.3">
      <c r="A80" s="21" t="s">
        <v>54</v>
      </c>
      <c r="B80" s="2" t="s">
        <v>540</v>
      </c>
      <c r="C80" s="2" t="s">
        <v>541</v>
      </c>
      <c r="D80" s="2" t="s">
        <v>17</v>
      </c>
      <c r="E80" s="2" t="s">
        <v>513</v>
      </c>
      <c r="F80" s="2" t="s">
        <v>514</v>
      </c>
      <c r="G80" s="562"/>
      <c r="H80" s="562"/>
      <c r="I80" s="562"/>
      <c r="J80" s="563"/>
      <c r="K80" s="563"/>
      <c r="L80" s="563"/>
      <c r="M80" s="328"/>
    </row>
    <row r="81" spans="1:13" x14ac:dyDescent="0.3">
      <c r="A81" s="21" t="s">
        <v>54</v>
      </c>
      <c r="B81" s="2" t="s">
        <v>542</v>
      </c>
      <c r="C81" s="2" t="s">
        <v>541</v>
      </c>
      <c r="D81" s="2" t="s">
        <v>17</v>
      </c>
      <c r="E81" s="2" t="s">
        <v>516</v>
      </c>
      <c r="F81" s="2" t="s">
        <v>518</v>
      </c>
      <c r="G81" s="562"/>
      <c r="H81" s="562"/>
      <c r="I81" s="562"/>
      <c r="J81" s="563"/>
      <c r="K81" s="563"/>
      <c r="L81" s="563"/>
      <c r="M81" s="328"/>
    </row>
    <row r="82" spans="1:13" x14ac:dyDescent="0.3">
      <c r="A82" s="21" t="s">
        <v>54</v>
      </c>
      <c r="B82" s="2" t="s">
        <v>542</v>
      </c>
      <c r="C82" s="2" t="s">
        <v>541</v>
      </c>
      <c r="D82" s="2" t="s">
        <v>17</v>
      </c>
      <c r="E82" s="2" t="s">
        <v>516</v>
      </c>
      <c r="F82" s="2" t="s">
        <v>514</v>
      </c>
      <c r="G82" s="562"/>
      <c r="H82" s="562"/>
      <c r="I82" s="562"/>
      <c r="J82" s="563"/>
      <c r="K82" s="563"/>
      <c r="L82" s="563"/>
      <c r="M82" s="328"/>
    </row>
    <row r="83" spans="1:13" x14ac:dyDescent="0.3">
      <c r="A83" s="21" t="s">
        <v>54</v>
      </c>
      <c r="B83" s="2" t="s">
        <v>543</v>
      </c>
      <c r="C83" s="2" t="s">
        <v>251</v>
      </c>
      <c r="D83" s="2" t="s">
        <v>16</v>
      </c>
      <c r="E83" s="2" t="s">
        <v>513</v>
      </c>
      <c r="F83" s="2" t="s">
        <v>514</v>
      </c>
      <c r="G83" s="562"/>
      <c r="H83" s="562"/>
      <c r="I83" s="562"/>
      <c r="J83" s="563"/>
      <c r="K83" s="563"/>
      <c r="L83" s="563"/>
      <c r="M83" s="328"/>
    </row>
    <row r="84" spans="1:13" x14ac:dyDescent="0.3">
      <c r="A84" s="21" t="s">
        <v>54</v>
      </c>
      <c r="B84" s="2" t="s">
        <v>545</v>
      </c>
      <c r="C84" s="2" t="s">
        <v>251</v>
      </c>
      <c r="D84" s="2" t="s">
        <v>16</v>
      </c>
      <c r="E84" s="2" t="s">
        <v>516</v>
      </c>
      <c r="F84" s="2" t="s">
        <v>514</v>
      </c>
      <c r="G84" s="562"/>
      <c r="H84" s="562"/>
      <c r="I84" s="562"/>
      <c r="J84" s="563"/>
      <c r="K84" s="563"/>
      <c r="L84" s="563"/>
      <c r="M84" s="328"/>
    </row>
    <row r="85" spans="1:13" x14ac:dyDescent="0.3">
      <c r="A85" s="21" t="s">
        <v>54</v>
      </c>
      <c r="B85" s="2" t="s">
        <v>546</v>
      </c>
      <c r="C85" s="2" t="s">
        <v>251</v>
      </c>
      <c r="D85" s="2" t="s">
        <v>16</v>
      </c>
      <c r="E85" s="2" t="s">
        <v>513</v>
      </c>
      <c r="F85" s="2" t="s">
        <v>518</v>
      </c>
      <c r="G85" s="562"/>
      <c r="H85" s="562"/>
      <c r="I85" s="562"/>
      <c r="J85" s="563"/>
      <c r="K85" s="563"/>
      <c r="L85" s="563"/>
      <c r="M85" s="328"/>
    </row>
    <row r="86" spans="1:13" x14ac:dyDescent="0.3">
      <c r="A86" s="21" t="s">
        <v>54</v>
      </c>
      <c r="B86" s="2" t="s">
        <v>547</v>
      </c>
      <c r="C86" s="2" t="s">
        <v>251</v>
      </c>
      <c r="D86" s="2" t="s">
        <v>16</v>
      </c>
      <c r="E86" s="2" t="s">
        <v>516</v>
      </c>
      <c r="F86" s="2" t="s">
        <v>518</v>
      </c>
      <c r="G86" s="562"/>
      <c r="H86" s="562"/>
      <c r="I86" s="562"/>
      <c r="J86" s="563"/>
      <c r="K86" s="563"/>
      <c r="L86" s="563"/>
      <c r="M86" s="328"/>
    </row>
    <row r="87" spans="1:13" x14ac:dyDescent="0.3">
      <c r="A87" s="21" t="s">
        <v>54</v>
      </c>
      <c r="B87" s="2" t="s">
        <v>548</v>
      </c>
      <c r="C87" s="2" t="s">
        <v>251</v>
      </c>
      <c r="D87" s="2" t="s">
        <v>17</v>
      </c>
      <c r="E87" s="2" t="s">
        <v>513</v>
      </c>
      <c r="F87" s="2" t="s">
        <v>514</v>
      </c>
      <c r="G87" s="562"/>
      <c r="H87" s="562"/>
      <c r="I87" s="562"/>
      <c r="J87" s="563"/>
      <c r="K87" s="563"/>
      <c r="L87" s="563"/>
      <c r="M87" s="328"/>
    </row>
    <row r="88" spans="1:13" x14ac:dyDescent="0.3">
      <c r="A88" s="21" t="s">
        <v>54</v>
      </c>
      <c r="B88" s="2" t="s">
        <v>549</v>
      </c>
      <c r="C88" s="2" t="s">
        <v>251</v>
      </c>
      <c r="D88" s="2" t="s">
        <v>17</v>
      </c>
      <c r="E88" s="2" t="s">
        <v>516</v>
      </c>
      <c r="F88" s="2" t="s">
        <v>514</v>
      </c>
      <c r="G88" s="562"/>
      <c r="H88" s="562"/>
      <c r="I88" s="562"/>
      <c r="J88" s="563"/>
      <c r="K88" s="563"/>
      <c r="L88" s="563"/>
      <c r="M88" s="328"/>
    </row>
    <row r="89" spans="1:13" x14ac:dyDescent="0.3">
      <c r="A89" s="21" t="s">
        <v>54</v>
      </c>
      <c r="B89" s="2" t="s">
        <v>550</v>
      </c>
      <c r="C89" s="2" t="s">
        <v>251</v>
      </c>
      <c r="D89" s="2" t="s">
        <v>17</v>
      </c>
      <c r="E89" s="2" t="s">
        <v>513</v>
      </c>
      <c r="F89" s="2" t="s">
        <v>518</v>
      </c>
      <c r="G89" s="562"/>
      <c r="H89" s="562"/>
      <c r="I89" s="562"/>
      <c r="J89" s="563"/>
      <c r="K89" s="563"/>
      <c r="L89" s="563"/>
      <c r="M89" s="328"/>
    </row>
    <row r="90" spans="1:13" x14ac:dyDescent="0.3">
      <c r="A90" s="21" t="s">
        <v>54</v>
      </c>
      <c r="B90" s="2" t="s">
        <v>551</v>
      </c>
      <c r="C90" s="2" t="s">
        <v>251</v>
      </c>
      <c r="D90" s="2" t="s">
        <v>17</v>
      </c>
      <c r="E90" s="2" t="s">
        <v>516</v>
      </c>
      <c r="F90" s="2" t="s">
        <v>518</v>
      </c>
      <c r="G90" s="562"/>
      <c r="H90" s="562"/>
      <c r="I90" s="562"/>
      <c r="J90" s="563"/>
      <c r="K90" s="563"/>
      <c r="L90" s="563"/>
      <c r="M90" s="328"/>
    </row>
    <row r="91" spans="1:13" x14ac:dyDescent="0.3">
      <c r="A91" s="21" t="s">
        <v>54</v>
      </c>
      <c r="B91" s="2" t="s">
        <v>552</v>
      </c>
      <c r="C91" s="2" t="s">
        <v>251</v>
      </c>
      <c r="D91" s="2" t="s">
        <v>527</v>
      </c>
      <c r="E91" s="2" t="s">
        <v>227</v>
      </c>
      <c r="F91" s="2" t="s">
        <v>227</v>
      </c>
      <c r="G91" s="562"/>
      <c r="H91" s="562"/>
      <c r="I91" s="562"/>
      <c r="J91" s="563"/>
      <c r="K91" s="563"/>
      <c r="L91" s="563"/>
      <c r="M91" s="328"/>
    </row>
    <row r="92" spans="1:13" x14ac:dyDescent="0.3">
      <c r="A92" s="21" t="s">
        <v>54</v>
      </c>
      <c r="B92" s="2" t="s">
        <v>553</v>
      </c>
      <c r="C92" s="2" t="s">
        <v>554</v>
      </c>
      <c r="D92" s="2" t="s">
        <v>17</v>
      </c>
      <c r="E92" s="2" t="s">
        <v>513</v>
      </c>
      <c r="F92" s="2" t="s">
        <v>518</v>
      </c>
      <c r="G92" s="562">
        <v>0.11539412588949639</v>
      </c>
      <c r="H92" s="562"/>
      <c r="I92" s="562">
        <v>0.11539412588949639</v>
      </c>
      <c r="J92" s="563"/>
      <c r="K92" s="563"/>
      <c r="L92" s="563"/>
      <c r="M92" s="328"/>
    </row>
    <row r="93" spans="1:13" x14ac:dyDescent="0.3">
      <c r="A93" s="21" t="s">
        <v>54</v>
      </c>
      <c r="B93" s="2" t="s">
        <v>553</v>
      </c>
      <c r="C93" s="2" t="s">
        <v>554</v>
      </c>
      <c r="D93" s="2" t="s">
        <v>17</v>
      </c>
      <c r="E93" s="2" t="s">
        <v>513</v>
      </c>
      <c r="F93" s="2" t="s">
        <v>514</v>
      </c>
      <c r="G93" s="562">
        <v>6.7771153300180423E-2</v>
      </c>
      <c r="H93" s="562"/>
      <c r="I93" s="562">
        <v>6.7771153300180423E-2</v>
      </c>
      <c r="J93" s="563"/>
      <c r="K93" s="563"/>
      <c r="L93" s="563"/>
      <c r="M93" s="328"/>
    </row>
    <row r="94" spans="1:13" x14ac:dyDescent="0.3">
      <c r="A94" s="21" t="s">
        <v>54</v>
      </c>
      <c r="B94" s="2" t="s">
        <v>555</v>
      </c>
      <c r="C94" s="2" t="s">
        <v>554</v>
      </c>
      <c r="D94" s="2" t="s">
        <v>17</v>
      </c>
      <c r="E94" s="2" t="s">
        <v>516</v>
      </c>
      <c r="F94" s="2" t="s">
        <v>518</v>
      </c>
      <c r="G94" s="562">
        <v>0.11539412588949639</v>
      </c>
      <c r="H94" s="562"/>
      <c r="I94" s="562">
        <v>0.11539412588949639</v>
      </c>
      <c r="J94" s="563"/>
      <c r="K94" s="563"/>
      <c r="L94" s="563"/>
      <c r="M94" s="328"/>
    </row>
    <row r="95" spans="1:13" x14ac:dyDescent="0.3">
      <c r="A95" s="21" t="s">
        <v>54</v>
      </c>
      <c r="B95" s="2" t="s">
        <v>555</v>
      </c>
      <c r="C95" s="2" t="s">
        <v>554</v>
      </c>
      <c r="D95" s="2" t="s">
        <v>17</v>
      </c>
      <c r="E95" s="2" t="s">
        <v>516</v>
      </c>
      <c r="F95" s="2" t="s">
        <v>514</v>
      </c>
      <c r="G95" s="562">
        <v>6.7771153300180423E-2</v>
      </c>
      <c r="H95" s="562"/>
      <c r="I95" s="562">
        <v>6.7771153300180423E-2</v>
      </c>
      <c r="J95" s="563"/>
      <c r="K95" s="563"/>
      <c r="L95" s="563"/>
      <c r="M95" s="328"/>
    </row>
    <row r="96" spans="1:13" x14ac:dyDescent="0.3">
      <c r="A96" s="21" t="s">
        <v>54</v>
      </c>
      <c r="B96" s="2" t="s">
        <v>556</v>
      </c>
      <c r="C96" s="2" t="s">
        <v>557</v>
      </c>
      <c r="D96" s="2" t="s">
        <v>17</v>
      </c>
      <c r="E96" s="2" t="s">
        <v>513</v>
      </c>
      <c r="F96" s="2" t="s">
        <v>518</v>
      </c>
      <c r="G96" s="562">
        <v>0.11539412588949639</v>
      </c>
      <c r="H96" s="562"/>
      <c r="I96" s="562">
        <v>0.11539412588949639</v>
      </c>
      <c r="J96" s="563"/>
      <c r="K96" s="563"/>
      <c r="L96" s="563"/>
      <c r="M96" s="328"/>
    </row>
    <row r="97" spans="1:13" x14ac:dyDescent="0.3">
      <c r="A97" s="21" t="s">
        <v>54</v>
      </c>
      <c r="B97" s="2" t="s">
        <v>556</v>
      </c>
      <c r="C97" s="2" t="s">
        <v>557</v>
      </c>
      <c r="D97" s="2" t="s">
        <v>17</v>
      </c>
      <c r="E97" s="2" t="s">
        <v>513</v>
      </c>
      <c r="F97" s="2" t="s">
        <v>514</v>
      </c>
      <c r="G97" s="562">
        <v>6.7771153300180423E-2</v>
      </c>
      <c r="H97" s="562"/>
      <c r="I97" s="562">
        <v>6.7771153300180423E-2</v>
      </c>
      <c r="J97" s="563"/>
      <c r="K97" s="563"/>
      <c r="L97" s="563"/>
      <c r="M97" s="328"/>
    </row>
    <row r="98" spans="1:13" x14ac:dyDescent="0.3">
      <c r="A98" s="21" t="s">
        <v>54</v>
      </c>
      <c r="B98" s="2" t="s">
        <v>558</v>
      </c>
      <c r="C98" s="2" t="s">
        <v>557</v>
      </c>
      <c r="D98" s="2" t="s">
        <v>17</v>
      </c>
      <c r="E98" s="2" t="s">
        <v>516</v>
      </c>
      <c r="F98" s="2" t="s">
        <v>518</v>
      </c>
      <c r="G98" s="562">
        <v>0.11539412588949639</v>
      </c>
      <c r="H98" s="562"/>
      <c r="I98" s="562">
        <v>0.11539412588949639</v>
      </c>
      <c r="J98" s="563"/>
      <c r="K98" s="563"/>
      <c r="L98" s="563"/>
      <c r="M98" s="328"/>
    </row>
    <row r="99" spans="1:13" x14ac:dyDescent="0.3">
      <c r="A99" s="21" t="s">
        <v>54</v>
      </c>
      <c r="B99" s="2" t="s">
        <v>558</v>
      </c>
      <c r="C99" s="2" t="s">
        <v>557</v>
      </c>
      <c r="D99" s="2" t="s">
        <v>17</v>
      </c>
      <c r="E99" s="2" t="s">
        <v>516</v>
      </c>
      <c r="F99" s="2" t="s">
        <v>514</v>
      </c>
      <c r="G99" s="562">
        <v>6.7771153300180423E-2</v>
      </c>
      <c r="H99" s="562"/>
      <c r="I99" s="562">
        <v>6.7771153300180423E-2</v>
      </c>
      <c r="J99" s="563"/>
      <c r="K99" s="563"/>
      <c r="L99" s="563"/>
      <c r="M99" s="328"/>
    </row>
    <row r="100" spans="1:13" x14ac:dyDescent="0.3">
      <c r="A100" s="21" t="s">
        <v>54</v>
      </c>
      <c r="B100" s="2" t="s">
        <v>559</v>
      </c>
      <c r="C100" s="2" t="s">
        <v>560</v>
      </c>
      <c r="D100" s="2" t="s">
        <v>17</v>
      </c>
      <c r="E100" s="2" t="s">
        <v>513</v>
      </c>
      <c r="F100" s="2" t="s">
        <v>518</v>
      </c>
      <c r="G100" s="562">
        <v>0.16118544568691559</v>
      </c>
      <c r="H100" s="562"/>
      <c r="I100" s="562">
        <v>0.16118544568691559</v>
      </c>
      <c r="J100" s="563"/>
      <c r="K100" s="563"/>
      <c r="L100" s="563"/>
      <c r="M100" s="328"/>
    </row>
    <row r="101" spans="1:13" x14ac:dyDescent="0.3">
      <c r="A101" s="21" t="s">
        <v>54</v>
      </c>
      <c r="B101" s="2" t="s">
        <v>559</v>
      </c>
      <c r="C101" s="2" t="s">
        <v>560</v>
      </c>
      <c r="D101" s="2" t="s">
        <v>17</v>
      </c>
      <c r="E101" s="2" t="s">
        <v>513</v>
      </c>
      <c r="F101" s="2" t="s">
        <v>514</v>
      </c>
      <c r="G101" s="562">
        <v>0.11356247309759963</v>
      </c>
      <c r="H101" s="562"/>
      <c r="I101" s="562">
        <v>0.11356247309759963</v>
      </c>
      <c r="J101" s="563"/>
      <c r="K101" s="563"/>
      <c r="L101" s="563"/>
      <c r="M101" s="328"/>
    </row>
    <row r="102" spans="1:13" x14ac:dyDescent="0.3">
      <c r="A102" s="21" t="s">
        <v>54</v>
      </c>
      <c r="B102" s="2" t="s">
        <v>561</v>
      </c>
      <c r="C102" s="2" t="s">
        <v>560</v>
      </c>
      <c r="D102" s="2" t="s">
        <v>17</v>
      </c>
      <c r="E102" s="2" t="s">
        <v>516</v>
      </c>
      <c r="F102" s="2" t="s">
        <v>518</v>
      </c>
      <c r="G102" s="562">
        <v>0.16118544568691559</v>
      </c>
      <c r="H102" s="562"/>
      <c r="I102" s="562">
        <v>0.16118544568691559</v>
      </c>
      <c r="J102" s="563"/>
      <c r="K102" s="563"/>
      <c r="L102" s="563"/>
      <c r="M102" s="328"/>
    </row>
    <row r="103" spans="1:13" x14ac:dyDescent="0.3">
      <c r="A103" s="21" t="s">
        <v>54</v>
      </c>
      <c r="B103" s="2" t="s">
        <v>561</v>
      </c>
      <c r="C103" s="2" t="s">
        <v>560</v>
      </c>
      <c r="D103" s="2" t="s">
        <v>17</v>
      </c>
      <c r="E103" s="2" t="s">
        <v>516</v>
      </c>
      <c r="F103" s="2" t="s">
        <v>514</v>
      </c>
      <c r="G103" s="562">
        <v>0.11356247309759963</v>
      </c>
      <c r="H103" s="562"/>
      <c r="I103" s="562">
        <v>0.11356247309759963</v>
      </c>
      <c r="J103" s="563"/>
      <c r="K103" s="563"/>
      <c r="L103" s="563"/>
      <c r="M103" s="328"/>
    </row>
    <row r="104" spans="1:13" x14ac:dyDescent="0.3">
      <c r="A104" s="21" t="s">
        <v>54</v>
      </c>
      <c r="B104" s="2" t="s">
        <v>562</v>
      </c>
      <c r="C104" s="2" t="s">
        <v>563</v>
      </c>
      <c r="D104" s="2" t="s">
        <v>17</v>
      </c>
      <c r="E104" s="2" t="s">
        <v>513</v>
      </c>
      <c r="F104" s="2" t="s">
        <v>518</v>
      </c>
      <c r="G104" s="562">
        <v>0.16484875127070914</v>
      </c>
      <c r="H104" s="562"/>
      <c r="I104" s="562">
        <v>0.16484875127070914</v>
      </c>
      <c r="J104" s="563"/>
      <c r="K104" s="563"/>
      <c r="L104" s="563"/>
      <c r="M104" s="328"/>
    </row>
    <row r="105" spans="1:13" x14ac:dyDescent="0.3">
      <c r="A105" s="21" t="s">
        <v>54</v>
      </c>
      <c r="B105" s="2" t="s">
        <v>562</v>
      </c>
      <c r="C105" s="2" t="s">
        <v>563</v>
      </c>
      <c r="D105" s="2" t="s">
        <v>17</v>
      </c>
      <c r="E105" s="2" t="s">
        <v>513</v>
      </c>
      <c r="F105" s="2" t="s">
        <v>514</v>
      </c>
      <c r="G105" s="562">
        <v>0.11722577868139317</v>
      </c>
      <c r="H105" s="562"/>
      <c r="I105" s="562">
        <v>0.11722577868139317</v>
      </c>
      <c r="J105" s="563"/>
      <c r="K105" s="563"/>
      <c r="L105" s="563"/>
      <c r="M105" s="328"/>
    </row>
    <row r="106" spans="1:13" x14ac:dyDescent="0.3">
      <c r="A106" s="21" t="s">
        <v>54</v>
      </c>
      <c r="B106" s="2" t="s">
        <v>564</v>
      </c>
      <c r="C106" s="2" t="s">
        <v>563</v>
      </c>
      <c r="D106" s="2" t="s">
        <v>17</v>
      </c>
      <c r="E106" s="2" t="s">
        <v>516</v>
      </c>
      <c r="F106" s="2" t="s">
        <v>518</v>
      </c>
      <c r="G106" s="562">
        <v>0.16484875127070914</v>
      </c>
      <c r="H106" s="562"/>
      <c r="I106" s="562">
        <v>0.16484875127070914</v>
      </c>
      <c r="J106" s="563"/>
      <c r="K106" s="563"/>
      <c r="L106" s="563"/>
      <c r="M106" s="328"/>
    </row>
    <row r="107" spans="1:13" x14ac:dyDescent="0.3">
      <c r="A107" s="21" t="s">
        <v>54</v>
      </c>
      <c r="B107" s="2" t="s">
        <v>564</v>
      </c>
      <c r="C107" s="2" t="s">
        <v>563</v>
      </c>
      <c r="D107" s="2" t="s">
        <v>17</v>
      </c>
      <c r="E107" s="2" t="s">
        <v>516</v>
      </c>
      <c r="F107" s="2" t="s">
        <v>514</v>
      </c>
      <c r="G107" s="562">
        <v>0.11722577868139317</v>
      </c>
      <c r="H107" s="562"/>
      <c r="I107" s="562">
        <v>0.11722577868139317</v>
      </c>
      <c r="J107" s="563"/>
      <c r="K107" s="563"/>
      <c r="L107" s="563"/>
      <c r="M107" s="328"/>
    </row>
    <row r="108" spans="1:13" x14ac:dyDescent="0.3">
      <c r="A108" s="21" t="s">
        <v>54</v>
      </c>
      <c r="B108" s="2" t="s">
        <v>565</v>
      </c>
      <c r="C108" s="2" t="s">
        <v>563</v>
      </c>
      <c r="D108" s="2" t="s">
        <v>20</v>
      </c>
      <c r="E108" s="2" t="s">
        <v>227</v>
      </c>
      <c r="F108" s="2" t="s">
        <v>514</v>
      </c>
      <c r="G108" s="562">
        <v>0.11722577868139317</v>
      </c>
      <c r="H108" s="562"/>
      <c r="I108" s="562">
        <v>0.11722577868139317</v>
      </c>
      <c r="J108" s="563"/>
      <c r="K108" s="563"/>
      <c r="L108" s="563"/>
      <c r="M108" s="328"/>
    </row>
    <row r="109" spans="1:13" x14ac:dyDescent="0.3">
      <c r="A109" s="21" t="s">
        <v>62</v>
      </c>
      <c r="B109" s="2" t="s">
        <v>511</v>
      </c>
      <c r="C109" s="2" t="s">
        <v>512</v>
      </c>
      <c r="D109" s="2" t="s">
        <v>16</v>
      </c>
      <c r="E109" s="2" t="s">
        <v>513</v>
      </c>
      <c r="F109" s="2" t="s">
        <v>514</v>
      </c>
      <c r="G109" s="562"/>
      <c r="H109" s="562"/>
      <c r="I109" s="562"/>
      <c r="J109" s="563">
        <v>104.86930747007486</v>
      </c>
      <c r="K109" s="563"/>
      <c r="L109" s="563">
        <v>104.86930747007486</v>
      </c>
      <c r="M109" s="328"/>
    </row>
    <row r="110" spans="1:13" x14ac:dyDescent="0.3">
      <c r="A110" s="21" t="s">
        <v>62</v>
      </c>
      <c r="B110" s="2" t="s">
        <v>515</v>
      </c>
      <c r="C110" s="2" t="s">
        <v>512</v>
      </c>
      <c r="D110" s="2" t="s">
        <v>16</v>
      </c>
      <c r="E110" s="2" t="s">
        <v>516</v>
      </c>
      <c r="F110" s="2" t="s">
        <v>514</v>
      </c>
      <c r="G110" s="562"/>
      <c r="H110" s="562"/>
      <c r="I110" s="562"/>
      <c r="J110" s="563">
        <v>104.86930747007486</v>
      </c>
      <c r="K110" s="563"/>
      <c r="L110" s="563">
        <v>104.86930747007486</v>
      </c>
      <c r="M110" s="328"/>
    </row>
    <row r="111" spans="1:13" x14ac:dyDescent="0.3">
      <c r="A111" s="21" t="s">
        <v>62</v>
      </c>
      <c r="B111" s="2" t="s">
        <v>517</v>
      </c>
      <c r="C111" s="2" t="s">
        <v>512</v>
      </c>
      <c r="D111" s="2" t="s">
        <v>16</v>
      </c>
      <c r="E111" s="2" t="s">
        <v>513</v>
      </c>
      <c r="F111" s="2" t="s">
        <v>518</v>
      </c>
      <c r="G111" s="562"/>
      <c r="H111" s="562"/>
      <c r="I111" s="562"/>
      <c r="J111" s="563">
        <v>104.86930747007486</v>
      </c>
      <c r="K111" s="563"/>
      <c r="L111" s="563">
        <v>104.86930747007486</v>
      </c>
      <c r="M111" s="328"/>
    </row>
    <row r="112" spans="1:13" x14ac:dyDescent="0.3">
      <c r="A112" s="21" t="s">
        <v>62</v>
      </c>
      <c r="B112" s="2" t="s">
        <v>519</v>
      </c>
      <c r="C112" s="2" t="s">
        <v>512</v>
      </c>
      <c r="D112" s="2" t="s">
        <v>16</v>
      </c>
      <c r="E112" s="2" t="s">
        <v>516</v>
      </c>
      <c r="F112" s="2" t="s">
        <v>518</v>
      </c>
      <c r="G112" s="562"/>
      <c r="H112" s="562"/>
      <c r="I112" s="562"/>
      <c r="J112" s="563">
        <v>104.86930747007486</v>
      </c>
      <c r="K112" s="563"/>
      <c r="L112" s="563">
        <v>104.86930747007486</v>
      </c>
      <c r="M112" s="328"/>
    </row>
    <row r="113" spans="1:13" x14ac:dyDescent="0.3">
      <c r="A113" s="21" t="s">
        <v>62</v>
      </c>
      <c r="B113" s="2" t="s">
        <v>520</v>
      </c>
      <c r="C113" s="2" t="s">
        <v>512</v>
      </c>
      <c r="D113" s="2" t="s">
        <v>17</v>
      </c>
      <c r="E113" s="2" t="s">
        <v>513</v>
      </c>
      <c r="F113" s="2" t="s">
        <v>514</v>
      </c>
      <c r="G113" s="562"/>
      <c r="H113" s="562"/>
      <c r="I113" s="562"/>
      <c r="J113" s="563">
        <v>104.86930747007486</v>
      </c>
      <c r="K113" s="563"/>
      <c r="L113" s="563">
        <v>104.86930747007486</v>
      </c>
      <c r="M113" s="328"/>
    </row>
    <row r="114" spans="1:13" x14ac:dyDescent="0.3">
      <c r="A114" s="21" t="s">
        <v>62</v>
      </c>
      <c r="B114" s="2" t="s">
        <v>521</v>
      </c>
      <c r="C114" s="2" t="s">
        <v>512</v>
      </c>
      <c r="D114" s="2" t="s">
        <v>17</v>
      </c>
      <c r="E114" s="2" t="s">
        <v>516</v>
      </c>
      <c r="F114" s="2" t="s">
        <v>514</v>
      </c>
      <c r="G114" s="562"/>
      <c r="H114" s="562"/>
      <c r="I114" s="562"/>
      <c r="J114" s="563">
        <v>104.86930747007486</v>
      </c>
      <c r="K114" s="563"/>
      <c r="L114" s="563">
        <v>104.86930747007486</v>
      </c>
      <c r="M114" s="328"/>
    </row>
    <row r="115" spans="1:13" x14ac:dyDescent="0.3">
      <c r="A115" s="21" t="s">
        <v>62</v>
      </c>
      <c r="B115" s="2" t="s">
        <v>522</v>
      </c>
      <c r="C115" s="2" t="s">
        <v>512</v>
      </c>
      <c r="D115" s="2" t="s">
        <v>17</v>
      </c>
      <c r="E115" s="2" t="s">
        <v>513</v>
      </c>
      <c r="F115" s="2" t="s">
        <v>518</v>
      </c>
      <c r="G115" s="562"/>
      <c r="H115" s="562"/>
      <c r="I115" s="562"/>
      <c r="J115" s="563">
        <v>104.86930747007486</v>
      </c>
      <c r="K115" s="563"/>
      <c r="L115" s="563">
        <v>104.86930747007486</v>
      </c>
      <c r="M115" s="328"/>
    </row>
    <row r="116" spans="1:13" x14ac:dyDescent="0.3">
      <c r="A116" s="21" t="s">
        <v>62</v>
      </c>
      <c r="B116" s="2" t="s">
        <v>523</v>
      </c>
      <c r="C116" s="2" t="s">
        <v>512</v>
      </c>
      <c r="D116" s="2" t="s">
        <v>17</v>
      </c>
      <c r="E116" s="2" t="s">
        <v>516</v>
      </c>
      <c r="F116" s="2" t="s">
        <v>518</v>
      </c>
      <c r="G116" s="562"/>
      <c r="H116" s="562"/>
      <c r="I116" s="562"/>
      <c r="J116" s="563">
        <v>104.86930747007486</v>
      </c>
      <c r="K116" s="563"/>
      <c r="L116" s="563">
        <v>104.86930747007486</v>
      </c>
      <c r="M116" s="328"/>
    </row>
    <row r="117" spans="1:13" x14ac:dyDescent="0.3">
      <c r="A117" s="21" t="s">
        <v>62</v>
      </c>
      <c r="B117" s="2" t="s">
        <v>524</v>
      </c>
      <c r="C117" s="2" t="s">
        <v>512</v>
      </c>
      <c r="D117" s="2" t="s">
        <v>18</v>
      </c>
      <c r="E117" s="2" t="s">
        <v>227</v>
      </c>
      <c r="F117" s="2" t="s">
        <v>514</v>
      </c>
      <c r="G117" s="562"/>
      <c r="H117" s="562"/>
      <c r="I117" s="562"/>
      <c r="J117" s="563">
        <v>104.86930747007486</v>
      </c>
      <c r="K117" s="563"/>
      <c r="L117" s="563">
        <v>104.86930747007486</v>
      </c>
      <c r="M117" s="328"/>
    </row>
    <row r="118" spans="1:13" x14ac:dyDescent="0.3">
      <c r="A118" s="21" t="s">
        <v>62</v>
      </c>
      <c r="B118" s="2" t="s">
        <v>525</v>
      </c>
      <c r="C118" s="2" t="s">
        <v>512</v>
      </c>
      <c r="D118" s="2" t="s">
        <v>19</v>
      </c>
      <c r="E118" s="2" t="s">
        <v>227</v>
      </c>
      <c r="F118" s="2" t="s">
        <v>514</v>
      </c>
      <c r="G118" s="562"/>
      <c r="H118" s="562"/>
      <c r="I118" s="562"/>
      <c r="J118" s="563">
        <v>104.86930747007486</v>
      </c>
      <c r="K118" s="563"/>
      <c r="L118" s="563">
        <v>104.86930747007486</v>
      </c>
      <c r="M118" s="328"/>
    </row>
    <row r="119" spans="1:13" x14ac:dyDescent="0.3">
      <c r="A119" s="21" t="s">
        <v>62</v>
      </c>
      <c r="B119" s="2" t="s">
        <v>526</v>
      </c>
      <c r="C119" s="2" t="s">
        <v>512</v>
      </c>
      <c r="D119" s="2" t="s">
        <v>527</v>
      </c>
      <c r="E119" s="2" t="s">
        <v>227</v>
      </c>
      <c r="F119" s="2" t="s">
        <v>227</v>
      </c>
      <c r="G119" s="562"/>
      <c r="H119" s="562"/>
      <c r="I119" s="562"/>
      <c r="J119" s="563">
        <v>104.86930747007486</v>
      </c>
      <c r="K119" s="563"/>
      <c r="L119" s="563">
        <v>104.86930747007486</v>
      </c>
      <c r="M119" s="328"/>
    </row>
    <row r="120" spans="1:13" x14ac:dyDescent="0.3">
      <c r="A120" s="21" t="s">
        <v>62</v>
      </c>
      <c r="B120" s="2" t="s">
        <v>528</v>
      </c>
      <c r="C120" s="2" t="s">
        <v>512</v>
      </c>
      <c r="D120" s="2" t="s">
        <v>529</v>
      </c>
      <c r="E120" s="2" t="s">
        <v>227</v>
      </c>
      <c r="F120" s="2" t="s">
        <v>514</v>
      </c>
      <c r="G120" s="562"/>
      <c r="H120" s="562"/>
      <c r="I120" s="562"/>
      <c r="J120" s="563">
        <v>104.86930747007486</v>
      </c>
      <c r="K120" s="563"/>
      <c r="L120" s="563">
        <v>104.86930747007486</v>
      </c>
      <c r="M120" s="328"/>
    </row>
    <row r="121" spans="1:13" x14ac:dyDescent="0.3">
      <c r="A121" s="21" t="s">
        <v>62</v>
      </c>
      <c r="B121" s="2" t="s">
        <v>530</v>
      </c>
      <c r="C121" s="2" t="s">
        <v>262</v>
      </c>
      <c r="D121" s="2" t="s">
        <v>16</v>
      </c>
      <c r="E121" s="2" t="s">
        <v>513</v>
      </c>
      <c r="F121" s="2" t="s">
        <v>518</v>
      </c>
      <c r="G121" s="562"/>
      <c r="H121" s="562"/>
      <c r="I121" s="562"/>
      <c r="J121" s="563">
        <v>104.86930747007486</v>
      </c>
      <c r="K121" s="563"/>
      <c r="L121" s="563">
        <v>104.86930747007486</v>
      </c>
      <c r="M121" s="328"/>
    </row>
    <row r="122" spans="1:13" x14ac:dyDescent="0.3">
      <c r="A122" s="21" t="s">
        <v>62</v>
      </c>
      <c r="B122" s="2" t="s">
        <v>531</v>
      </c>
      <c r="C122" s="2" t="s">
        <v>262</v>
      </c>
      <c r="D122" s="2" t="s">
        <v>16</v>
      </c>
      <c r="E122" s="2" t="s">
        <v>516</v>
      </c>
      <c r="F122" s="2" t="s">
        <v>518</v>
      </c>
      <c r="G122" s="562"/>
      <c r="H122" s="562"/>
      <c r="I122" s="562"/>
      <c r="J122" s="563">
        <v>104.86930747007486</v>
      </c>
      <c r="K122" s="563"/>
      <c r="L122" s="563">
        <v>104.86930747007486</v>
      </c>
      <c r="M122" s="328"/>
    </row>
    <row r="123" spans="1:13" x14ac:dyDescent="0.3">
      <c r="A123" s="21" t="s">
        <v>62</v>
      </c>
      <c r="B123" s="2" t="s">
        <v>532</v>
      </c>
      <c r="C123" s="2" t="s">
        <v>533</v>
      </c>
      <c r="D123" s="2" t="s">
        <v>16</v>
      </c>
      <c r="E123" s="2" t="s">
        <v>227</v>
      </c>
      <c r="F123" s="2" t="s">
        <v>227</v>
      </c>
      <c r="G123" s="562"/>
      <c r="H123" s="562"/>
      <c r="I123" s="562"/>
      <c r="J123" s="563">
        <v>104.86930747007486</v>
      </c>
      <c r="K123" s="563"/>
      <c r="L123" s="563">
        <v>104.86930747007486</v>
      </c>
      <c r="M123" s="328"/>
    </row>
    <row r="124" spans="1:13" x14ac:dyDescent="0.3">
      <c r="A124" s="21" t="s">
        <v>62</v>
      </c>
      <c r="B124" s="2" t="s">
        <v>534</v>
      </c>
      <c r="C124" s="2" t="s">
        <v>262</v>
      </c>
      <c r="D124" s="2" t="s">
        <v>527</v>
      </c>
      <c r="E124" s="2" t="s">
        <v>227</v>
      </c>
      <c r="F124" s="2" t="s">
        <v>227</v>
      </c>
      <c r="G124" s="562"/>
      <c r="H124" s="562"/>
      <c r="I124" s="562"/>
      <c r="J124" s="563">
        <v>104.86930747007486</v>
      </c>
      <c r="K124" s="563"/>
      <c r="L124" s="563">
        <v>104.86930747007486</v>
      </c>
      <c r="M124" s="328"/>
    </row>
    <row r="125" spans="1:13" x14ac:dyDescent="0.3">
      <c r="A125" s="21" t="s">
        <v>62</v>
      </c>
      <c r="B125" s="2" t="s">
        <v>535</v>
      </c>
      <c r="C125" s="2" t="s">
        <v>536</v>
      </c>
      <c r="D125" s="2" t="s">
        <v>17</v>
      </c>
      <c r="E125" s="2" t="s">
        <v>513</v>
      </c>
      <c r="F125" s="2" t="s">
        <v>518</v>
      </c>
      <c r="G125" s="562"/>
      <c r="H125" s="562"/>
      <c r="I125" s="562"/>
      <c r="J125" s="563">
        <v>866.22047970281835</v>
      </c>
      <c r="K125" s="563"/>
      <c r="L125" s="563">
        <v>866.22047970281835</v>
      </c>
      <c r="M125" s="328"/>
    </row>
    <row r="126" spans="1:13" x14ac:dyDescent="0.3">
      <c r="A126" s="21" t="s">
        <v>62</v>
      </c>
      <c r="B126" s="2" t="s">
        <v>535</v>
      </c>
      <c r="C126" s="2" t="s">
        <v>536</v>
      </c>
      <c r="D126" s="2" t="s">
        <v>17</v>
      </c>
      <c r="E126" s="2" t="s">
        <v>513</v>
      </c>
      <c r="F126" s="2" t="s">
        <v>514</v>
      </c>
      <c r="G126" s="562"/>
      <c r="H126" s="562"/>
      <c r="I126" s="562"/>
      <c r="J126" s="563">
        <v>866.22047970281835</v>
      </c>
      <c r="K126" s="563"/>
      <c r="L126" s="563">
        <v>866.22047970281835</v>
      </c>
      <c r="M126" s="328"/>
    </row>
    <row r="127" spans="1:13" x14ac:dyDescent="0.3">
      <c r="A127" s="21" t="s">
        <v>62</v>
      </c>
      <c r="B127" s="2" t="s">
        <v>537</v>
      </c>
      <c r="C127" s="2" t="s">
        <v>536</v>
      </c>
      <c r="D127" s="2" t="s">
        <v>17</v>
      </c>
      <c r="E127" s="2" t="s">
        <v>516</v>
      </c>
      <c r="F127" s="2" t="s">
        <v>518</v>
      </c>
      <c r="G127" s="562"/>
      <c r="H127" s="562"/>
      <c r="I127" s="562"/>
      <c r="J127" s="563">
        <v>866.22047970281835</v>
      </c>
      <c r="K127" s="563"/>
      <c r="L127" s="563">
        <v>866.22047970281835</v>
      </c>
      <c r="M127" s="328"/>
    </row>
    <row r="128" spans="1:13" x14ac:dyDescent="0.3">
      <c r="A128" s="21" t="s">
        <v>62</v>
      </c>
      <c r="B128" s="2" t="s">
        <v>537</v>
      </c>
      <c r="C128" s="2" t="s">
        <v>536</v>
      </c>
      <c r="D128" s="2" t="s">
        <v>17</v>
      </c>
      <c r="E128" s="2" t="s">
        <v>516</v>
      </c>
      <c r="F128" s="2" t="s">
        <v>514</v>
      </c>
      <c r="G128" s="562"/>
      <c r="H128" s="562"/>
      <c r="I128" s="562"/>
      <c r="J128" s="563">
        <v>866.22047970281835</v>
      </c>
      <c r="K128" s="563"/>
      <c r="L128" s="563">
        <v>866.22047970281835</v>
      </c>
      <c r="M128" s="328"/>
    </row>
    <row r="129" spans="1:13" x14ac:dyDescent="0.3">
      <c r="A129" s="21" t="s">
        <v>62</v>
      </c>
      <c r="B129" s="2" t="s">
        <v>538</v>
      </c>
      <c r="C129" s="2" t="s">
        <v>536</v>
      </c>
      <c r="D129" s="2" t="s">
        <v>19</v>
      </c>
      <c r="E129" s="2" t="s">
        <v>227</v>
      </c>
      <c r="F129" s="2" t="s">
        <v>514</v>
      </c>
      <c r="G129" s="562"/>
      <c r="H129" s="562"/>
      <c r="I129" s="562"/>
      <c r="J129" s="563">
        <v>866.22047970281835</v>
      </c>
      <c r="K129" s="563"/>
      <c r="L129" s="563">
        <v>866.22047970281835</v>
      </c>
      <c r="M129" s="328"/>
    </row>
    <row r="130" spans="1:13" x14ac:dyDescent="0.3">
      <c r="A130" s="21" t="s">
        <v>62</v>
      </c>
      <c r="B130" s="2" t="s">
        <v>539</v>
      </c>
      <c r="C130" s="2" t="s">
        <v>536</v>
      </c>
      <c r="D130" s="2" t="s">
        <v>527</v>
      </c>
      <c r="E130" s="2" t="s">
        <v>227</v>
      </c>
      <c r="F130" s="2" t="s">
        <v>227</v>
      </c>
      <c r="G130" s="562"/>
      <c r="H130" s="562"/>
      <c r="I130" s="562"/>
      <c r="J130" s="563">
        <v>866.22047970281835</v>
      </c>
      <c r="K130" s="563"/>
      <c r="L130" s="563">
        <v>866.22047970281835</v>
      </c>
      <c r="M130" s="328"/>
    </row>
    <row r="131" spans="1:13" x14ac:dyDescent="0.3">
      <c r="A131" s="21" t="s">
        <v>62</v>
      </c>
      <c r="B131" s="2" t="s">
        <v>540</v>
      </c>
      <c r="C131" s="2" t="s">
        <v>541</v>
      </c>
      <c r="D131" s="2" t="s">
        <v>17</v>
      </c>
      <c r="E131" s="2" t="s">
        <v>513</v>
      </c>
      <c r="F131" s="2" t="s">
        <v>518</v>
      </c>
      <c r="G131" s="562"/>
      <c r="H131" s="562"/>
      <c r="I131" s="562"/>
      <c r="J131" s="563">
        <v>866.22047970281835</v>
      </c>
      <c r="K131" s="563"/>
      <c r="L131" s="563">
        <v>866.22047970281835</v>
      </c>
      <c r="M131" s="328"/>
    </row>
    <row r="132" spans="1:13" x14ac:dyDescent="0.3">
      <c r="A132" s="21" t="s">
        <v>62</v>
      </c>
      <c r="B132" s="2" t="s">
        <v>540</v>
      </c>
      <c r="C132" s="2" t="s">
        <v>541</v>
      </c>
      <c r="D132" s="2" t="s">
        <v>17</v>
      </c>
      <c r="E132" s="2" t="s">
        <v>513</v>
      </c>
      <c r="F132" s="2" t="s">
        <v>514</v>
      </c>
      <c r="G132" s="562"/>
      <c r="H132" s="562"/>
      <c r="I132" s="562"/>
      <c r="J132" s="563">
        <v>866.22047970281835</v>
      </c>
      <c r="K132" s="563"/>
      <c r="L132" s="563">
        <v>866.22047970281835</v>
      </c>
      <c r="M132" s="328"/>
    </row>
    <row r="133" spans="1:13" x14ac:dyDescent="0.3">
      <c r="A133" s="21" t="s">
        <v>62</v>
      </c>
      <c r="B133" s="2" t="s">
        <v>542</v>
      </c>
      <c r="C133" s="2" t="s">
        <v>541</v>
      </c>
      <c r="D133" s="2" t="s">
        <v>17</v>
      </c>
      <c r="E133" s="2" t="s">
        <v>516</v>
      </c>
      <c r="F133" s="2" t="s">
        <v>518</v>
      </c>
      <c r="G133" s="562"/>
      <c r="H133" s="562"/>
      <c r="I133" s="562"/>
      <c r="J133" s="563">
        <v>866.22047970281835</v>
      </c>
      <c r="K133" s="563"/>
      <c r="L133" s="563">
        <v>866.22047970281835</v>
      </c>
      <c r="M133" s="328"/>
    </row>
    <row r="134" spans="1:13" x14ac:dyDescent="0.3">
      <c r="A134" s="21" t="s">
        <v>62</v>
      </c>
      <c r="B134" s="2" t="s">
        <v>542</v>
      </c>
      <c r="C134" s="2" t="s">
        <v>541</v>
      </c>
      <c r="D134" s="2" t="s">
        <v>17</v>
      </c>
      <c r="E134" s="2" t="s">
        <v>516</v>
      </c>
      <c r="F134" s="2" t="s">
        <v>514</v>
      </c>
      <c r="G134" s="562"/>
      <c r="H134" s="562"/>
      <c r="I134" s="562"/>
      <c r="J134" s="563">
        <v>866.22047970281835</v>
      </c>
      <c r="K134" s="563"/>
      <c r="L134" s="563">
        <v>866.22047970281835</v>
      </c>
      <c r="M134" s="328"/>
    </row>
    <row r="135" spans="1:13" x14ac:dyDescent="0.3">
      <c r="A135" s="21" t="s">
        <v>62</v>
      </c>
      <c r="B135" s="2" t="s">
        <v>543</v>
      </c>
      <c r="C135" s="2" t="s">
        <v>251</v>
      </c>
      <c r="D135" s="2" t="s">
        <v>16</v>
      </c>
      <c r="E135" s="2" t="s">
        <v>513</v>
      </c>
      <c r="F135" s="2" t="s">
        <v>514</v>
      </c>
      <c r="G135" s="562"/>
      <c r="H135" s="562"/>
      <c r="I135" s="562"/>
      <c r="J135" s="563">
        <v>104.86930747007486</v>
      </c>
      <c r="K135" s="563"/>
      <c r="L135" s="563">
        <v>104.86930747007486</v>
      </c>
      <c r="M135" s="328"/>
    </row>
    <row r="136" spans="1:13" x14ac:dyDescent="0.3">
      <c r="A136" s="21" t="s">
        <v>62</v>
      </c>
      <c r="B136" s="2" t="s">
        <v>545</v>
      </c>
      <c r="C136" s="2" t="s">
        <v>251</v>
      </c>
      <c r="D136" s="2" t="s">
        <v>16</v>
      </c>
      <c r="E136" s="2" t="s">
        <v>516</v>
      </c>
      <c r="F136" s="2" t="s">
        <v>514</v>
      </c>
      <c r="G136" s="562"/>
      <c r="H136" s="562"/>
      <c r="I136" s="562"/>
      <c r="J136" s="563">
        <v>104.86930747007486</v>
      </c>
      <c r="K136" s="563"/>
      <c r="L136" s="563">
        <v>104.86930747007486</v>
      </c>
      <c r="M136" s="328"/>
    </row>
    <row r="137" spans="1:13" x14ac:dyDescent="0.3">
      <c r="A137" s="21" t="s">
        <v>62</v>
      </c>
      <c r="B137" s="2" t="s">
        <v>546</v>
      </c>
      <c r="C137" s="2" t="s">
        <v>251</v>
      </c>
      <c r="D137" s="2" t="s">
        <v>16</v>
      </c>
      <c r="E137" s="2" t="s">
        <v>513</v>
      </c>
      <c r="F137" s="2" t="s">
        <v>518</v>
      </c>
      <c r="G137" s="562"/>
      <c r="H137" s="562"/>
      <c r="I137" s="562"/>
      <c r="J137" s="563">
        <v>104.86930747007486</v>
      </c>
      <c r="K137" s="563"/>
      <c r="L137" s="563">
        <v>104.86930747007486</v>
      </c>
      <c r="M137" s="328"/>
    </row>
    <row r="138" spans="1:13" x14ac:dyDescent="0.3">
      <c r="A138" s="21" t="s">
        <v>62</v>
      </c>
      <c r="B138" s="2" t="s">
        <v>547</v>
      </c>
      <c r="C138" s="2" t="s">
        <v>251</v>
      </c>
      <c r="D138" s="2" t="s">
        <v>16</v>
      </c>
      <c r="E138" s="2" t="s">
        <v>516</v>
      </c>
      <c r="F138" s="2" t="s">
        <v>518</v>
      </c>
      <c r="G138" s="562"/>
      <c r="H138" s="562"/>
      <c r="I138" s="562"/>
      <c r="J138" s="563">
        <v>104.86930747007486</v>
      </c>
      <c r="K138" s="563"/>
      <c r="L138" s="563">
        <v>104.86930747007486</v>
      </c>
      <c r="M138" s="328"/>
    </row>
    <row r="139" spans="1:13" x14ac:dyDescent="0.3">
      <c r="A139" s="21" t="s">
        <v>62</v>
      </c>
      <c r="B139" s="2" t="s">
        <v>548</v>
      </c>
      <c r="C139" s="2" t="s">
        <v>251</v>
      </c>
      <c r="D139" s="2" t="s">
        <v>17</v>
      </c>
      <c r="E139" s="2" t="s">
        <v>513</v>
      </c>
      <c r="F139" s="2" t="s">
        <v>514</v>
      </c>
      <c r="G139" s="562"/>
      <c r="H139" s="562"/>
      <c r="I139" s="562"/>
      <c r="J139" s="563">
        <v>104.86930747007486</v>
      </c>
      <c r="K139" s="563"/>
      <c r="L139" s="563">
        <v>104.86930747007486</v>
      </c>
      <c r="M139" s="328"/>
    </row>
    <row r="140" spans="1:13" x14ac:dyDescent="0.3">
      <c r="A140" s="21" t="s">
        <v>62</v>
      </c>
      <c r="B140" s="2" t="s">
        <v>549</v>
      </c>
      <c r="C140" s="2" t="s">
        <v>251</v>
      </c>
      <c r="D140" s="2" t="s">
        <v>17</v>
      </c>
      <c r="E140" s="2" t="s">
        <v>516</v>
      </c>
      <c r="F140" s="2" t="s">
        <v>514</v>
      </c>
      <c r="G140" s="562"/>
      <c r="H140" s="562"/>
      <c r="I140" s="562"/>
      <c r="J140" s="563">
        <v>104.86930747007486</v>
      </c>
      <c r="K140" s="563"/>
      <c r="L140" s="563">
        <v>104.86930747007486</v>
      </c>
      <c r="M140" s="328"/>
    </row>
    <row r="141" spans="1:13" x14ac:dyDescent="0.3">
      <c r="A141" s="21" t="s">
        <v>62</v>
      </c>
      <c r="B141" s="2" t="s">
        <v>550</v>
      </c>
      <c r="C141" s="2" t="s">
        <v>251</v>
      </c>
      <c r="D141" s="2" t="s">
        <v>17</v>
      </c>
      <c r="E141" s="2" t="s">
        <v>513</v>
      </c>
      <c r="F141" s="2" t="s">
        <v>518</v>
      </c>
      <c r="G141" s="562"/>
      <c r="H141" s="562"/>
      <c r="I141" s="562"/>
      <c r="J141" s="563">
        <v>104.86930747007486</v>
      </c>
      <c r="K141" s="563"/>
      <c r="L141" s="563">
        <v>104.86930747007486</v>
      </c>
      <c r="M141" s="328"/>
    </row>
    <row r="142" spans="1:13" x14ac:dyDescent="0.3">
      <c r="A142" s="21" t="s">
        <v>62</v>
      </c>
      <c r="B142" s="2" t="s">
        <v>551</v>
      </c>
      <c r="C142" s="2" t="s">
        <v>251</v>
      </c>
      <c r="D142" s="2" t="s">
        <v>17</v>
      </c>
      <c r="E142" s="2" t="s">
        <v>516</v>
      </c>
      <c r="F142" s="2" t="s">
        <v>518</v>
      </c>
      <c r="G142" s="562"/>
      <c r="H142" s="562"/>
      <c r="I142" s="562"/>
      <c r="J142" s="563">
        <v>104.86930747007486</v>
      </c>
      <c r="K142" s="563"/>
      <c r="L142" s="563">
        <v>104.86930747007486</v>
      </c>
      <c r="M142" s="328"/>
    </row>
    <row r="143" spans="1:13" x14ac:dyDescent="0.3">
      <c r="A143" s="21" t="s">
        <v>62</v>
      </c>
      <c r="B143" s="2" t="s">
        <v>552</v>
      </c>
      <c r="C143" s="2" t="s">
        <v>251</v>
      </c>
      <c r="D143" s="2" t="s">
        <v>527</v>
      </c>
      <c r="E143" s="2" t="s">
        <v>227</v>
      </c>
      <c r="F143" s="2" t="s">
        <v>227</v>
      </c>
      <c r="G143" s="562"/>
      <c r="H143" s="562"/>
      <c r="I143" s="562"/>
      <c r="J143" s="563">
        <v>104.86930747007486</v>
      </c>
      <c r="K143" s="563"/>
      <c r="L143" s="563">
        <v>104.86930747007486</v>
      </c>
      <c r="M143" s="328"/>
    </row>
    <row r="144" spans="1:13" x14ac:dyDescent="0.3">
      <c r="A144" s="21" t="s">
        <v>62</v>
      </c>
      <c r="B144" s="2" t="s">
        <v>553</v>
      </c>
      <c r="C144" s="2" t="s">
        <v>554</v>
      </c>
      <c r="D144" s="2" t="s">
        <v>17</v>
      </c>
      <c r="E144" s="2" t="s">
        <v>513</v>
      </c>
      <c r="F144" s="2" t="s">
        <v>518</v>
      </c>
      <c r="G144" s="562"/>
      <c r="H144" s="562"/>
      <c r="I144" s="562"/>
      <c r="J144" s="563">
        <v>866.22047970281835</v>
      </c>
      <c r="K144" s="563"/>
      <c r="L144" s="563">
        <v>866.22047970281835</v>
      </c>
      <c r="M144" s="328"/>
    </row>
    <row r="145" spans="1:13" x14ac:dyDescent="0.3">
      <c r="A145" s="21" t="s">
        <v>62</v>
      </c>
      <c r="B145" s="2" t="s">
        <v>553</v>
      </c>
      <c r="C145" s="2" t="s">
        <v>554</v>
      </c>
      <c r="D145" s="2" t="s">
        <v>17</v>
      </c>
      <c r="E145" s="2" t="s">
        <v>513</v>
      </c>
      <c r="F145" s="2" t="s">
        <v>514</v>
      </c>
      <c r="G145" s="562"/>
      <c r="H145" s="562"/>
      <c r="I145" s="562"/>
      <c r="J145" s="563">
        <v>866.22047970281835</v>
      </c>
      <c r="K145" s="563"/>
      <c r="L145" s="563">
        <v>866.22047970281835</v>
      </c>
      <c r="M145" s="328"/>
    </row>
    <row r="146" spans="1:13" x14ac:dyDescent="0.3">
      <c r="A146" s="21" t="s">
        <v>62</v>
      </c>
      <c r="B146" s="2" t="s">
        <v>555</v>
      </c>
      <c r="C146" s="2" t="s">
        <v>554</v>
      </c>
      <c r="D146" s="2" t="s">
        <v>17</v>
      </c>
      <c r="E146" s="2" t="s">
        <v>516</v>
      </c>
      <c r="F146" s="2" t="s">
        <v>518</v>
      </c>
      <c r="G146" s="562"/>
      <c r="H146" s="562"/>
      <c r="I146" s="562"/>
      <c r="J146" s="563">
        <v>866.22047970281835</v>
      </c>
      <c r="K146" s="563"/>
      <c r="L146" s="563">
        <v>866.22047970281835</v>
      </c>
      <c r="M146" s="328"/>
    </row>
    <row r="147" spans="1:13" x14ac:dyDescent="0.3">
      <c r="A147" s="21" t="s">
        <v>62</v>
      </c>
      <c r="B147" s="2" t="s">
        <v>555</v>
      </c>
      <c r="C147" s="2" t="s">
        <v>554</v>
      </c>
      <c r="D147" s="2" t="s">
        <v>17</v>
      </c>
      <c r="E147" s="2" t="s">
        <v>516</v>
      </c>
      <c r="F147" s="2" t="s">
        <v>514</v>
      </c>
      <c r="G147" s="562"/>
      <c r="H147" s="562"/>
      <c r="I147" s="562"/>
      <c r="J147" s="563">
        <v>866.22047970281835</v>
      </c>
      <c r="K147" s="563"/>
      <c r="L147" s="563">
        <v>866.22047970281835</v>
      </c>
      <c r="M147" s="328"/>
    </row>
    <row r="148" spans="1:13" x14ac:dyDescent="0.3">
      <c r="A148" s="21" t="s">
        <v>62</v>
      </c>
      <c r="B148" s="2" t="s">
        <v>556</v>
      </c>
      <c r="C148" s="2" t="s">
        <v>557</v>
      </c>
      <c r="D148" s="2" t="s">
        <v>17</v>
      </c>
      <c r="E148" s="2" t="s">
        <v>513</v>
      </c>
      <c r="F148" s="2" t="s">
        <v>518</v>
      </c>
      <c r="G148" s="562"/>
      <c r="H148" s="562"/>
      <c r="I148" s="562"/>
      <c r="J148" s="563">
        <v>866.22047970281835</v>
      </c>
      <c r="K148" s="563"/>
      <c r="L148" s="563">
        <v>866.22047970281835</v>
      </c>
      <c r="M148" s="328"/>
    </row>
    <row r="149" spans="1:13" x14ac:dyDescent="0.3">
      <c r="A149" s="21" t="s">
        <v>62</v>
      </c>
      <c r="B149" s="2" t="s">
        <v>556</v>
      </c>
      <c r="C149" s="2" t="s">
        <v>557</v>
      </c>
      <c r="D149" s="2" t="s">
        <v>17</v>
      </c>
      <c r="E149" s="2" t="s">
        <v>513</v>
      </c>
      <c r="F149" s="2" t="s">
        <v>514</v>
      </c>
      <c r="G149" s="562"/>
      <c r="H149" s="562"/>
      <c r="I149" s="562"/>
      <c r="J149" s="563">
        <v>866.22047970281835</v>
      </c>
      <c r="K149" s="563"/>
      <c r="L149" s="563">
        <v>866.22047970281835</v>
      </c>
      <c r="M149" s="328"/>
    </row>
    <row r="150" spans="1:13" x14ac:dyDescent="0.3">
      <c r="A150" s="21" t="s">
        <v>62</v>
      </c>
      <c r="B150" s="2" t="s">
        <v>558</v>
      </c>
      <c r="C150" s="2" t="s">
        <v>557</v>
      </c>
      <c r="D150" s="2" t="s">
        <v>17</v>
      </c>
      <c r="E150" s="2" t="s">
        <v>516</v>
      </c>
      <c r="F150" s="2" t="s">
        <v>518</v>
      </c>
      <c r="G150" s="562"/>
      <c r="H150" s="562"/>
      <c r="I150" s="562"/>
      <c r="J150" s="563">
        <v>866.22047970281835</v>
      </c>
      <c r="K150" s="563"/>
      <c r="L150" s="563">
        <v>866.22047970281835</v>
      </c>
      <c r="M150" s="328"/>
    </row>
    <row r="151" spans="1:13" x14ac:dyDescent="0.3">
      <c r="A151" s="21" t="s">
        <v>62</v>
      </c>
      <c r="B151" s="2" t="s">
        <v>558</v>
      </c>
      <c r="C151" s="2" t="s">
        <v>557</v>
      </c>
      <c r="D151" s="2" t="s">
        <v>17</v>
      </c>
      <c r="E151" s="2" t="s">
        <v>516</v>
      </c>
      <c r="F151" s="2" t="s">
        <v>514</v>
      </c>
      <c r="G151" s="562"/>
      <c r="H151" s="562"/>
      <c r="I151" s="562"/>
      <c r="J151" s="563">
        <v>866.22047970281835</v>
      </c>
      <c r="K151" s="563"/>
      <c r="L151" s="563">
        <v>866.22047970281835</v>
      </c>
      <c r="M151" s="328"/>
    </row>
    <row r="152" spans="1:13" x14ac:dyDescent="0.3">
      <c r="A152" s="21" t="s">
        <v>62</v>
      </c>
      <c r="B152" s="2" t="s">
        <v>559</v>
      </c>
      <c r="C152" s="2" t="s">
        <v>560</v>
      </c>
      <c r="D152" s="2" t="s">
        <v>17</v>
      </c>
      <c r="E152" s="2" t="s">
        <v>513</v>
      </c>
      <c r="F152" s="2" t="s">
        <v>518</v>
      </c>
      <c r="G152" s="562"/>
      <c r="H152" s="562"/>
      <c r="I152" s="562"/>
      <c r="J152" s="563">
        <v>1436.7095123400256</v>
      </c>
      <c r="K152" s="563"/>
      <c r="L152" s="563">
        <v>1436.7095123400256</v>
      </c>
      <c r="M152" s="328"/>
    </row>
    <row r="153" spans="1:13" x14ac:dyDescent="0.3">
      <c r="A153" s="21" t="s">
        <v>62</v>
      </c>
      <c r="B153" s="2" t="s">
        <v>559</v>
      </c>
      <c r="C153" s="2" t="s">
        <v>560</v>
      </c>
      <c r="D153" s="2" t="s">
        <v>17</v>
      </c>
      <c r="E153" s="2" t="s">
        <v>513</v>
      </c>
      <c r="F153" s="2" t="s">
        <v>514</v>
      </c>
      <c r="G153" s="562"/>
      <c r="H153" s="562"/>
      <c r="I153" s="562"/>
      <c r="J153" s="563">
        <v>1436.7095123400256</v>
      </c>
      <c r="K153" s="563"/>
      <c r="L153" s="563">
        <v>1436.7095123400256</v>
      </c>
      <c r="M153" s="328"/>
    </row>
    <row r="154" spans="1:13" x14ac:dyDescent="0.3">
      <c r="A154" s="21" t="s">
        <v>62</v>
      </c>
      <c r="B154" s="2" t="s">
        <v>561</v>
      </c>
      <c r="C154" s="2" t="s">
        <v>560</v>
      </c>
      <c r="D154" s="2" t="s">
        <v>17</v>
      </c>
      <c r="E154" s="2" t="s">
        <v>516</v>
      </c>
      <c r="F154" s="2" t="s">
        <v>518</v>
      </c>
      <c r="G154" s="562"/>
      <c r="H154" s="562"/>
      <c r="I154" s="562"/>
      <c r="J154" s="563">
        <v>1436.7095123400256</v>
      </c>
      <c r="K154" s="563"/>
      <c r="L154" s="563">
        <v>1436.7095123400256</v>
      </c>
      <c r="M154" s="328"/>
    </row>
    <row r="155" spans="1:13" x14ac:dyDescent="0.3">
      <c r="A155" s="21" t="s">
        <v>62</v>
      </c>
      <c r="B155" s="2" t="s">
        <v>561</v>
      </c>
      <c r="C155" s="2" t="s">
        <v>560</v>
      </c>
      <c r="D155" s="2" t="s">
        <v>17</v>
      </c>
      <c r="E155" s="2" t="s">
        <v>516</v>
      </c>
      <c r="F155" s="2" t="s">
        <v>514</v>
      </c>
      <c r="G155" s="562"/>
      <c r="H155" s="562"/>
      <c r="I155" s="562"/>
      <c r="J155" s="563">
        <v>1436.7095123400256</v>
      </c>
      <c r="K155" s="563"/>
      <c r="L155" s="563">
        <v>1436.7095123400256</v>
      </c>
      <c r="M155" s="328"/>
    </row>
    <row r="156" spans="1:13" x14ac:dyDescent="0.3">
      <c r="A156" s="21" t="s">
        <v>62</v>
      </c>
      <c r="B156" s="2" t="s">
        <v>562</v>
      </c>
      <c r="C156" s="2" t="s">
        <v>563</v>
      </c>
      <c r="D156" s="2" t="s">
        <v>17</v>
      </c>
      <c r="E156" s="2" t="s">
        <v>513</v>
      </c>
      <c r="F156" s="2" t="s">
        <v>518</v>
      </c>
      <c r="G156" s="562"/>
      <c r="H156" s="562"/>
      <c r="I156" s="562"/>
      <c r="J156" s="563">
        <v>1436.7095123400256</v>
      </c>
      <c r="K156" s="563"/>
      <c r="L156" s="563">
        <v>1436.7095123400256</v>
      </c>
      <c r="M156" s="328"/>
    </row>
    <row r="157" spans="1:13" x14ac:dyDescent="0.3">
      <c r="A157" s="21" t="s">
        <v>62</v>
      </c>
      <c r="B157" s="2" t="s">
        <v>562</v>
      </c>
      <c r="C157" s="2" t="s">
        <v>563</v>
      </c>
      <c r="D157" s="2" t="s">
        <v>17</v>
      </c>
      <c r="E157" s="2" t="s">
        <v>513</v>
      </c>
      <c r="F157" s="2" t="s">
        <v>514</v>
      </c>
      <c r="G157" s="562"/>
      <c r="H157" s="562"/>
      <c r="I157" s="562"/>
      <c r="J157" s="563">
        <v>1436.7095123400256</v>
      </c>
      <c r="K157" s="563"/>
      <c r="L157" s="563">
        <v>1436.7095123400256</v>
      </c>
      <c r="M157" s="328"/>
    </row>
    <row r="158" spans="1:13" x14ac:dyDescent="0.3">
      <c r="A158" s="21" t="s">
        <v>62</v>
      </c>
      <c r="B158" s="2" t="s">
        <v>564</v>
      </c>
      <c r="C158" s="2" t="s">
        <v>563</v>
      </c>
      <c r="D158" s="2" t="s">
        <v>17</v>
      </c>
      <c r="E158" s="2" t="s">
        <v>516</v>
      </c>
      <c r="F158" s="2" t="s">
        <v>518</v>
      </c>
      <c r="G158" s="562"/>
      <c r="H158" s="562"/>
      <c r="I158" s="562"/>
      <c r="J158" s="563">
        <v>1436.7095123400256</v>
      </c>
      <c r="K158" s="563"/>
      <c r="L158" s="563">
        <v>1436.7095123400256</v>
      </c>
      <c r="M158" s="328"/>
    </row>
    <row r="159" spans="1:13" x14ac:dyDescent="0.3">
      <c r="A159" s="21" t="s">
        <v>62</v>
      </c>
      <c r="B159" s="2" t="s">
        <v>564</v>
      </c>
      <c r="C159" s="2" t="s">
        <v>563</v>
      </c>
      <c r="D159" s="2" t="s">
        <v>17</v>
      </c>
      <c r="E159" s="2" t="s">
        <v>516</v>
      </c>
      <c r="F159" s="2" t="s">
        <v>514</v>
      </c>
      <c r="G159" s="562"/>
      <c r="H159" s="562"/>
      <c r="I159" s="562"/>
      <c r="J159" s="563">
        <v>1436.7095123400256</v>
      </c>
      <c r="K159" s="563"/>
      <c r="L159" s="563">
        <v>1436.7095123400256</v>
      </c>
      <c r="M159" s="328"/>
    </row>
    <row r="160" spans="1:13" x14ac:dyDescent="0.3">
      <c r="A160" s="21" t="s">
        <v>62</v>
      </c>
      <c r="B160" s="2" t="s">
        <v>565</v>
      </c>
      <c r="C160" s="2" t="s">
        <v>563</v>
      </c>
      <c r="D160" s="2" t="s">
        <v>20</v>
      </c>
      <c r="E160" s="2" t="s">
        <v>227</v>
      </c>
      <c r="F160" s="2" t="s">
        <v>514</v>
      </c>
      <c r="G160" s="562"/>
      <c r="H160" s="562"/>
      <c r="I160" s="562"/>
      <c r="J160" s="563">
        <v>1436.7095123400256</v>
      </c>
      <c r="K160" s="563"/>
      <c r="L160" s="563">
        <v>1436.7095123400256</v>
      </c>
      <c r="M160" s="328"/>
    </row>
    <row r="161" spans="1:13" x14ac:dyDescent="0.3">
      <c r="A161" s="21" t="s">
        <v>68</v>
      </c>
      <c r="B161" s="2" t="s">
        <v>511</v>
      </c>
      <c r="C161" s="2" t="s">
        <v>512</v>
      </c>
      <c r="D161" s="2" t="s">
        <v>16</v>
      </c>
      <c r="E161" s="2" t="s">
        <v>513</v>
      </c>
      <c r="F161" s="2" t="s">
        <v>514</v>
      </c>
      <c r="G161" s="562">
        <v>0.10361182050346587</v>
      </c>
      <c r="H161" s="562"/>
      <c r="I161" s="562"/>
      <c r="J161" s="563"/>
      <c r="K161" s="563"/>
      <c r="L161" s="563"/>
      <c r="M161" s="328"/>
    </row>
    <row r="162" spans="1:13" x14ac:dyDescent="0.3">
      <c r="A162" s="21" t="s">
        <v>68</v>
      </c>
      <c r="B162" s="2" t="s">
        <v>515</v>
      </c>
      <c r="C162" s="2" t="s">
        <v>512</v>
      </c>
      <c r="D162" s="2" t="s">
        <v>16</v>
      </c>
      <c r="E162" s="2" t="s">
        <v>516</v>
      </c>
      <c r="F162" s="2" t="s">
        <v>514</v>
      </c>
      <c r="G162" s="562">
        <v>0.10361182050346587</v>
      </c>
      <c r="H162" s="562"/>
      <c r="I162" s="562"/>
      <c r="J162" s="563"/>
      <c r="K162" s="563"/>
      <c r="L162" s="563"/>
      <c r="M162" s="328"/>
    </row>
    <row r="163" spans="1:13" x14ac:dyDescent="0.3">
      <c r="A163" s="21" t="s">
        <v>68</v>
      </c>
      <c r="B163" s="2" t="s">
        <v>517</v>
      </c>
      <c r="C163" s="2" t="s">
        <v>512</v>
      </c>
      <c r="D163" s="2" t="s">
        <v>16</v>
      </c>
      <c r="E163" s="2" t="s">
        <v>513</v>
      </c>
      <c r="F163" s="2" t="s">
        <v>518</v>
      </c>
      <c r="G163" s="562">
        <v>0.10361182050346587</v>
      </c>
      <c r="H163" s="562"/>
      <c r="I163" s="562"/>
      <c r="J163" s="563"/>
      <c r="K163" s="563"/>
      <c r="L163" s="563"/>
      <c r="M163" s="328"/>
    </row>
    <row r="164" spans="1:13" x14ac:dyDescent="0.3">
      <c r="A164" s="21" t="s">
        <v>68</v>
      </c>
      <c r="B164" s="2" t="s">
        <v>519</v>
      </c>
      <c r="C164" s="2" t="s">
        <v>512</v>
      </c>
      <c r="D164" s="2" t="s">
        <v>16</v>
      </c>
      <c r="E164" s="2" t="s">
        <v>516</v>
      </c>
      <c r="F164" s="2" t="s">
        <v>518</v>
      </c>
      <c r="G164" s="562">
        <v>0.10361182050346587</v>
      </c>
      <c r="H164" s="562"/>
      <c r="I164" s="562"/>
      <c r="J164" s="563"/>
      <c r="K164" s="563"/>
      <c r="L164" s="563"/>
      <c r="M164" s="328"/>
    </row>
    <row r="165" spans="1:13" x14ac:dyDescent="0.3">
      <c r="A165" s="21" t="s">
        <v>68</v>
      </c>
      <c r="B165" s="2" t="s">
        <v>520</v>
      </c>
      <c r="C165" s="2" t="s">
        <v>512</v>
      </c>
      <c r="D165" s="2" t="s">
        <v>17</v>
      </c>
      <c r="E165" s="2" t="s">
        <v>513</v>
      </c>
      <c r="F165" s="2" t="s">
        <v>514</v>
      </c>
      <c r="G165" s="562">
        <v>0.10361182050346587</v>
      </c>
      <c r="H165" s="562"/>
      <c r="I165" s="562"/>
      <c r="J165" s="563"/>
      <c r="K165" s="563"/>
      <c r="L165" s="563"/>
      <c r="M165" s="328"/>
    </row>
    <row r="166" spans="1:13" x14ac:dyDescent="0.3">
      <c r="A166" s="21" t="s">
        <v>68</v>
      </c>
      <c r="B166" s="2" t="s">
        <v>521</v>
      </c>
      <c r="C166" s="2" t="s">
        <v>512</v>
      </c>
      <c r="D166" s="2" t="s">
        <v>17</v>
      </c>
      <c r="E166" s="2" t="s">
        <v>516</v>
      </c>
      <c r="F166" s="2" t="s">
        <v>514</v>
      </c>
      <c r="G166" s="562">
        <v>0.10361182050346587</v>
      </c>
      <c r="H166" s="562"/>
      <c r="I166" s="562"/>
      <c r="J166" s="563"/>
      <c r="K166" s="563"/>
      <c r="L166" s="563"/>
      <c r="M166" s="328"/>
    </row>
    <row r="167" spans="1:13" x14ac:dyDescent="0.3">
      <c r="A167" s="21" t="s">
        <v>68</v>
      </c>
      <c r="B167" s="2" t="s">
        <v>522</v>
      </c>
      <c r="C167" s="2" t="s">
        <v>512</v>
      </c>
      <c r="D167" s="2" t="s">
        <v>17</v>
      </c>
      <c r="E167" s="2" t="s">
        <v>513</v>
      </c>
      <c r="F167" s="2" t="s">
        <v>518</v>
      </c>
      <c r="G167" s="562">
        <v>0.10361182050346587</v>
      </c>
      <c r="H167" s="562"/>
      <c r="I167" s="562"/>
      <c r="J167" s="563"/>
      <c r="K167" s="563"/>
      <c r="L167" s="563"/>
      <c r="M167" s="328"/>
    </row>
    <row r="168" spans="1:13" x14ac:dyDescent="0.3">
      <c r="A168" s="21" t="s">
        <v>68</v>
      </c>
      <c r="B168" s="2" t="s">
        <v>523</v>
      </c>
      <c r="C168" s="2" t="s">
        <v>512</v>
      </c>
      <c r="D168" s="2" t="s">
        <v>17</v>
      </c>
      <c r="E168" s="2" t="s">
        <v>516</v>
      </c>
      <c r="F168" s="2" t="s">
        <v>518</v>
      </c>
      <c r="G168" s="562">
        <v>0.10361182050346587</v>
      </c>
      <c r="H168" s="562"/>
      <c r="I168" s="562"/>
      <c r="J168" s="563"/>
      <c r="K168" s="563"/>
      <c r="L168" s="563"/>
      <c r="M168" s="328"/>
    </row>
    <row r="169" spans="1:13" x14ac:dyDescent="0.3">
      <c r="A169" s="21" t="s">
        <v>68</v>
      </c>
      <c r="B169" s="2" t="s">
        <v>524</v>
      </c>
      <c r="C169" s="2" t="s">
        <v>512</v>
      </c>
      <c r="D169" s="2" t="s">
        <v>18</v>
      </c>
      <c r="E169" s="2" t="s">
        <v>227</v>
      </c>
      <c r="F169" s="2" t="s">
        <v>514</v>
      </c>
      <c r="G169" s="562">
        <v>0.10361182050346587</v>
      </c>
      <c r="H169" s="562"/>
      <c r="I169" s="562"/>
      <c r="J169" s="563"/>
      <c r="K169" s="563"/>
      <c r="L169" s="563"/>
      <c r="M169" s="328"/>
    </row>
    <row r="170" spans="1:13" x14ac:dyDescent="0.3">
      <c r="A170" s="21" t="s">
        <v>68</v>
      </c>
      <c r="B170" s="2" t="s">
        <v>525</v>
      </c>
      <c r="C170" s="2" t="s">
        <v>512</v>
      </c>
      <c r="D170" s="2" t="s">
        <v>19</v>
      </c>
      <c r="E170" s="2" t="s">
        <v>227</v>
      </c>
      <c r="F170" s="2" t="s">
        <v>514</v>
      </c>
      <c r="G170" s="562">
        <v>0.10361182050346587</v>
      </c>
      <c r="H170" s="562"/>
      <c r="I170" s="562"/>
      <c r="J170" s="563"/>
      <c r="K170" s="563"/>
      <c r="L170" s="563"/>
      <c r="M170" s="328"/>
    </row>
    <row r="171" spans="1:13" x14ac:dyDescent="0.3">
      <c r="A171" s="21" t="s">
        <v>68</v>
      </c>
      <c r="B171" s="2" t="s">
        <v>526</v>
      </c>
      <c r="C171" s="2" t="s">
        <v>512</v>
      </c>
      <c r="D171" s="2" t="s">
        <v>527</v>
      </c>
      <c r="E171" s="2" t="s">
        <v>227</v>
      </c>
      <c r="F171" s="2" t="s">
        <v>227</v>
      </c>
      <c r="G171" s="562">
        <v>0.10361182050346587</v>
      </c>
      <c r="H171" s="562"/>
      <c r="I171" s="562"/>
      <c r="J171" s="563"/>
      <c r="K171" s="563"/>
      <c r="L171" s="563"/>
      <c r="M171" s="328"/>
    </row>
    <row r="172" spans="1:13" x14ac:dyDescent="0.3">
      <c r="A172" s="21" t="s">
        <v>68</v>
      </c>
      <c r="B172" s="2" t="s">
        <v>528</v>
      </c>
      <c r="C172" s="2" t="s">
        <v>512</v>
      </c>
      <c r="D172" s="2" t="s">
        <v>529</v>
      </c>
      <c r="E172" s="2" t="s">
        <v>227</v>
      </c>
      <c r="F172" s="2" t="s">
        <v>514</v>
      </c>
      <c r="G172" s="562">
        <v>0.10361182050346587</v>
      </c>
      <c r="H172" s="562"/>
      <c r="I172" s="562"/>
      <c r="J172" s="563"/>
      <c r="K172" s="563"/>
      <c r="L172" s="563"/>
      <c r="M172" s="328"/>
    </row>
    <row r="173" spans="1:13" x14ac:dyDescent="0.3">
      <c r="A173" s="21" t="s">
        <v>68</v>
      </c>
      <c r="B173" s="2" t="s">
        <v>530</v>
      </c>
      <c r="C173" s="2" t="s">
        <v>262</v>
      </c>
      <c r="D173" s="2" t="s">
        <v>16</v>
      </c>
      <c r="E173" s="2" t="s">
        <v>513</v>
      </c>
      <c r="F173" s="2" t="s">
        <v>518</v>
      </c>
      <c r="G173" s="562">
        <v>6.1473246442235861E-2</v>
      </c>
      <c r="H173" s="562"/>
      <c r="I173" s="562"/>
      <c r="J173" s="563"/>
      <c r="K173" s="563"/>
      <c r="L173" s="563"/>
      <c r="M173" s="328"/>
    </row>
    <row r="174" spans="1:13" x14ac:dyDescent="0.3">
      <c r="A174" s="21" t="s">
        <v>68</v>
      </c>
      <c r="B174" s="2" t="s">
        <v>531</v>
      </c>
      <c r="C174" s="2" t="s">
        <v>262</v>
      </c>
      <c r="D174" s="2" t="s">
        <v>16</v>
      </c>
      <c r="E174" s="2" t="s">
        <v>516</v>
      </c>
      <c r="F174" s="2" t="s">
        <v>518</v>
      </c>
      <c r="G174" s="562">
        <v>6.1473246442235861E-2</v>
      </c>
      <c r="H174" s="562"/>
      <c r="I174" s="562"/>
      <c r="J174" s="563"/>
      <c r="K174" s="563"/>
      <c r="L174" s="563"/>
      <c r="M174" s="328"/>
    </row>
    <row r="175" spans="1:13" x14ac:dyDescent="0.3">
      <c r="A175" s="21" t="s">
        <v>68</v>
      </c>
      <c r="B175" s="2" t="s">
        <v>532</v>
      </c>
      <c r="C175" s="2" t="s">
        <v>533</v>
      </c>
      <c r="D175" s="2" t="s">
        <v>16</v>
      </c>
      <c r="E175" s="2" t="s">
        <v>227</v>
      </c>
      <c r="F175" s="2" t="s">
        <v>227</v>
      </c>
      <c r="G175" s="562">
        <v>6.1473246442235861E-2</v>
      </c>
      <c r="H175" s="562"/>
      <c r="I175" s="562"/>
      <c r="J175" s="563"/>
      <c r="K175" s="563"/>
      <c r="L175" s="563"/>
      <c r="M175" s="328"/>
    </row>
    <row r="176" spans="1:13" x14ac:dyDescent="0.3">
      <c r="A176" s="21" t="s">
        <v>68</v>
      </c>
      <c r="B176" s="2" t="s">
        <v>534</v>
      </c>
      <c r="C176" s="2" t="s">
        <v>262</v>
      </c>
      <c r="D176" s="2" t="s">
        <v>527</v>
      </c>
      <c r="E176" s="2" t="s">
        <v>227</v>
      </c>
      <c r="F176" s="2" t="s">
        <v>227</v>
      </c>
      <c r="G176" s="562">
        <v>6.1473246442235861E-2</v>
      </c>
      <c r="H176" s="562"/>
      <c r="I176" s="562"/>
      <c r="J176" s="563"/>
      <c r="K176" s="563"/>
      <c r="L176" s="563"/>
      <c r="M176" s="328"/>
    </row>
    <row r="177" spans="1:13" x14ac:dyDescent="0.3">
      <c r="A177" s="21" t="s">
        <v>68</v>
      </c>
      <c r="B177" s="2" t="s">
        <v>535</v>
      </c>
      <c r="C177" s="2" t="s">
        <v>536</v>
      </c>
      <c r="D177" s="2" t="s">
        <v>17</v>
      </c>
      <c r="E177" s="2" t="s">
        <v>513</v>
      </c>
      <c r="F177" s="2" t="s">
        <v>518</v>
      </c>
      <c r="G177" s="562">
        <v>0.22718373685174117</v>
      </c>
      <c r="H177" s="562"/>
      <c r="I177" s="562"/>
      <c r="J177" s="563"/>
      <c r="K177" s="563"/>
      <c r="L177" s="563"/>
      <c r="M177" s="328"/>
    </row>
    <row r="178" spans="1:13" x14ac:dyDescent="0.3">
      <c r="A178" s="21" t="s">
        <v>68</v>
      </c>
      <c r="B178" s="2" t="s">
        <v>535</v>
      </c>
      <c r="C178" s="2" t="s">
        <v>536</v>
      </c>
      <c r="D178" s="2" t="s">
        <v>17</v>
      </c>
      <c r="E178" s="2" t="s">
        <v>513</v>
      </c>
      <c r="F178" s="2" t="s">
        <v>514</v>
      </c>
      <c r="G178" s="562">
        <v>0.19764985106101482</v>
      </c>
      <c r="H178" s="562"/>
      <c r="I178" s="562"/>
      <c r="J178" s="563"/>
      <c r="K178" s="563"/>
      <c r="L178" s="563"/>
      <c r="M178" s="328"/>
    </row>
    <row r="179" spans="1:13" x14ac:dyDescent="0.3">
      <c r="A179" s="21" t="s">
        <v>68</v>
      </c>
      <c r="B179" s="2" t="s">
        <v>537</v>
      </c>
      <c r="C179" s="2" t="s">
        <v>536</v>
      </c>
      <c r="D179" s="2" t="s">
        <v>17</v>
      </c>
      <c r="E179" s="2" t="s">
        <v>516</v>
      </c>
      <c r="F179" s="2" t="s">
        <v>518</v>
      </c>
      <c r="G179" s="562">
        <v>0.22718373685174117</v>
      </c>
      <c r="H179" s="562"/>
      <c r="I179" s="562"/>
      <c r="J179" s="563"/>
      <c r="K179" s="563"/>
      <c r="L179" s="563"/>
      <c r="M179" s="328"/>
    </row>
    <row r="180" spans="1:13" x14ac:dyDescent="0.3">
      <c r="A180" s="21" t="s">
        <v>68</v>
      </c>
      <c r="B180" s="2" t="s">
        <v>537</v>
      </c>
      <c r="C180" s="2" t="s">
        <v>536</v>
      </c>
      <c r="D180" s="2" t="s">
        <v>17</v>
      </c>
      <c r="E180" s="2" t="s">
        <v>516</v>
      </c>
      <c r="F180" s="2" t="s">
        <v>514</v>
      </c>
      <c r="G180" s="562">
        <v>0.19764985106101482</v>
      </c>
      <c r="H180" s="562"/>
      <c r="I180" s="562"/>
      <c r="J180" s="563"/>
      <c r="K180" s="563"/>
      <c r="L180" s="563"/>
      <c r="M180" s="328"/>
    </row>
    <row r="181" spans="1:13" x14ac:dyDescent="0.3">
      <c r="A181" s="21" t="s">
        <v>68</v>
      </c>
      <c r="B181" s="2" t="s">
        <v>538</v>
      </c>
      <c r="C181" s="2" t="s">
        <v>536</v>
      </c>
      <c r="D181" s="2" t="s">
        <v>19</v>
      </c>
      <c r="E181" s="2" t="s">
        <v>227</v>
      </c>
      <c r="F181" s="2" t="s">
        <v>514</v>
      </c>
      <c r="G181" s="562">
        <v>0.19764985106101482</v>
      </c>
      <c r="H181" s="562"/>
      <c r="I181" s="562"/>
      <c r="J181" s="563"/>
      <c r="K181" s="563"/>
      <c r="L181" s="563"/>
      <c r="M181" s="328"/>
    </row>
    <row r="182" spans="1:13" x14ac:dyDescent="0.3">
      <c r="A182" s="21" t="s">
        <v>68</v>
      </c>
      <c r="B182" s="2" t="s">
        <v>539</v>
      </c>
      <c r="C182" s="2" t="s">
        <v>536</v>
      </c>
      <c r="D182" s="2" t="s">
        <v>527</v>
      </c>
      <c r="E182" s="2" t="s">
        <v>227</v>
      </c>
      <c r="F182" s="2" t="s">
        <v>227</v>
      </c>
      <c r="G182" s="562">
        <v>0.22718373685174117</v>
      </c>
      <c r="H182" s="562"/>
      <c r="I182" s="562"/>
      <c r="J182" s="563"/>
      <c r="K182" s="563"/>
      <c r="L182" s="563"/>
      <c r="M182" s="328"/>
    </row>
    <row r="183" spans="1:13" x14ac:dyDescent="0.3">
      <c r="A183" s="21" t="s">
        <v>68</v>
      </c>
      <c r="B183" s="2" t="s">
        <v>540</v>
      </c>
      <c r="C183" s="2" t="s">
        <v>541</v>
      </c>
      <c r="D183" s="2" t="s">
        <v>17</v>
      </c>
      <c r="E183" s="2" t="s">
        <v>513</v>
      </c>
      <c r="F183" s="2" t="s">
        <v>518</v>
      </c>
      <c r="G183" s="562">
        <v>0.22718373685174117</v>
      </c>
      <c r="H183" s="562"/>
      <c r="I183" s="562"/>
      <c r="J183" s="563"/>
      <c r="K183" s="563"/>
      <c r="L183" s="563"/>
      <c r="M183" s="328"/>
    </row>
    <row r="184" spans="1:13" x14ac:dyDescent="0.3">
      <c r="A184" s="21" t="s">
        <v>68</v>
      </c>
      <c r="B184" s="2" t="s">
        <v>540</v>
      </c>
      <c r="C184" s="2" t="s">
        <v>541</v>
      </c>
      <c r="D184" s="2" t="s">
        <v>17</v>
      </c>
      <c r="E184" s="2" t="s">
        <v>513</v>
      </c>
      <c r="F184" s="2" t="s">
        <v>514</v>
      </c>
      <c r="G184" s="562">
        <v>0.19764985106101482</v>
      </c>
      <c r="H184" s="562"/>
      <c r="I184" s="562"/>
      <c r="J184" s="563"/>
      <c r="K184" s="563"/>
      <c r="L184" s="563"/>
      <c r="M184" s="328"/>
    </row>
    <row r="185" spans="1:13" x14ac:dyDescent="0.3">
      <c r="A185" s="21" t="s">
        <v>68</v>
      </c>
      <c r="B185" s="2" t="s">
        <v>542</v>
      </c>
      <c r="C185" s="2" t="s">
        <v>541</v>
      </c>
      <c r="D185" s="2" t="s">
        <v>17</v>
      </c>
      <c r="E185" s="2" t="s">
        <v>516</v>
      </c>
      <c r="F185" s="2" t="s">
        <v>518</v>
      </c>
      <c r="G185" s="562">
        <v>0.22718373685174117</v>
      </c>
      <c r="H185" s="562"/>
      <c r="I185" s="562"/>
      <c r="J185" s="563"/>
      <c r="K185" s="563"/>
      <c r="L185" s="563"/>
      <c r="M185" s="328"/>
    </row>
    <row r="186" spans="1:13" x14ac:dyDescent="0.3">
      <c r="A186" s="21" t="s">
        <v>68</v>
      </c>
      <c r="B186" s="2" t="s">
        <v>542</v>
      </c>
      <c r="C186" s="2" t="s">
        <v>541</v>
      </c>
      <c r="D186" s="2" t="s">
        <v>17</v>
      </c>
      <c r="E186" s="2" t="s">
        <v>516</v>
      </c>
      <c r="F186" s="2" t="s">
        <v>514</v>
      </c>
      <c r="G186" s="562">
        <v>0.19764985106101482</v>
      </c>
      <c r="H186" s="562"/>
      <c r="I186" s="562"/>
      <c r="J186" s="563"/>
      <c r="K186" s="563"/>
      <c r="L186" s="563"/>
      <c r="M186" s="328"/>
    </row>
    <row r="187" spans="1:13" x14ac:dyDescent="0.3">
      <c r="A187" s="21" t="s">
        <v>68</v>
      </c>
      <c r="B187" s="2" t="s">
        <v>543</v>
      </c>
      <c r="C187" s="2" t="s">
        <v>251</v>
      </c>
      <c r="D187" s="2" t="s">
        <v>16</v>
      </c>
      <c r="E187" s="2" t="s">
        <v>513</v>
      </c>
      <c r="F187" s="2" t="s">
        <v>514</v>
      </c>
      <c r="G187" s="562">
        <v>0.18575611424936489</v>
      </c>
      <c r="H187" s="562"/>
      <c r="I187" s="562"/>
      <c r="J187" s="563"/>
      <c r="K187" s="563"/>
      <c r="L187" s="563"/>
      <c r="M187" s="328"/>
    </row>
    <row r="188" spans="1:13" x14ac:dyDescent="0.3">
      <c r="A188" s="21" t="s">
        <v>68</v>
      </c>
      <c r="B188" s="2" t="s">
        <v>545</v>
      </c>
      <c r="C188" s="2" t="s">
        <v>251</v>
      </c>
      <c r="D188" s="2" t="s">
        <v>16</v>
      </c>
      <c r="E188" s="2" t="s">
        <v>516</v>
      </c>
      <c r="F188" s="2" t="s">
        <v>514</v>
      </c>
      <c r="G188" s="562">
        <v>0.18575611424936489</v>
      </c>
      <c r="H188" s="562"/>
      <c r="I188" s="562"/>
      <c r="J188" s="563"/>
      <c r="K188" s="563"/>
      <c r="L188" s="563"/>
      <c r="M188" s="328"/>
    </row>
    <row r="189" spans="1:13" x14ac:dyDescent="0.3">
      <c r="A189" s="21" t="s">
        <v>68</v>
      </c>
      <c r="B189" s="2" t="s">
        <v>546</v>
      </c>
      <c r="C189" s="2" t="s">
        <v>251</v>
      </c>
      <c r="D189" s="2" t="s">
        <v>16</v>
      </c>
      <c r="E189" s="2" t="s">
        <v>513</v>
      </c>
      <c r="F189" s="2" t="s">
        <v>518</v>
      </c>
      <c r="G189" s="562">
        <v>0.18575611424936489</v>
      </c>
      <c r="H189" s="562"/>
      <c r="I189" s="562"/>
      <c r="J189" s="563"/>
      <c r="K189" s="563"/>
      <c r="L189" s="563"/>
      <c r="M189" s="328"/>
    </row>
    <row r="190" spans="1:13" x14ac:dyDescent="0.3">
      <c r="A190" s="21" t="s">
        <v>68</v>
      </c>
      <c r="B190" s="2" t="s">
        <v>547</v>
      </c>
      <c r="C190" s="2" t="s">
        <v>251</v>
      </c>
      <c r="D190" s="2" t="s">
        <v>16</v>
      </c>
      <c r="E190" s="2" t="s">
        <v>516</v>
      </c>
      <c r="F190" s="2" t="s">
        <v>518</v>
      </c>
      <c r="G190" s="562">
        <v>0.18575611424936489</v>
      </c>
      <c r="H190" s="562"/>
      <c r="I190" s="562"/>
      <c r="J190" s="563"/>
      <c r="K190" s="563"/>
      <c r="L190" s="563"/>
      <c r="M190" s="328"/>
    </row>
    <row r="191" spans="1:13" x14ac:dyDescent="0.3">
      <c r="A191" s="21" t="s">
        <v>68</v>
      </c>
      <c r="B191" s="2" t="s">
        <v>548</v>
      </c>
      <c r="C191" s="2" t="s">
        <v>251</v>
      </c>
      <c r="D191" s="2" t="s">
        <v>17</v>
      </c>
      <c r="E191" s="2" t="s">
        <v>513</v>
      </c>
      <c r="F191" s="2" t="s">
        <v>514</v>
      </c>
      <c r="G191" s="562">
        <v>0.18575611424936489</v>
      </c>
      <c r="H191" s="562"/>
      <c r="I191" s="562"/>
      <c r="J191" s="563"/>
      <c r="K191" s="563"/>
      <c r="L191" s="563"/>
      <c r="M191" s="328"/>
    </row>
    <row r="192" spans="1:13" x14ac:dyDescent="0.3">
      <c r="A192" s="21" t="s">
        <v>68</v>
      </c>
      <c r="B192" s="2" t="s">
        <v>549</v>
      </c>
      <c r="C192" s="2" t="s">
        <v>251</v>
      </c>
      <c r="D192" s="2" t="s">
        <v>17</v>
      </c>
      <c r="E192" s="2" t="s">
        <v>516</v>
      </c>
      <c r="F192" s="2" t="s">
        <v>514</v>
      </c>
      <c r="G192" s="562">
        <v>0.18575611424936489</v>
      </c>
      <c r="H192" s="562"/>
      <c r="I192" s="562"/>
      <c r="J192" s="563"/>
      <c r="K192" s="563"/>
      <c r="L192" s="563"/>
      <c r="M192" s="328"/>
    </row>
    <row r="193" spans="1:13" x14ac:dyDescent="0.3">
      <c r="A193" s="21" t="s">
        <v>68</v>
      </c>
      <c r="B193" s="2" t="s">
        <v>550</v>
      </c>
      <c r="C193" s="2" t="s">
        <v>251</v>
      </c>
      <c r="D193" s="2" t="s">
        <v>17</v>
      </c>
      <c r="E193" s="2" t="s">
        <v>513</v>
      </c>
      <c r="F193" s="2" t="s">
        <v>518</v>
      </c>
      <c r="G193" s="562">
        <v>0.18575611424936489</v>
      </c>
      <c r="H193" s="562"/>
      <c r="I193" s="562"/>
      <c r="J193" s="563"/>
      <c r="K193" s="563"/>
      <c r="L193" s="563"/>
      <c r="M193" s="328"/>
    </row>
    <row r="194" spans="1:13" x14ac:dyDescent="0.3">
      <c r="A194" s="21" t="s">
        <v>68</v>
      </c>
      <c r="B194" s="2" t="s">
        <v>551</v>
      </c>
      <c r="C194" s="2" t="s">
        <v>251</v>
      </c>
      <c r="D194" s="2" t="s">
        <v>17</v>
      </c>
      <c r="E194" s="2" t="s">
        <v>516</v>
      </c>
      <c r="F194" s="2" t="s">
        <v>518</v>
      </c>
      <c r="G194" s="562">
        <v>0.18575611424936489</v>
      </c>
      <c r="H194" s="562"/>
      <c r="I194" s="562"/>
      <c r="J194" s="563"/>
      <c r="K194" s="563"/>
      <c r="L194" s="563"/>
      <c r="M194" s="328"/>
    </row>
    <row r="195" spans="1:13" x14ac:dyDescent="0.3">
      <c r="A195" s="21" t="s">
        <v>68</v>
      </c>
      <c r="B195" s="2" t="s">
        <v>552</v>
      </c>
      <c r="C195" s="2" t="s">
        <v>251</v>
      </c>
      <c r="D195" s="2" t="s">
        <v>527</v>
      </c>
      <c r="E195" s="2" t="s">
        <v>227</v>
      </c>
      <c r="F195" s="2" t="s">
        <v>227</v>
      </c>
      <c r="G195" s="562">
        <v>0.18575611424936489</v>
      </c>
      <c r="H195" s="562"/>
      <c r="I195" s="562"/>
      <c r="J195" s="563"/>
      <c r="K195" s="563"/>
      <c r="L195" s="563"/>
      <c r="M195" s="328"/>
    </row>
    <row r="196" spans="1:13" x14ac:dyDescent="0.3">
      <c r="A196" s="21" t="s">
        <v>68</v>
      </c>
      <c r="B196" s="2" t="s">
        <v>553</v>
      </c>
      <c r="C196" s="2" t="s">
        <v>554</v>
      </c>
      <c r="D196" s="2" t="s">
        <v>17</v>
      </c>
      <c r="E196" s="2" t="s">
        <v>513</v>
      </c>
      <c r="F196" s="2" t="s">
        <v>518</v>
      </c>
      <c r="G196" s="562">
        <v>0.22718373685174117</v>
      </c>
      <c r="H196" s="562"/>
      <c r="I196" s="562"/>
      <c r="J196" s="563"/>
      <c r="K196" s="563"/>
      <c r="L196" s="563"/>
      <c r="M196" s="328"/>
    </row>
    <row r="197" spans="1:13" x14ac:dyDescent="0.3">
      <c r="A197" s="21" t="s">
        <v>68</v>
      </c>
      <c r="B197" s="2" t="s">
        <v>553</v>
      </c>
      <c r="C197" s="2" t="s">
        <v>554</v>
      </c>
      <c r="D197" s="2" t="s">
        <v>17</v>
      </c>
      <c r="E197" s="2" t="s">
        <v>513</v>
      </c>
      <c r="F197" s="2" t="s">
        <v>514</v>
      </c>
      <c r="G197" s="562">
        <v>0.19764985106101482</v>
      </c>
      <c r="H197" s="562"/>
      <c r="I197" s="562"/>
      <c r="J197" s="563"/>
      <c r="K197" s="563"/>
      <c r="L197" s="563"/>
      <c r="M197" s="328"/>
    </row>
    <row r="198" spans="1:13" x14ac:dyDescent="0.3">
      <c r="A198" s="21" t="s">
        <v>68</v>
      </c>
      <c r="B198" s="2" t="s">
        <v>555</v>
      </c>
      <c r="C198" s="2" t="s">
        <v>554</v>
      </c>
      <c r="D198" s="2" t="s">
        <v>17</v>
      </c>
      <c r="E198" s="2" t="s">
        <v>516</v>
      </c>
      <c r="F198" s="2" t="s">
        <v>518</v>
      </c>
      <c r="G198" s="562">
        <v>0.22718373685174117</v>
      </c>
      <c r="H198" s="562"/>
      <c r="I198" s="562"/>
      <c r="J198" s="563"/>
      <c r="K198" s="563"/>
      <c r="L198" s="563"/>
      <c r="M198" s="328"/>
    </row>
    <row r="199" spans="1:13" x14ac:dyDescent="0.3">
      <c r="A199" s="21" t="s">
        <v>68</v>
      </c>
      <c r="B199" s="2" t="s">
        <v>555</v>
      </c>
      <c r="C199" s="2" t="s">
        <v>554</v>
      </c>
      <c r="D199" s="2" t="s">
        <v>17</v>
      </c>
      <c r="E199" s="2" t="s">
        <v>516</v>
      </c>
      <c r="F199" s="2" t="s">
        <v>514</v>
      </c>
      <c r="G199" s="562">
        <v>0.19764985106101482</v>
      </c>
      <c r="H199" s="562"/>
      <c r="I199" s="562"/>
      <c r="J199" s="563"/>
      <c r="K199" s="563"/>
      <c r="L199" s="563"/>
      <c r="M199" s="328"/>
    </row>
    <row r="200" spans="1:13" x14ac:dyDescent="0.3">
      <c r="A200" s="21" t="s">
        <v>68</v>
      </c>
      <c r="B200" s="2" t="s">
        <v>556</v>
      </c>
      <c r="C200" s="2" t="s">
        <v>557</v>
      </c>
      <c r="D200" s="2" t="s">
        <v>17</v>
      </c>
      <c r="E200" s="2" t="s">
        <v>513</v>
      </c>
      <c r="F200" s="2" t="s">
        <v>518</v>
      </c>
      <c r="G200" s="562">
        <v>0.22718373685174117</v>
      </c>
      <c r="H200" s="562"/>
      <c r="I200" s="562"/>
      <c r="J200" s="563"/>
      <c r="K200" s="563"/>
      <c r="L200" s="563"/>
      <c r="M200" s="328"/>
    </row>
    <row r="201" spans="1:13" x14ac:dyDescent="0.3">
      <c r="A201" s="21" t="s">
        <v>68</v>
      </c>
      <c r="B201" s="2" t="s">
        <v>556</v>
      </c>
      <c r="C201" s="2" t="s">
        <v>557</v>
      </c>
      <c r="D201" s="2" t="s">
        <v>17</v>
      </c>
      <c r="E201" s="2" t="s">
        <v>513</v>
      </c>
      <c r="F201" s="2" t="s">
        <v>514</v>
      </c>
      <c r="G201" s="562">
        <v>0.19764985106101482</v>
      </c>
      <c r="H201" s="562"/>
      <c r="I201" s="562"/>
      <c r="J201" s="563"/>
      <c r="K201" s="563"/>
      <c r="L201" s="563"/>
      <c r="M201" s="328"/>
    </row>
    <row r="202" spans="1:13" x14ac:dyDescent="0.3">
      <c r="A202" s="21" t="s">
        <v>68</v>
      </c>
      <c r="B202" s="2" t="s">
        <v>558</v>
      </c>
      <c r="C202" s="2" t="s">
        <v>557</v>
      </c>
      <c r="D202" s="2" t="s">
        <v>17</v>
      </c>
      <c r="E202" s="2" t="s">
        <v>516</v>
      </c>
      <c r="F202" s="2" t="s">
        <v>518</v>
      </c>
      <c r="G202" s="562">
        <v>0.22718373685174117</v>
      </c>
      <c r="H202" s="562"/>
      <c r="I202" s="562"/>
      <c r="J202" s="563"/>
      <c r="K202" s="563"/>
      <c r="L202" s="563"/>
      <c r="M202" s="328"/>
    </row>
    <row r="203" spans="1:13" x14ac:dyDescent="0.3">
      <c r="A203" s="21" t="s">
        <v>68</v>
      </c>
      <c r="B203" s="2" t="s">
        <v>558</v>
      </c>
      <c r="C203" s="2" t="s">
        <v>557</v>
      </c>
      <c r="D203" s="2" t="s">
        <v>17</v>
      </c>
      <c r="E203" s="2" t="s">
        <v>516</v>
      </c>
      <c r="F203" s="2" t="s">
        <v>514</v>
      </c>
      <c r="G203" s="562">
        <v>0.19764985106101482</v>
      </c>
      <c r="H203" s="562"/>
      <c r="I203" s="562"/>
      <c r="J203" s="563"/>
      <c r="K203" s="563"/>
      <c r="L203" s="563"/>
      <c r="M203" s="328"/>
    </row>
    <row r="204" spans="1:13" x14ac:dyDescent="0.3">
      <c r="A204" s="21" t="s">
        <v>68</v>
      </c>
      <c r="B204" s="2" t="s">
        <v>559</v>
      </c>
      <c r="C204" s="2" t="s">
        <v>560</v>
      </c>
      <c r="D204" s="2" t="s">
        <v>17</v>
      </c>
      <c r="E204" s="2" t="s">
        <v>513</v>
      </c>
      <c r="F204" s="2" t="s">
        <v>518</v>
      </c>
      <c r="G204" s="562">
        <v>0.22718373685174117</v>
      </c>
      <c r="H204" s="562"/>
      <c r="I204" s="562"/>
      <c r="J204" s="563"/>
      <c r="K204" s="563"/>
      <c r="L204" s="563"/>
      <c r="M204" s="328"/>
    </row>
    <row r="205" spans="1:13" x14ac:dyDescent="0.3">
      <c r="A205" s="21" t="s">
        <v>68</v>
      </c>
      <c r="B205" s="2" t="s">
        <v>559</v>
      </c>
      <c r="C205" s="2" t="s">
        <v>560</v>
      </c>
      <c r="D205" s="2" t="s">
        <v>17</v>
      </c>
      <c r="E205" s="2" t="s">
        <v>513</v>
      </c>
      <c r="F205" s="2" t="s">
        <v>514</v>
      </c>
      <c r="G205" s="562">
        <v>0.19764985106101482</v>
      </c>
      <c r="H205" s="562"/>
      <c r="I205" s="562"/>
      <c r="J205" s="563"/>
      <c r="K205" s="563"/>
      <c r="L205" s="563"/>
      <c r="M205" s="328"/>
    </row>
    <row r="206" spans="1:13" x14ac:dyDescent="0.3">
      <c r="A206" s="21" t="s">
        <v>68</v>
      </c>
      <c r="B206" s="2" t="s">
        <v>561</v>
      </c>
      <c r="C206" s="2" t="s">
        <v>560</v>
      </c>
      <c r="D206" s="2" t="s">
        <v>17</v>
      </c>
      <c r="E206" s="2" t="s">
        <v>516</v>
      </c>
      <c r="F206" s="2" t="s">
        <v>518</v>
      </c>
      <c r="G206" s="562">
        <v>0.22718373685174117</v>
      </c>
      <c r="H206" s="562"/>
      <c r="I206" s="562"/>
      <c r="J206" s="563"/>
      <c r="K206" s="563"/>
      <c r="L206" s="563"/>
      <c r="M206" s="328"/>
    </row>
    <row r="207" spans="1:13" x14ac:dyDescent="0.3">
      <c r="A207" s="21" t="s">
        <v>68</v>
      </c>
      <c r="B207" s="2" t="s">
        <v>561</v>
      </c>
      <c r="C207" s="2" t="s">
        <v>560</v>
      </c>
      <c r="D207" s="2" t="s">
        <v>17</v>
      </c>
      <c r="E207" s="2" t="s">
        <v>516</v>
      </c>
      <c r="F207" s="2" t="s">
        <v>514</v>
      </c>
      <c r="G207" s="562">
        <v>0.19764985106101482</v>
      </c>
      <c r="H207" s="562"/>
      <c r="I207" s="562"/>
      <c r="J207" s="563"/>
      <c r="K207" s="563"/>
      <c r="L207" s="563"/>
      <c r="M207" s="328"/>
    </row>
    <row r="208" spans="1:13" x14ac:dyDescent="0.3">
      <c r="A208" s="21" t="s">
        <v>68</v>
      </c>
      <c r="B208" s="2" t="s">
        <v>562</v>
      </c>
      <c r="C208" s="2" t="s">
        <v>563</v>
      </c>
      <c r="D208" s="2" t="s">
        <v>17</v>
      </c>
      <c r="E208" s="2" t="s">
        <v>513</v>
      </c>
      <c r="F208" s="2" t="s">
        <v>518</v>
      </c>
      <c r="G208" s="562">
        <v>0.45301506228175326</v>
      </c>
      <c r="H208" s="562"/>
      <c r="I208" s="562"/>
      <c r="J208" s="563"/>
      <c r="K208" s="563"/>
      <c r="L208" s="563"/>
      <c r="M208" s="328"/>
    </row>
    <row r="209" spans="1:13" x14ac:dyDescent="0.3">
      <c r="A209" s="21" t="s">
        <v>68</v>
      </c>
      <c r="B209" s="2" t="s">
        <v>562</v>
      </c>
      <c r="C209" s="2" t="s">
        <v>563</v>
      </c>
      <c r="D209" s="2" t="s">
        <v>17</v>
      </c>
      <c r="E209" s="2" t="s">
        <v>513</v>
      </c>
      <c r="F209" s="2" t="s">
        <v>514</v>
      </c>
      <c r="G209" s="562">
        <v>0.39412310418512536</v>
      </c>
      <c r="H209" s="562"/>
      <c r="I209" s="562"/>
      <c r="J209" s="563"/>
      <c r="K209" s="563"/>
      <c r="L209" s="563"/>
      <c r="M209" s="328"/>
    </row>
    <row r="210" spans="1:13" x14ac:dyDescent="0.3">
      <c r="A210" s="21" t="s">
        <v>68</v>
      </c>
      <c r="B210" s="2" t="s">
        <v>564</v>
      </c>
      <c r="C210" s="2" t="s">
        <v>563</v>
      </c>
      <c r="D210" s="2" t="s">
        <v>17</v>
      </c>
      <c r="E210" s="2" t="s">
        <v>516</v>
      </c>
      <c r="F210" s="2" t="s">
        <v>518</v>
      </c>
      <c r="G210" s="562">
        <v>0.45301506228175326</v>
      </c>
      <c r="H210" s="562"/>
      <c r="I210" s="562"/>
      <c r="J210" s="563"/>
      <c r="K210" s="563"/>
      <c r="L210" s="563"/>
      <c r="M210" s="328"/>
    </row>
    <row r="211" spans="1:13" x14ac:dyDescent="0.3">
      <c r="A211" s="21" t="s">
        <v>68</v>
      </c>
      <c r="B211" s="2" t="s">
        <v>564</v>
      </c>
      <c r="C211" s="2" t="s">
        <v>563</v>
      </c>
      <c r="D211" s="2" t="s">
        <v>17</v>
      </c>
      <c r="E211" s="2" t="s">
        <v>516</v>
      </c>
      <c r="F211" s="2" t="s">
        <v>514</v>
      </c>
      <c r="G211" s="562">
        <v>0.39412310418512536</v>
      </c>
      <c r="H211" s="562"/>
      <c r="I211" s="562"/>
      <c r="J211" s="563"/>
      <c r="K211" s="563"/>
      <c r="L211" s="563"/>
      <c r="M211" s="328"/>
    </row>
    <row r="212" spans="1:13" x14ac:dyDescent="0.3">
      <c r="A212" s="21" t="s">
        <v>68</v>
      </c>
      <c r="B212" s="2" t="s">
        <v>565</v>
      </c>
      <c r="C212" s="2" t="s">
        <v>563</v>
      </c>
      <c r="D212" s="2" t="s">
        <v>20</v>
      </c>
      <c r="E212" s="2" t="s">
        <v>227</v>
      </c>
      <c r="F212" s="2" t="s">
        <v>514</v>
      </c>
      <c r="G212" s="562">
        <v>0.39412310418512536</v>
      </c>
      <c r="H212" s="562"/>
      <c r="I212" s="562"/>
      <c r="J212" s="563"/>
      <c r="K212" s="563"/>
      <c r="L212" s="563"/>
      <c r="M212" s="328"/>
    </row>
    <row r="213" spans="1:13" x14ac:dyDescent="0.3">
      <c r="A213" s="21" t="s">
        <v>76</v>
      </c>
      <c r="B213" s="2" t="s">
        <v>511</v>
      </c>
      <c r="C213" s="2" t="s">
        <v>512</v>
      </c>
      <c r="D213" s="2" t="s">
        <v>16</v>
      </c>
      <c r="E213" s="2" t="s">
        <v>513</v>
      </c>
      <c r="F213" s="2" t="s">
        <v>514</v>
      </c>
      <c r="G213" s="562"/>
      <c r="H213" s="562"/>
      <c r="I213" s="562"/>
      <c r="J213" s="563"/>
      <c r="K213" s="563"/>
      <c r="L213" s="563"/>
      <c r="M213" s="328"/>
    </row>
    <row r="214" spans="1:13" x14ac:dyDescent="0.3">
      <c r="A214" s="21" t="s">
        <v>76</v>
      </c>
      <c r="B214" s="2" t="s">
        <v>515</v>
      </c>
      <c r="C214" s="2" t="s">
        <v>512</v>
      </c>
      <c r="D214" s="2" t="s">
        <v>16</v>
      </c>
      <c r="E214" s="2" t="s">
        <v>516</v>
      </c>
      <c r="F214" s="2" t="s">
        <v>514</v>
      </c>
      <c r="G214" s="562"/>
      <c r="H214" s="562"/>
      <c r="I214" s="562"/>
      <c r="J214" s="563"/>
      <c r="K214" s="563"/>
      <c r="L214" s="563"/>
      <c r="M214" s="328"/>
    </row>
    <row r="215" spans="1:13" x14ac:dyDescent="0.3">
      <c r="A215" s="21" t="s">
        <v>76</v>
      </c>
      <c r="B215" s="2" t="s">
        <v>517</v>
      </c>
      <c r="C215" s="2" t="s">
        <v>512</v>
      </c>
      <c r="D215" s="2" t="s">
        <v>16</v>
      </c>
      <c r="E215" s="2" t="s">
        <v>513</v>
      </c>
      <c r="F215" s="2" t="s">
        <v>518</v>
      </c>
      <c r="G215" s="562"/>
      <c r="H215" s="562"/>
      <c r="I215" s="562"/>
      <c r="J215" s="563"/>
      <c r="K215" s="563"/>
      <c r="L215" s="563"/>
      <c r="M215" s="328"/>
    </row>
    <row r="216" spans="1:13" x14ac:dyDescent="0.3">
      <c r="A216" s="21" t="s">
        <v>76</v>
      </c>
      <c r="B216" s="2" t="s">
        <v>519</v>
      </c>
      <c r="C216" s="2" t="s">
        <v>512</v>
      </c>
      <c r="D216" s="2" t="s">
        <v>16</v>
      </c>
      <c r="E216" s="2" t="s">
        <v>516</v>
      </c>
      <c r="F216" s="2" t="s">
        <v>518</v>
      </c>
      <c r="G216" s="562"/>
      <c r="H216" s="562"/>
      <c r="I216" s="562"/>
      <c r="J216" s="563"/>
      <c r="K216" s="563"/>
      <c r="L216" s="563"/>
      <c r="M216" s="328"/>
    </row>
    <row r="217" spans="1:13" x14ac:dyDescent="0.3">
      <c r="A217" s="21" t="s">
        <v>76</v>
      </c>
      <c r="B217" s="2" t="s">
        <v>520</v>
      </c>
      <c r="C217" s="2" t="s">
        <v>512</v>
      </c>
      <c r="D217" s="2" t="s">
        <v>17</v>
      </c>
      <c r="E217" s="2" t="s">
        <v>513</v>
      </c>
      <c r="F217" s="2" t="s">
        <v>514</v>
      </c>
      <c r="G217" s="562"/>
      <c r="H217" s="562"/>
      <c r="I217" s="562"/>
      <c r="J217" s="563"/>
      <c r="K217" s="563"/>
      <c r="L217" s="563"/>
      <c r="M217" s="328"/>
    </row>
    <row r="218" spans="1:13" x14ac:dyDescent="0.3">
      <c r="A218" s="21" t="s">
        <v>76</v>
      </c>
      <c r="B218" s="2" t="s">
        <v>521</v>
      </c>
      <c r="C218" s="2" t="s">
        <v>512</v>
      </c>
      <c r="D218" s="2" t="s">
        <v>17</v>
      </c>
      <c r="E218" s="2" t="s">
        <v>516</v>
      </c>
      <c r="F218" s="2" t="s">
        <v>514</v>
      </c>
      <c r="G218" s="562"/>
      <c r="H218" s="562"/>
      <c r="I218" s="562"/>
      <c r="J218" s="563"/>
      <c r="K218" s="563"/>
      <c r="L218" s="563"/>
      <c r="M218" s="328"/>
    </row>
    <row r="219" spans="1:13" x14ac:dyDescent="0.3">
      <c r="A219" s="21" t="s">
        <v>76</v>
      </c>
      <c r="B219" s="2" t="s">
        <v>522</v>
      </c>
      <c r="C219" s="2" t="s">
        <v>512</v>
      </c>
      <c r="D219" s="2" t="s">
        <v>17</v>
      </c>
      <c r="E219" s="2" t="s">
        <v>513</v>
      </c>
      <c r="F219" s="2" t="s">
        <v>518</v>
      </c>
      <c r="G219" s="562"/>
      <c r="H219" s="562"/>
      <c r="I219" s="562"/>
      <c r="J219" s="563"/>
      <c r="K219" s="563"/>
      <c r="L219" s="563"/>
      <c r="M219" s="328"/>
    </row>
    <row r="220" spans="1:13" x14ac:dyDescent="0.3">
      <c r="A220" s="21" t="s">
        <v>76</v>
      </c>
      <c r="B220" s="2" t="s">
        <v>523</v>
      </c>
      <c r="C220" s="2" t="s">
        <v>512</v>
      </c>
      <c r="D220" s="2" t="s">
        <v>17</v>
      </c>
      <c r="E220" s="2" t="s">
        <v>516</v>
      </c>
      <c r="F220" s="2" t="s">
        <v>518</v>
      </c>
      <c r="G220" s="562"/>
      <c r="H220" s="562"/>
      <c r="I220" s="562"/>
      <c r="J220" s="563"/>
      <c r="K220" s="563"/>
      <c r="L220" s="563"/>
      <c r="M220" s="328"/>
    </row>
    <row r="221" spans="1:13" x14ac:dyDescent="0.3">
      <c r="A221" s="21" t="s">
        <v>76</v>
      </c>
      <c r="B221" s="2" t="s">
        <v>524</v>
      </c>
      <c r="C221" s="2" t="s">
        <v>512</v>
      </c>
      <c r="D221" s="2" t="s">
        <v>18</v>
      </c>
      <c r="E221" s="2" t="s">
        <v>227</v>
      </c>
      <c r="F221" s="2" t="s">
        <v>514</v>
      </c>
      <c r="G221" s="562"/>
      <c r="H221" s="562"/>
      <c r="I221" s="562"/>
      <c r="J221" s="563"/>
      <c r="K221" s="563"/>
      <c r="L221" s="563"/>
      <c r="M221" s="328"/>
    </row>
    <row r="222" spans="1:13" x14ac:dyDescent="0.3">
      <c r="A222" s="21" t="s">
        <v>76</v>
      </c>
      <c r="B222" s="2" t="s">
        <v>525</v>
      </c>
      <c r="C222" s="2" t="s">
        <v>512</v>
      </c>
      <c r="D222" s="2" t="s">
        <v>19</v>
      </c>
      <c r="E222" s="2" t="s">
        <v>227</v>
      </c>
      <c r="F222" s="2" t="s">
        <v>514</v>
      </c>
      <c r="G222" s="562"/>
      <c r="H222" s="562"/>
      <c r="I222" s="562"/>
      <c r="J222" s="563"/>
      <c r="K222" s="563"/>
      <c r="L222" s="563"/>
      <c r="M222" s="328"/>
    </row>
    <row r="223" spans="1:13" x14ac:dyDescent="0.3">
      <c r="A223" s="21" t="s">
        <v>76</v>
      </c>
      <c r="B223" s="2" t="s">
        <v>526</v>
      </c>
      <c r="C223" s="2" t="s">
        <v>512</v>
      </c>
      <c r="D223" s="2" t="s">
        <v>527</v>
      </c>
      <c r="E223" s="2" t="s">
        <v>227</v>
      </c>
      <c r="F223" s="2" t="s">
        <v>227</v>
      </c>
      <c r="G223" s="562"/>
      <c r="H223" s="562"/>
      <c r="I223" s="562"/>
      <c r="J223" s="563"/>
      <c r="K223" s="563"/>
      <c r="L223" s="563"/>
      <c r="M223" s="328"/>
    </row>
    <row r="224" spans="1:13" x14ac:dyDescent="0.3">
      <c r="A224" s="21" t="s">
        <v>76</v>
      </c>
      <c r="B224" s="2" t="s">
        <v>528</v>
      </c>
      <c r="C224" s="2" t="s">
        <v>512</v>
      </c>
      <c r="D224" s="2" t="s">
        <v>529</v>
      </c>
      <c r="E224" s="2" t="s">
        <v>227</v>
      </c>
      <c r="F224" s="2" t="s">
        <v>514</v>
      </c>
      <c r="G224" s="562"/>
      <c r="H224" s="562"/>
      <c r="I224" s="562"/>
      <c r="J224" s="563"/>
      <c r="K224" s="563"/>
      <c r="L224" s="563"/>
      <c r="M224" s="328"/>
    </row>
    <row r="225" spans="1:13" x14ac:dyDescent="0.3">
      <c r="A225" s="21" t="s">
        <v>76</v>
      </c>
      <c r="B225" s="2" t="s">
        <v>530</v>
      </c>
      <c r="C225" s="2" t="s">
        <v>262</v>
      </c>
      <c r="D225" s="2" t="s">
        <v>16</v>
      </c>
      <c r="E225" s="2" t="s">
        <v>513</v>
      </c>
      <c r="F225" s="2" t="s">
        <v>518</v>
      </c>
      <c r="G225" s="562"/>
      <c r="H225" s="562"/>
      <c r="I225" s="562"/>
      <c r="J225" s="563"/>
      <c r="K225" s="563"/>
      <c r="L225" s="563"/>
      <c r="M225" s="328"/>
    </row>
    <row r="226" spans="1:13" x14ac:dyDescent="0.3">
      <c r="A226" s="21" t="s">
        <v>76</v>
      </c>
      <c r="B226" s="2" t="s">
        <v>531</v>
      </c>
      <c r="C226" s="2" t="s">
        <v>262</v>
      </c>
      <c r="D226" s="2" t="s">
        <v>16</v>
      </c>
      <c r="E226" s="2" t="s">
        <v>516</v>
      </c>
      <c r="F226" s="2" t="s">
        <v>518</v>
      </c>
      <c r="G226" s="562"/>
      <c r="H226" s="562"/>
      <c r="I226" s="562"/>
      <c r="J226" s="563"/>
      <c r="K226" s="563"/>
      <c r="L226" s="563"/>
      <c r="M226" s="328"/>
    </row>
    <row r="227" spans="1:13" x14ac:dyDescent="0.3">
      <c r="A227" s="21" t="s">
        <v>76</v>
      </c>
      <c r="B227" s="2" t="s">
        <v>532</v>
      </c>
      <c r="C227" s="2" t="s">
        <v>533</v>
      </c>
      <c r="D227" s="2" t="s">
        <v>16</v>
      </c>
      <c r="E227" s="2" t="s">
        <v>227</v>
      </c>
      <c r="F227" s="2" t="s">
        <v>227</v>
      </c>
      <c r="G227" s="562"/>
      <c r="H227" s="562"/>
      <c r="I227" s="562"/>
      <c r="J227" s="563"/>
      <c r="K227" s="563"/>
      <c r="L227" s="563"/>
      <c r="M227" s="328"/>
    </row>
    <row r="228" spans="1:13" x14ac:dyDescent="0.3">
      <c r="A228" s="21" t="s">
        <v>76</v>
      </c>
      <c r="B228" s="2" t="s">
        <v>534</v>
      </c>
      <c r="C228" s="2" t="s">
        <v>262</v>
      </c>
      <c r="D228" s="2" t="s">
        <v>527</v>
      </c>
      <c r="E228" s="2" t="s">
        <v>227</v>
      </c>
      <c r="F228" s="2" t="s">
        <v>227</v>
      </c>
      <c r="G228" s="562"/>
      <c r="H228" s="562"/>
      <c r="I228" s="562"/>
      <c r="J228" s="563"/>
      <c r="K228" s="563"/>
      <c r="L228" s="563"/>
      <c r="M228" s="328"/>
    </row>
    <row r="229" spans="1:13" x14ac:dyDescent="0.3">
      <c r="A229" s="21" t="s">
        <v>76</v>
      </c>
      <c r="B229" s="2" t="s">
        <v>535</v>
      </c>
      <c r="C229" s="2" t="s">
        <v>536</v>
      </c>
      <c r="D229" s="2" t="s">
        <v>17</v>
      </c>
      <c r="E229" s="2" t="s">
        <v>513</v>
      </c>
      <c r="F229" s="2" t="s">
        <v>518</v>
      </c>
      <c r="G229" s="562"/>
      <c r="H229" s="562"/>
      <c r="I229" s="562"/>
      <c r="J229" s="563"/>
      <c r="K229" s="563"/>
      <c r="L229" s="563"/>
      <c r="M229" s="328"/>
    </row>
    <row r="230" spans="1:13" x14ac:dyDescent="0.3">
      <c r="A230" s="21" t="s">
        <v>76</v>
      </c>
      <c r="B230" s="2" t="s">
        <v>535</v>
      </c>
      <c r="C230" s="2" t="s">
        <v>536</v>
      </c>
      <c r="D230" s="2" t="s">
        <v>17</v>
      </c>
      <c r="E230" s="2" t="s">
        <v>513</v>
      </c>
      <c r="F230" s="2" t="s">
        <v>514</v>
      </c>
      <c r="G230" s="562"/>
      <c r="H230" s="562"/>
      <c r="I230" s="562"/>
      <c r="J230" s="563"/>
      <c r="K230" s="563"/>
      <c r="L230" s="563"/>
      <c r="M230" s="328"/>
    </row>
    <row r="231" spans="1:13" x14ac:dyDescent="0.3">
      <c r="A231" s="21" t="s">
        <v>76</v>
      </c>
      <c r="B231" s="2" t="s">
        <v>537</v>
      </c>
      <c r="C231" s="2" t="s">
        <v>536</v>
      </c>
      <c r="D231" s="2" t="s">
        <v>17</v>
      </c>
      <c r="E231" s="2" t="s">
        <v>516</v>
      </c>
      <c r="F231" s="2" t="s">
        <v>518</v>
      </c>
      <c r="G231" s="562"/>
      <c r="H231" s="562"/>
      <c r="I231" s="562"/>
      <c r="J231" s="563"/>
      <c r="K231" s="563"/>
      <c r="L231" s="563"/>
      <c r="M231" s="328"/>
    </row>
    <row r="232" spans="1:13" x14ac:dyDescent="0.3">
      <c r="A232" s="21" t="s">
        <v>76</v>
      </c>
      <c r="B232" s="2" t="s">
        <v>537</v>
      </c>
      <c r="C232" s="2" t="s">
        <v>536</v>
      </c>
      <c r="D232" s="2" t="s">
        <v>17</v>
      </c>
      <c r="E232" s="2" t="s">
        <v>516</v>
      </c>
      <c r="F232" s="2" t="s">
        <v>514</v>
      </c>
      <c r="G232" s="562"/>
      <c r="H232" s="562"/>
      <c r="I232" s="562"/>
      <c r="J232" s="563"/>
      <c r="K232" s="563"/>
      <c r="L232" s="563"/>
      <c r="M232" s="328"/>
    </row>
    <row r="233" spans="1:13" x14ac:dyDescent="0.3">
      <c r="A233" s="21" t="s">
        <v>76</v>
      </c>
      <c r="B233" s="2" t="s">
        <v>538</v>
      </c>
      <c r="C233" s="2" t="s">
        <v>536</v>
      </c>
      <c r="D233" s="2" t="s">
        <v>19</v>
      </c>
      <c r="E233" s="2" t="s">
        <v>227</v>
      </c>
      <c r="F233" s="2" t="s">
        <v>514</v>
      </c>
      <c r="G233" s="562"/>
      <c r="H233" s="562"/>
      <c r="I233" s="562"/>
      <c r="J233" s="563"/>
      <c r="K233" s="563"/>
      <c r="L233" s="563"/>
      <c r="M233" s="328"/>
    </row>
    <row r="234" spans="1:13" x14ac:dyDescent="0.3">
      <c r="A234" s="21" t="s">
        <v>76</v>
      </c>
      <c r="B234" s="2" t="s">
        <v>539</v>
      </c>
      <c r="C234" s="2" t="s">
        <v>536</v>
      </c>
      <c r="D234" s="2" t="s">
        <v>527</v>
      </c>
      <c r="E234" s="2" t="s">
        <v>227</v>
      </c>
      <c r="F234" s="2" t="s">
        <v>227</v>
      </c>
      <c r="G234" s="562"/>
      <c r="H234" s="562"/>
      <c r="I234" s="562"/>
      <c r="J234" s="563"/>
      <c r="K234" s="563"/>
      <c r="L234" s="563"/>
      <c r="M234" s="328"/>
    </row>
    <row r="235" spans="1:13" x14ac:dyDescent="0.3">
      <c r="A235" s="21" t="s">
        <v>76</v>
      </c>
      <c r="B235" s="2" t="s">
        <v>540</v>
      </c>
      <c r="C235" s="2" t="s">
        <v>541</v>
      </c>
      <c r="D235" s="2" t="s">
        <v>17</v>
      </c>
      <c r="E235" s="2" t="s">
        <v>513</v>
      </c>
      <c r="F235" s="2" t="s">
        <v>518</v>
      </c>
      <c r="G235" s="562"/>
      <c r="H235" s="562"/>
      <c r="I235" s="562"/>
      <c r="J235" s="563"/>
      <c r="K235" s="563"/>
      <c r="L235" s="563"/>
      <c r="M235" s="328"/>
    </row>
    <row r="236" spans="1:13" x14ac:dyDescent="0.3">
      <c r="A236" s="21" t="s">
        <v>76</v>
      </c>
      <c r="B236" s="2" t="s">
        <v>540</v>
      </c>
      <c r="C236" s="2" t="s">
        <v>541</v>
      </c>
      <c r="D236" s="2" t="s">
        <v>17</v>
      </c>
      <c r="E236" s="2" t="s">
        <v>513</v>
      </c>
      <c r="F236" s="2" t="s">
        <v>514</v>
      </c>
      <c r="G236" s="562"/>
      <c r="H236" s="562"/>
      <c r="I236" s="562"/>
      <c r="J236" s="563"/>
      <c r="K236" s="563"/>
      <c r="L236" s="563"/>
      <c r="M236" s="328"/>
    </row>
    <row r="237" spans="1:13" x14ac:dyDescent="0.3">
      <c r="A237" s="21" t="s">
        <v>76</v>
      </c>
      <c r="B237" s="2" t="s">
        <v>542</v>
      </c>
      <c r="C237" s="2" t="s">
        <v>541</v>
      </c>
      <c r="D237" s="2" t="s">
        <v>17</v>
      </c>
      <c r="E237" s="2" t="s">
        <v>516</v>
      </c>
      <c r="F237" s="2" t="s">
        <v>518</v>
      </c>
      <c r="G237" s="562"/>
      <c r="H237" s="562"/>
      <c r="I237" s="562"/>
      <c r="J237" s="563"/>
      <c r="K237" s="563"/>
      <c r="L237" s="563"/>
      <c r="M237" s="328"/>
    </row>
    <row r="238" spans="1:13" x14ac:dyDescent="0.3">
      <c r="A238" s="21" t="s">
        <v>76</v>
      </c>
      <c r="B238" s="2" t="s">
        <v>542</v>
      </c>
      <c r="C238" s="2" t="s">
        <v>541</v>
      </c>
      <c r="D238" s="2" t="s">
        <v>17</v>
      </c>
      <c r="E238" s="2" t="s">
        <v>516</v>
      </c>
      <c r="F238" s="2" t="s">
        <v>514</v>
      </c>
      <c r="G238" s="562"/>
      <c r="H238" s="562"/>
      <c r="I238" s="562"/>
      <c r="J238" s="563"/>
      <c r="K238" s="563"/>
      <c r="L238" s="563"/>
      <c r="M238" s="328"/>
    </row>
    <row r="239" spans="1:13" x14ac:dyDescent="0.3">
      <c r="A239" s="21" t="s">
        <v>76</v>
      </c>
      <c r="B239" s="2" t="s">
        <v>543</v>
      </c>
      <c r="C239" s="2" t="s">
        <v>251</v>
      </c>
      <c r="D239" s="2" t="s">
        <v>16</v>
      </c>
      <c r="E239" s="2" t="s">
        <v>513</v>
      </c>
      <c r="F239" s="2" t="s">
        <v>514</v>
      </c>
      <c r="G239" s="562"/>
      <c r="H239" s="562"/>
      <c r="I239" s="562"/>
      <c r="J239" s="563"/>
      <c r="K239" s="563"/>
      <c r="L239" s="563"/>
      <c r="M239" s="328"/>
    </row>
    <row r="240" spans="1:13" x14ac:dyDescent="0.3">
      <c r="A240" s="21" t="s">
        <v>76</v>
      </c>
      <c r="B240" s="2" t="s">
        <v>545</v>
      </c>
      <c r="C240" s="2" t="s">
        <v>251</v>
      </c>
      <c r="D240" s="2" t="s">
        <v>16</v>
      </c>
      <c r="E240" s="2" t="s">
        <v>516</v>
      </c>
      <c r="F240" s="2" t="s">
        <v>514</v>
      </c>
      <c r="G240" s="562"/>
      <c r="H240" s="562"/>
      <c r="I240" s="562"/>
      <c r="J240" s="563"/>
      <c r="K240" s="563"/>
      <c r="L240" s="563"/>
      <c r="M240" s="328"/>
    </row>
    <row r="241" spans="1:13" x14ac:dyDescent="0.3">
      <c r="A241" s="21" t="s">
        <v>76</v>
      </c>
      <c r="B241" s="2" t="s">
        <v>546</v>
      </c>
      <c r="C241" s="2" t="s">
        <v>251</v>
      </c>
      <c r="D241" s="2" t="s">
        <v>16</v>
      </c>
      <c r="E241" s="2" t="s">
        <v>513</v>
      </c>
      <c r="F241" s="2" t="s">
        <v>518</v>
      </c>
      <c r="G241" s="562"/>
      <c r="H241" s="562"/>
      <c r="I241" s="562"/>
      <c r="J241" s="563"/>
      <c r="K241" s="563"/>
      <c r="L241" s="563"/>
      <c r="M241" s="328"/>
    </row>
    <row r="242" spans="1:13" x14ac:dyDescent="0.3">
      <c r="A242" s="21" t="s">
        <v>76</v>
      </c>
      <c r="B242" s="2" t="s">
        <v>547</v>
      </c>
      <c r="C242" s="2" t="s">
        <v>251</v>
      </c>
      <c r="D242" s="2" t="s">
        <v>16</v>
      </c>
      <c r="E242" s="2" t="s">
        <v>516</v>
      </c>
      <c r="F242" s="2" t="s">
        <v>518</v>
      </c>
      <c r="G242" s="562"/>
      <c r="H242" s="562"/>
      <c r="I242" s="562"/>
      <c r="J242" s="563"/>
      <c r="K242" s="563"/>
      <c r="L242" s="563"/>
      <c r="M242" s="328"/>
    </row>
    <row r="243" spans="1:13" x14ac:dyDescent="0.3">
      <c r="A243" s="21" t="s">
        <v>76</v>
      </c>
      <c r="B243" s="2" t="s">
        <v>548</v>
      </c>
      <c r="C243" s="2" t="s">
        <v>251</v>
      </c>
      <c r="D243" s="2" t="s">
        <v>17</v>
      </c>
      <c r="E243" s="2" t="s">
        <v>513</v>
      </c>
      <c r="F243" s="2" t="s">
        <v>514</v>
      </c>
      <c r="G243" s="562"/>
      <c r="H243" s="562"/>
      <c r="I243" s="562"/>
      <c r="J243" s="563"/>
      <c r="K243" s="563"/>
      <c r="L243" s="563"/>
      <c r="M243" s="328"/>
    </row>
    <row r="244" spans="1:13" x14ac:dyDescent="0.3">
      <c r="A244" s="21" t="s">
        <v>76</v>
      </c>
      <c r="B244" s="2" t="s">
        <v>549</v>
      </c>
      <c r="C244" s="2" t="s">
        <v>251</v>
      </c>
      <c r="D244" s="2" t="s">
        <v>17</v>
      </c>
      <c r="E244" s="2" t="s">
        <v>516</v>
      </c>
      <c r="F244" s="2" t="s">
        <v>514</v>
      </c>
      <c r="G244" s="562"/>
      <c r="H244" s="562"/>
      <c r="I244" s="562"/>
      <c r="J244" s="563"/>
      <c r="K244" s="563"/>
      <c r="L244" s="563"/>
      <c r="M244" s="328"/>
    </row>
    <row r="245" spans="1:13" x14ac:dyDescent="0.3">
      <c r="A245" s="21" t="s">
        <v>76</v>
      </c>
      <c r="B245" s="2" t="s">
        <v>550</v>
      </c>
      <c r="C245" s="2" t="s">
        <v>251</v>
      </c>
      <c r="D245" s="2" t="s">
        <v>17</v>
      </c>
      <c r="E245" s="2" t="s">
        <v>513</v>
      </c>
      <c r="F245" s="2" t="s">
        <v>518</v>
      </c>
      <c r="G245" s="562"/>
      <c r="H245" s="562"/>
      <c r="I245" s="562"/>
      <c r="J245" s="563"/>
      <c r="K245" s="563"/>
      <c r="L245" s="563"/>
      <c r="M245" s="328"/>
    </row>
    <row r="246" spans="1:13" x14ac:dyDescent="0.3">
      <c r="A246" s="21" t="s">
        <v>76</v>
      </c>
      <c r="B246" s="2" t="s">
        <v>551</v>
      </c>
      <c r="C246" s="2" t="s">
        <v>251</v>
      </c>
      <c r="D246" s="2" t="s">
        <v>17</v>
      </c>
      <c r="E246" s="2" t="s">
        <v>516</v>
      </c>
      <c r="F246" s="2" t="s">
        <v>518</v>
      </c>
      <c r="G246" s="562"/>
      <c r="H246" s="562"/>
      <c r="I246" s="562"/>
      <c r="J246" s="563"/>
      <c r="K246" s="563"/>
      <c r="L246" s="563"/>
      <c r="M246" s="328"/>
    </row>
    <row r="247" spans="1:13" x14ac:dyDescent="0.3">
      <c r="A247" s="21" t="s">
        <v>76</v>
      </c>
      <c r="B247" s="2" t="s">
        <v>552</v>
      </c>
      <c r="C247" s="2" t="s">
        <v>251</v>
      </c>
      <c r="D247" s="2" t="s">
        <v>527</v>
      </c>
      <c r="E247" s="2" t="s">
        <v>227</v>
      </c>
      <c r="F247" s="2" t="s">
        <v>227</v>
      </c>
      <c r="G247" s="562"/>
      <c r="H247" s="562"/>
      <c r="I247" s="562"/>
      <c r="J247" s="563"/>
      <c r="K247" s="563"/>
      <c r="L247" s="563"/>
      <c r="M247" s="328"/>
    </row>
    <row r="248" spans="1:13" x14ac:dyDescent="0.3">
      <c r="A248" s="21" t="s">
        <v>76</v>
      </c>
      <c r="B248" s="2" t="s">
        <v>553</v>
      </c>
      <c r="C248" s="2" t="s">
        <v>554</v>
      </c>
      <c r="D248" s="2" t="s">
        <v>17</v>
      </c>
      <c r="E248" s="2" t="s">
        <v>513</v>
      </c>
      <c r="F248" s="2" t="s">
        <v>518</v>
      </c>
      <c r="G248" s="562"/>
      <c r="H248" s="562"/>
      <c r="I248" s="562"/>
      <c r="J248" s="563"/>
      <c r="K248" s="563"/>
      <c r="L248" s="563"/>
      <c r="M248" s="328"/>
    </row>
    <row r="249" spans="1:13" x14ac:dyDescent="0.3">
      <c r="A249" s="21" t="s">
        <v>76</v>
      </c>
      <c r="B249" s="2" t="s">
        <v>553</v>
      </c>
      <c r="C249" s="2" t="s">
        <v>554</v>
      </c>
      <c r="D249" s="2" t="s">
        <v>17</v>
      </c>
      <c r="E249" s="2" t="s">
        <v>513</v>
      </c>
      <c r="F249" s="2" t="s">
        <v>514</v>
      </c>
      <c r="G249" s="562"/>
      <c r="H249" s="562"/>
      <c r="I249" s="562"/>
      <c r="J249" s="563"/>
      <c r="K249" s="563"/>
      <c r="L249" s="563"/>
      <c r="M249" s="328"/>
    </row>
    <row r="250" spans="1:13" x14ac:dyDescent="0.3">
      <c r="A250" s="21" t="s">
        <v>76</v>
      </c>
      <c r="B250" s="2" t="s">
        <v>555</v>
      </c>
      <c r="C250" s="2" t="s">
        <v>554</v>
      </c>
      <c r="D250" s="2" t="s">
        <v>17</v>
      </c>
      <c r="E250" s="2" t="s">
        <v>516</v>
      </c>
      <c r="F250" s="2" t="s">
        <v>518</v>
      </c>
      <c r="G250" s="562"/>
      <c r="H250" s="562"/>
      <c r="I250" s="562"/>
      <c r="J250" s="563"/>
      <c r="K250" s="563"/>
      <c r="L250" s="563"/>
      <c r="M250" s="328"/>
    </row>
    <row r="251" spans="1:13" x14ac:dyDescent="0.3">
      <c r="A251" s="21" t="s">
        <v>76</v>
      </c>
      <c r="B251" s="2" t="s">
        <v>555</v>
      </c>
      <c r="C251" s="2" t="s">
        <v>554</v>
      </c>
      <c r="D251" s="2" t="s">
        <v>17</v>
      </c>
      <c r="E251" s="2" t="s">
        <v>516</v>
      </c>
      <c r="F251" s="2" t="s">
        <v>514</v>
      </c>
      <c r="G251" s="562"/>
      <c r="H251" s="562"/>
      <c r="I251" s="562"/>
      <c r="J251" s="563"/>
      <c r="K251" s="563"/>
      <c r="L251" s="563"/>
      <c r="M251" s="328"/>
    </row>
    <row r="252" spans="1:13" x14ac:dyDescent="0.3">
      <c r="A252" s="21" t="s">
        <v>76</v>
      </c>
      <c r="B252" s="2" t="s">
        <v>556</v>
      </c>
      <c r="C252" s="2" t="s">
        <v>557</v>
      </c>
      <c r="D252" s="2" t="s">
        <v>17</v>
      </c>
      <c r="E252" s="2" t="s">
        <v>513</v>
      </c>
      <c r="F252" s="2" t="s">
        <v>518</v>
      </c>
      <c r="G252" s="562"/>
      <c r="H252" s="562"/>
      <c r="I252" s="562"/>
      <c r="J252" s="563"/>
      <c r="K252" s="563"/>
      <c r="L252" s="563"/>
      <c r="M252" s="328"/>
    </row>
    <row r="253" spans="1:13" x14ac:dyDescent="0.3">
      <c r="A253" s="21" t="s">
        <v>76</v>
      </c>
      <c r="B253" s="2" t="s">
        <v>556</v>
      </c>
      <c r="C253" s="2" t="s">
        <v>557</v>
      </c>
      <c r="D253" s="2" t="s">
        <v>17</v>
      </c>
      <c r="E253" s="2" t="s">
        <v>513</v>
      </c>
      <c r="F253" s="2" t="s">
        <v>514</v>
      </c>
      <c r="G253" s="562"/>
      <c r="H253" s="562"/>
      <c r="I253" s="562"/>
      <c r="J253" s="563"/>
      <c r="K253" s="563"/>
      <c r="L253" s="563"/>
      <c r="M253" s="328"/>
    </row>
    <row r="254" spans="1:13" x14ac:dyDescent="0.3">
      <c r="A254" s="21" t="s">
        <v>76</v>
      </c>
      <c r="B254" s="2" t="s">
        <v>558</v>
      </c>
      <c r="C254" s="2" t="s">
        <v>557</v>
      </c>
      <c r="D254" s="2" t="s">
        <v>17</v>
      </c>
      <c r="E254" s="2" t="s">
        <v>516</v>
      </c>
      <c r="F254" s="2" t="s">
        <v>518</v>
      </c>
      <c r="G254" s="562"/>
      <c r="H254" s="562"/>
      <c r="I254" s="562"/>
      <c r="J254" s="563"/>
      <c r="K254" s="563"/>
      <c r="L254" s="563"/>
      <c r="M254" s="328"/>
    </row>
    <row r="255" spans="1:13" x14ac:dyDescent="0.3">
      <c r="A255" s="21" t="s">
        <v>76</v>
      </c>
      <c r="B255" s="2" t="s">
        <v>558</v>
      </c>
      <c r="C255" s="2" t="s">
        <v>557</v>
      </c>
      <c r="D255" s="2" t="s">
        <v>17</v>
      </c>
      <c r="E255" s="2" t="s">
        <v>516</v>
      </c>
      <c r="F255" s="2" t="s">
        <v>514</v>
      </c>
      <c r="G255" s="562"/>
      <c r="H255" s="562"/>
      <c r="I255" s="562"/>
      <c r="J255" s="563"/>
      <c r="K255" s="563"/>
      <c r="L255" s="563"/>
      <c r="M255" s="328"/>
    </row>
    <row r="256" spans="1:13" x14ac:dyDescent="0.3">
      <c r="A256" s="21" t="s">
        <v>76</v>
      </c>
      <c r="B256" s="2" t="s">
        <v>559</v>
      </c>
      <c r="C256" s="2" t="s">
        <v>560</v>
      </c>
      <c r="D256" s="2" t="s">
        <v>17</v>
      </c>
      <c r="E256" s="2" t="s">
        <v>513</v>
      </c>
      <c r="F256" s="2" t="s">
        <v>518</v>
      </c>
      <c r="G256" s="562"/>
      <c r="H256" s="562"/>
      <c r="I256" s="562"/>
      <c r="J256" s="563"/>
      <c r="K256" s="563"/>
      <c r="L256" s="563"/>
      <c r="M256" s="328"/>
    </row>
    <row r="257" spans="1:13" x14ac:dyDescent="0.3">
      <c r="A257" s="21" t="s">
        <v>76</v>
      </c>
      <c r="B257" s="2" t="s">
        <v>559</v>
      </c>
      <c r="C257" s="2" t="s">
        <v>560</v>
      </c>
      <c r="D257" s="2" t="s">
        <v>17</v>
      </c>
      <c r="E257" s="2" t="s">
        <v>513</v>
      </c>
      <c r="F257" s="2" t="s">
        <v>514</v>
      </c>
      <c r="G257" s="562"/>
      <c r="H257" s="562"/>
      <c r="I257" s="562"/>
      <c r="J257" s="563"/>
      <c r="K257" s="563"/>
      <c r="L257" s="563"/>
      <c r="M257" s="328"/>
    </row>
    <row r="258" spans="1:13" x14ac:dyDescent="0.3">
      <c r="A258" s="21" t="s">
        <v>76</v>
      </c>
      <c r="B258" s="2" t="s">
        <v>561</v>
      </c>
      <c r="C258" s="2" t="s">
        <v>560</v>
      </c>
      <c r="D258" s="2" t="s">
        <v>17</v>
      </c>
      <c r="E258" s="2" t="s">
        <v>516</v>
      </c>
      <c r="F258" s="2" t="s">
        <v>518</v>
      </c>
      <c r="G258" s="562"/>
      <c r="H258" s="562"/>
      <c r="I258" s="562"/>
      <c r="J258" s="563"/>
      <c r="K258" s="563"/>
      <c r="L258" s="563"/>
      <c r="M258" s="328"/>
    </row>
    <row r="259" spans="1:13" x14ac:dyDescent="0.3">
      <c r="A259" s="21" t="s">
        <v>76</v>
      </c>
      <c r="B259" s="2" t="s">
        <v>561</v>
      </c>
      <c r="C259" s="2" t="s">
        <v>560</v>
      </c>
      <c r="D259" s="2" t="s">
        <v>17</v>
      </c>
      <c r="E259" s="2" t="s">
        <v>516</v>
      </c>
      <c r="F259" s="2" t="s">
        <v>514</v>
      </c>
      <c r="G259" s="562"/>
      <c r="H259" s="562"/>
      <c r="I259" s="562"/>
      <c r="J259" s="563"/>
      <c r="K259" s="563"/>
      <c r="L259" s="563"/>
      <c r="M259" s="328"/>
    </row>
    <row r="260" spans="1:13" x14ac:dyDescent="0.3">
      <c r="A260" s="21" t="s">
        <v>76</v>
      </c>
      <c r="B260" s="2" t="s">
        <v>562</v>
      </c>
      <c r="C260" s="2" t="s">
        <v>563</v>
      </c>
      <c r="D260" s="2" t="s">
        <v>17</v>
      </c>
      <c r="E260" s="2" t="s">
        <v>513</v>
      </c>
      <c r="F260" s="2" t="s">
        <v>518</v>
      </c>
      <c r="G260" s="562"/>
      <c r="H260" s="562"/>
      <c r="I260" s="562"/>
      <c r="J260" s="563"/>
      <c r="K260" s="563"/>
      <c r="L260" s="563"/>
      <c r="M260" s="328"/>
    </row>
    <row r="261" spans="1:13" x14ac:dyDescent="0.3">
      <c r="A261" s="21" t="s">
        <v>76</v>
      </c>
      <c r="B261" s="2" t="s">
        <v>562</v>
      </c>
      <c r="C261" s="2" t="s">
        <v>563</v>
      </c>
      <c r="D261" s="2" t="s">
        <v>17</v>
      </c>
      <c r="E261" s="2" t="s">
        <v>513</v>
      </c>
      <c r="F261" s="2" t="s">
        <v>514</v>
      </c>
      <c r="G261" s="562"/>
      <c r="H261" s="562"/>
      <c r="I261" s="562"/>
      <c r="J261" s="563"/>
      <c r="K261" s="563"/>
      <c r="L261" s="563"/>
      <c r="M261" s="328"/>
    </row>
    <row r="262" spans="1:13" x14ac:dyDescent="0.3">
      <c r="A262" s="21" t="s">
        <v>76</v>
      </c>
      <c r="B262" s="2" t="s">
        <v>564</v>
      </c>
      <c r="C262" s="2" t="s">
        <v>563</v>
      </c>
      <c r="D262" s="2" t="s">
        <v>17</v>
      </c>
      <c r="E262" s="2" t="s">
        <v>516</v>
      </c>
      <c r="F262" s="2" t="s">
        <v>518</v>
      </c>
      <c r="G262" s="562"/>
      <c r="H262" s="562"/>
      <c r="I262" s="562"/>
      <c r="J262" s="563"/>
      <c r="K262" s="563"/>
      <c r="L262" s="563"/>
      <c r="M262" s="328"/>
    </row>
    <row r="263" spans="1:13" x14ac:dyDescent="0.3">
      <c r="A263" s="21" t="s">
        <v>76</v>
      </c>
      <c r="B263" s="2" t="s">
        <v>564</v>
      </c>
      <c r="C263" s="2" t="s">
        <v>563</v>
      </c>
      <c r="D263" s="2" t="s">
        <v>17</v>
      </c>
      <c r="E263" s="2" t="s">
        <v>516</v>
      </c>
      <c r="F263" s="2" t="s">
        <v>514</v>
      </c>
      <c r="G263" s="562"/>
      <c r="H263" s="562"/>
      <c r="I263" s="562"/>
      <c r="J263" s="563"/>
      <c r="K263" s="563"/>
      <c r="L263" s="563"/>
      <c r="M263" s="328"/>
    </row>
    <row r="264" spans="1:13" x14ac:dyDescent="0.3">
      <c r="A264" s="21" t="s">
        <v>76</v>
      </c>
      <c r="B264" s="2" t="s">
        <v>565</v>
      </c>
      <c r="C264" s="2" t="s">
        <v>563</v>
      </c>
      <c r="D264" s="2" t="s">
        <v>20</v>
      </c>
      <c r="E264" s="2" t="s">
        <v>227</v>
      </c>
      <c r="F264" s="2" t="s">
        <v>514</v>
      </c>
      <c r="G264" s="562"/>
      <c r="H264" s="562"/>
      <c r="I264" s="562"/>
      <c r="J264" s="563"/>
      <c r="K264" s="563"/>
      <c r="L264" s="563"/>
      <c r="M264" s="328"/>
    </row>
    <row r="265" spans="1:13" x14ac:dyDescent="0.3">
      <c r="A265" s="21" t="s">
        <v>78</v>
      </c>
      <c r="B265" s="2" t="s">
        <v>511</v>
      </c>
      <c r="C265" s="2" t="s">
        <v>512</v>
      </c>
      <c r="D265" s="2" t="s">
        <v>16</v>
      </c>
      <c r="E265" s="2" t="s">
        <v>513</v>
      </c>
      <c r="F265" s="2" t="s">
        <v>514</v>
      </c>
      <c r="G265" s="562"/>
      <c r="H265" s="562"/>
      <c r="I265" s="562"/>
      <c r="J265" s="563">
        <v>87.237061108028854</v>
      </c>
      <c r="K265" s="563"/>
      <c r="L265" s="563"/>
      <c r="M265" s="328"/>
    </row>
    <row r="266" spans="1:13" x14ac:dyDescent="0.3">
      <c r="A266" s="21" t="s">
        <v>78</v>
      </c>
      <c r="B266" s="2" t="s">
        <v>515</v>
      </c>
      <c r="C266" s="2" t="s">
        <v>512</v>
      </c>
      <c r="D266" s="2" t="s">
        <v>16</v>
      </c>
      <c r="E266" s="2" t="s">
        <v>516</v>
      </c>
      <c r="F266" s="2" t="s">
        <v>514</v>
      </c>
      <c r="G266" s="562"/>
      <c r="H266" s="562"/>
      <c r="I266" s="562"/>
      <c r="J266" s="563">
        <v>87.237061108028854</v>
      </c>
      <c r="K266" s="563"/>
      <c r="L266" s="563"/>
      <c r="M266" s="328"/>
    </row>
    <row r="267" spans="1:13" x14ac:dyDescent="0.3">
      <c r="A267" s="21" t="s">
        <v>78</v>
      </c>
      <c r="B267" s="2" t="s">
        <v>517</v>
      </c>
      <c r="C267" s="2" t="s">
        <v>512</v>
      </c>
      <c r="D267" s="2" t="s">
        <v>16</v>
      </c>
      <c r="E267" s="2" t="s">
        <v>513</v>
      </c>
      <c r="F267" s="2" t="s">
        <v>518</v>
      </c>
      <c r="G267" s="562"/>
      <c r="H267" s="562"/>
      <c r="I267" s="562"/>
      <c r="J267" s="563">
        <v>87.237061108028854</v>
      </c>
      <c r="K267" s="563"/>
      <c r="L267" s="563"/>
      <c r="M267" s="328"/>
    </row>
    <row r="268" spans="1:13" x14ac:dyDescent="0.3">
      <c r="A268" s="21" t="s">
        <v>78</v>
      </c>
      <c r="B268" s="2" t="s">
        <v>519</v>
      </c>
      <c r="C268" s="2" t="s">
        <v>512</v>
      </c>
      <c r="D268" s="2" t="s">
        <v>16</v>
      </c>
      <c r="E268" s="2" t="s">
        <v>516</v>
      </c>
      <c r="F268" s="2" t="s">
        <v>518</v>
      </c>
      <c r="G268" s="562"/>
      <c r="H268" s="562"/>
      <c r="I268" s="562"/>
      <c r="J268" s="563">
        <v>87.237061108028854</v>
      </c>
      <c r="K268" s="563"/>
      <c r="L268" s="563"/>
      <c r="M268" s="328"/>
    </row>
    <row r="269" spans="1:13" x14ac:dyDescent="0.3">
      <c r="A269" s="21" t="s">
        <v>78</v>
      </c>
      <c r="B269" s="2" t="s">
        <v>520</v>
      </c>
      <c r="C269" s="2" t="s">
        <v>512</v>
      </c>
      <c r="D269" s="2" t="s">
        <v>17</v>
      </c>
      <c r="E269" s="2" t="s">
        <v>513</v>
      </c>
      <c r="F269" s="2" t="s">
        <v>514</v>
      </c>
      <c r="G269" s="562"/>
      <c r="H269" s="562"/>
      <c r="I269" s="562"/>
      <c r="J269" s="563">
        <v>87.237061108028854</v>
      </c>
      <c r="K269" s="563"/>
      <c r="L269" s="563"/>
      <c r="M269" s="328"/>
    </row>
    <row r="270" spans="1:13" x14ac:dyDescent="0.3">
      <c r="A270" s="21" t="s">
        <v>78</v>
      </c>
      <c r="B270" s="2" t="s">
        <v>521</v>
      </c>
      <c r="C270" s="2" t="s">
        <v>512</v>
      </c>
      <c r="D270" s="2" t="s">
        <v>17</v>
      </c>
      <c r="E270" s="2" t="s">
        <v>516</v>
      </c>
      <c r="F270" s="2" t="s">
        <v>514</v>
      </c>
      <c r="G270" s="562"/>
      <c r="H270" s="562"/>
      <c r="I270" s="562"/>
      <c r="J270" s="563">
        <v>87.237061108028854</v>
      </c>
      <c r="K270" s="563"/>
      <c r="L270" s="563"/>
      <c r="M270" s="328"/>
    </row>
    <row r="271" spans="1:13" x14ac:dyDescent="0.3">
      <c r="A271" s="21" t="s">
        <v>78</v>
      </c>
      <c r="B271" s="2" t="s">
        <v>522</v>
      </c>
      <c r="C271" s="2" t="s">
        <v>512</v>
      </c>
      <c r="D271" s="2" t="s">
        <v>17</v>
      </c>
      <c r="E271" s="2" t="s">
        <v>513</v>
      </c>
      <c r="F271" s="2" t="s">
        <v>518</v>
      </c>
      <c r="G271" s="562"/>
      <c r="H271" s="562"/>
      <c r="I271" s="562"/>
      <c r="J271" s="563">
        <v>87.237061108028854</v>
      </c>
      <c r="K271" s="563"/>
      <c r="L271" s="563"/>
      <c r="M271" s="328"/>
    </row>
    <row r="272" spans="1:13" x14ac:dyDescent="0.3">
      <c r="A272" s="21" t="s">
        <v>78</v>
      </c>
      <c r="B272" s="2" t="s">
        <v>523</v>
      </c>
      <c r="C272" s="2" t="s">
        <v>512</v>
      </c>
      <c r="D272" s="2" t="s">
        <v>17</v>
      </c>
      <c r="E272" s="2" t="s">
        <v>516</v>
      </c>
      <c r="F272" s="2" t="s">
        <v>518</v>
      </c>
      <c r="G272" s="562"/>
      <c r="H272" s="562"/>
      <c r="I272" s="562"/>
      <c r="J272" s="563">
        <v>87.237061108028854</v>
      </c>
      <c r="K272" s="563"/>
      <c r="L272" s="563"/>
      <c r="M272" s="328"/>
    </row>
    <row r="273" spans="1:13" x14ac:dyDescent="0.3">
      <c r="A273" s="21" t="s">
        <v>78</v>
      </c>
      <c r="B273" s="2" t="s">
        <v>524</v>
      </c>
      <c r="C273" s="2" t="s">
        <v>512</v>
      </c>
      <c r="D273" s="2" t="s">
        <v>18</v>
      </c>
      <c r="E273" s="2" t="s">
        <v>227</v>
      </c>
      <c r="F273" s="2" t="s">
        <v>514</v>
      </c>
      <c r="G273" s="562"/>
      <c r="H273" s="562"/>
      <c r="I273" s="562"/>
      <c r="J273" s="563">
        <v>87.237061108028854</v>
      </c>
      <c r="K273" s="563"/>
      <c r="L273" s="563"/>
      <c r="M273" s="328"/>
    </row>
    <row r="274" spans="1:13" x14ac:dyDescent="0.3">
      <c r="A274" s="21" t="s">
        <v>78</v>
      </c>
      <c r="B274" s="2" t="s">
        <v>525</v>
      </c>
      <c r="C274" s="2" t="s">
        <v>512</v>
      </c>
      <c r="D274" s="2" t="s">
        <v>19</v>
      </c>
      <c r="E274" s="2" t="s">
        <v>227</v>
      </c>
      <c r="F274" s="2" t="s">
        <v>514</v>
      </c>
      <c r="G274" s="562"/>
      <c r="H274" s="562"/>
      <c r="I274" s="562"/>
      <c r="J274" s="563">
        <v>87.237061108028854</v>
      </c>
      <c r="K274" s="563"/>
      <c r="L274" s="563"/>
      <c r="M274" s="328"/>
    </row>
    <row r="275" spans="1:13" x14ac:dyDescent="0.3">
      <c r="A275" s="21" t="s">
        <v>78</v>
      </c>
      <c r="B275" s="2" t="s">
        <v>526</v>
      </c>
      <c r="C275" s="2" t="s">
        <v>512</v>
      </c>
      <c r="D275" s="2" t="s">
        <v>527</v>
      </c>
      <c r="E275" s="2" t="s">
        <v>227</v>
      </c>
      <c r="F275" s="2" t="s">
        <v>227</v>
      </c>
      <c r="G275" s="562"/>
      <c r="H275" s="562"/>
      <c r="I275" s="562"/>
      <c r="J275" s="563">
        <v>87.237061108028854</v>
      </c>
      <c r="K275" s="563"/>
      <c r="L275" s="563"/>
      <c r="M275" s="328"/>
    </row>
    <row r="276" spans="1:13" x14ac:dyDescent="0.3">
      <c r="A276" s="21" t="s">
        <v>78</v>
      </c>
      <c r="B276" s="2" t="s">
        <v>528</v>
      </c>
      <c r="C276" s="2" t="s">
        <v>512</v>
      </c>
      <c r="D276" s="2" t="s">
        <v>529</v>
      </c>
      <c r="E276" s="2" t="s">
        <v>227</v>
      </c>
      <c r="F276" s="2" t="s">
        <v>514</v>
      </c>
      <c r="G276" s="562"/>
      <c r="H276" s="562"/>
      <c r="I276" s="562"/>
      <c r="J276" s="563">
        <v>87.237061108028854</v>
      </c>
      <c r="K276" s="563"/>
      <c r="L276" s="563"/>
      <c r="M276" s="328"/>
    </row>
    <row r="277" spans="1:13" x14ac:dyDescent="0.3">
      <c r="A277" s="21" t="s">
        <v>78</v>
      </c>
      <c r="B277" s="2" t="s">
        <v>530</v>
      </c>
      <c r="C277" s="2" t="s">
        <v>262</v>
      </c>
      <c r="D277" s="2" t="s">
        <v>16</v>
      </c>
      <c r="E277" s="2" t="s">
        <v>513</v>
      </c>
      <c r="F277" s="2" t="s">
        <v>518</v>
      </c>
      <c r="G277" s="562"/>
      <c r="H277" s="562"/>
      <c r="I277" s="562"/>
      <c r="J277" s="563"/>
      <c r="K277" s="563"/>
      <c r="L277" s="563"/>
      <c r="M277" s="328"/>
    </row>
    <row r="278" spans="1:13" x14ac:dyDescent="0.3">
      <c r="A278" s="21" t="s">
        <v>78</v>
      </c>
      <c r="B278" s="2" t="s">
        <v>531</v>
      </c>
      <c r="C278" s="2" t="s">
        <v>262</v>
      </c>
      <c r="D278" s="2" t="s">
        <v>16</v>
      </c>
      <c r="E278" s="2" t="s">
        <v>516</v>
      </c>
      <c r="F278" s="2" t="s">
        <v>518</v>
      </c>
      <c r="G278" s="562"/>
      <c r="H278" s="562"/>
      <c r="I278" s="562"/>
      <c r="J278" s="563"/>
      <c r="K278" s="563"/>
      <c r="L278" s="563"/>
      <c r="M278" s="328"/>
    </row>
    <row r="279" spans="1:13" x14ac:dyDescent="0.3">
      <c r="A279" s="21" t="s">
        <v>78</v>
      </c>
      <c r="B279" s="2" t="s">
        <v>532</v>
      </c>
      <c r="C279" s="2" t="s">
        <v>533</v>
      </c>
      <c r="D279" s="2" t="s">
        <v>16</v>
      </c>
      <c r="E279" s="2" t="s">
        <v>227</v>
      </c>
      <c r="F279" s="2" t="s">
        <v>227</v>
      </c>
      <c r="G279" s="562"/>
      <c r="H279" s="562"/>
      <c r="I279" s="562"/>
      <c r="J279" s="563"/>
      <c r="K279" s="563"/>
      <c r="L279" s="563"/>
      <c r="M279" s="328"/>
    </row>
    <row r="280" spans="1:13" x14ac:dyDescent="0.3">
      <c r="A280" s="21" t="s">
        <v>78</v>
      </c>
      <c r="B280" s="2" t="s">
        <v>534</v>
      </c>
      <c r="C280" s="2" t="s">
        <v>262</v>
      </c>
      <c r="D280" s="2" t="s">
        <v>527</v>
      </c>
      <c r="E280" s="2" t="s">
        <v>227</v>
      </c>
      <c r="F280" s="2" t="s">
        <v>227</v>
      </c>
      <c r="G280" s="562"/>
      <c r="H280" s="562"/>
      <c r="I280" s="562"/>
      <c r="J280" s="563"/>
      <c r="K280" s="563"/>
      <c r="L280" s="563"/>
      <c r="M280" s="328"/>
    </row>
    <row r="281" spans="1:13" x14ac:dyDescent="0.3">
      <c r="A281" s="21" t="s">
        <v>78</v>
      </c>
      <c r="B281" s="2" t="s">
        <v>535</v>
      </c>
      <c r="C281" s="2" t="s">
        <v>536</v>
      </c>
      <c r="D281" s="2" t="s">
        <v>17</v>
      </c>
      <c r="E281" s="2" t="s">
        <v>513</v>
      </c>
      <c r="F281" s="2" t="s">
        <v>518</v>
      </c>
      <c r="G281" s="562">
        <v>6.5104903814581228E-2</v>
      </c>
      <c r="H281" s="562"/>
      <c r="I281" s="562">
        <v>6.3917997157299136E-2</v>
      </c>
      <c r="J281" s="563"/>
      <c r="K281" s="563"/>
      <c r="L281" s="563"/>
      <c r="M281" s="328"/>
    </row>
    <row r="282" spans="1:13" x14ac:dyDescent="0.3">
      <c r="A282" s="21" t="s">
        <v>78</v>
      </c>
      <c r="B282" s="2" t="s">
        <v>535</v>
      </c>
      <c r="C282" s="2" t="s">
        <v>536</v>
      </c>
      <c r="D282" s="2" t="s">
        <v>17</v>
      </c>
      <c r="E282" s="2" t="s">
        <v>513</v>
      </c>
      <c r="F282" s="2" t="s">
        <v>514</v>
      </c>
      <c r="G282" s="562">
        <v>4.5290367871013038E-2</v>
      </c>
      <c r="H282" s="562"/>
      <c r="I282" s="562">
        <v>4.4464693674642883E-2</v>
      </c>
      <c r="J282" s="563"/>
      <c r="K282" s="563"/>
      <c r="L282" s="563"/>
      <c r="M282" s="328"/>
    </row>
    <row r="283" spans="1:13" x14ac:dyDescent="0.3">
      <c r="A283" s="21" t="s">
        <v>78</v>
      </c>
      <c r="B283" s="2" t="s">
        <v>537</v>
      </c>
      <c r="C283" s="2" t="s">
        <v>536</v>
      </c>
      <c r="D283" s="2" t="s">
        <v>17</v>
      </c>
      <c r="E283" s="2" t="s">
        <v>516</v>
      </c>
      <c r="F283" s="2" t="s">
        <v>518</v>
      </c>
      <c r="G283" s="562">
        <v>6.5104903814581228E-2</v>
      </c>
      <c r="H283" s="562"/>
      <c r="I283" s="562">
        <v>6.3917997157299136E-2</v>
      </c>
      <c r="J283" s="563"/>
      <c r="K283" s="563"/>
      <c r="L283" s="563"/>
      <c r="M283" s="328"/>
    </row>
    <row r="284" spans="1:13" x14ac:dyDescent="0.3">
      <c r="A284" s="21" t="s">
        <v>78</v>
      </c>
      <c r="B284" s="2" t="s">
        <v>537</v>
      </c>
      <c r="C284" s="2" t="s">
        <v>536</v>
      </c>
      <c r="D284" s="2" t="s">
        <v>17</v>
      </c>
      <c r="E284" s="2" t="s">
        <v>516</v>
      </c>
      <c r="F284" s="2" t="s">
        <v>514</v>
      </c>
      <c r="G284" s="562">
        <v>4.5290367871013038E-2</v>
      </c>
      <c r="H284" s="562"/>
      <c r="I284" s="562">
        <v>4.4464693674642883E-2</v>
      </c>
      <c r="J284" s="563"/>
      <c r="K284" s="563"/>
      <c r="L284" s="563"/>
      <c r="M284" s="328"/>
    </row>
    <row r="285" spans="1:13" x14ac:dyDescent="0.3">
      <c r="A285" s="21" t="s">
        <v>78</v>
      </c>
      <c r="B285" s="2" t="s">
        <v>538</v>
      </c>
      <c r="C285" s="2" t="s">
        <v>536</v>
      </c>
      <c r="D285" s="2" t="s">
        <v>19</v>
      </c>
      <c r="E285" s="2" t="s">
        <v>227</v>
      </c>
      <c r="F285" s="2" t="s">
        <v>514</v>
      </c>
      <c r="G285" s="562">
        <v>4.5290367871013038E-2</v>
      </c>
      <c r="H285" s="562"/>
      <c r="I285" s="562">
        <v>4.4464693674642883E-2</v>
      </c>
      <c r="J285" s="563"/>
      <c r="K285" s="563"/>
      <c r="L285" s="563"/>
      <c r="M285" s="328"/>
    </row>
    <row r="286" spans="1:13" x14ac:dyDescent="0.3">
      <c r="A286" s="21" t="s">
        <v>78</v>
      </c>
      <c r="B286" s="2" t="s">
        <v>539</v>
      </c>
      <c r="C286" s="2" t="s">
        <v>536</v>
      </c>
      <c r="D286" s="2" t="s">
        <v>527</v>
      </c>
      <c r="E286" s="2" t="s">
        <v>227</v>
      </c>
      <c r="F286" s="2" t="s">
        <v>227</v>
      </c>
      <c r="G286" s="562">
        <v>4.5290367871013038E-2</v>
      </c>
      <c r="H286" s="562"/>
      <c r="I286" s="562">
        <v>4.4464693674642883E-2</v>
      </c>
      <c r="J286" s="563"/>
      <c r="K286" s="563"/>
      <c r="L286" s="563"/>
      <c r="M286" s="328"/>
    </row>
    <row r="287" spans="1:13" x14ac:dyDescent="0.3">
      <c r="A287" s="21" t="s">
        <v>78</v>
      </c>
      <c r="B287" s="2" t="s">
        <v>540</v>
      </c>
      <c r="C287" s="2" t="s">
        <v>541</v>
      </c>
      <c r="D287" s="2" t="s">
        <v>17</v>
      </c>
      <c r="E287" s="2" t="s">
        <v>513</v>
      </c>
      <c r="F287" s="2" t="s">
        <v>518</v>
      </c>
      <c r="G287" s="562">
        <v>6.5104903814581228E-2</v>
      </c>
      <c r="H287" s="562"/>
      <c r="I287" s="562">
        <v>6.5104903814581228E-2</v>
      </c>
      <c r="J287" s="563"/>
      <c r="K287" s="563"/>
      <c r="L287" s="563"/>
      <c r="M287" s="328"/>
    </row>
    <row r="288" spans="1:13" x14ac:dyDescent="0.3">
      <c r="A288" s="21" t="s">
        <v>78</v>
      </c>
      <c r="B288" s="2" t="s">
        <v>540</v>
      </c>
      <c r="C288" s="2" t="s">
        <v>541</v>
      </c>
      <c r="D288" s="2" t="s">
        <v>17</v>
      </c>
      <c r="E288" s="2" t="s">
        <v>513</v>
      </c>
      <c r="F288" s="2" t="s">
        <v>514</v>
      </c>
      <c r="G288" s="562">
        <v>4.5290367871013038E-2</v>
      </c>
      <c r="H288" s="562"/>
      <c r="I288" s="562">
        <v>4.5290367871013038E-2</v>
      </c>
      <c r="J288" s="563"/>
      <c r="K288" s="563"/>
      <c r="L288" s="563"/>
      <c r="M288" s="328"/>
    </row>
    <row r="289" spans="1:13" x14ac:dyDescent="0.3">
      <c r="A289" s="21" t="s">
        <v>78</v>
      </c>
      <c r="B289" s="2" t="s">
        <v>542</v>
      </c>
      <c r="C289" s="2" t="s">
        <v>541</v>
      </c>
      <c r="D289" s="2" t="s">
        <v>17</v>
      </c>
      <c r="E289" s="2" t="s">
        <v>516</v>
      </c>
      <c r="F289" s="2" t="s">
        <v>518</v>
      </c>
      <c r="G289" s="562">
        <v>6.5104903814581228E-2</v>
      </c>
      <c r="H289" s="562"/>
      <c r="I289" s="562">
        <v>6.5104903814581228E-2</v>
      </c>
      <c r="J289" s="563"/>
      <c r="K289" s="563"/>
      <c r="L289" s="563"/>
      <c r="M289" s="328"/>
    </row>
    <row r="290" spans="1:13" x14ac:dyDescent="0.3">
      <c r="A290" s="21" t="s">
        <v>78</v>
      </c>
      <c r="B290" s="2" t="s">
        <v>542</v>
      </c>
      <c r="C290" s="2" t="s">
        <v>541</v>
      </c>
      <c r="D290" s="2" t="s">
        <v>17</v>
      </c>
      <c r="E290" s="2" t="s">
        <v>516</v>
      </c>
      <c r="F290" s="2" t="s">
        <v>514</v>
      </c>
      <c r="G290" s="562">
        <v>4.5290367871013038E-2</v>
      </c>
      <c r="H290" s="562"/>
      <c r="I290" s="562">
        <v>4.5290367871013038E-2</v>
      </c>
      <c r="J290" s="563"/>
      <c r="K290" s="563"/>
      <c r="L290" s="563"/>
      <c r="M290" s="328"/>
    </row>
    <row r="291" spans="1:13" x14ac:dyDescent="0.3">
      <c r="A291" s="21" t="s">
        <v>78</v>
      </c>
      <c r="B291" s="2" t="s">
        <v>543</v>
      </c>
      <c r="C291" s="2" t="s">
        <v>251</v>
      </c>
      <c r="D291" s="2" t="s">
        <v>16</v>
      </c>
      <c r="E291" s="2" t="s">
        <v>513</v>
      </c>
      <c r="F291" s="2" t="s">
        <v>514</v>
      </c>
      <c r="G291" s="562"/>
      <c r="H291" s="562"/>
      <c r="I291" s="562"/>
      <c r="J291" s="563">
        <v>87.237061108028854</v>
      </c>
      <c r="K291" s="563"/>
      <c r="L291" s="563"/>
      <c r="M291" s="328"/>
    </row>
    <row r="292" spans="1:13" x14ac:dyDescent="0.3">
      <c r="A292" s="21" t="s">
        <v>78</v>
      </c>
      <c r="B292" s="2" t="s">
        <v>545</v>
      </c>
      <c r="C292" s="2" t="s">
        <v>251</v>
      </c>
      <c r="D292" s="2" t="s">
        <v>16</v>
      </c>
      <c r="E292" s="2" t="s">
        <v>516</v>
      </c>
      <c r="F292" s="2" t="s">
        <v>514</v>
      </c>
      <c r="G292" s="562"/>
      <c r="H292" s="562"/>
      <c r="I292" s="562"/>
      <c r="J292" s="563">
        <v>87.237061108028854</v>
      </c>
      <c r="K292" s="563"/>
      <c r="L292" s="563"/>
      <c r="M292" s="328"/>
    </row>
    <row r="293" spans="1:13" x14ac:dyDescent="0.3">
      <c r="A293" s="21" t="s">
        <v>78</v>
      </c>
      <c r="B293" s="2" t="s">
        <v>546</v>
      </c>
      <c r="C293" s="2" t="s">
        <v>251</v>
      </c>
      <c r="D293" s="2" t="s">
        <v>16</v>
      </c>
      <c r="E293" s="2" t="s">
        <v>513</v>
      </c>
      <c r="F293" s="2" t="s">
        <v>518</v>
      </c>
      <c r="G293" s="562"/>
      <c r="H293" s="562"/>
      <c r="I293" s="562"/>
      <c r="J293" s="563">
        <v>87.237061108028854</v>
      </c>
      <c r="K293" s="563"/>
      <c r="L293" s="563"/>
      <c r="M293" s="328"/>
    </row>
    <row r="294" spans="1:13" x14ac:dyDescent="0.3">
      <c r="A294" s="21" t="s">
        <v>78</v>
      </c>
      <c r="B294" s="2" t="s">
        <v>547</v>
      </c>
      <c r="C294" s="2" t="s">
        <v>251</v>
      </c>
      <c r="D294" s="2" t="s">
        <v>16</v>
      </c>
      <c r="E294" s="2" t="s">
        <v>516</v>
      </c>
      <c r="F294" s="2" t="s">
        <v>518</v>
      </c>
      <c r="G294" s="562"/>
      <c r="H294" s="562"/>
      <c r="I294" s="562"/>
      <c r="J294" s="563">
        <v>87.237061108028854</v>
      </c>
      <c r="K294" s="563"/>
      <c r="L294" s="563"/>
      <c r="M294" s="328"/>
    </row>
    <row r="295" spans="1:13" x14ac:dyDescent="0.3">
      <c r="A295" s="21" t="s">
        <v>78</v>
      </c>
      <c r="B295" s="2" t="s">
        <v>548</v>
      </c>
      <c r="C295" s="2" t="s">
        <v>251</v>
      </c>
      <c r="D295" s="2" t="s">
        <v>17</v>
      </c>
      <c r="E295" s="2" t="s">
        <v>513</v>
      </c>
      <c r="F295" s="2" t="s">
        <v>514</v>
      </c>
      <c r="G295" s="562"/>
      <c r="H295" s="562"/>
      <c r="I295" s="562"/>
      <c r="J295" s="563">
        <v>87.237061108028854</v>
      </c>
      <c r="K295" s="563"/>
      <c r="L295" s="563"/>
      <c r="M295" s="328"/>
    </row>
    <row r="296" spans="1:13" x14ac:dyDescent="0.3">
      <c r="A296" s="21" t="s">
        <v>78</v>
      </c>
      <c r="B296" s="2" t="s">
        <v>549</v>
      </c>
      <c r="C296" s="2" t="s">
        <v>251</v>
      </c>
      <c r="D296" s="2" t="s">
        <v>17</v>
      </c>
      <c r="E296" s="2" t="s">
        <v>516</v>
      </c>
      <c r="F296" s="2" t="s">
        <v>514</v>
      </c>
      <c r="G296" s="562"/>
      <c r="H296" s="562"/>
      <c r="I296" s="562"/>
      <c r="J296" s="563">
        <v>87.237061108028854</v>
      </c>
      <c r="K296" s="563"/>
      <c r="L296" s="563"/>
      <c r="M296" s="328"/>
    </row>
    <row r="297" spans="1:13" x14ac:dyDescent="0.3">
      <c r="A297" s="21" t="s">
        <v>78</v>
      </c>
      <c r="B297" s="2" t="s">
        <v>550</v>
      </c>
      <c r="C297" s="2" t="s">
        <v>251</v>
      </c>
      <c r="D297" s="2" t="s">
        <v>17</v>
      </c>
      <c r="E297" s="2" t="s">
        <v>513</v>
      </c>
      <c r="F297" s="2" t="s">
        <v>518</v>
      </c>
      <c r="G297" s="562"/>
      <c r="H297" s="562"/>
      <c r="I297" s="562"/>
      <c r="J297" s="563">
        <v>87.237061108028854</v>
      </c>
      <c r="K297" s="563"/>
      <c r="L297" s="563"/>
      <c r="M297" s="328"/>
    </row>
    <row r="298" spans="1:13" x14ac:dyDescent="0.3">
      <c r="A298" s="21" t="s">
        <v>78</v>
      </c>
      <c r="B298" s="2" t="s">
        <v>551</v>
      </c>
      <c r="C298" s="2" t="s">
        <v>251</v>
      </c>
      <c r="D298" s="2" t="s">
        <v>17</v>
      </c>
      <c r="E298" s="2" t="s">
        <v>516</v>
      </c>
      <c r="F298" s="2" t="s">
        <v>518</v>
      </c>
      <c r="G298" s="562"/>
      <c r="H298" s="562"/>
      <c r="I298" s="562"/>
      <c r="J298" s="563">
        <v>87.237061108028854</v>
      </c>
      <c r="K298" s="563"/>
      <c r="L298" s="563"/>
      <c r="M298" s="328"/>
    </row>
    <row r="299" spans="1:13" x14ac:dyDescent="0.3">
      <c r="A299" s="21" t="s">
        <v>78</v>
      </c>
      <c r="B299" s="2" t="s">
        <v>552</v>
      </c>
      <c r="C299" s="2" t="s">
        <v>251</v>
      </c>
      <c r="D299" s="2" t="s">
        <v>527</v>
      </c>
      <c r="E299" s="2" t="s">
        <v>227</v>
      </c>
      <c r="F299" s="2" t="s">
        <v>227</v>
      </c>
      <c r="G299" s="562"/>
      <c r="H299" s="562"/>
      <c r="I299" s="562"/>
      <c r="J299" s="563">
        <v>87.237061108028854</v>
      </c>
      <c r="K299" s="563"/>
      <c r="L299" s="563"/>
      <c r="M299" s="328"/>
    </row>
    <row r="300" spans="1:13" x14ac:dyDescent="0.3">
      <c r="A300" s="21" t="s">
        <v>78</v>
      </c>
      <c r="B300" s="2" t="s">
        <v>553</v>
      </c>
      <c r="C300" s="2" t="s">
        <v>554</v>
      </c>
      <c r="D300" s="2" t="s">
        <v>17</v>
      </c>
      <c r="E300" s="2" t="s">
        <v>513</v>
      </c>
      <c r="F300" s="2" t="s">
        <v>518</v>
      </c>
      <c r="G300" s="562">
        <v>0.15964854674532095</v>
      </c>
      <c r="H300" s="562"/>
      <c r="I300" s="562">
        <v>7.5295236585559186E-2</v>
      </c>
      <c r="J300" s="563"/>
      <c r="K300" s="563"/>
      <c r="L300" s="563"/>
      <c r="M300" s="328"/>
    </row>
    <row r="301" spans="1:13" x14ac:dyDescent="0.3">
      <c r="A301" s="21" t="s">
        <v>78</v>
      </c>
      <c r="B301" s="2" t="s">
        <v>553</v>
      </c>
      <c r="C301" s="2" t="s">
        <v>554</v>
      </c>
      <c r="D301" s="2" t="s">
        <v>17</v>
      </c>
      <c r="E301" s="2" t="s">
        <v>513</v>
      </c>
      <c r="F301" s="2" t="s">
        <v>514</v>
      </c>
      <c r="G301" s="562">
        <v>9.4543642930739705E-2</v>
      </c>
      <c r="H301" s="562"/>
      <c r="I301" s="562">
        <v>4.4724238272625373E-2</v>
      </c>
      <c r="J301" s="563"/>
      <c r="K301" s="563"/>
      <c r="L301" s="563"/>
      <c r="M301" s="328"/>
    </row>
    <row r="302" spans="1:13" x14ac:dyDescent="0.3">
      <c r="A302" s="21" t="s">
        <v>78</v>
      </c>
      <c r="B302" s="2" t="s">
        <v>555</v>
      </c>
      <c r="C302" s="2" t="s">
        <v>554</v>
      </c>
      <c r="D302" s="2" t="s">
        <v>17</v>
      </c>
      <c r="E302" s="2" t="s">
        <v>516</v>
      </c>
      <c r="F302" s="2" t="s">
        <v>518</v>
      </c>
      <c r="G302" s="562">
        <v>0.15964854674532095</v>
      </c>
      <c r="H302" s="562"/>
      <c r="I302" s="562">
        <v>7.5295236585559186E-2</v>
      </c>
      <c r="J302" s="563"/>
      <c r="K302" s="563"/>
      <c r="L302" s="563"/>
      <c r="M302" s="328"/>
    </row>
    <row r="303" spans="1:13" x14ac:dyDescent="0.3">
      <c r="A303" s="21" t="s">
        <v>78</v>
      </c>
      <c r="B303" s="2" t="s">
        <v>555</v>
      </c>
      <c r="C303" s="2" t="s">
        <v>554</v>
      </c>
      <c r="D303" s="2" t="s">
        <v>17</v>
      </c>
      <c r="E303" s="2" t="s">
        <v>516</v>
      </c>
      <c r="F303" s="2" t="s">
        <v>514</v>
      </c>
      <c r="G303" s="562">
        <v>9.4543642930739705E-2</v>
      </c>
      <c r="H303" s="562"/>
      <c r="I303" s="562">
        <v>4.4724238272625373E-2</v>
      </c>
      <c r="J303" s="563"/>
      <c r="K303" s="563"/>
      <c r="L303" s="563"/>
      <c r="M303" s="328"/>
    </row>
    <row r="304" spans="1:13" x14ac:dyDescent="0.3">
      <c r="A304" s="21" t="s">
        <v>78</v>
      </c>
      <c r="B304" s="2" t="s">
        <v>556</v>
      </c>
      <c r="C304" s="2" t="s">
        <v>557</v>
      </c>
      <c r="D304" s="2" t="s">
        <v>17</v>
      </c>
      <c r="E304" s="2" t="s">
        <v>513</v>
      </c>
      <c r="F304" s="2" t="s">
        <v>518</v>
      </c>
      <c r="G304" s="562">
        <v>0.15964854674532095</v>
      </c>
      <c r="H304" s="562"/>
      <c r="I304" s="562">
        <v>7.5295236585559186E-2</v>
      </c>
      <c r="J304" s="563"/>
      <c r="K304" s="563"/>
      <c r="L304" s="563"/>
      <c r="M304" s="328"/>
    </row>
    <row r="305" spans="1:13" x14ac:dyDescent="0.3">
      <c r="A305" s="21" t="s">
        <v>78</v>
      </c>
      <c r="B305" s="2" t="s">
        <v>556</v>
      </c>
      <c r="C305" s="2" t="s">
        <v>557</v>
      </c>
      <c r="D305" s="2" t="s">
        <v>17</v>
      </c>
      <c r="E305" s="2" t="s">
        <v>513</v>
      </c>
      <c r="F305" s="2" t="s">
        <v>514</v>
      </c>
      <c r="G305" s="562">
        <v>9.4543642930739705E-2</v>
      </c>
      <c r="H305" s="562"/>
      <c r="I305" s="562">
        <v>4.4724238272625373E-2</v>
      </c>
      <c r="J305" s="563"/>
      <c r="K305" s="563"/>
      <c r="L305" s="563"/>
      <c r="M305" s="328"/>
    </row>
    <row r="306" spans="1:13" x14ac:dyDescent="0.3">
      <c r="A306" s="21" t="s">
        <v>78</v>
      </c>
      <c r="B306" s="2" t="s">
        <v>558</v>
      </c>
      <c r="C306" s="2" t="s">
        <v>557</v>
      </c>
      <c r="D306" s="2" t="s">
        <v>17</v>
      </c>
      <c r="E306" s="2" t="s">
        <v>516</v>
      </c>
      <c r="F306" s="2" t="s">
        <v>518</v>
      </c>
      <c r="G306" s="562">
        <v>0.15964854674532095</v>
      </c>
      <c r="H306" s="562"/>
      <c r="I306" s="562">
        <v>7.5295236585559186E-2</v>
      </c>
      <c r="J306" s="563"/>
      <c r="K306" s="563"/>
      <c r="L306" s="563"/>
      <c r="M306" s="328"/>
    </row>
    <row r="307" spans="1:13" x14ac:dyDescent="0.3">
      <c r="A307" s="21" t="s">
        <v>78</v>
      </c>
      <c r="B307" s="2" t="s">
        <v>558</v>
      </c>
      <c r="C307" s="2" t="s">
        <v>557</v>
      </c>
      <c r="D307" s="2" t="s">
        <v>17</v>
      </c>
      <c r="E307" s="2" t="s">
        <v>516</v>
      </c>
      <c r="F307" s="2" t="s">
        <v>514</v>
      </c>
      <c r="G307" s="562">
        <v>9.4543642930739705E-2</v>
      </c>
      <c r="H307" s="562"/>
      <c r="I307" s="562">
        <v>4.4724238272625373E-2</v>
      </c>
      <c r="J307" s="563"/>
      <c r="K307" s="563"/>
      <c r="L307" s="563"/>
      <c r="M307" s="328"/>
    </row>
    <row r="308" spans="1:13" x14ac:dyDescent="0.3">
      <c r="A308" s="21" t="s">
        <v>78</v>
      </c>
      <c r="B308" s="2" t="s">
        <v>559</v>
      </c>
      <c r="C308" s="2" t="s">
        <v>560</v>
      </c>
      <c r="D308" s="2" t="s">
        <v>17</v>
      </c>
      <c r="E308" s="2" t="s">
        <v>513</v>
      </c>
      <c r="F308" s="2" t="s">
        <v>518</v>
      </c>
      <c r="G308" s="562">
        <v>0.27230833682446587</v>
      </c>
      <c r="H308" s="562"/>
      <c r="I308" s="562">
        <v>0.13077593722755015</v>
      </c>
      <c r="J308" s="563"/>
      <c r="K308" s="563"/>
      <c r="L308" s="563"/>
      <c r="M308" s="328"/>
    </row>
    <row r="309" spans="1:13" x14ac:dyDescent="0.3">
      <c r="A309" s="21" t="s">
        <v>78</v>
      </c>
      <c r="B309" s="2" t="s">
        <v>559</v>
      </c>
      <c r="C309" s="2" t="s">
        <v>560</v>
      </c>
      <c r="D309" s="2" t="s">
        <v>17</v>
      </c>
      <c r="E309" s="2" t="s">
        <v>513</v>
      </c>
      <c r="F309" s="2" t="s">
        <v>514</v>
      </c>
      <c r="G309" s="562">
        <v>0.16134693554048393</v>
      </c>
      <c r="H309" s="562"/>
      <c r="I309" s="562">
        <v>7.755975497910983E-2</v>
      </c>
      <c r="J309" s="563"/>
      <c r="K309" s="563"/>
      <c r="L309" s="563"/>
      <c r="M309" s="328"/>
    </row>
    <row r="310" spans="1:13" x14ac:dyDescent="0.3">
      <c r="A310" s="21" t="s">
        <v>78</v>
      </c>
      <c r="B310" s="2" t="s">
        <v>561</v>
      </c>
      <c r="C310" s="2" t="s">
        <v>560</v>
      </c>
      <c r="D310" s="2" t="s">
        <v>17</v>
      </c>
      <c r="E310" s="2" t="s">
        <v>516</v>
      </c>
      <c r="F310" s="2" t="s">
        <v>518</v>
      </c>
      <c r="G310" s="562">
        <v>0.27230833682446587</v>
      </c>
      <c r="H310" s="562"/>
      <c r="I310" s="562">
        <v>0.13077593722755015</v>
      </c>
      <c r="J310" s="563"/>
      <c r="K310" s="563"/>
      <c r="L310" s="563"/>
      <c r="M310" s="328"/>
    </row>
    <row r="311" spans="1:13" x14ac:dyDescent="0.3">
      <c r="A311" s="21" t="s">
        <v>78</v>
      </c>
      <c r="B311" s="2" t="s">
        <v>561</v>
      </c>
      <c r="C311" s="2" t="s">
        <v>560</v>
      </c>
      <c r="D311" s="2" t="s">
        <v>17</v>
      </c>
      <c r="E311" s="2" t="s">
        <v>516</v>
      </c>
      <c r="F311" s="2" t="s">
        <v>514</v>
      </c>
      <c r="G311" s="562">
        <v>0.16134693554048393</v>
      </c>
      <c r="H311" s="562"/>
      <c r="I311" s="562">
        <v>7.755975497910983E-2</v>
      </c>
      <c r="J311" s="563"/>
      <c r="K311" s="563"/>
      <c r="L311" s="563"/>
      <c r="M311" s="328"/>
    </row>
    <row r="312" spans="1:13" x14ac:dyDescent="0.3">
      <c r="A312" s="21" t="s">
        <v>78</v>
      </c>
      <c r="B312" s="2" t="s">
        <v>562</v>
      </c>
      <c r="C312" s="2" t="s">
        <v>563</v>
      </c>
      <c r="D312" s="2" t="s">
        <v>17</v>
      </c>
      <c r="E312" s="2" t="s">
        <v>513</v>
      </c>
      <c r="F312" s="2" t="s">
        <v>518</v>
      </c>
      <c r="G312" s="562">
        <v>0.39459233007620104</v>
      </c>
      <c r="H312" s="562"/>
      <c r="I312" s="562">
        <v>0.18738889706631642</v>
      </c>
      <c r="J312" s="563"/>
      <c r="K312" s="563"/>
      <c r="L312" s="563"/>
      <c r="M312" s="328"/>
    </row>
    <row r="313" spans="1:13" x14ac:dyDescent="0.3">
      <c r="A313" s="21" t="s">
        <v>78</v>
      </c>
      <c r="B313" s="2" t="s">
        <v>562</v>
      </c>
      <c r="C313" s="2" t="s">
        <v>563</v>
      </c>
      <c r="D313" s="2" t="s">
        <v>17</v>
      </c>
      <c r="E313" s="2" t="s">
        <v>513</v>
      </c>
      <c r="F313" s="2" t="s">
        <v>514</v>
      </c>
      <c r="G313" s="562">
        <v>0.23324539453571713</v>
      </c>
      <c r="H313" s="562"/>
      <c r="I313" s="562">
        <v>0.11096140128398195</v>
      </c>
      <c r="J313" s="563"/>
      <c r="K313" s="563"/>
      <c r="L313" s="563"/>
      <c r="M313" s="328"/>
    </row>
    <row r="314" spans="1:13" x14ac:dyDescent="0.3">
      <c r="A314" s="21" t="s">
        <v>78</v>
      </c>
      <c r="B314" s="2" t="s">
        <v>564</v>
      </c>
      <c r="C314" s="2" t="s">
        <v>563</v>
      </c>
      <c r="D314" s="2" t="s">
        <v>17</v>
      </c>
      <c r="E314" s="2" t="s">
        <v>516</v>
      </c>
      <c r="F314" s="2" t="s">
        <v>518</v>
      </c>
      <c r="G314" s="562">
        <v>0.39459233007620104</v>
      </c>
      <c r="H314" s="562"/>
      <c r="I314" s="562">
        <v>0.18738889706631642</v>
      </c>
      <c r="J314" s="563"/>
      <c r="K314" s="563"/>
      <c r="L314" s="563"/>
      <c r="M314" s="328"/>
    </row>
    <row r="315" spans="1:13" x14ac:dyDescent="0.3">
      <c r="A315" s="21" t="s">
        <v>78</v>
      </c>
      <c r="B315" s="2" t="s">
        <v>564</v>
      </c>
      <c r="C315" s="2" t="s">
        <v>563</v>
      </c>
      <c r="D315" s="2" t="s">
        <v>17</v>
      </c>
      <c r="E315" s="2" t="s">
        <v>516</v>
      </c>
      <c r="F315" s="2" t="s">
        <v>514</v>
      </c>
      <c r="G315" s="562">
        <v>0.23324539453571713</v>
      </c>
      <c r="H315" s="562"/>
      <c r="I315" s="562">
        <v>0.11096140128398195</v>
      </c>
      <c r="J315" s="563"/>
      <c r="K315" s="563"/>
      <c r="L315" s="563"/>
      <c r="M315" s="328"/>
    </row>
    <row r="316" spans="1:13" x14ac:dyDescent="0.3">
      <c r="A316" s="21" t="s">
        <v>78</v>
      </c>
      <c r="B316" s="2" t="s">
        <v>565</v>
      </c>
      <c r="C316" s="2" t="s">
        <v>563</v>
      </c>
      <c r="D316" s="2" t="s">
        <v>20</v>
      </c>
      <c r="E316" s="2" t="s">
        <v>227</v>
      </c>
      <c r="F316" s="2" t="s">
        <v>514</v>
      </c>
      <c r="G316" s="562">
        <v>0.23324539453571713</v>
      </c>
      <c r="H316" s="562"/>
      <c r="I316" s="562">
        <v>0.11096140128398195</v>
      </c>
      <c r="J316" s="563"/>
      <c r="K316" s="563"/>
      <c r="L316" s="563"/>
      <c r="M316" s="328"/>
    </row>
    <row r="317" spans="1:13" x14ac:dyDescent="0.3">
      <c r="A317" s="21" t="s">
        <v>82</v>
      </c>
      <c r="B317" s="2" t="s">
        <v>511</v>
      </c>
      <c r="C317" s="2" t="s">
        <v>512</v>
      </c>
      <c r="D317" s="2" t="s">
        <v>16</v>
      </c>
      <c r="E317" s="2" t="s">
        <v>513</v>
      </c>
      <c r="F317" s="2" t="s">
        <v>514</v>
      </c>
      <c r="G317" s="562"/>
      <c r="H317" s="562"/>
      <c r="I317" s="562"/>
      <c r="J317" s="563"/>
      <c r="K317" s="563"/>
      <c r="L317" s="563"/>
      <c r="M317" s="328"/>
    </row>
    <row r="318" spans="1:13" x14ac:dyDescent="0.3">
      <c r="A318" s="21" t="s">
        <v>82</v>
      </c>
      <c r="B318" s="2" t="s">
        <v>515</v>
      </c>
      <c r="C318" s="2" t="s">
        <v>512</v>
      </c>
      <c r="D318" s="2" t="s">
        <v>16</v>
      </c>
      <c r="E318" s="2" t="s">
        <v>516</v>
      </c>
      <c r="F318" s="2" t="s">
        <v>514</v>
      </c>
      <c r="G318" s="562"/>
      <c r="H318" s="562"/>
      <c r="I318" s="562"/>
      <c r="J318" s="563"/>
      <c r="K318" s="563"/>
      <c r="L318" s="563"/>
      <c r="M318" s="328"/>
    </row>
    <row r="319" spans="1:13" x14ac:dyDescent="0.3">
      <c r="A319" s="21" t="s">
        <v>82</v>
      </c>
      <c r="B319" s="2" t="s">
        <v>517</v>
      </c>
      <c r="C319" s="2" t="s">
        <v>512</v>
      </c>
      <c r="D319" s="2" t="s">
        <v>16</v>
      </c>
      <c r="E319" s="2" t="s">
        <v>513</v>
      </c>
      <c r="F319" s="2" t="s">
        <v>518</v>
      </c>
      <c r="G319" s="562"/>
      <c r="H319" s="562"/>
      <c r="I319" s="562"/>
      <c r="J319" s="563"/>
      <c r="K319" s="563"/>
      <c r="L319" s="563"/>
      <c r="M319" s="328"/>
    </row>
    <row r="320" spans="1:13" x14ac:dyDescent="0.3">
      <c r="A320" s="21" t="s">
        <v>82</v>
      </c>
      <c r="B320" s="2" t="s">
        <v>519</v>
      </c>
      <c r="C320" s="2" t="s">
        <v>512</v>
      </c>
      <c r="D320" s="2" t="s">
        <v>16</v>
      </c>
      <c r="E320" s="2" t="s">
        <v>516</v>
      </c>
      <c r="F320" s="2" t="s">
        <v>518</v>
      </c>
      <c r="G320" s="562"/>
      <c r="H320" s="562"/>
      <c r="I320" s="562"/>
      <c r="J320" s="563"/>
      <c r="K320" s="563"/>
      <c r="L320" s="563"/>
      <c r="M320" s="328"/>
    </row>
    <row r="321" spans="1:13" x14ac:dyDescent="0.3">
      <c r="A321" s="21" t="s">
        <v>82</v>
      </c>
      <c r="B321" s="2" t="s">
        <v>520</v>
      </c>
      <c r="C321" s="2" t="s">
        <v>512</v>
      </c>
      <c r="D321" s="2" t="s">
        <v>17</v>
      </c>
      <c r="E321" s="2" t="s">
        <v>513</v>
      </c>
      <c r="F321" s="2" t="s">
        <v>514</v>
      </c>
      <c r="G321" s="562"/>
      <c r="H321" s="562"/>
      <c r="I321" s="562"/>
      <c r="J321" s="563"/>
      <c r="K321" s="563"/>
      <c r="L321" s="563"/>
      <c r="M321" s="328"/>
    </row>
    <row r="322" spans="1:13" x14ac:dyDescent="0.3">
      <c r="A322" s="21" t="s">
        <v>82</v>
      </c>
      <c r="B322" s="2" t="s">
        <v>521</v>
      </c>
      <c r="C322" s="2" t="s">
        <v>512</v>
      </c>
      <c r="D322" s="2" t="s">
        <v>17</v>
      </c>
      <c r="E322" s="2" t="s">
        <v>516</v>
      </c>
      <c r="F322" s="2" t="s">
        <v>514</v>
      </c>
      <c r="G322" s="562"/>
      <c r="H322" s="562"/>
      <c r="I322" s="562"/>
      <c r="J322" s="563"/>
      <c r="K322" s="563"/>
      <c r="L322" s="563"/>
      <c r="M322" s="328"/>
    </row>
    <row r="323" spans="1:13" x14ac:dyDescent="0.3">
      <c r="A323" s="21" t="s">
        <v>82</v>
      </c>
      <c r="B323" s="2" t="s">
        <v>522</v>
      </c>
      <c r="C323" s="2" t="s">
        <v>512</v>
      </c>
      <c r="D323" s="2" t="s">
        <v>17</v>
      </c>
      <c r="E323" s="2" t="s">
        <v>513</v>
      </c>
      <c r="F323" s="2" t="s">
        <v>518</v>
      </c>
      <c r="G323" s="562"/>
      <c r="H323" s="562"/>
      <c r="I323" s="562"/>
      <c r="J323" s="563"/>
      <c r="K323" s="563"/>
      <c r="L323" s="563"/>
      <c r="M323" s="328"/>
    </row>
    <row r="324" spans="1:13" x14ac:dyDescent="0.3">
      <c r="A324" s="21" t="s">
        <v>82</v>
      </c>
      <c r="B324" s="2" t="s">
        <v>523</v>
      </c>
      <c r="C324" s="2" t="s">
        <v>512</v>
      </c>
      <c r="D324" s="2" t="s">
        <v>17</v>
      </c>
      <c r="E324" s="2" t="s">
        <v>516</v>
      </c>
      <c r="F324" s="2" t="s">
        <v>518</v>
      </c>
      <c r="G324" s="562"/>
      <c r="H324" s="562"/>
      <c r="I324" s="562"/>
      <c r="J324" s="563"/>
      <c r="K324" s="563"/>
      <c r="L324" s="563"/>
      <c r="M324" s="328"/>
    </row>
    <row r="325" spans="1:13" x14ac:dyDescent="0.3">
      <c r="A325" s="21" t="s">
        <v>82</v>
      </c>
      <c r="B325" s="2" t="s">
        <v>524</v>
      </c>
      <c r="C325" s="2" t="s">
        <v>512</v>
      </c>
      <c r="D325" s="2" t="s">
        <v>18</v>
      </c>
      <c r="E325" s="2" t="s">
        <v>227</v>
      </c>
      <c r="F325" s="2" t="s">
        <v>514</v>
      </c>
      <c r="G325" s="562"/>
      <c r="H325" s="562"/>
      <c r="I325" s="562"/>
      <c r="J325" s="563"/>
      <c r="K325" s="563"/>
      <c r="L325" s="563"/>
      <c r="M325" s="328"/>
    </row>
    <row r="326" spans="1:13" x14ac:dyDescent="0.3">
      <c r="A326" s="21" t="s">
        <v>82</v>
      </c>
      <c r="B326" s="2" t="s">
        <v>525</v>
      </c>
      <c r="C326" s="2" t="s">
        <v>512</v>
      </c>
      <c r="D326" s="2" t="s">
        <v>19</v>
      </c>
      <c r="E326" s="2" t="s">
        <v>227</v>
      </c>
      <c r="F326" s="2" t="s">
        <v>514</v>
      </c>
      <c r="G326" s="562"/>
      <c r="H326" s="562"/>
      <c r="I326" s="562"/>
      <c r="J326" s="563"/>
      <c r="K326" s="563"/>
      <c r="L326" s="563"/>
      <c r="M326" s="328"/>
    </row>
    <row r="327" spans="1:13" x14ac:dyDescent="0.3">
      <c r="A327" s="21" t="s">
        <v>82</v>
      </c>
      <c r="B327" s="2" t="s">
        <v>526</v>
      </c>
      <c r="C327" s="2" t="s">
        <v>512</v>
      </c>
      <c r="D327" s="2" t="s">
        <v>527</v>
      </c>
      <c r="E327" s="2" t="s">
        <v>227</v>
      </c>
      <c r="F327" s="2" t="s">
        <v>227</v>
      </c>
      <c r="G327" s="562"/>
      <c r="H327" s="562"/>
      <c r="I327" s="562"/>
      <c r="J327" s="563"/>
      <c r="K327" s="563"/>
      <c r="L327" s="563"/>
      <c r="M327" s="328"/>
    </row>
    <row r="328" spans="1:13" x14ac:dyDescent="0.3">
      <c r="A328" s="21" t="s">
        <v>82</v>
      </c>
      <c r="B328" s="2" t="s">
        <v>528</v>
      </c>
      <c r="C328" s="2" t="s">
        <v>512</v>
      </c>
      <c r="D328" s="2" t="s">
        <v>529</v>
      </c>
      <c r="E328" s="2" t="s">
        <v>227</v>
      </c>
      <c r="F328" s="2" t="s">
        <v>514</v>
      </c>
      <c r="G328" s="562"/>
      <c r="H328" s="562"/>
      <c r="I328" s="562"/>
      <c r="J328" s="563"/>
      <c r="K328" s="563"/>
      <c r="L328" s="563"/>
      <c r="M328" s="328"/>
    </row>
    <row r="329" spans="1:13" x14ac:dyDescent="0.3">
      <c r="A329" s="21" t="s">
        <v>82</v>
      </c>
      <c r="B329" s="2" t="s">
        <v>530</v>
      </c>
      <c r="C329" s="2" t="s">
        <v>262</v>
      </c>
      <c r="D329" s="2" t="s">
        <v>16</v>
      </c>
      <c r="E329" s="2" t="s">
        <v>513</v>
      </c>
      <c r="F329" s="2" t="s">
        <v>518</v>
      </c>
      <c r="G329" s="562"/>
      <c r="H329" s="562"/>
      <c r="I329" s="562"/>
      <c r="J329" s="563"/>
      <c r="K329" s="563"/>
      <c r="L329" s="563"/>
      <c r="M329" s="328"/>
    </row>
    <row r="330" spans="1:13" x14ac:dyDescent="0.3">
      <c r="A330" s="21" t="s">
        <v>82</v>
      </c>
      <c r="B330" s="2" t="s">
        <v>531</v>
      </c>
      <c r="C330" s="2" t="s">
        <v>262</v>
      </c>
      <c r="D330" s="2" t="s">
        <v>16</v>
      </c>
      <c r="E330" s="2" t="s">
        <v>516</v>
      </c>
      <c r="F330" s="2" t="s">
        <v>518</v>
      </c>
      <c r="G330" s="562"/>
      <c r="H330" s="562"/>
      <c r="I330" s="562"/>
      <c r="J330" s="563"/>
      <c r="K330" s="563"/>
      <c r="L330" s="563"/>
      <c r="M330" s="328"/>
    </row>
    <row r="331" spans="1:13" x14ac:dyDescent="0.3">
      <c r="A331" s="21" t="s">
        <v>82</v>
      </c>
      <c r="B331" s="2" t="s">
        <v>532</v>
      </c>
      <c r="C331" s="2" t="s">
        <v>533</v>
      </c>
      <c r="D331" s="2" t="s">
        <v>16</v>
      </c>
      <c r="E331" s="2" t="s">
        <v>227</v>
      </c>
      <c r="F331" s="2" t="s">
        <v>227</v>
      </c>
      <c r="G331" s="562"/>
      <c r="H331" s="562"/>
      <c r="I331" s="562"/>
      <c r="J331" s="563"/>
      <c r="K331" s="563"/>
      <c r="L331" s="563"/>
      <c r="M331" s="328"/>
    </row>
    <row r="332" spans="1:13" x14ac:dyDescent="0.3">
      <c r="A332" s="21" t="s">
        <v>82</v>
      </c>
      <c r="B332" s="2" t="s">
        <v>534</v>
      </c>
      <c r="C332" s="2" t="s">
        <v>262</v>
      </c>
      <c r="D332" s="2" t="s">
        <v>527</v>
      </c>
      <c r="E332" s="2" t="s">
        <v>227</v>
      </c>
      <c r="F332" s="2" t="s">
        <v>227</v>
      </c>
      <c r="G332" s="562"/>
      <c r="H332" s="562"/>
      <c r="I332" s="562"/>
      <c r="J332" s="563"/>
      <c r="K332" s="563"/>
      <c r="L332" s="563"/>
      <c r="M332" s="328"/>
    </row>
    <row r="333" spans="1:13" x14ac:dyDescent="0.3">
      <c r="A333" s="21" t="s">
        <v>82</v>
      </c>
      <c r="B333" s="2" t="s">
        <v>535</v>
      </c>
      <c r="C333" s="2" t="s">
        <v>536</v>
      </c>
      <c r="D333" s="2" t="s">
        <v>17</v>
      </c>
      <c r="E333" s="2" t="s">
        <v>513</v>
      </c>
      <c r="F333" s="2" t="s">
        <v>518</v>
      </c>
      <c r="G333" s="562"/>
      <c r="H333" s="562"/>
      <c r="I333" s="562"/>
      <c r="J333" s="563"/>
      <c r="K333" s="563"/>
      <c r="L333" s="563"/>
      <c r="M333" s="328"/>
    </row>
    <row r="334" spans="1:13" x14ac:dyDescent="0.3">
      <c r="A334" s="21" t="s">
        <v>82</v>
      </c>
      <c r="B334" s="2" t="s">
        <v>535</v>
      </c>
      <c r="C334" s="2" t="s">
        <v>536</v>
      </c>
      <c r="D334" s="2" t="s">
        <v>17</v>
      </c>
      <c r="E334" s="2" t="s">
        <v>513</v>
      </c>
      <c r="F334" s="2" t="s">
        <v>514</v>
      </c>
      <c r="G334" s="562"/>
      <c r="H334" s="562"/>
      <c r="I334" s="562"/>
      <c r="J334" s="563"/>
      <c r="K334" s="563"/>
      <c r="L334" s="563"/>
      <c r="M334" s="328"/>
    </row>
    <row r="335" spans="1:13" x14ac:dyDescent="0.3">
      <c r="A335" s="21" t="s">
        <v>82</v>
      </c>
      <c r="B335" s="2" t="s">
        <v>537</v>
      </c>
      <c r="C335" s="2" t="s">
        <v>536</v>
      </c>
      <c r="D335" s="2" t="s">
        <v>17</v>
      </c>
      <c r="E335" s="2" t="s">
        <v>516</v>
      </c>
      <c r="F335" s="2" t="s">
        <v>518</v>
      </c>
      <c r="G335" s="562"/>
      <c r="H335" s="562"/>
      <c r="I335" s="562"/>
      <c r="J335" s="563"/>
      <c r="K335" s="563"/>
      <c r="L335" s="563"/>
      <c r="M335" s="328"/>
    </row>
    <row r="336" spans="1:13" x14ac:dyDescent="0.3">
      <c r="A336" s="21" t="s">
        <v>82</v>
      </c>
      <c r="B336" s="2" t="s">
        <v>537</v>
      </c>
      <c r="C336" s="2" t="s">
        <v>536</v>
      </c>
      <c r="D336" s="2" t="s">
        <v>17</v>
      </c>
      <c r="E336" s="2" t="s">
        <v>516</v>
      </c>
      <c r="F336" s="2" t="s">
        <v>514</v>
      </c>
      <c r="G336" s="562"/>
      <c r="H336" s="562"/>
      <c r="I336" s="562"/>
      <c r="J336" s="563"/>
      <c r="K336" s="563"/>
      <c r="L336" s="563"/>
      <c r="M336" s="328"/>
    </row>
    <row r="337" spans="1:13" x14ac:dyDescent="0.3">
      <c r="A337" s="21" t="s">
        <v>82</v>
      </c>
      <c r="B337" s="2" t="s">
        <v>538</v>
      </c>
      <c r="C337" s="2" t="s">
        <v>536</v>
      </c>
      <c r="D337" s="2" t="s">
        <v>19</v>
      </c>
      <c r="E337" s="2" t="s">
        <v>227</v>
      </c>
      <c r="F337" s="2" t="s">
        <v>514</v>
      </c>
      <c r="G337" s="562"/>
      <c r="H337" s="562"/>
      <c r="I337" s="562"/>
      <c r="J337" s="563"/>
      <c r="K337" s="563"/>
      <c r="L337" s="563"/>
      <c r="M337" s="328"/>
    </row>
    <row r="338" spans="1:13" x14ac:dyDescent="0.3">
      <c r="A338" s="21" t="s">
        <v>82</v>
      </c>
      <c r="B338" s="2" t="s">
        <v>539</v>
      </c>
      <c r="C338" s="2" t="s">
        <v>536</v>
      </c>
      <c r="D338" s="2" t="s">
        <v>527</v>
      </c>
      <c r="E338" s="2" t="s">
        <v>227</v>
      </c>
      <c r="F338" s="2" t="s">
        <v>227</v>
      </c>
      <c r="G338" s="562"/>
      <c r="H338" s="562"/>
      <c r="I338" s="562"/>
      <c r="J338" s="563"/>
      <c r="K338" s="563"/>
      <c r="L338" s="563"/>
      <c r="M338" s="328"/>
    </row>
    <row r="339" spans="1:13" x14ac:dyDescent="0.3">
      <c r="A339" s="21" t="s">
        <v>82</v>
      </c>
      <c r="B339" s="2" t="s">
        <v>540</v>
      </c>
      <c r="C339" s="2" t="s">
        <v>541</v>
      </c>
      <c r="D339" s="2" t="s">
        <v>17</v>
      </c>
      <c r="E339" s="2" t="s">
        <v>513</v>
      </c>
      <c r="F339" s="2" t="s">
        <v>518</v>
      </c>
      <c r="G339" s="562"/>
      <c r="H339" s="562"/>
      <c r="I339" s="562"/>
      <c r="J339" s="563"/>
      <c r="K339" s="563"/>
      <c r="L339" s="563"/>
      <c r="M339" s="328"/>
    </row>
    <row r="340" spans="1:13" x14ac:dyDescent="0.3">
      <c r="A340" s="21" t="s">
        <v>82</v>
      </c>
      <c r="B340" s="2" t="s">
        <v>540</v>
      </c>
      <c r="C340" s="2" t="s">
        <v>541</v>
      </c>
      <c r="D340" s="2" t="s">
        <v>17</v>
      </c>
      <c r="E340" s="2" t="s">
        <v>513</v>
      </c>
      <c r="F340" s="2" t="s">
        <v>514</v>
      </c>
      <c r="G340" s="562"/>
      <c r="H340" s="562"/>
      <c r="I340" s="562"/>
      <c r="J340" s="563"/>
      <c r="K340" s="563"/>
      <c r="L340" s="563"/>
      <c r="M340" s="328"/>
    </row>
    <row r="341" spans="1:13" x14ac:dyDescent="0.3">
      <c r="A341" s="21" t="s">
        <v>82</v>
      </c>
      <c r="B341" s="2" t="s">
        <v>542</v>
      </c>
      <c r="C341" s="2" t="s">
        <v>541</v>
      </c>
      <c r="D341" s="2" t="s">
        <v>17</v>
      </c>
      <c r="E341" s="2" t="s">
        <v>516</v>
      </c>
      <c r="F341" s="2" t="s">
        <v>518</v>
      </c>
      <c r="G341" s="562"/>
      <c r="H341" s="562"/>
      <c r="I341" s="562"/>
      <c r="J341" s="563"/>
      <c r="K341" s="563"/>
      <c r="L341" s="563"/>
      <c r="M341" s="328"/>
    </row>
    <row r="342" spans="1:13" x14ac:dyDescent="0.3">
      <c r="A342" s="21" t="s">
        <v>82</v>
      </c>
      <c r="B342" s="2" t="s">
        <v>542</v>
      </c>
      <c r="C342" s="2" t="s">
        <v>541</v>
      </c>
      <c r="D342" s="2" t="s">
        <v>17</v>
      </c>
      <c r="E342" s="2" t="s">
        <v>516</v>
      </c>
      <c r="F342" s="2" t="s">
        <v>514</v>
      </c>
      <c r="G342" s="562"/>
      <c r="H342" s="562"/>
      <c r="I342" s="562"/>
      <c r="J342" s="563"/>
      <c r="K342" s="563"/>
      <c r="L342" s="563"/>
      <c r="M342" s="328"/>
    </row>
    <row r="343" spans="1:13" x14ac:dyDescent="0.3">
      <c r="A343" s="21" t="s">
        <v>82</v>
      </c>
      <c r="B343" s="2" t="s">
        <v>543</v>
      </c>
      <c r="C343" s="2" t="s">
        <v>251</v>
      </c>
      <c r="D343" s="2" t="s">
        <v>16</v>
      </c>
      <c r="E343" s="2" t="s">
        <v>513</v>
      </c>
      <c r="F343" s="2" t="s">
        <v>514</v>
      </c>
      <c r="G343" s="562"/>
      <c r="H343" s="562"/>
      <c r="I343" s="562"/>
      <c r="J343" s="563"/>
      <c r="K343" s="563"/>
      <c r="L343" s="563"/>
      <c r="M343" s="328"/>
    </row>
    <row r="344" spans="1:13" x14ac:dyDescent="0.3">
      <c r="A344" s="21" t="s">
        <v>82</v>
      </c>
      <c r="B344" s="2" t="s">
        <v>545</v>
      </c>
      <c r="C344" s="2" t="s">
        <v>251</v>
      </c>
      <c r="D344" s="2" t="s">
        <v>16</v>
      </c>
      <c r="E344" s="2" t="s">
        <v>516</v>
      </c>
      <c r="F344" s="2" t="s">
        <v>514</v>
      </c>
      <c r="G344" s="562"/>
      <c r="H344" s="562"/>
      <c r="I344" s="562"/>
      <c r="J344" s="563"/>
      <c r="K344" s="563"/>
      <c r="L344" s="563"/>
      <c r="M344" s="328"/>
    </row>
    <row r="345" spans="1:13" x14ac:dyDescent="0.3">
      <c r="A345" s="21" t="s">
        <v>82</v>
      </c>
      <c r="B345" s="2" t="s">
        <v>546</v>
      </c>
      <c r="C345" s="2" t="s">
        <v>251</v>
      </c>
      <c r="D345" s="2" t="s">
        <v>16</v>
      </c>
      <c r="E345" s="2" t="s">
        <v>513</v>
      </c>
      <c r="F345" s="2" t="s">
        <v>518</v>
      </c>
      <c r="G345" s="562"/>
      <c r="H345" s="562"/>
      <c r="I345" s="562"/>
      <c r="J345" s="563"/>
      <c r="K345" s="563"/>
      <c r="L345" s="563"/>
      <c r="M345" s="328"/>
    </row>
    <row r="346" spans="1:13" x14ac:dyDescent="0.3">
      <c r="A346" s="21" t="s">
        <v>82</v>
      </c>
      <c r="B346" s="2" t="s">
        <v>547</v>
      </c>
      <c r="C346" s="2" t="s">
        <v>251</v>
      </c>
      <c r="D346" s="2" t="s">
        <v>16</v>
      </c>
      <c r="E346" s="2" t="s">
        <v>516</v>
      </c>
      <c r="F346" s="2" t="s">
        <v>518</v>
      </c>
      <c r="G346" s="562"/>
      <c r="H346" s="562"/>
      <c r="I346" s="562"/>
      <c r="J346" s="563"/>
      <c r="K346" s="563"/>
      <c r="L346" s="563"/>
      <c r="M346" s="328"/>
    </row>
    <row r="347" spans="1:13" x14ac:dyDescent="0.3">
      <c r="A347" s="21" t="s">
        <v>82</v>
      </c>
      <c r="B347" s="2" t="s">
        <v>548</v>
      </c>
      <c r="C347" s="2" t="s">
        <v>251</v>
      </c>
      <c r="D347" s="2" t="s">
        <v>17</v>
      </c>
      <c r="E347" s="2" t="s">
        <v>513</v>
      </c>
      <c r="F347" s="2" t="s">
        <v>514</v>
      </c>
      <c r="G347" s="562"/>
      <c r="H347" s="562"/>
      <c r="I347" s="562"/>
      <c r="J347" s="563"/>
      <c r="K347" s="563"/>
      <c r="L347" s="563"/>
      <c r="M347" s="328"/>
    </row>
    <row r="348" spans="1:13" x14ac:dyDescent="0.3">
      <c r="A348" s="21" t="s">
        <v>82</v>
      </c>
      <c r="B348" s="2" t="s">
        <v>549</v>
      </c>
      <c r="C348" s="2" t="s">
        <v>251</v>
      </c>
      <c r="D348" s="2" t="s">
        <v>17</v>
      </c>
      <c r="E348" s="2" t="s">
        <v>516</v>
      </c>
      <c r="F348" s="2" t="s">
        <v>514</v>
      </c>
      <c r="G348" s="562"/>
      <c r="H348" s="562"/>
      <c r="I348" s="562"/>
      <c r="J348" s="563"/>
      <c r="K348" s="563"/>
      <c r="L348" s="563"/>
      <c r="M348" s="328"/>
    </row>
    <row r="349" spans="1:13" x14ac:dyDescent="0.3">
      <c r="A349" s="21" t="s">
        <v>82</v>
      </c>
      <c r="B349" s="2" t="s">
        <v>550</v>
      </c>
      <c r="C349" s="2" t="s">
        <v>251</v>
      </c>
      <c r="D349" s="2" t="s">
        <v>17</v>
      </c>
      <c r="E349" s="2" t="s">
        <v>513</v>
      </c>
      <c r="F349" s="2" t="s">
        <v>518</v>
      </c>
      <c r="G349" s="562"/>
      <c r="H349" s="562"/>
      <c r="I349" s="562"/>
      <c r="J349" s="563"/>
      <c r="K349" s="563"/>
      <c r="L349" s="563"/>
      <c r="M349" s="328"/>
    </row>
    <row r="350" spans="1:13" x14ac:dyDescent="0.3">
      <c r="A350" s="21" t="s">
        <v>82</v>
      </c>
      <c r="B350" s="2" t="s">
        <v>551</v>
      </c>
      <c r="C350" s="2" t="s">
        <v>251</v>
      </c>
      <c r="D350" s="2" t="s">
        <v>17</v>
      </c>
      <c r="E350" s="2" t="s">
        <v>516</v>
      </c>
      <c r="F350" s="2" t="s">
        <v>518</v>
      </c>
      <c r="G350" s="562"/>
      <c r="H350" s="562"/>
      <c r="I350" s="562"/>
      <c r="J350" s="563"/>
      <c r="K350" s="563"/>
      <c r="L350" s="563"/>
      <c r="M350" s="328"/>
    </row>
    <row r="351" spans="1:13" x14ac:dyDescent="0.3">
      <c r="A351" s="21" t="s">
        <v>82</v>
      </c>
      <c r="B351" s="2" t="s">
        <v>552</v>
      </c>
      <c r="C351" s="2" t="s">
        <v>251</v>
      </c>
      <c r="D351" s="2" t="s">
        <v>527</v>
      </c>
      <c r="E351" s="2" t="s">
        <v>227</v>
      </c>
      <c r="F351" s="2" t="s">
        <v>227</v>
      </c>
      <c r="G351" s="562"/>
      <c r="H351" s="562"/>
      <c r="I351" s="562"/>
      <c r="J351" s="563"/>
      <c r="K351" s="563"/>
      <c r="L351" s="563"/>
      <c r="M351" s="328"/>
    </row>
    <row r="352" spans="1:13" x14ac:dyDescent="0.3">
      <c r="A352" s="21" t="s">
        <v>82</v>
      </c>
      <c r="B352" s="2" t="s">
        <v>553</v>
      </c>
      <c r="C352" s="2" t="s">
        <v>554</v>
      </c>
      <c r="D352" s="2" t="s">
        <v>17</v>
      </c>
      <c r="E352" s="2" t="s">
        <v>513</v>
      </c>
      <c r="F352" s="2" t="s">
        <v>518</v>
      </c>
      <c r="G352" s="562"/>
      <c r="H352" s="562"/>
      <c r="I352" s="562"/>
      <c r="J352" s="563"/>
      <c r="K352" s="563"/>
      <c r="L352" s="563"/>
      <c r="M352" s="328"/>
    </row>
    <row r="353" spans="1:13" x14ac:dyDescent="0.3">
      <c r="A353" s="21" t="s">
        <v>82</v>
      </c>
      <c r="B353" s="2" t="s">
        <v>553</v>
      </c>
      <c r="C353" s="2" t="s">
        <v>554</v>
      </c>
      <c r="D353" s="2" t="s">
        <v>17</v>
      </c>
      <c r="E353" s="2" t="s">
        <v>513</v>
      </c>
      <c r="F353" s="2" t="s">
        <v>514</v>
      </c>
      <c r="G353" s="562"/>
      <c r="H353" s="562"/>
      <c r="I353" s="562"/>
      <c r="J353" s="563"/>
      <c r="K353" s="563"/>
      <c r="L353" s="563"/>
      <c r="M353" s="328"/>
    </row>
    <row r="354" spans="1:13" x14ac:dyDescent="0.3">
      <c r="A354" s="21" t="s">
        <v>82</v>
      </c>
      <c r="B354" s="2" t="s">
        <v>555</v>
      </c>
      <c r="C354" s="2" t="s">
        <v>554</v>
      </c>
      <c r="D354" s="2" t="s">
        <v>17</v>
      </c>
      <c r="E354" s="2" t="s">
        <v>516</v>
      </c>
      <c r="F354" s="2" t="s">
        <v>518</v>
      </c>
      <c r="G354" s="562"/>
      <c r="H354" s="562"/>
      <c r="I354" s="562"/>
      <c r="J354" s="563"/>
      <c r="K354" s="563"/>
      <c r="L354" s="563"/>
      <c r="M354" s="328"/>
    </row>
    <row r="355" spans="1:13" x14ac:dyDescent="0.3">
      <c r="A355" s="21" t="s">
        <v>82</v>
      </c>
      <c r="B355" s="2" t="s">
        <v>555</v>
      </c>
      <c r="C355" s="2" t="s">
        <v>554</v>
      </c>
      <c r="D355" s="2" t="s">
        <v>17</v>
      </c>
      <c r="E355" s="2" t="s">
        <v>516</v>
      </c>
      <c r="F355" s="2" t="s">
        <v>514</v>
      </c>
      <c r="G355" s="562"/>
      <c r="H355" s="562"/>
      <c r="I355" s="562"/>
      <c r="J355" s="563"/>
      <c r="K355" s="563"/>
      <c r="L355" s="563"/>
      <c r="M355" s="328"/>
    </row>
    <row r="356" spans="1:13" x14ac:dyDescent="0.3">
      <c r="A356" s="21" t="s">
        <v>82</v>
      </c>
      <c r="B356" s="2" t="s">
        <v>556</v>
      </c>
      <c r="C356" s="2" t="s">
        <v>557</v>
      </c>
      <c r="D356" s="2" t="s">
        <v>17</v>
      </c>
      <c r="E356" s="2" t="s">
        <v>513</v>
      </c>
      <c r="F356" s="2" t="s">
        <v>518</v>
      </c>
      <c r="G356" s="562"/>
      <c r="H356" s="562"/>
      <c r="I356" s="562"/>
      <c r="J356" s="563"/>
      <c r="K356" s="563"/>
      <c r="L356" s="563"/>
      <c r="M356" s="328"/>
    </row>
    <row r="357" spans="1:13" x14ac:dyDescent="0.3">
      <c r="A357" s="21" t="s">
        <v>82</v>
      </c>
      <c r="B357" s="2" t="s">
        <v>556</v>
      </c>
      <c r="C357" s="2" t="s">
        <v>557</v>
      </c>
      <c r="D357" s="2" t="s">
        <v>17</v>
      </c>
      <c r="E357" s="2" t="s">
        <v>513</v>
      </c>
      <c r="F357" s="2" t="s">
        <v>514</v>
      </c>
      <c r="G357" s="562"/>
      <c r="H357" s="562"/>
      <c r="I357" s="562"/>
      <c r="J357" s="563"/>
      <c r="K357" s="563"/>
      <c r="L357" s="563"/>
      <c r="M357" s="328"/>
    </row>
    <row r="358" spans="1:13" x14ac:dyDescent="0.3">
      <c r="A358" s="21" t="s">
        <v>82</v>
      </c>
      <c r="B358" s="2" t="s">
        <v>558</v>
      </c>
      <c r="C358" s="2" t="s">
        <v>557</v>
      </c>
      <c r="D358" s="2" t="s">
        <v>17</v>
      </c>
      <c r="E358" s="2" t="s">
        <v>516</v>
      </c>
      <c r="F358" s="2" t="s">
        <v>518</v>
      </c>
      <c r="G358" s="562"/>
      <c r="H358" s="562"/>
      <c r="I358" s="562"/>
      <c r="J358" s="563"/>
      <c r="K358" s="563"/>
      <c r="L358" s="563"/>
      <c r="M358" s="328"/>
    </row>
    <row r="359" spans="1:13" x14ac:dyDescent="0.3">
      <c r="A359" s="21" t="s">
        <v>82</v>
      </c>
      <c r="B359" s="2" t="s">
        <v>558</v>
      </c>
      <c r="C359" s="2" t="s">
        <v>557</v>
      </c>
      <c r="D359" s="2" t="s">
        <v>17</v>
      </c>
      <c r="E359" s="2" t="s">
        <v>516</v>
      </c>
      <c r="F359" s="2" t="s">
        <v>514</v>
      </c>
      <c r="G359" s="562"/>
      <c r="H359" s="562"/>
      <c r="I359" s="562"/>
      <c r="J359" s="563"/>
      <c r="K359" s="563"/>
      <c r="L359" s="563"/>
      <c r="M359" s="328"/>
    </row>
    <row r="360" spans="1:13" x14ac:dyDescent="0.3">
      <c r="A360" s="21" t="s">
        <v>82</v>
      </c>
      <c r="B360" s="2" t="s">
        <v>559</v>
      </c>
      <c r="C360" s="2" t="s">
        <v>560</v>
      </c>
      <c r="D360" s="2" t="s">
        <v>17</v>
      </c>
      <c r="E360" s="2" t="s">
        <v>513</v>
      </c>
      <c r="F360" s="2" t="s">
        <v>518</v>
      </c>
      <c r="G360" s="562"/>
      <c r="H360" s="562"/>
      <c r="I360" s="562"/>
      <c r="J360" s="563">
        <v>558.64138862488119</v>
      </c>
      <c r="K360" s="563"/>
      <c r="L360" s="563"/>
      <c r="M360" s="328"/>
    </row>
    <row r="361" spans="1:13" x14ac:dyDescent="0.3">
      <c r="A361" s="21" t="s">
        <v>82</v>
      </c>
      <c r="B361" s="2" t="s">
        <v>559</v>
      </c>
      <c r="C361" s="2" t="s">
        <v>560</v>
      </c>
      <c r="D361" s="2" t="s">
        <v>17</v>
      </c>
      <c r="E361" s="2" t="s">
        <v>513</v>
      </c>
      <c r="F361" s="2" t="s">
        <v>514</v>
      </c>
      <c r="G361" s="562"/>
      <c r="H361" s="562"/>
      <c r="I361" s="562"/>
      <c r="J361" s="563">
        <v>558.64138862488119</v>
      </c>
      <c r="K361" s="563"/>
      <c r="L361" s="563"/>
      <c r="M361" s="328"/>
    </row>
    <row r="362" spans="1:13" x14ac:dyDescent="0.3">
      <c r="A362" s="21" t="s">
        <v>82</v>
      </c>
      <c r="B362" s="2" t="s">
        <v>561</v>
      </c>
      <c r="C362" s="2" t="s">
        <v>560</v>
      </c>
      <c r="D362" s="2" t="s">
        <v>17</v>
      </c>
      <c r="E362" s="2" t="s">
        <v>516</v>
      </c>
      <c r="F362" s="2" t="s">
        <v>518</v>
      </c>
      <c r="G362" s="562"/>
      <c r="H362" s="562"/>
      <c r="I362" s="562"/>
      <c r="J362" s="563">
        <v>558.64138862488119</v>
      </c>
      <c r="K362" s="563"/>
      <c r="L362" s="563"/>
      <c r="M362" s="328"/>
    </row>
    <row r="363" spans="1:13" x14ac:dyDescent="0.3">
      <c r="A363" s="21" t="s">
        <v>82</v>
      </c>
      <c r="B363" s="2" t="s">
        <v>561</v>
      </c>
      <c r="C363" s="2" t="s">
        <v>560</v>
      </c>
      <c r="D363" s="2" t="s">
        <v>17</v>
      </c>
      <c r="E363" s="2" t="s">
        <v>516</v>
      </c>
      <c r="F363" s="2" t="s">
        <v>514</v>
      </c>
      <c r="G363" s="562"/>
      <c r="H363" s="562"/>
      <c r="I363" s="562"/>
      <c r="J363" s="563">
        <v>558.64138862488119</v>
      </c>
      <c r="K363" s="563"/>
      <c r="L363" s="563"/>
      <c r="M363" s="328"/>
    </row>
    <row r="364" spans="1:13" x14ac:dyDescent="0.3">
      <c r="A364" s="21" t="s">
        <v>82</v>
      </c>
      <c r="B364" s="2" t="s">
        <v>562</v>
      </c>
      <c r="C364" s="2" t="s">
        <v>563</v>
      </c>
      <c r="D364" s="2" t="s">
        <v>17</v>
      </c>
      <c r="E364" s="2" t="s">
        <v>513</v>
      </c>
      <c r="F364" s="2" t="s">
        <v>518</v>
      </c>
      <c r="G364" s="562"/>
      <c r="H364" s="562"/>
      <c r="I364" s="562"/>
      <c r="J364" s="563">
        <v>931.06898104146865</v>
      </c>
      <c r="K364" s="563"/>
      <c r="L364" s="563"/>
      <c r="M364" s="328"/>
    </row>
    <row r="365" spans="1:13" x14ac:dyDescent="0.3">
      <c r="A365" s="21" t="s">
        <v>82</v>
      </c>
      <c r="B365" s="2" t="s">
        <v>562</v>
      </c>
      <c r="C365" s="2" t="s">
        <v>563</v>
      </c>
      <c r="D365" s="2" t="s">
        <v>17</v>
      </c>
      <c r="E365" s="2" t="s">
        <v>513</v>
      </c>
      <c r="F365" s="2" t="s">
        <v>514</v>
      </c>
      <c r="G365" s="562"/>
      <c r="H365" s="562"/>
      <c r="I365" s="562"/>
      <c r="J365" s="563">
        <v>931.06898104146865</v>
      </c>
      <c r="K365" s="563"/>
      <c r="L365" s="563"/>
      <c r="M365" s="328"/>
    </row>
    <row r="366" spans="1:13" x14ac:dyDescent="0.3">
      <c r="A366" s="21" t="s">
        <v>82</v>
      </c>
      <c r="B366" s="2" t="s">
        <v>564</v>
      </c>
      <c r="C366" s="2" t="s">
        <v>563</v>
      </c>
      <c r="D366" s="2" t="s">
        <v>17</v>
      </c>
      <c r="E366" s="2" t="s">
        <v>516</v>
      </c>
      <c r="F366" s="2" t="s">
        <v>518</v>
      </c>
      <c r="G366" s="562"/>
      <c r="H366" s="562"/>
      <c r="I366" s="562"/>
      <c r="J366" s="563">
        <v>931.06898104146865</v>
      </c>
      <c r="K366" s="563"/>
      <c r="L366" s="563"/>
      <c r="M366" s="328"/>
    </row>
    <row r="367" spans="1:13" x14ac:dyDescent="0.3">
      <c r="A367" s="21" t="s">
        <v>82</v>
      </c>
      <c r="B367" s="2" t="s">
        <v>564</v>
      </c>
      <c r="C367" s="2" t="s">
        <v>563</v>
      </c>
      <c r="D367" s="2" t="s">
        <v>17</v>
      </c>
      <c r="E367" s="2" t="s">
        <v>516</v>
      </c>
      <c r="F367" s="2" t="s">
        <v>514</v>
      </c>
      <c r="G367" s="562"/>
      <c r="H367" s="562"/>
      <c r="I367" s="562"/>
      <c r="J367" s="563">
        <v>931.06898104146865</v>
      </c>
      <c r="K367" s="563"/>
      <c r="L367" s="563"/>
      <c r="M367" s="328"/>
    </row>
    <row r="368" spans="1:13" x14ac:dyDescent="0.3">
      <c r="A368" s="21" t="s">
        <v>82</v>
      </c>
      <c r="B368" s="2" t="s">
        <v>565</v>
      </c>
      <c r="C368" s="2" t="s">
        <v>563</v>
      </c>
      <c r="D368" s="2" t="s">
        <v>20</v>
      </c>
      <c r="E368" s="2" t="s">
        <v>227</v>
      </c>
      <c r="F368" s="2" t="s">
        <v>514</v>
      </c>
      <c r="G368" s="562"/>
      <c r="H368" s="562"/>
      <c r="I368" s="562"/>
      <c r="J368" s="563">
        <v>931.06898104146865</v>
      </c>
      <c r="K368" s="563"/>
      <c r="L368" s="563"/>
      <c r="M368" s="328"/>
    </row>
    <row r="369" spans="1:13" x14ac:dyDescent="0.3">
      <c r="A369" s="21" t="s">
        <v>87</v>
      </c>
      <c r="B369" s="2" t="s">
        <v>511</v>
      </c>
      <c r="C369" s="2" t="s">
        <v>512</v>
      </c>
      <c r="D369" s="2" t="s">
        <v>16</v>
      </c>
      <c r="E369" s="2" t="s">
        <v>513</v>
      </c>
      <c r="F369" s="2" t="s">
        <v>514</v>
      </c>
      <c r="G369" s="562"/>
      <c r="H369" s="562"/>
      <c r="I369" s="562"/>
      <c r="J369" s="563"/>
      <c r="K369" s="563"/>
      <c r="L369" s="563"/>
      <c r="M369" s="328"/>
    </row>
    <row r="370" spans="1:13" x14ac:dyDescent="0.3">
      <c r="A370" s="21" t="s">
        <v>87</v>
      </c>
      <c r="B370" s="2" t="s">
        <v>515</v>
      </c>
      <c r="C370" s="2" t="s">
        <v>512</v>
      </c>
      <c r="D370" s="2" t="s">
        <v>16</v>
      </c>
      <c r="E370" s="2" t="s">
        <v>516</v>
      </c>
      <c r="F370" s="2" t="s">
        <v>514</v>
      </c>
      <c r="G370" s="562"/>
      <c r="H370" s="562"/>
      <c r="I370" s="562"/>
      <c r="J370" s="563"/>
      <c r="K370" s="563"/>
      <c r="L370" s="563"/>
      <c r="M370" s="328"/>
    </row>
    <row r="371" spans="1:13" x14ac:dyDescent="0.3">
      <c r="A371" s="21" t="s">
        <v>87</v>
      </c>
      <c r="B371" s="2" t="s">
        <v>517</v>
      </c>
      <c r="C371" s="2" t="s">
        <v>512</v>
      </c>
      <c r="D371" s="2" t="s">
        <v>16</v>
      </c>
      <c r="E371" s="2" t="s">
        <v>513</v>
      </c>
      <c r="F371" s="2" t="s">
        <v>518</v>
      </c>
      <c r="G371" s="562"/>
      <c r="H371" s="562"/>
      <c r="I371" s="562"/>
      <c r="J371" s="563"/>
      <c r="K371" s="563"/>
      <c r="L371" s="563"/>
      <c r="M371" s="328"/>
    </row>
    <row r="372" spans="1:13" x14ac:dyDescent="0.3">
      <c r="A372" s="21" t="s">
        <v>87</v>
      </c>
      <c r="B372" s="2" t="s">
        <v>519</v>
      </c>
      <c r="C372" s="2" t="s">
        <v>512</v>
      </c>
      <c r="D372" s="2" t="s">
        <v>16</v>
      </c>
      <c r="E372" s="2" t="s">
        <v>516</v>
      </c>
      <c r="F372" s="2" t="s">
        <v>518</v>
      </c>
      <c r="G372" s="562"/>
      <c r="H372" s="562"/>
      <c r="I372" s="562"/>
      <c r="J372" s="563"/>
      <c r="K372" s="563"/>
      <c r="L372" s="563"/>
      <c r="M372" s="328"/>
    </row>
    <row r="373" spans="1:13" x14ac:dyDescent="0.3">
      <c r="A373" s="21" t="s">
        <v>87</v>
      </c>
      <c r="B373" s="2" t="s">
        <v>520</v>
      </c>
      <c r="C373" s="2" t="s">
        <v>512</v>
      </c>
      <c r="D373" s="2" t="s">
        <v>17</v>
      </c>
      <c r="E373" s="2" t="s">
        <v>513</v>
      </c>
      <c r="F373" s="2" t="s">
        <v>514</v>
      </c>
      <c r="G373" s="562"/>
      <c r="H373" s="562"/>
      <c r="I373" s="562"/>
      <c r="J373" s="563"/>
      <c r="K373" s="563"/>
      <c r="L373" s="563"/>
      <c r="M373" s="328"/>
    </row>
    <row r="374" spans="1:13" x14ac:dyDescent="0.3">
      <c r="A374" s="21" t="s">
        <v>87</v>
      </c>
      <c r="B374" s="2" t="s">
        <v>521</v>
      </c>
      <c r="C374" s="2" t="s">
        <v>512</v>
      </c>
      <c r="D374" s="2" t="s">
        <v>17</v>
      </c>
      <c r="E374" s="2" t="s">
        <v>516</v>
      </c>
      <c r="F374" s="2" t="s">
        <v>514</v>
      </c>
      <c r="G374" s="562"/>
      <c r="H374" s="562"/>
      <c r="I374" s="562"/>
      <c r="J374" s="563"/>
      <c r="K374" s="563"/>
      <c r="L374" s="563"/>
      <c r="M374" s="328"/>
    </row>
    <row r="375" spans="1:13" x14ac:dyDescent="0.3">
      <c r="A375" s="21" t="s">
        <v>87</v>
      </c>
      <c r="B375" s="2" t="s">
        <v>522</v>
      </c>
      <c r="C375" s="2" t="s">
        <v>512</v>
      </c>
      <c r="D375" s="2" t="s">
        <v>17</v>
      </c>
      <c r="E375" s="2" t="s">
        <v>513</v>
      </c>
      <c r="F375" s="2" t="s">
        <v>518</v>
      </c>
      <c r="G375" s="562"/>
      <c r="H375" s="562"/>
      <c r="I375" s="562"/>
      <c r="J375" s="563"/>
      <c r="K375" s="563"/>
      <c r="L375" s="563"/>
      <c r="M375" s="328"/>
    </row>
    <row r="376" spans="1:13" x14ac:dyDescent="0.3">
      <c r="A376" s="21" t="s">
        <v>87</v>
      </c>
      <c r="B376" s="2" t="s">
        <v>523</v>
      </c>
      <c r="C376" s="2" t="s">
        <v>512</v>
      </c>
      <c r="D376" s="2" t="s">
        <v>17</v>
      </c>
      <c r="E376" s="2" t="s">
        <v>516</v>
      </c>
      <c r="F376" s="2" t="s">
        <v>518</v>
      </c>
      <c r="G376" s="562"/>
      <c r="H376" s="562"/>
      <c r="I376" s="562"/>
      <c r="J376" s="563"/>
      <c r="K376" s="563"/>
      <c r="L376" s="563"/>
      <c r="M376" s="328"/>
    </row>
    <row r="377" spans="1:13" x14ac:dyDescent="0.3">
      <c r="A377" s="21" t="s">
        <v>87</v>
      </c>
      <c r="B377" s="2" t="s">
        <v>524</v>
      </c>
      <c r="C377" s="2" t="s">
        <v>512</v>
      </c>
      <c r="D377" s="2" t="s">
        <v>18</v>
      </c>
      <c r="E377" s="2" t="s">
        <v>227</v>
      </c>
      <c r="F377" s="2" t="s">
        <v>514</v>
      </c>
      <c r="G377" s="562"/>
      <c r="H377" s="562"/>
      <c r="I377" s="562"/>
      <c r="J377" s="563"/>
      <c r="K377" s="563"/>
      <c r="L377" s="563"/>
      <c r="M377" s="328"/>
    </row>
    <row r="378" spans="1:13" x14ac:dyDescent="0.3">
      <c r="A378" s="21" t="s">
        <v>87</v>
      </c>
      <c r="B378" s="2" t="s">
        <v>525</v>
      </c>
      <c r="C378" s="2" t="s">
        <v>512</v>
      </c>
      <c r="D378" s="2" t="s">
        <v>19</v>
      </c>
      <c r="E378" s="2" t="s">
        <v>227</v>
      </c>
      <c r="F378" s="2" t="s">
        <v>514</v>
      </c>
      <c r="G378" s="562"/>
      <c r="H378" s="562"/>
      <c r="I378" s="562"/>
      <c r="J378" s="563"/>
      <c r="K378" s="563"/>
      <c r="L378" s="563"/>
      <c r="M378" s="328"/>
    </row>
    <row r="379" spans="1:13" x14ac:dyDescent="0.3">
      <c r="A379" s="21" t="s">
        <v>87</v>
      </c>
      <c r="B379" s="2" t="s">
        <v>526</v>
      </c>
      <c r="C379" s="2" t="s">
        <v>512</v>
      </c>
      <c r="D379" s="2" t="s">
        <v>527</v>
      </c>
      <c r="E379" s="2" t="s">
        <v>227</v>
      </c>
      <c r="F379" s="2" t="s">
        <v>227</v>
      </c>
      <c r="G379" s="562"/>
      <c r="H379" s="562"/>
      <c r="I379" s="562"/>
      <c r="J379" s="563"/>
      <c r="K379" s="563"/>
      <c r="L379" s="563"/>
      <c r="M379" s="328"/>
    </row>
    <row r="380" spans="1:13" x14ac:dyDescent="0.3">
      <c r="A380" s="21" t="s">
        <v>87</v>
      </c>
      <c r="B380" s="2" t="s">
        <v>528</v>
      </c>
      <c r="C380" s="2" t="s">
        <v>512</v>
      </c>
      <c r="D380" s="2" t="s">
        <v>529</v>
      </c>
      <c r="E380" s="2" t="s">
        <v>227</v>
      </c>
      <c r="F380" s="2" t="s">
        <v>514</v>
      </c>
      <c r="G380" s="562"/>
      <c r="H380" s="562"/>
      <c r="I380" s="562"/>
      <c r="J380" s="563"/>
      <c r="K380" s="563"/>
      <c r="L380" s="563"/>
      <c r="M380" s="328"/>
    </row>
    <row r="381" spans="1:13" x14ac:dyDescent="0.3">
      <c r="A381" s="21" t="s">
        <v>87</v>
      </c>
      <c r="B381" s="2" t="s">
        <v>530</v>
      </c>
      <c r="C381" s="2" t="s">
        <v>262</v>
      </c>
      <c r="D381" s="2" t="s">
        <v>16</v>
      </c>
      <c r="E381" s="2" t="s">
        <v>513</v>
      </c>
      <c r="F381" s="2" t="s">
        <v>518</v>
      </c>
      <c r="G381" s="562"/>
      <c r="H381" s="562"/>
      <c r="I381" s="562"/>
      <c r="J381" s="563"/>
      <c r="K381" s="563"/>
      <c r="L381" s="563"/>
      <c r="M381" s="328"/>
    </row>
    <row r="382" spans="1:13" x14ac:dyDescent="0.3">
      <c r="A382" s="21" t="s">
        <v>87</v>
      </c>
      <c r="B382" s="2" t="s">
        <v>531</v>
      </c>
      <c r="C382" s="2" t="s">
        <v>262</v>
      </c>
      <c r="D382" s="2" t="s">
        <v>16</v>
      </c>
      <c r="E382" s="2" t="s">
        <v>516</v>
      </c>
      <c r="F382" s="2" t="s">
        <v>518</v>
      </c>
      <c r="G382" s="562"/>
      <c r="H382" s="562"/>
      <c r="I382" s="562"/>
      <c r="J382" s="563"/>
      <c r="K382" s="563"/>
      <c r="L382" s="563"/>
      <c r="M382" s="328"/>
    </row>
    <row r="383" spans="1:13" x14ac:dyDescent="0.3">
      <c r="A383" s="21" t="s">
        <v>87</v>
      </c>
      <c r="B383" s="2" t="s">
        <v>532</v>
      </c>
      <c r="C383" s="2" t="s">
        <v>533</v>
      </c>
      <c r="D383" s="2" t="s">
        <v>16</v>
      </c>
      <c r="E383" s="2" t="s">
        <v>227</v>
      </c>
      <c r="F383" s="2" t="s">
        <v>227</v>
      </c>
      <c r="G383" s="562"/>
      <c r="H383" s="562"/>
      <c r="I383" s="562"/>
      <c r="J383" s="563"/>
      <c r="K383" s="563"/>
      <c r="L383" s="563"/>
      <c r="M383" s="328"/>
    </row>
    <row r="384" spans="1:13" x14ac:dyDescent="0.3">
      <c r="A384" s="21" t="s">
        <v>87</v>
      </c>
      <c r="B384" s="2" t="s">
        <v>534</v>
      </c>
      <c r="C384" s="2" t="s">
        <v>262</v>
      </c>
      <c r="D384" s="2" t="s">
        <v>527</v>
      </c>
      <c r="E384" s="2" t="s">
        <v>227</v>
      </c>
      <c r="F384" s="2" t="s">
        <v>227</v>
      </c>
      <c r="G384" s="562"/>
      <c r="H384" s="562"/>
      <c r="I384" s="562"/>
      <c r="J384" s="563"/>
      <c r="K384" s="563"/>
      <c r="L384" s="563"/>
      <c r="M384" s="328"/>
    </row>
    <row r="385" spans="1:13" x14ac:dyDescent="0.3">
      <c r="A385" s="21" t="s">
        <v>87</v>
      </c>
      <c r="B385" s="2" t="s">
        <v>535</v>
      </c>
      <c r="C385" s="2" t="s">
        <v>536</v>
      </c>
      <c r="D385" s="2" t="s">
        <v>17</v>
      </c>
      <c r="E385" s="2" t="s">
        <v>513</v>
      </c>
      <c r="F385" s="2" t="s">
        <v>518</v>
      </c>
      <c r="G385" s="562"/>
      <c r="H385" s="562"/>
      <c r="I385" s="562"/>
      <c r="J385" s="563"/>
      <c r="K385" s="563"/>
      <c r="L385" s="563"/>
      <c r="M385" s="328"/>
    </row>
    <row r="386" spans="1:13" x14ac:dyDescent="0.3">
      <c r="A386" s="21" t="s">
        <v>87</v>
      </c>
      <c r="B386" s="2" t="s">
        <v>535</v>
      </c>
      <c r="C386" s="2" t="s">
        <v>536</v>
      </c>
      <c r="D386" s="2" t="s">
        <v>17</v>
      </c>
      <c r="E386" s="2" t="s">
        <v>513</v>
      </c>
      <c r="F386" s="2" t="s">
        <v>514</v>
      </c>
      <c r="G386" s="562"/>
      <c r="H386" s="562"/>
      <c r="I386" s="562"/>
      <c r="J386" s="563"/>
      <c r="K386" s="563"/>
      <c r="L386" s="563"/>
      <c r="M386" s="328"/>
    </row>
    <row r="387" spans="1:13" x14ac:dyDescent="0.3">
      <c r="A387" s="21" t="s">
        <v>87</v>
      </c>
      <c r="B387" s="2" t="s">
        <v>537</v>
      </c>
      <c r="C387" s="2" t="s">
        <v>536</v>
      </c>
      <c r="D387" s="2" t="s">
        <v>17</v>
      </c>
      <c r="E387" s="2" t="s">
        <v>516</v>
      </c>
      <c r="F387" s="2" t="s">
        <v>518</v>
      </c>
      <c r="G387" s="562"/>
      <c r="H387" s="562"/>
      <c r="I387" s="562"/>
      <c r="J387" s="563"/>
      <c r="K387" s="563"/>
      <c r="L387" s="563"/>
      <c r="M387" s="328"/>
    </row>
    <row r="388" spans="1:13" x14ac:dyDescent="0.3">
      <c r="A388" s="21" t="s">
        <v>87</v>
      </c>
      <c r="B388" s="2" t="s">
        <v>537</v>
      </c>
      <c r="C388" s="2" t="s">
        <v>536</v>
      </c>
      <c r="D388" s="2" t="s">
        <v>17</v>
      </c>
      <c r="E388" s="2" t="s">
        <v>516</v>
      </c>
      <c r="F388" s="2" t="s">
        <v>514</v>
      </c>
      <c r="G388" s="562"/>
      <c r="H388" s="562"/>
      <c r="I388" s="562"/>
      <c r="J388" s="563"/>
      <c r="K388" s="563"/>
      <c r="L388" s="563"/>
      <c r="M388" s="328"/>
    </row>
    <row r="389" spans="1:13" x14ac:dyDescent="0.3">
      <c r="A389" s="21" t="s">
        <v>87</v>
      </c>
      <c r="B389" s="2" t="s">
        <v>538</v>
      </c>
      <c r="C389" s="2" t="s">
        <v>536</v>
      </c>
      <c r="D389" s="2" t="s">
        <v>19</v>
      </c>
      <c r="E389" s="2" t="s">
        <v>227</v>
      </c>
      <c r="F389" s="2" t="s">
        <v>514</v>
      </c>
      <c r="G389" s="562"/>
      <c r="H389" s="562"/>
      <c r="I389" s="562"/>
      <c r="J389" s="563"/>
      <c r="K389" s="563"/>
      <c r="L389" s="563"/>
      <c r="M389" s="328"/>
    </row>
    <row r="390" spans="1:13" x14ac:dyDescent="0.3">
      <c r="A390" s="21" t="s">
        <v>87</v>
      </c>
      <c r="B390" s="2" t="s">
        <v>539</v>
      </c>
      <c r="C390" s="2" t="s">
        <v>536</v>
      </c>
      <c r="D390" s="2" t="s">
        <v>527</v>
      </c>
      <c r="E390" s="2" t="s">
        <v>227</v>
      </c>
      <c r="F390" s="2" t="s">
        <v>227</v>
      </c>
      <c r="G390" s="562"/>
      <c r="H390" s="562"/>
      <c r="I390" s="562"/>
      <c r="J390" s="563"/>
      <c r="K390" s="563"/>
      <c r="L390" s="563"/>
      <c r="M390" s="328"/>
    </row>
    <row r="391" spans="1:13" x14ac:dyDescent="0.3">
      <c r="A391" s="21" t="s">
        <v>87</v>
      </c>
      <c r="B391" s="2" t="s">
        <v>540</v>
      </c>
      <c r="C391" s="2" t="s">
        <v>541</v>
      </c>
      <c r="D391" s="2" t="s">
        <v>17</v>
      </c>
      <c r="E391" s="2" t="s">
        <v>513</v>
      </c>
      <c r="F391" s="2" t="s">
        <v>518</v>
      </c>
      <c r="G391" s="562"/>
      <c r="H391" s="562"/>
      <c r="I391" s="562"/>
      <c r="J391" s="563"/>
      <c r="K391" s="563"/>
      <c r="L391" s="563"/>
      <c r="M391" s="328"/>
    </row>
    <row r="392" spans="1:13" x14ac:dyDescent="0.3">
      <c r="A392" s="21" t="s">
        <v>87</v>
      </c>
      <c r="B392" s="2" t="s">
        <v>540</v>
      </c>
      <c r="C392" s="2" t="s">
        <v>541</v>
      </c>
      <c r="D392" s="2" t="s">
        <v>17</v>
      </c>
      <c r="E392" s="2" t="s">
        <v>513</v>
      </c>
      <c r="F392" s="2" t="s">
        <v>514</v>
      </c>
      <c r="G392" s="562"/>
      <c r="H392" s="562"/>
      <c r="I392" s="562"/>
      <c r="J392" s="563"/>
      <c r="K392" s="563"/>
      <c r="L392" s="563"/>
      <c r="M392" s="328"/>
    </row>
    <row r="393" spans="1:13" x14ac:dyDescent="0.3">
      <c r="A393" s="21" t="s">
        <v>87</v>
      </c>
      <c r="B393" s="2" t="s">
        <v>542</v>
      </c>
      <c r="C393" s="2" t="s">
        <v>541</v>
      </c>
      <c r="D393" s="2" t="s">
        <v>17</v>
      </c>
      <c r="E393" s="2" t="s">
        <v>516</v>
      </c>
      <c r="F393" s="2" t="s">
        <v>518</v>
      </c>
      <c r="G393" s="562"/>
      <c r="H393" s="562"/>
      <c r="I393" s="562"/>
      <c r="J393" s="563"/>
      <c r="K393" s="563"/>
      <c r="L393" s="563"/>
      <c r="M393" s="328"/>
    </row>
    <row r="394" spans="1:13" x14ac:dyDescent="0.3">
      <c r="A394" s="21" t="s">
        <v>87</v>
      </c>
      <c r="B394" s="2" t="s">
        <v>542</v>
      </c>
      <c r="C394" s="2" t="s">
        <v>541</v>
      </c>
      <c r="D394" s="2" t="s">
        <v>17</v>
      </c>
      <c r="E394" s="2" t="s">
        <v>516</v>
      </c>
      <c r="F394" s="2" t="s">
        <v>514</v>
      </c>
      <c r="G394" s="562"/>
      <c r="H394" s="562"/>
      <c r="I394" s="562"/>
      <c r="J394" s="563"/>
      <c r="K394" s="563"/>
      <c r="L394" s="563"/>
      <c r="M394" s="328"/>
    </row>
    <row r="395" spans="1:13" x14ac:dyDescent="0.3">
      <c r="A395" s="21" t="s">
        <v>87</v>
      </c>
      <c r="B395" s="2" t="s">
        <v>543</v>
      </c>
      <c r="C395" s="2" t="s">
        <v>251</v>
      </c>
      <c r="D395" s="2" t="s">
        <v>16</v>
      </c>
      <c r="E395" s="2" t="s">
        <v>513</v>
      </c>
      <c r="F395" s="2" t="s">
        <v>514</v>
      </c>
      <c r="G395" s="562"/>
      <c r="H395" s="562"/>
      <c r="I395" s="562"/>
      <c r="J395" s="563"/>
      <c r="K395" s="563"/>
      <c r="L395" s="563"/>
      <c r="M395" s="328"/>
    </row>
    <row r="396" spans="1:13" x14ac:dyDescent="0.3">
      <c r="A396" s="21" t="s">
        <v>87</v>
      </c>
      <c r="B396" s="2" t="s">
        <v>545</v>
      </c>
      <c r="C396" s="2" t="s">
        <v>251</v>
      </c>
      <c r="D396" s="2" t="s">
        <v>16</v>
      </c>
      <c r="E396" s="2" t="s">
        <v>516</v>
      </c>
      <c r="F396" s="2" t="s">
        <v>514</v>
      </c>
      <c r="G396" s="562"/>
      <c r="H396" s="562"/>
      <c r="I396" s="562"/>
      <c r="J396" s="563"/>
      <c r="K396" s="563"/>
      <c r="L396" s="563"/>
      <c r="M396" s="328"/>
    </row>
    <row r="397" spans="1:13" x14ac:dyDescent="0.3">
      <c r="A397" s="21" t="s">
        <v>87</v>
      </c>
      <c r="B397" s="2" t="s">
        <v>546</v>
      </c>
      <c r="C397" s="2" t="s">
        <v>251</v>
      </c>
      <c r="D397" s="2" t="s">
        <v>16</v>
      </c>
      <c r="E397" s="2" t="s">
        <v>513</v>
      </c>
      <c r="F397" s="2" t="s">
        <v>518</v>
      </c>
      <c r="G397" s="562"/>
      <c r="H397" s="562"/>
      <c r="I397" s="562"/>
      <c r="J397" s="563"/>
      <c r="K397" s="563"/>
      <c r="L397" s="563"/>
      <c r="M397" s="328"/>
    </row>
    <row r="398" spans="1:13" x14ac:dyDescent="0.3">
      <c r="A398" s="21" t="s">
        <v>87</v>
      </c>
      <c r="B398" s="2" t="s">
        <v>547</v>
      </c>
      <c r="C398" s="2" t="s">
        <v>251</v>
      </c>
      <c r="D398" s="2" t="s">
        <v>16</v>
      </c>
      <c r="E398" s="2" t="s">
        <v>516</v>
      </c>
      <c r="F398" s="2" t="s">
        <v>518</v>
      </c>
      <c r="G398" s="562"/>
      <c r="H398" s="562"/>
      <c r="I398" s="562"/>
      <c r="J398" s="563"/>
      <c r="K398" s="563"/>
      <c r="L398" s="563"/>
      <c r="M398" s="328"/>
    </row>
    <row r="399" spans="1:13" x14ac:dyDescent="0.3">
      <c r="A399" s="21" t="s">
        <v>87</v>
      </c>
      <c r="B399" s="2" t="s">
        <v>548</v>
      </c>
      <c r="C399" s="2" t="s">
        <v>251</v>
      </c>
      <c r="D399" s="2" t="s">
        <v>17</v>
      </c>
      <c r="E399" s="2" t="s">
        <v>513</v>
      </c>
      <c r="F399" s="2" t="s">
        <v>514</v>
      </c>
      <c r="G399" s="562"/>
      <c r="H399" s="562"/>
      <c r="I399" s="562"/>
      <c r="J399" s="563"/>
      <c r="K399" s="563"/>
      <c r="L399" s="563"/>
      <c r="M399" s="328"/>
    </row>
    <row r="400" spans="1:13" x14ac:dyDescent="0.3">
      <c r="A400" s="21" t="s">
        <v>87</v>
      </c>
      <c r="B400" s="2" t="s">
        <v>549</v>
      </c>
      <c r="C400" s="2" t="s">
        <v>251</v>
      </c>
      <c r="D400" s="2" t="s">
        <v>17</v>
      </c>
      <c r="E400" s="2" t="s">
        <v>516</v>
      </c>
      <c r="F400" s="2" t="s">
        <v>514</v>
      </c>
      <c r="G400" s="562"/>
      <c r="H400" s="562"/>
      <c r="I400" s="562"/>
      <c r="J400" s="563"/>
      <c r="K400" s="563"/>
      <c r="L400" s="563"/>
      <c r="M400" s="328"/>
    </row>
    <row r="401" spans="1:13" x14ac:dyDescent="0.3">
      <c r="A401" s="21" t="s">
        <v>87</v>
      </c>
      <c r="B401" s="2" t="s">
        <v>550</v>
      </c>
      <c r="C401" s="2" t="s">
        <v>251</v>
      </c>
      <c r="D401" s="2" t="s">
        <v>17</v>
      </c>
      <c r="E401" s="2" t="s">
        <v>513</v>
      </c>
      <c r="F401" s="2" t="s">
        <v>518</v>
      </c>
      <c r="G401" s="562"/>
      <c r="H401" s="562"/>
      <c r="I401" s="562"/>
      <c r="J401" s="563"/>
      <c r="K401" s="563"/>
      <c r="L401" s="563"/>
      <c r="M401" s="328"/>
    </row>
    <row r="402" spans="1:13" x14ac:dyDescent="0.3">
      <c r="A402" s="21" t="s">
        <v>87</v>
      </c>
      <c r="B402" s="2" t="s">
        <v>551</v>
      </c>
      <c r="C402" s="2" t="s">
        <v>251</v>
      </c>
      <c r="D402" s="2" t="s">
        <v>17</v>
      </c>
      <c r="E402" s="2" t="s">
        <v>516</v>
      </c>
      <c r="F402" s="2" t="s">
        <v>518</v>
      </c>
      <c r="G402" s="562"/>
      <c r="H402" s="562"/>
      <c r="I402" s="562"/>
      <c r="J402" s="563"/>
      <c r="K402" s="563"/>
      <c r="L402" s="563"/>
      <c r="M402" s="328"/>
    </row>
    <row r="403" spans="1:13" x14ac:dyDescent="0.3">
      <c r="A403" s="21" t="s">
        <v>87</v>
      </c>
      <c r="B403" s="2" t="s">
        <v>552</v>
      </c>
      <c r="C403" s="2" t="s">
        <v>251</v>
      </c>
      <c r="D403" s="2" t="s">
        <v>527</v>
      </c>
      <c r="E403" s="2" t="s">
        <v>227</v>
      </c>
      <c r="F403" s="2" t="s">
        <v>227</v>
      </c>
      <c r="G403" s="562"/>
      <c r="H403" s="562"/>
      <c r="I403" s="562"/>
      <c r="J403" s="563"/>
      <c r="K403" s="563"/>
      <c r="L403" s="563"/>
      <c r="M403" s="328"/>
    </row>
    <row r="404" spans="1:13" x14ac:dyDescent="0.3">
      <c r="A404" s="21" t="s">
        <v>87</v>
      </c>
      <c r="B404" s="2" t="s">
        <v>553</v>
      </c>
      <c r="C404" s="2" t="s">
        <v>554</v>
      </c>
      <c r="D404" s="2" t="s">
        <v>17</v>
      </c>
      <c r="E404" s="2" t="s">
        <v>513</v>
      </c>
      <c r="F404" s="2" t="s">
        <v>518</v>
      </c>
      <c r="G404" s="562"/>
      <c r="H404" s="562"/>
      <c r="I404" s="562"/>
      <c r="J404" s="563"/>
      <c r="K404" s="563"/>
      <c r="L404" s="563"/>
      <c r="M404" s="328"/>
    </row>
    <row r="405" spans="1:13" x14ac:dyDescent="0.3">
      <c r="A405" s="21" t="s">
        <v>87</v>
      </c>
      <c r="B405" s="2" t="s">
        <v>553</v>
      </c>
      <c r="C405" s="2" t="s">
        <v>554</v>
      </c>
      <c r="D405" s="2" t="s">
        <v>17</v>
      </c>
      <c r="E405" s="2" t="s">
        <v>513</v>
      </c>
      <c r="F405" s="2" t="s">
        <v>514</v>
      </c>
      <c r="G405" s="562"/>
      <c r="H405" s="562"/>
      <c r="I405" s="562"/>
      <c r="J405" s="563"/>
      <c r="K405" s="563"/>
      <c r="L405" s="563"/>
      <c r="M405" s="328"/>
    </row>
    <row r="406" spans="1:13" x14ac:dyDescent="0.3">
      <c r="A406" s="21" t="s">
        <v>87</v>
      </c>
      <c r="B406" s="2" t="s">
        <v>555</v>
      </c>
      <c r="C406" s="2" t="s">
        <v>554</v>
      </c>
      <c r="D406" s="2" t="s">
        <v>17</v>
      </c>
      <c r="E406" s="2" t="s">
        <v>516</v>
      </c>
      <c r="F406" s="2" t="s">
        <v>518</v>
      </c>
      <c r="G406" s="562"/>
      <c r="H406" s="562"/>
      <c r="I406" s="562"/>
      <c r="J406" s="563"/>
      <c r="K406" s="563"/>
      <c r="L406" s="563"/>
      <c r="M406" s="328"/>
    </row>
    <row r="407" spans="1:13" x14ac:dyDescent="0.3">
      <c r="A407" s="21" t="s">
        <v>87</v>
      </c>
      <c r="B407" s="2" t="s">
        <v>555</v>
      </c>
      <c r="C407" s="2" t="s">
        <v>554</v>
      </c>
      <c r="D407" s="2" t="s">
        <v>17</v>
      </c>
      <c r="E407" s="2" t="s">
        <v>516</v>
      </c>
      <c r="F407" s="2" t="s">
        <v>514</v>
      </c>
      <c r="G407" s="562"/>
      <c r="H407" s="562"/>
      <c r="I407" s="562"/>
      <c r="J407" s="563"/>
      <c r="K407" s="563"/>
      <c r="L407" s="563"/>
      <c r="M407" s="328"/>
    </row>
    <row r="408" spans="1:13" x14ac:dyDescent="0.3">
      <c r="A408" s="21" t="s">
        <v>87</v>
      </c>
      <c r="B408" s="2" t="s">
        <v>556</v>
      </c>
      <c r="C408" s="2" t="s">
        <v>557</v>
      </c>
      <c r="D408" s="2" t="s">
        <v>17</v>
      </c>
      <c r="E408" s="2" t="s">
        <v>513</v>
      </c>
      <c r="F408" s="2" t="s">
        <v>518</v>
      </c>
      <c r="G408" s="562"/>
      <c r="H408" s="562"/>
      <c r="I408" s="562"/>
      <c r="J408" s="563"/>
      <c r="K408" s="563"/>
      <c r="L408" s="563"/>
      <c r="M408" s="328"/>
    </row>
    <row r="409" spans="1:13" x14ac:dyDescent="0.3">
      <c r="A409" s="21" t="s">
        <v>87</v>
      </c>
      <c r="B409" s="2" t="s">
        <v>556</v>
      </c>
      <c r="C409" s="2" t="s">
        <v>557</v>
      </c>
      <c r="D409" s="2" t="s">
        <v>17</v>
      </c>
      <c r="E409" s="2" t="s">
        <v>513</v>
      </c>
      <c r="F409" s="2" t="s">
        <v>514</v>
      </c>
      <c r="G409" s="562"/>
      <c r="H409" s="562"/>
      <c r="I409" s="562"/>
      <c r="J409" s="563"/>
      <c r="K409" s="563"/>
      <c r="L409" s="563"/>
      <c r="M409" s="328"/>
    </row>
    <row r="410" spans="1:13" x14ac:dyDescent="0.3">
      <c r="A410" s="21" t="s">
        <v>87</v>
      </c>
      <c r="B410" s="2" t="s">
        <v>558</v>
      </c>
      <c r="C410" s="2" t="s">
        <v>557</v>
      </c>
      <c r="D410" s="2" t="s">
        <v>17</v>
      </c>
      <c r="E410" s="2" t="s">
        <v>516</v>
      </c>
      <c r="F410" s="2" t="s">
        <v>518</v>
      </c>
      <c r="G410" s="562"/>
      <c r="H410" s="562"/>
      <c r="I410" s="562"/>
      <c r="J410" s="563"/>
      <c r="K410" s="563"/>
      <c r="L410" s="563"/>
      <c r="M410" s="328"/>
    </row>
    <row r="411" spans="1:13" x14ac:dyDescent="0.3">
      <c r="A411" s="21" t="s">
        <v>87</v>
      </c>
      <c r="B411" s="2" t="s">
        <v>558</v>
      </c>
      <c r="C411" s="2" t="s">
        <v>557</v>
      </c>
      <c r="D411" s="2" t="s">
        <v>17</v>
      </c>
      <c r="E411" s="2" t="s">
        <v>516</v>
      </c>
      <c r="F411" s="2" t="s">
        <v>514</v>
      </c>
      <c r="G411" s="562"/>
      <c r="H411" s="562"/>
      <c r="I411" s="562"/>
      <c r="J411" s="563"/>
      <c r="K411" s="563"/>
      <c r="L411" s="563"/>
      <c r="M411" s="328"/>
    </row>
    <row r="412" spans="1:13" x14ac:dyDescent="0.3">
      <c r="A412" s="21" t="s">
        <v>87</v>
      </c>
      <c r="B412" s="2" t="s">
        <v>559</v>
      </c>
      <c r="C412" s="2" t="s">
        <v>560</v>
      </c>
      <c r="D412" s="2" t="s">
        <v>17</v>
      </c>
      <c r="E412" s="2" t="s">
        <v>513</v>
      </c>
      <c r="F412" s="2" t="s">
        <v>518</v>
      </c>
      <c r="G412" s="562"/>
      <c r="H412" s="562"/>
      <c r="I412" s="562"/>
      <c r="J412" s="563"/>
      <c r="K412" s="563"/>
      <c r="L412" s="563"/>
      <c r="M412" s="328"/>
    </row>
    <row r="413" spans="1:13" x14ac:dyDescent="0.3">
      <c r="A413" s="21" t="s">
        <v>87</v>
      </c>
      <c r="B413" s="2" t="s">
        <v>559</v>
      </c>
      <c r="C413" s="2" t="s">
        <v>560</v>
      </c>
      <c r="D413" s="2" t="s">
        <v>17</v>
      </c>
      <c r="E413" s="2" t="s">
        <v>513</v>
      </c>
      <c r="F413" s="2" t="s">
        <v>514</v>
      </c>
      <c r="G413" s="562"/>
      <c r="H413" s="562"/>
      <c r="I413" s="562"/>
      <c r="J413" s="563"/>
      <c r="K413" s="563"/>
      <c r="L413" s="563"/>
      <c r="M413" s="328"/>
    </row>
    <row r="414" spans="1:13" x14ac:dyDescent="0.3">
      <c r="A414" s="21" t="s">
        <v>87</v>
      </c>
      <c r="B414" s="2" t="s">
        <v>561</v>
      </c>
      <c r="C414" s="2" t="s">
        <v>560</v>
      </c>
      <c r="D414" s="2" t="s">
        <v>17</v>
      </c>
      <c r="E414" s="2" t="s">
        <v>516</v>
      </c>
      <c r="F414" s="2" t="s">
        <v>518</v>
      </c>
      <c r="G414" s="562"/>
      <c r="H414" s="562"/>
      <c r="I414" s="562"/>
      <c r="J414" s="563"/>
      <c r="K414" s="563"/>
      <c r="L414" s="563"/>
      <c r="M414" s="328"/>
    </row>
    <row r="415" spans="1:13" x14ac:dyDescent="0.3">
      <c r="A415" s="21" t="s">
        <v>87</v>
      </c>
      <c r="B415" s="2" t="s">
        <v>561</v>
      </c>
      <c r="C415" s="2" t="s">
        <v>560</v>
      </c>
      <c r="D415" s="2" t="s">
        <v>17</v>
      </c>
      <c r="E415" s="2" t="s">
        <v>516</v>
      </c>
      <c r="F415" s="2" t="s">
        <v>514</v>
      </c>
      <c r="G415" s="562"/>
      <c r="H415" s="562"/>
      <c r="I415" s="562"/>
      <c r="J415" s="563"/>
      <c r="K415" s="563"/>
      <c r="L415" s="563"/>
      <c r="M415" s="328"/>
    </row>
    <row r="416" spans="1:13" x14ac:dyDescent="0.3">
      <c r="A416" s="21" t="s">
        <v>87</v>
      </c>
      <c r="B416" s="2" t="s">
        <v>562</v>
      </c>
      <c r="C416" s="2" t="s">
        <v>563</v>
      </c>
      <c r="D416" s="2" t="s">
        <v>17</v>
      </c>
      <c r="E416" s="2" t="s">
        <v>513</v>
      </c>
      <c r="F416" s="2" t="s">
        <v>518</v>
      </c>
      <c r="G416" s="562"/>
      <c r="H416" s="562"/>
      <c r="I416" s="562"/>
      <c r="J416" s="563"/>
      <c r="K416" s="563"/>
      <c r="L416" s="563"/>
      <c r="M416" s="328"/>
    </row>
    <row r="417" spans="1:13" x14ac:dyDescent="0.3">
      <c r="A417" s="21" t="s">
        <v>87</v>
      </c>
      <c r="B417" s="2" t="s">
        <v>562</v>
      </c>
      <c r="C417" s="2" t="s">
        <v>563</v>
      </c>
      <c r="D417" s="2" t="s">
        <v>17</v>
      </c>
      <c r="E417" s="2" t="s">
        <v>513</v>
      </c>
      <c r="F417" s="2" t="s">
        <v>514</v>
      </c>
      <c r="G417" s="562"/>
      <c r="H417" s="562"/>
      <c r="I417" s="562"/>
      <c r="J417" s="563"/>
      <c r="K417" s="563"/>
      <c r="L417" s="563"/>
      <c r="M417" s="328"/>
    </row>
    <row r="418" spans="1:13" x14ac:dyDescent="0.3">
      <c r="A418" s="21" t="s">
        <v>87</v>
      </c>
      <c r="B418" s="2" t="s">
        <v>564</v>
      </c>
      <c r="C418" s="2" t="s">
        <v>563</v>
      </c>
      <c r="D418" s="2" t="s">
        <v>17</v>
      </c>
      <c r="E418" s="2" t="s">
        <v>516</v>
      </c>
      <c r="F418" s="2" t="s">
        <v>518</v>
      </c>
      <c r="G418" s="562"/>
      <c r="H418" s="562"/>
      <c r="I418" s="562"/>
      <c r="J418" s="563"/>
      <c r="K418" s="563"/>
      <c r="L418" s="563"/>
      <c r="M418" s="328"/>
    </row>
    <row r="419" spans="1:13" x14ac:dyDescent="0.3">
      <c r="A419" s="21" t="s">
        <v>87</v>
      </c>
      <c r="B419" s="2" t="s">
        <v>564</v>
      </c>
      <c r="C419" s="2" t="s">
        <v>563</v>
      </c>
      <c r="D419" s="2" t="s">
        <v>17</v>
      </c>
      <c r="E419" s="2" t="s">
        <v>516</v>
      </c>
      <c r="F419" s="2" t="s">
        <v>514</v>
      </c>
      <c r="G419" s="562"/>
      <c r="H419" s="562"/>
      <c r="I419" s="562"/>
      <c r="J419" s="563"/>
      <c r="K419" s="563"/>
      <c r="L419" s="563"/>
      <c r="M419" s="328"/>
    </row>
    <row r="420" spans="1:13" x14ac:dyDescent="0.3">
      <c r="A420" s="21" t="s">
        <v>87</v>
      </c>
      <c r="B420" s="2" t="s">
        <v>565</v>
      </c>
      <c r="C420" s="2" t="s">
        <v>563</v>
      </c>
      <c r="D420" s="2" t="s">
        <v>20</v>
      </c>
      <c r="E420" s="2" t="s">
        <v>227</v>
      </c>
      <c r="F420" s="2" t="s">
        <v>514</v>
      </c>
      <c r="G420" s="562"/>
      <c r="H420" s="562"/>
      <c r="I420" s="562"/>
      <c r="J420" s="563"/>
      <c r="K420" s="563"/>
      <c r="L420" s="563"/>
      <c r="M420" s="328"/>
    </row>
    <row r="421" spans="1:13" x14ac:dyDescent="0.3">
      <c r="A421" s="21" t="s">
        <v>92</v>
      </c>
      <c r="B421" s="2" t="s">
        <v>511</v>
      </c>
      <c r="C421" s="2" t="s">
        <v>512</v>
      </c>
      <c r="D421" s="2" t="s">
        <v>16</v>
      </c>
      <c r="E421" s="2" t="s">
        <v>513</v>
      </c>
      <c r="F421" s="2" t="s">
        <v>514</v>
      </c>
      <c r="G421" s="562"/>
      <c r="H421" s="562"/>
      <c r="I421" s="562"/>
      <c r="J421" s="563"/>
      <c r="K421" s="563"/>
      <c r="L421" s="563"/>
      <c r="M421" s="328"/>
    </row>
    <row r="422" spans="1:13" x14ac:dyDescent="0.3">
      <c r="A422" s="21" t="s">
        <v>92</v>
      </c>
      <c r="B422" s="2" t="s">
        <v>515</v>
      </c>
      <c r="C422" s="2" t="s">
        <v>512</v>
      </c>
      <c r="D422" s="2" t="s">
        <v>16</v>
      </c>
      <c r="E422" s="2" t="s">
        <v>516</v>
      </c>
      <c r="F422" s="2" t="s">
        <v>514</v>
      </c>
      <c r="G422" s="562"/>
      <c r="H422" s="562"/>
      <c r="I422" s="562"/>
      <c r="J422" s="563"/>
      <c r="K422" s="563"/>
      <c r="L422" s="563"/>
      <c r="M422" s="328"/>
    </row>
    <row r="423" spans="1:13" x14ac:dyDescent="0.3">
      <c r="A423" s="21" t="s">
        <v>92</v>
      </c>
      <c r="B423" s="2" t="s">
        <v>517</v>
      </c>
      <c r="C423" s="2" t="s">
        <v>512</v>
      </c>
      <c r="D423" s="2" t="s">
        <v>16</v>
      </c>
      <c r="E423" s="2" t="s">
        <v>513</v>
      </c>
      <c r="F423" s="2" t="s">
        <v>518</v>
      </c>
      <c r="G423" s="562"/>
      <c r="H423" s="562"/>
      <c r="I423" s="562"/>
      <c r="J423" s="563"/>
      <c r="K423" s="563"/>
      <c r="L423" s="563"/>
      <c r="M423" s="328"/>
    </row>
    <row r="424" spans="1:13" x14ac:dyDescent="0.3">
      <c r="A424" s="21" t="s">
        <v>92</v>
      </c>
      <c r="B424" s="2" t="s">
        <v>519</v>
      </c>
      <c r="C424" s="2" t="s">
        <v>512</v>
      </c>
      <c r="D424" s="2" t="s">
        <v>16</v>
      </c>
      <c r="E424" s="2" t="s">
        <v>516</v>
      </c>
      <c r="F424" s="2" t="s">
        <v>518</v>
      </c>
      <c r="G424" s="562"/>
      <c r="H424" s="562"/>
      <c r="I424" s="562"/>
      <c r="J424" s="563"/>
      <c r="K424" s="563"/>
      <c r="L424" s="563"/>
      <c r="M424" s="328"/>
    </row>
    <row r="425" spans="1:13" x14ac:dyDescent="0.3">
      <c r="A425" s="21" t="s">
        <v>92</v>
      </c>
      <c r="B425" s="2" t="s">
        <v>520</v>
      </c>
      <c r="C425" s="2" t="s">
        <v>512</v>
      </c>
      <c r="D425" s="2" t="s">
        <v>17</v>
      </c>
      <c r="E425" s="2" t="s">
        <v>513</v>
      </c>
      <c r="F425" s="2" t="s">
        <v>514</v>
      </c>
      <c r="G425" s="562"/>
      <c r="H425" s="562"/>
      <c r="I425" s="562"/>
      <c r="J425" s="563"/>
      <c r="K425" s="563"/>
      <c r="L425" s="563"/>
      <c r="M425" s="328"/>
    </row>
    <row r="426" spans="1:13" x14ac:dyDescent="0.3">
      <c r="A426" s="21" t="s">
        <v>92</v>
      </c>
      <c r="B426" s="2" t="s">
        <v>521</v>
      </c>
      <c r="C426" s="2" t="s">
        <v>512</v>
      </c>
      <c r="D426" s="2" t="s">
        <v>17</v>
      </c>
      <c r="E426" s="2" t="s">
        <v>516</v>
      </c>
      <c r="F426" s="2" t="s">
        <v>514</v>
      </c>
      <c r="G426" s="562"/>
      <c r="H426" s="562"/>
      <c r="I426" s="562"/>
      <c r="J426" s="563"/>
      <c r="K426" s="563"/>
      <c r="L426" s="563"/>
      <c r="M426" s="328"/>
    </row>
    <row r="427" spans="1:13" x14ac:dyDescent="0.3">
      <c r="A427" s="21" t="s">
        <v>92</v>
      </c>
      <c r="B427" s="2" t="s">
        <v>522</v>
      </c>
      <c r="C427" s="2" t="s">
        <v>512</v>
      </c>
      <c r="D427" s="2" t="s">
        <v>17</v>
      </c>
      <c r="E427" s="2" t="s">
        <v>513</v>
      </c>
      <c r="F427" s="2" t="s">
        <v>518</v>
      </c>
      <c r="G427" s="562"/>
      <c r="H427" s="562"/>
      <c r="I427" s="562"/>
      <c r="J427" s="563"/>
      <c r="K427" s="563"/>
      <c r="L427" s="563"/>
      <c r="M427" s="328"/>
    </row>
    <row r="428" spans="1:13" x14ac:dyDescent="0.3">
      <c r="A428" s="21" t="s">
        <v>92</v>
      </c>
      <c r="B428" s="2" t="s">
        <v>523</v>
      </c>
      <c r="C428" s="2" t="s">
        <v>512</v>
      </c>
      <c r="D428" s="2" t="s">
        <v>17</v>
      </c>
      <c r="E428" s="2" t="s">
        <v>516</v>
      </c>
      <c r="F428" s="2" t="s">
        <v>518</v>
      </c>
      <c r="G428" s="562"/>
      <c r="H428" s="562"/>
      <c r="I428" s="562"/>
      <c r="J428" s="563"/>
      <c r="K428" s="563"/>
      <c r="L428" s="563"/>
      <c r="M428" s="328"/>
    </row>
    <row r="429" spans="1:13" x14ac:dyDescent="0.3">
      <c r="A429" s="21" t="s">
        <v>92</v>
      </c>
      <c r="B429" s="2" t="s">
        <v>524</v>
      </c>
      <c r="C429" s="2" t="s">
        <v>512</v>
      </c>
      <c r="D429" s="2" t="s">
        <v>18</v>
      </c>
      <c r="E429" s="2" t="s">
        <v>227</v>
      </c>
      <c r="F429" s="2" t="s">
        <v>514</v>
      </c>
      <c r="G429" s="562"/>
      <c r="H429" s="562"/>
      <c r="I429" s="562"/>
      <c r="J429" s="563"/>
      <c r="K429" s="563"/>
      <c r="L429" s="563"/>
      <c r="M429" s="328"/>
    </row>
    <row r="430" spans="1:13" x14ac:dyDescent="0.3">
      <c r="A430" s="21" t="s">
        <v>92</v>
      </c>
      <c r="B430" s="2" t="s">
        <v>525</v>
      </c>
      <c r="C430" s="2" t="s">
        <v>512</v>
      </c>
      <c r="D430" s="2" t="s">
        <v>19</v>
      </c>
      <c r="E430" s="2" t="s">
        <v>227</v>
      </c>
      <c r="F430" s="2" t="s">
        <v>514</v>
      </c>
      <c r="G430" s="562"/>
      <c r="H430" s="562"/>
      <c r="I430" s="562"/>
      <c r="J430" s="563"/>
      <c r="K430" s="563"/>
      <c r="L430" s="563"/>
      <c r="M430" s="328"/>
    </row>
    <row r="431" spans="1:13" x14ac:dyDescent="0.3">
      <c r="A431" s="21" t="s">
        <v>92</v>
      </c>
      <c r="B431" s="2" t="s">
        <v>526</v>
      </c>
      <c r="C431" s="2" t="s">
        <v>512</v>
      </c>
      <c r="D431" s="2" t="s">
        <v>527</v>
      </c>
      <c r="E431" s="2" t="s">
        <v>227</v>
      </c>
      <c r="F431" s="2" t="s">
        <v>227</v>
      </c>
      <c r="G431" s="562"/>
      <c r="H431" s="562"/>
      <c r="I431" s="562"/>
      <c r="J431" s="563"/>
      <c r="K431" s="563"/>
      <c r="L431" s="563"/>
      <c r="M431" s="328"/>
    </row>
    <row r="432" spans="1:13" x14ac:dyDescent="0.3">
      <c r="A432" s="21" t="s">
        <v>92</v>
      </c>
      <c r="B432" s="2" t="s">
        <v>528</v>
      </c>
      <c r="C432" s="2" t="s">
        <v>512</v>
      </c>
      <c r="D432" s="2" t="s">
        <v>529</v>
      </c>
      <c r="E432" s="2" t="s">
        <v>227</v>
      </c>
      <c r="F432" s="2" t="s">
        <v>514</v>
      </c>
      <c r="G432" s="562"/>
      <c r="H432" s="562"/>
      <c r="I432" s="562"/>
      <c r="J432" s="563"/>
      <c r="K432" s="563"/>
      <c r="L432" s="563"/>
      <c r="M432" s="328"/>
    </row>
    <row r="433" spans="1:13" x14ac:dyDescent="0.3">
      <c r="A433" s="21" t="s">
        <v>92</v>
      </c>
      <c r="B433" s="2" t="s">
        <v>530</v>
      </c>
      <c r="C433" s="2" t="s">
        <v>262</v>
      </c>
      <c r="D433" s="2" t="s">
        <v>16</v>
      </c>
      <c r="E433" s="2" t="s">
        <v>513</v>
      </c>
      <c r="F433" s="2" t="s">
        <v>518</v>
      </c>
      <c r="G433" s="562"/>
      <c r="H433" s="562"/>
      <c r="I433" s="562"/>
      <c r="J433" s="563"/>
      <c r="K433" s="563"/>
      <c r="L433" s="563"/>
      <c r="M433" s="328"/>
    </row>
    <row r="434" spans="1:13" x14ac:dyDescent="0.3">
      <c r="A434" s="21" t="s">
        <v>92</v>
      </c>
      <c r="B434" s="2" t="s">
        <v>531</v>
      </c>
      <c r="C434" s="2" t="s">
        <v>262</v>
      </c>
      <c r="D434" s="2" t="s">
        <v>16</v>
      </c>
      <c r="E434" s="2" t="s">
        <v>516</v>
      </c>
      <c r="F434" s="2" t="s">
        <v>518</v>
      </c>
      <c r="G434" s="562"/>
      <c r="H434" s="562"/>
      <c r="I434" s="562"/>
      <c r="J434" s="563"/>
      <c r="K434" s="563"/>
      <c r="L434" s="563"/>
      <c r="M434" s="328"/>
    </row>
    <row r="435" spans="1:13" x14ac:dyDescent="0.3">
      <c r="A435" s="21" t="s">
        <v>92</v>
      </c>
      <c r="B435" s="2" t="s">
        <v>532</v>
      </c>
      <c r="C435" s="2" t="s">
        <v>533</v>
      </c>
      <c r="D435" s="2" t="s">
        <v>16</v>
      </c>
      <c r="E435" s="2" t="s">
        <v>227</v>
      </c>
      <c r="F435" s="2" t="s">
        <v>227</v>
      </c>
      <c r="G435" s="562"/>
      <c r="H435" s="562"/>
      <c r="I435" s="562"/>
      <c r="J435" s="563"/>
      <c r="K435" s="563"/>
      <c r="L435" s="563"/>
      <c r="M435" s="328"/>
    </row>
    <row r="436" spans="1:13" x14ac:dyDescent="0.3">
      <c r="A436" s="21" t="s">
        <v>92</v>
      </c>
      <c r="B436" s="2" t="s">
        <v>534</v>
      </c>
      <c r="C436" s="2" t="s">
        <v>262</v>
      </c>
      <c r="D436" s="2" t="s">
        <v>527</v>
      </c>
      <c r="E436" s="2" t="s">
        <v>227</v>
      </c>
      <c r="F436" s="2" t="s">
        <v>227</v>
      </c>
      <c r="G436" s="562"/>
      <c r="H436" s="562"/>
      <c r="I436" s="562"/>
      <c r="J436" s="563"/>
      <c r="K436" s="563"/>
      <c r="L436" s="563"/>
      <c r="M436" s="328"/>
    </row>
    <row r="437" spans="1:13" x14ac:dyDescent="0.3">
      <c r="A437" s="21" t="s">
        <v>92</v>
      </c>
      <c r="B437" s="2" t="s">
        <v>535</v>
      </c>
      <c r="C437" s="2" t="s">
        <v>536</v>
      </c>
      <c r="D437" s="2" t="s">
        <v>17</v>
      </c>
      <c r="E437" s="2" t="s">
        <v>513</v>
      </c>
      <c r="F437" s="2" t="s">
        <v>518</v>
      </c>
      <c r="G437" s="562"/>
      <c r="H437" s="562"/>
      <c r="I437" s="562"/>
      <c r="J437" s="563"/>
      <c r="K437" s="563"/>
      <c r="L437" s="563"/>
      <c r="M437" s="328"/>
    </row>
    <row r="438" spans="1:13" x14ac:dyDescent="0.3">
      <c r="A438" s="21" t="s">
        <v>92</v>
      </c>
      <c r="B438" s="2" t="s">
        <v>535</v>
      </c>
      <c r="C438" s="2" t="s">
        <v>536</v>
      </c>
      <c r="D438" s="2" t="s">
        <v>17</v>
      </c>
      <c r="E438" s="2" t="s">
        <v>513</v>
      </c>
      <c r="F438" s="2" t="s">
        <v>514</v>
      </c>
      <c r="G438" s="562"/>
      <c r="H438" s="562"/>
      <c r="I438" s="562"/>
      <c r="J438" s="563"/>
      <c r="K438" s="563"/>
      <c r="L438" s="563"/>
      <c r="M438" s="328"/>
    </row>
    <row r="439" spans="1:13" x14ac:dyDescent="0.3">
      <c r="A439" s="21" t="s">
        <v>92</v>
      </c>
      <c r="B439" s="2" t="s">
        <v>537</v>
      </c>
      <c r="C439" s="2" t="s">
        <v>536</v>
      </c>
      <c r="D439" s="2" t="s">
        <v>17</v>
      </c>
      <c r="E439" s="2" t="s">
        <v>516</v>
      </c>
      <c r="F439" s="2" t="s">
        <v>518</v>
      </c>
      <c r="G439" s="562"/>
      <c r="H439" s="562"/>
      <c r="I439" s="562"/>
      <c r="J439" s="563"/>
      <c r="K439" s="563"/>
      <c r="L439" s="563"/>
      <c r="M439" s="328"/>
    </row>
    <row r="440" spans="1:13" x14ac:dyDescent="0.3">
      <c r="A440" s="21" t="s">
        <v>92</v>
      </c>
      <c r="B440" s="2" t="s">
        <v>537</v>
      </c>
      <c r="C440" s="2" t="s">
        <v>536</v>
      </c>
      <c r="D440" s="2" t="s">
        <v>17</v>
      </c>
      <c r="E440" s="2" t="s">
        <v>516</v>
      </c>
      <c r="F440" s="2" t="s">
        <v>514</v>
      </c>
      <c r="G440" s="562"/>
      <c r="H440" s="562"/>
      <c r="I440" s="562"/>
      <c r="J440" s="563"/>
      <c r="K440" s="563"/>
      <c r="L440" s="563"/>
      <c r="M440" s="328"/>
    </row>
    <row r="441" spans="1:13" x14ac:dyDescent="0.3">
      <c r="A441" s="21" t="s">
        <v>92</v>
      </c>
      <c r="B441" s="2" t="s">
        <v>538</v>
      </c>
      <c r="C441" s="2" t="s">
        <v>536</v>
      </c>
      <c r="D441" s="2" t="s">
        <v>19</v>
      </c>
      <c r="E441" s="2" t="s">
        <v>227</v>
      </c>
      <c r="F441" s="2" t="s">
        <v>514</v>
      </c>
      <c r="G441" s="562"/>
      <c r="H441" s="562"/>
      <c r="I441" s="562"/>
      <c r="J441" s="563"/>
      <c r="K441" s="563"/>
      <c r="L441" s="563"/>
      <c r="M441" s="328"/>
    </row>
    <row r="442" spans="1:13" x14ac:dyDescent="0.3">
      <c r="A442" s="21" t="s">
        <v>92</v>
      </c>
      <c r="B442" s="2" t="s">
        <v>539</v>
      </c>
      <c r="C442" s="2" t="s">
        <v>536</v>
      </c>
      <c r="D442" s="2" t="s">
        <v>527</v>
      </c>
      <c r="E442" s="2" t="s">
        <v>227</v>
      </c>
      <c r="F442" s="2" t="s">
        <v>227</v>
      </c>
      <c r="G442" s="562"/>
      <c r="H442" s="562"/>
      <c r="I442" s="562"/>
      <c r="J442" s="563"/>
      <c r="K442" s="563"/>
      <c r="L442" s="563"/>
      <c r="M442" s="328"/>
    </row>
    <row r="443" spans="1:13" x14ac:dyDescent="0.3">
      <c r="A443" s="21" t="s">
        <v>92</v>
      </c>
      <c r="B443" s="2" t="s">
        <v>540</v>
      </c>
      <c r="C443" s="2" t="s">
        <v>541</v>
      </c>
      <c r="D443" s="2" t="s">
        <v>17</v>
      </c>
      <c r="E443" s="2" t="s">
        <v>513</v>
      </c>
      <c r="F443" s="2" t="s">
        <v>518</v>
      </c>
      <c r="G443" s="562"/>
      <c r="H443" s="562"/>
      <c r="I443" s="562"/>
      <c r="J443" s="563"/>
      <c r="K443" s="563"/>
      <c r="L443" s="563"/>
      <c r="M443" s="328"/>
    </row>
    <row r="444" spans="1:13" x14ac:dyDescent="0.3">
      <c r="A444" s="21" t="s">
        <v>92</v>
      </c>
      <c r="B444" s="2" t="s">
        <v>540</v>
      </c>
      <c r="C444" s="2" t="s">
        <v>541</v>
      </c>
      <c r="D444" s="2" t="s">
        <v>17</v>
      </c>
      <c r="E444" s="2" t="s">
        <v>513</v>
      </c>
      <c r="F444" s="2" t="s">
        <v>514</v>
      </c>
      <c r="G444" s="562"/>
      <c r="H444" s="562"/>
      <c r="I444" s="562"/>
      <c r="J444" s="563"/>
      <c r="K444" s="563"/>
      <c r="L444" s="563"/>
      <c r="M444" s="328"/>
    </row>
    <row r="445" spans="1:13" x14ac:dyDescent="0.3">
      <c r="A445" s="21" t="s">
        <v>92</v>
      </c>
      <c r="B445" s="2" t="s">
        <v>542</v>
      </c>
      <c r="C445" s="2" t="s">
        <v>541</v>
      </c>
      <c r="D445" s="2" t="s">
        <v>17</v>
      </c>
      <c r="E445" s="2" t="s">
        <v>516</v>
      </c>
      <c r="F445" s="2" t="s">
        <v>518</v>
      </c>
      <c r="G445" s="562"/>
      <c r="H445" s="562"/>
      <c r="I445" s="562"/>
      <c r="J445" s="563"/>
      <c r="K445" s="563"/>
      <c r="L445" s="563"/>
      <c r="M445" s="328"/>
    </row>
    <row r="446" spans="1:13" x14ac:dyDescent="0.3">
      <c r="A446" s="21" t="s">
        <v>92</v>
      </c>
      <c r="B446" s="2" t="s">
        <v>542</v>
      </c>
      <c r="C446" s="2" t="s">
        <v>541</v>
      </c>
      <c r="D446" s="2" t="s">
        <v>17</v>
      </c>
      <c r="E446" s="2" t="s">
        <v>516</v>
      </c>
      <c r="F446" s="2" t="s">
        <v>514</v>
      </c>
      <c r="G446" s="562"/>
      <c r="H446" s="562"/>
      <c r="I446" s="562"/>
      <c r="J446" s="563"/>
      <c r="K446" s="563"/>
      <c r="L446" s="563"/>
      <c r="M446" s="328"/>
    </row>
    <row r="447" spans="1:13" x14ac:dyDescent="0.3">
      <c r="A447" s="21" t="s">
        <v>92</v>
      </c>
      <c r="B447" s="2" t="s">
        <v>543</v>
      </c>
      <c r="C447" s="2" t="s">
        <v>251</v>
      </c>
      <c r="D447" s="2" t="s">
        <v>16</v>
      </c>
      <c r="E447" s="2" t="s">
        <v>513</v>
      </c>
      <c r="F447" s="2" t="s">
        <v>514</v>
      </c>
      <c r="G447" s="562"/>
      <c r="H447" s="562"/>
      <c r="I447" s="562"/>
      <c r="J447" s="563"/>
      <c r="K447" s="563"/>
      <c r="L447" s="563"/>
      <c r="M447" s="328"/>
    </row>
    <row r="448" spans="1:13" x14ac:dyDescent="0.3">
      <c r="A448" s="21" t="s">
        <v>92</v>
      </c>
      <c r="B448" s="2" t="s">
        <v>545</v>
      </c>
      <c r="C448" s="2" t="s">
        <v>251</v>
      </c>
      <c r="D448" s="2" t="s">
        <v>16</v>
      </c>
      <c r="E448" s="2" t="s">
        <v>516</v>
      </c>
      <c r="F448" s="2" t="s">
        <v>514</v>
      </c>
      <c r="G448" s="562"/>
      <c r="H448" s="562"/>
      <c r="I448" s="562"/>
      <c r="J448" s="563"/>
      <c r="K448" s="563"/>
      <c r="L448" s="563"/>
      <c r="M448" s="328"/>
    </row>
    <row r="449" spans="1:13" x14ac:dyDescent="0.3">
      <c r="A449" s="21" t="s">
        <v>92</v>
      </c>
      <c r="B449" s="2" t="s">
        <v>546</v>
      </c>
      <c r="C449" s="2" t="s">
        <v>251</v>
      </c>
      <c r="D449" s="2" t="s">
        <v>16</v>
      </c>
      <c r="E449" s="2" t="s">
        <v>513</v>
      </c>
      <c r="F449" s="2" t="s">
        <v>518</v>
      </c>
      <c r="G449" s="562"/>
      <c r="H449" s="562"/>
      <c r="I449" s="562"/>
      <c r="J449" s="563"/>
      <c r="K449" s="563"/>
      <c r="L449" s="563"/>
      <c r="M449" s="328"/>
    </row>
    <row r="450" spans="1:13" x14ac:dyDescent="0.3">
      <c r="A450" s="21" t="s">
        <v>92</v>
      </c>
      <c r="B450" s="2" t="s">
        <v>547</v>
      </c>
      <c r="C450" s="2" t="s">
        <v>251</v>
      </c>
      <c r="D450" s="2" t="s">
        <v>16</v>
      </c>
      <c r="E450" s="2" t="s">
        <v>516</v>
      </c>
      <c r="F450" s="2" t="s">
        <v>518</v>
      </c>
      <c r="G450" s="562"/>
      <c r="H450" s="562"/>
      <c r="I450" s="562"/>
      <c r="J450" s="563"/>
      <c r="K450" s="563"/>
      <c r="L450" s="563"/>
      <c r="M450" s="328"/>
    </row>
    <row r="451" spans="1:13" x14ac:dyDescent="0.3">
      <c r="A451" s="21" t="s">
        <v>92</v>
      </c>
      <c r="B451" s="2" t="s">
        <v>548</v>
      </c>
      <c r="C451" s="2" t="s">
        <v>251</v>
      </c>
      <c r="D451" s="2" t="s">
        <v>17</v>
      </c>
      <c r="E451" s="2" t="s">
        <v>513</v>
      </c>
      <c r="F451" s="2" t="s">
        <v>514</v>
      </c>
      <c r="G451" s="562"/>
      <c r="H451" s="562"/>
      <c r="I451" s="562"/>
      <c r="J451" s="563"/>
      <c r="K451" s="563"/>
      <c r="L451" s="563"/>
      <c r="M451" s="328"/>
    </row>
    <row r="452" spans="1:13" x14ac:dyDescent="0.3">
      <c r="A452" s="21" t="s">
        <v>92</v>
      </c>
      <c r="B452" s="2" t="s">
        <v>549</v>
      </c>
      <c r="C452" s="2" t="s">
        <v>251</v>
      </c>
      <c r="D452" s="2" t="s">
        <v>17</v>
      </c>
      <c r="E452" s="2" t="s">
        <v>516</v>
      </c>
      <c r="F452" s="2" t="s">
        <v>514</v>
      </c>
      <c r="G452" s="562"/>
      <c r="H452" s="562"/>
      <c r="I452" s="562"/>
      <c r="J452" s="563"/>
      <c r="K452" s="563"/>
      <c r="L452" s="563"/>
      <c r="M452" s="328"/>
    </row>
    <row r="453" spans="1:13" x14ac:dyDescent="0.3">
      <c r="A453" s="21" t="s">
        <v>92</v>
      </c>
      <c r="B453" s="2" t="s">
        <v>550</v>
      </c>
      <c r="C453" s="2" t="s">
        <v>251</v>
      </c>
      <c r="D453" s="2" t="s">
        <v>17</v>
      </c>
      <c r="E453" s="2" t="s">
        <v>513</v>
      </c>
      <c r="F453" s="2" t="s">
        <v>518</v>
      </c>
      <c r="G453" s="562"/>
      <c r="H453" s="562"/>
      <c r="I453" s="562"/>
      <c r="J453" s="563"/>
      <c r="K453" s="563"/>
      <c r="L453" s="563"/>
      <c r="M453" s="328"/>
    </row>
    <row r="454" spans="1:13" x14ac:dyDescent="0.3">
      <c r="A454" s="21" t="s">
        <v>92</v>
      </c>
      <c r="B454" s="2" t="s">
        <v>551</v>
      </c>
      <c r="C454" s="2" t="s">
        <v>251</v>
      </c>
      <c r="D454" s="2" t="s">
        <v>17</v>
      </c>
      <c r="E454" s="2" t="s">
        <v>516</v>
      </c>
      <c r="F454" s="2" t="s">
        <v>518</v>
      </c>
      <c r="G454" s="562"/>
      <c r="H454" s="562"/>
      <c r="I454" s="562"/>
      <c r="J454" s="563"/>
      <c r="K454" s="563"/>
      <c r="L454" s="563"/>
      <c r="M454" s="328"/>
    </row>
    <row r="455" spans="1:13" x14ac:dyDescent="0.3">
      <c r="A455" s="21" t="s">
        <v>92</v>
      </c>
      <c r="B455" s="2" t="s">
        <v>552</v>
      </c>
      <c r="C455" s="2" t="s">
        <v>251</v>
      </c>
      <c r="D455" s="2" t="s">
        <v>527</v>
      </c>
      <c r="E455" s="2" t="s">
        <v>227</v>
      </c>
      <c r="F455" s="2" t="s">
        <v>227</v>
      </c>
      <c r="G455" s="562"/>
      <c r="H455" s="562"/>
      <c r="I455" s="562"/>
      <c r="J455" s="563"/>
      <c r="K455" s="563"/>
      <c r="L455" s="563"/>
      <c r="M455" s="328"/>
    </row>
    <row r="456" spans="1:13" x14ac:dyDescent="0.3">
      <c r="A456" s="21" t="s">
        <v>92</v>
      </c>
      <c r="B456" s="2" t="s">
        <v>553</v>
      </c>
      <c r="C456" s="2" t="s">
        <v>554</v>
      </c>
      <c r="D456" s="2" t="s">
        <v>17</v>
      </c>
      <c r="E456" s="2" t="s">
        <v>513</v>
      </c>
      <c r="F456" s="2" t="s">
        <v>518</v>
      </c>
      <c r="G456" s="562"/>
      <c r="H456" s="562"/>
      <c r="I456" s="562"/>
      <c r="J456" s="563"/>
      <c r="K456" s="563"/>
      <c r="L456" s="563"/>
      <c r="M456" s="328"/>
    </row>
    <row r="457" spans="1:13" x14ac:dyDescent="0.3">
      <c r="A457" s="21" t="s">
        <v>92</v>
      </c>
      <c r="B457" s="2" t="s">
        <v>553</v>
      </c>
      <c r="C457" s="2" t="s">
        <v>554</v>
      </c>
      <c r="D457" s="2" t="s">
        <v>17</v>
      </c>
      <c r="E457" s="2" t="s">
        <v>513</v>
      </c>
      <c r="F457" s="2" t="s">
        <v>514</v>
      </c>
      <c r="G457" s="562"/>
      <c r="H457" s="562"/>
      <c r="I457" s="562"/>
      <c r="J457" s="563"/>
      <c r="K457" s="563"/>
      <c r="L457" s="563"/>
      <c r="M457" s="328"/>
    </row>
    <row r="458" spans="1:13" x14ac:dyDescent="0.3">
      <c r="A458" s="21" t="s">
        <v>92</v>
      </c>
      <c r="B458" s="2" t="s">
        <v>555</v>
      </c>
      <c r="C458" s="2" t="s">
        <v>554</v>
      </c>
      <c r="D458" s="2" t="s">
        <v>17</v>
      </c>
      <c r="E458" s="2" t="s">
        <v>516</v>
      </c>
      <c r="F458" s="2" t="s">
        <v>518</v>
      </c>
      <c r="G458" s="562"/>
      <c r="H458" s="562"/>
      <c r="I458" s="562"/>
      <c r="J458" s="563"/>
      <c r="K458" s="563"/>
      <c r="L458" s="563"/>
      <c r="M458" s="328"/>
    </row>
    <row r="459" spans="1:13" x14ac:dyDescent="0.3">
      <c r="A459" s="21" t="s">
        <v>92</v>
      </c>
      <c r="B459" s="2" t="s">
        <v>555</v>
      </c>
      <c r="C459" s="2" t="s">
        <v>554</v>
      </c>
      <c r="D459" s="2" t="s">
        <v>17</v>
      </c>
      <c r="E459" s="2" t="s">
        <v>516</v>
      </c>
      <c r="F459" s="2" t="s">
        <v>514</v>
      </c>
      <c r="G459" s="562"/>
      <c r="H459" s="562"/>
      <c r="I459" s="562"/>
      <c r="J459" s="563"/>
      <c r="K459" s="563"/>
      <c r="L459" s="563"/>
      <c r="M459" s="328"/>
    </row>
    <row r="460" spans="1:13" x14ac:dyDescent="0.3">
      <c r="A460" s="21" t="s">
        <v>92</v>
      </c>
      <c r="B460" s="2" t="s">
        <v>556</v>
      </c>
      <c r="C460" s="2" t="s">
        <v>557</v>
      </c>
      <c r="D460" s="2" t="s">
        <v>17</v>
      </c>
      <c r="E460" s="2" t="s">
        <v>513</v>
      </c>
      <c r="F460" s="2" t="s">
        <v>518</v>
      </c>
      <c r="G460" s="562"/>
      <c r="H460" s="562"/>
      <c r="I460" s="562"/>
      <c r="J460" s="563"/>
      <c r="K460" s="563"/>
      <c r="L460" s="563"/>
      <c r="M460" s="328"/>
    </row>
    <row r="461" spans="1:13" x14ac:dyDescent="0.3">
      <c r="A461" s="21" t="s">
        <v>92</v>
      </c>
      <c r="B461" s="2" t="s">
        <v>556</v>
      </c>
      <c r="C461" s="2" t="s">
        <v>557</v>
      </c>
      <c r="D461" s="2" t="s">
        <v>17</v>
      </c>
      <c r="E461" s="2" t="s">
        <v>513</v>
      </c>
      <c r="F461" s="2" t="s">
        <v>514</v>
      </c>
      <c r="G461" s="562"/>
      <c r="H461" s="562"/>
      <c r="I461" s="562"/>
      <c r="J461" s="563"/>
      <c r="K461" s="563"/>
      <c r="L461" s="563"/>
      <c r="M461" s="328"/>
    </row>
    <row r="462" spans="1:13" x14ac:dyDescent="0.3">
      <c r="A462" s="21" t="s">
        <v>92</v>
      </c>
      <c r="B462" s="2" t="s">
        <v>558</v>
      </c>
      <c r="C462" s="2" t="s">
        <v>557</v>
      </c>
      <c r="D462" s="2" t="s">
        <v>17</v>
      </c>
      <c r="E462" s="2" t="s">
        <v>516</v>
      </c>
      <c r="F462" s="2" t="s">
        <v>518</v>
      </c>
      <c r="G462" s="562"/>
      <c r="H462" s="562"/>
      <c r="I462" s="562"/>
      <c r="J462" s="563"/>
      <c r="K462" s="563"/>
      <c r="L462" s="563"/>
      <c r="M462" s="328"/>
    </row>
    <row r="463" spans="1:13" x14ac:dyDescent="0.3">
      <c r="A463" s="21" t="s">
        <v>92</v>
      </c>
      <c r="B463" s="2" t="s">
        <v>558</v>
      </c>
      <c r="C463" s="2" t="s">
        <v>557</v>
      </c>
      <c r="D463" s="2" t="s">
        <v>17</v>
      </c>
      <c r="E463" s="2" t="s">
        <v>516</v>
      </c>
      <c r="F463" s="2" t="s">
        <v>514</v>
      </c>
      <c r="G463" s="562"/>
      <c r="H463" s="562"/>
      <c r="I463" s="562"/>
      <c r="J463" s="563"/>
      <c r="K463" s="563"/>
      <c r="L463" s="563"/>
      <c r="M463" s="328"/>
    </row>
    <row r="464" spans="1:13" x14ac:dyDescent="0.3">
      <c r="A464" s="21" t="s">
        <v>92</v>
      </c>
      <c r="B464" s="2" t="s">
        <v>559</v>
      </c>
      <c r="C464" s="2" t="s">
        <v>560</v>
      </c>
      <c r="D464" s="2" t="s">
        <v>17</v>
      </c>
      <c r="E464" s="2" t="s">
        <v>513</v>
      </c>
      <c r="F464" s="2" t="s">
        <v>518</v>
      </c>
      <c r="G464" s="562"/>
      <c r="H464" s="562"/>
      <c r="I464" s="562"/>
      <c r="J464" s="563"/>
      <c r="K464" s="563"/>
      <c r="L464" s="563"/>
      <c r="M464" s="328"/>
    </row>
    <row r="465" spans="1:13" x14ac:dyDescent="0.3">
      <c r="A465" s="21" t="s">
        <v>92</v>
      </c>
      <c r="B465" s="2" t="s">
        <v>559</v>
      </c>
      <c r="C465" s="2" t="s">
        <v>560</v>
      </c>
      <c r="D465" s="2" t="s">
        <v>17</v>
      </c>
      <c r="E465" s="2" t="s">
        <v>513</v>
      </c>
      <c r="F465" s="2" t="s">
        <v>514</v>
      </c>
      <c r="G465" s="562"/>
      <c r="H465" s="562"/>
      <c r="I465" s="562"/>
      <c r="J465" s="563"/>
      <c r="K465" s="563"/>
      <c r="L465" s="563"/>
      <c r="M465" s="328"/>
    </row>
    <row r="466" spans="1:13" x14ac:dyDescent="0.3">
      <c r="A466" s="21" t="s">
        <v>92</v>
      </c>
      <c r="B466" s="2" t="s">
        <v>561</v>
      </c>
      <c r="C466" s="2" t="s">
        <v>560</v>
      </c>
      <c r="D466" s="2" t="s">
        <v>17</v>
      </c>
      <c r="E466" s="2" t="s">
        <v>516</v>
      </c>
      <c r="F466" s="2" t="s">
        <v>518</v>
      </c>
      <c r="G466" s="562"/>
      <c r="H466" s="562"/>
      <c r="I466" s="562"/>
      <c r="J466" s="563"/>
      <c r="K466" s="563"/>
      <c r="L466" s="563"/>
      <c r="M466" s="328"/>
    </row>
    <row r="467" spans="1:13" x14ac:dyDescent="0.3">
      <c r="A467" s="21" t="s">
        <v>92</v>
      </c>
      <c r="B467" s="2" t="s">
        <v>561</v>
      </c>
      <c r="C467" s="2" t="s">
        <v>560</v>
      </c>
      <c r="D467" s="2" t="s">
        <v>17</v>
      </c>
      <c r="E467" s="2" t="s">
        <v>516</v>
      </c>
      <c r="F467" s="2" t="s">
        <v>514</v>
      </c>
      <c r="G467" s="562"/>
      <c r="H467" s="562"/>
      <c r="I467" s="562"/>
      <c r="J467" s="563"/>
      <c r="K467" s="563"/>
      <c r="L467" s="563"/>
      <c r="M467" s="328"/>
    </row>
    <row r="468" spans="1:13" x14ac:dyDescent="0.3">
      <c r="A468" s="21" t="s">
        <v>92</v>
      </c>
      <c r="B468" s="2" t="s">
        <v>562</v>
      </c>
      <c r="C468" s="2" t="s">
        <v>563</v>
      </c>
      <c r="D468" s="2" t="s">
        <v>17</v>
      </c>
      <c r="E468" s="2" t="s">
        <v>513</v>
      </c>
      <c r="F468" s="2" t="s">
        <v>518</v>
      </c>
      <c r="G468" s="562"/>
      <c r="H468" s="562"/>
      <c r="I468" s="562"/>
      <c r="J468" s="563"/>
      <c r="K468" s="563"/>
      <c r="L468" s="563"/>
      <c r="M468" s="328"/>
    </row>
    <row r="469" spans="1:13" x14ac:dyDescent="0.3">
      <c r="A469" s="21" t="s">
        <v>92</v>
      </c>
      <c r="B469" s="2" t="s">
        <v>562</v>
      </c>
      <c r="C469" s="2" t="s">
        <v>563</v>
      </c>
      <c r="D469" s="2" t="s">
        <v>17</v>
      </c>
      <c r="E469" s="2" t="s">
        <v>513</v>
      </c>
      <c r="F469" s="2" t="s">
        <v>514</v>
      </c>
      <c r="G469" s="562"/>
      <c r="H469" s="562"/>
      <c r="I469" s="562"/>
      <c r="J469" s="563"/>
      <c r="K469" s="563"/>
      <c r="L469" s="563"/>
      <c r="M469" s="328"/>
    </row>
    <row r="470" spans="1:13" x14ac:dyDescent="0.3">
      <c r="A470" s="21" t="s">
        <v>92</v>
      </c>
      <c r="B470" s="2" t="s">
        <v>564</v>
      </c>
      <c r="C470" s="2" t="s">
        <v>563</v>
      </c>
      <c r="D470" s="2" t="s">
        <v>17</v>
      </c>
      <c r="E470" s="2" t="s">
        <v>516</v>
      </c>
      <c r="F470" s="2" t="s">
        <v>518</v>
      </c>
      <c r="G470" s="562"/>
      <c r="H470" s="562"/>
      <c r="I470" s="562"/>
      <c r="J470" s="563"/>
      <c r="K470" s="563"/>
      <c r="L470" s="563"/>
      <c r="M470" s="328"/>
    </row>
    <row r="471" spans="1:13" x14ac:dyDescent="0.3">
      <c r="A471" s="21" t="s">
        <v>92</v>
      </c>
      <c r="B471" s="2" t="s">
        <v>564</v>
      </c>
      <c r="C471" s="2" t="s">
        <v>563</v>
      </c>
      <c r="D471" s="2" t="s">
        <v>17</v>
      </c>
      <c r="E471" s="2" t="s">
        <v>516</v>
      </c>
      <c r="F471" s="2" t="s">
        <v>514</v>
      </c>
      <c r="G471" s="562"/>
      <c r="H471" s="562"/>
      <c r="I471" s="562"/>
      <c r="J471" s="563"/>
      <c r="K471" s="563"/>
      <c r="L471" s="563"/>
      <c r="M471" s="328"/>
    </row>
    <row r="472" spans="1:13" x14ac:dyDescent="0.3">
      <c r="A472" s="21" t="s">
        <v>92</v>
      </c>
      <c r="B472" s="2" t="s">
        <v>565</v>
      </c>
      <c r="C472" s="2" t="s">
        <v>563</v>
      </c>
      <c r="D472" s="2" t="s">
        <v>20</v>
      </c>
      <c r="E472" s="2" t="s">
        <v>227</v>
      </c>
      <c r="F472" s="2" t="s">
        <v>514</v>
      </c>
      <c r="G472" s="562"/>
      <c r="H472" s="562"/>
      <c r="I472" s="562"/>
      <c r="J472" s="563"/>
      <c r="K472" s="563"/>
      <c r="L472" s="563"/>
      <c r="M472" s="328"/>
    </row>
    <row r="473" spans="1:13" x14ac:dyDescent="0.3">
      <c r="A473" s="21" t="s">
        <v>98</v>
      </c>
      <c r="B473" s="2" t="s">
        <v>511</v>
      </c>
      <c r="C473" s="2" t="s">
        <v>512</v>
      </c>
      <c r="D473" s="2" t="s">
        <v>16</v>
      </c>
      <c r="E473" s="2" t="s">
        <v>513</v>
      </c>
      <c r="F473" s="2" t="s">
        <v>514</v>
      </c>
      <c r="G473" s="562">
        <v>0.10140579107133149</v>
      </c>
      <c r="H473" s="562"/>
      <c r="I473" s="562"/>
      <c r="J473" s="563"/>
      <c r="K473" s="563"/>
      <c r="L473" s="563"/>
      <c r="M473" s="328"/>
    </row>
    <row r="474" spans="1:13" x14ac:dyDescent="0.3">
      <c r="A474" s="21" t="s">
        <v>98</v>
      </c>
      <c r="B474" s="2" t="s">
        <v>515</v>
      </c>
      <c r="C474" s="2" t="s">
        <v>512</v>
      </c>
      <c r="D474" s="2" t="s">
        <v>16</v>
      </c>
      <c r="E474" s="2" t="s">
        <v>516</v>
      </c>
      <c r="F474" s="2" t="s">
        <v>514</v>
      </c>
      <c r="G474" s="562">
        <v>0.10140579107133149</v>
      </c>
      <c r="H474" s="562"/>
      <c r="I474" s="562"/>
      <c r="J474" s="563"/>
      <c r="K474" s="563"/>
      <c r="L474" s="563"/>
      <c r="M474" s="328"/>
    </row>
    <row r="475" spans="1:13" x14ac:dyDescent="0.3">
      <c r="A475" s="21" t="s">
        <v>98</v>
      </c>
      <c r="B475" s="2" t="s">
        <v>517</v>
      </c>
      <c r="C475" s="2" t="s">
        <v>512</v>
      </c>
      <c r="D475" s="2" t="s">
        <v>16</v>
      </c>
      <c r="E475" s="2" t="s">
        <v>513</v>
      </c>
      <c r="F475" s="2" t="s">
        <v>518</v>
      </c>
      <c r="G475" s="562">
        <v>0.10140579107133149</v>
      </c>
      <c r="H475" s="562"/>
      <c r="I475" s="562"/>
      <c r="J475" s="563"/>
      <c r="K475" s="563"/>
      <c r="L475" s="563"/>
      <c r="M475" s="328"/>
    </row>
    <row r="476" spans="1:13" x14ac:dyDescent="0.3">
      <c r="A476" s="21" t="s">
        <v>98</v>
      </c>
      <c r="B476" s="2" t="s">
        <v>519</v>
      </c>
      <c r="C476" s="2" t="s">
        <v>512</v>
      </c>
      <c r="D476" s="2" t="s">
        <v>16</v>
      </c>
      <c r="E476" s="2" t="s">
        <v>516</v>
      </c>
      <c r="F476" s="2" t="s">
        <v>518</v>
      </c>
      <c r="G476" s="562">
        <v>0.10140579107133149</v>
      </c>
      <c r="H476" s="562"/>
      <c r="I476" s="562"/>
      <c r="J476" s="563"/>
      <c r="K476" s="563"/>
      <c r="L476" s="563"/>
      <c r="M476" s="328"/>
    </row>
    <row r="477" spans="1:13" x14ac:dyDescent="0.3">
      <c r="A477" s="21" t="s">
        <v>98</v>
      </c>
      <c r="B477" s="2" t="s">
        <v>520</v>
      </c>
      <c r="C477" s="2" t="s">
        <v>512</v>
      </c>
      <c r="D477" s="2" t="s">
        <v>17</v>
      </c>
      <c r="E477" s="2" t="s">
        <v>513</v>
      </c>
      <c r="F477" s="2" t="s">
        <v>514</v>
      </c>
      <c r="G477" s="562">
        <v>0.10140579107133149</v>
      </c>
      <c r="H477" s="562"/>
      <c r="I477" s="562"/>
      <c r="J477" s="563"/>
      <c r="K477" s="563"/>
      <c r="L477" s="563"/>
      <c r="M477" s="328"/>
    </row>
    <row r="478" spans="1:13" x14ac:dyDescent="0.3">
      <c r="A478" s="21" t="s">
        <v>98</v>
      </c>
      <c r="B478" s="2" t="s">
        <v>521</v>
      </c>
      <c r="C478" s="2" t="s">
        <v>512</v>
      </c>
      <c r="D478" s="2" t="s">
        <v>17</v>
      </c>
      <c r="E478" s="2" t="s">
        <v>516</v>
      </c>
      <c r="F478" s="2" t="s">
        <v>514</v>
      </c>
      <c r="G478" s="562">
        <v>0.10140579107133149</v>
      </c>
      <c r="H478" s="562"/>
      <c r="I478" s="562"/>
      <c r="J478" s="563"/>
      <c r="K478" s="563"/>
      <c r="L478" s="563"/>
      <c r="M478" s="328"/>
    </row>
    <row r="479" spans="1:13" x14ac:dyDescent="0.3">
      <c r="A479" s="21" t="s">
        <v>98</v>
      </c>
      <c r="B479" s="2" t="s">
        <v>522</v>
      </c>
      <c r="C479" s="2" t="s">
        <v>512</v>
      </c>
      <c r="D479" s="2" t="s">
        <v>17</v>
      </c>
      <c r="E479" s="2" t="s">
        <v>513</v>
      </c>
      <c r="F479" s="2" t="s">
        <v>518</v>
      </c>
      <c r="G479" s="562">
        <v>0.10140579107133149</v>
      </c>
      <c r="H479" s="562"/>
      <c r="I479" s="562"/>
      <c r="J479" s="563"/>
      <c r="K479" s="563"/>
      <c r="L479" s="563"/>
      <c r="M479" s="328"/>
    </row>
    <row r="480" spans="1:13" x14ac:dyDescent="0.3">
      <c r="A480" s="21" t="s">
        <v>98</v>
      </c>
      <c r="B480" s="2" t="s">
        <v>523</v>
      </c>
      <c r="C480" s="2" t="s">
        <v>512</v>
      </c>
      <c r="D480" s="2" t="s">
        <v>17</v>
      </c>
      <c r="E480" s="2" t="s">
        <v>516</v>
      </c>
      <c r="F480" s="2" t="s">
        <v>518</v>
      </c>
      <c r="G480" s="562">
        <v>0.10140579107133149</v>
      </c>
      <c r="H480" s="562"/>
      <c r="I480" s="562"/>
      <c r="J480" s="563"/>
      <c r="K480" s="563"/>
      <c r="L480" s="563"/>
      <c r="M480" s="328"/>
    </row>
    <row r="481" spans="1:13" x14ac:dyDescent="0.3">
      <c r="A481" s="21" t="s">
        <v>98</v>
      </c>
      <c r="B481" s="2" t="s">
        <v>524</v>
      </c>
      <c r="C481" s="2" t="s">
        <v>512</v>
      </c>
      <c r="D481" s="2" t="s">
        <v>18</v>
      </c>
      <c r="E481" s="2" t="s">
        <v>227</v>
      </c>
      <c r="F481" s="2" t="s">
        <v>514</v>
      </c>
      <c r="G481" s="562">
        <v>0.10140579107133149</v>
      </c>
      <c r="H481" s="562"/>
      <c r="I481" s="562"/>
      <c r="J481" s="563"/>
      <c r="K481" s="563"/>
      <c r="L481" s="563"/>
      <c r="M481" s="328"/>
    </row>
    <row r="482" spans="1:13" x14ac:dyDescent="0.3">
      <c r="A482" s="21" t="s">
        <v>98</v>
      </c>
      <c r="B482" s="2" t="s">
        <v>525</v>
      </c>
      <c r="C482" s="2" t="s">
        <v>512</v>
      </c>
      <c r="D482" s="2" t="s">
        <v>19</v>
      </c>
      <c r="E482" s="2" t="s">
        <v>227</v>
      </c>
      <c r="F482" s="2" t="s">
        <v>514</v>
      </c>
      <c r="G482" s="562">
        <v>0.10140579107133149</v>
      </c>
      <c r="H482" s="562"/>
      <c r="I482" s="562"/>
      <c r="J482" s="563"/>
      <c r="K482" s="563"/>
      <c r="L482" s="563"/>
      <c r="M482" s="328"/>
    </row>
    <row r="483" spans="1:13" x14ac:dyDescent="0.3">
      <c r="A483" s="21" t="s">
        <v>98</v>
      </c>
      <c r="B483" s="2" t="s">
        <v>526</v>
      </c>
      <c r="C483" s="2" t="s">
        <v>512</v>
      </c>
      <c r="D483" s="2" t="s">
        <v>527</v>
      </c>
      <c r="E483" s="2" t="s">
        <v>227</v>
      </c>
      <c r="F483" s="2" t="s">
        <v>227</v>
      </c>
      <c r="G483" s="562">
        <v>0.10140579107133149</v>
      </c>
      <c r="H483" s="562"/>
      <c r="I483" s="562"/>
      <c r="J483" s="563"/>
      <c r="K483" s="563"/>
      <c r="L483" s="563"/>
      <c r="M483" s="328"/>
    </row>
    <row r="484" spans="1:13" x14ac:dyDescent="0.3">
      <c r="A484" s="21" t="s">
        <v>98</v>
      </c>
      <c r="B484" s="2" t="s">
        <v>528</v>
      </c>
      <c r="C484" s="2" t="s">
        <v>512</v>
      </c>
      <c r="D484" s="2" t="s">
        <v>529</v>
      </c>
      <c r="E484" s="2" t="s">
        <v>227</v>
      </c>
      <c r="F484" s="2" t="s">
        <v>514</v>
      </c>
      <c r="G484" s="562">
        <v>0.10140579107133149</v>
      </c>
      <c r="H484" s="562"/>
      <c r="I484" s="562"/>
      <c r="J484" s="563"/>
      <c r="K484" s="563"/>
      <c r="L484" s="563"/>
      <c r="M484" s="328"/>
    </row>
    <row r="485" spans="1:13" x14ac:dyDescent="0.3">
      <c r="A485" s="21" t="s">
        <v>98</v>
      </c>
      <c r="B485" s="2" t="s">
        <v>530</v>
      </c>
      <c r="C485" s="2" t="s">
        <v>262</v>
      </c>
      <c r="D485" s="2" t="s">
        <v>16</v>
      </c>
      <c r="E485" s="2" t="s">
        <v>513</v>
      </c>
      <c r="F485" s="2" t="s">
        <v>518</v>
      </c>
      <c r="G485" s="562">
        <v>6.1237020034711723E-2</v>
      </c>
      <c r="H485" s="562"/>
      <c r="I485" s="562"/>
      <c r="J485" s="563"/>
      <c r="K485" s="563"/>
      <c r="L485" s="563"/>
      <c r="M485" s="328"/>
    </row>
    <row r="486" spans="1:13" x14ac:dyDescent="0.3">
      <c r="A486" s="21" t="s">
        <v>98</v>
      </c>
      <c r="B486" s="2" t="s">
        <v>531</v>
      </c>
      <c r="C486" s="2" t="s">
        <v>262</v>
      </c>
      <c r="D486" s="2" t="s">
        <v>16</v>
      </c>
      <c r="E486" s="2" t="s">
        <v>516</v>
      </c>
      <c r="F486" s="2" t="s">
        <v>518</v>
      </c>
      <c r="G486" s="562">
        <v>6.1237020034711723E-2</v>
      </c>
      <c r="H486" s="562"/>
      <c r="I486" s="562"/>
      <c r="J486" s="563"/>
      <c r="K486" s="563"/>
      <c r="L486" s="563"/>
      <c r="M486" s="328"/>
    </row>
    <row r="487" spans="1:13" x14ac:dyDescent="0.3">
      <c r="A487" s="21" t="s">
        <v>98</v>
      </c>
      <c r="B487" s="2" t="s">
        <v>532</v>
      </c>
      <c r="C487" s="2" t="s">
        <v>533</v>
      </c>
      <c r="D487" s="2" t="s">
        <v>16</v>
      </c>
      <c r="E487" s="2" t="s">
        <v>227</v>
      </c>
      <c r="F487" s="2" t="s">
        <v>227</v>
      </c>
      <c r="G487" s="562">
        <v>6.1237020034711723E-2</v>
      </c>
      <c r="H487" s="562"/>
      <c r="I487" s="562"/>
      <c r="J487" s="563"/>
      <c r="K487" s="563"/>
      <c r="L487" s="563"/>
      <c r="M487" s="328"/>
    </row>
    <row r="488" spans="1:13" x14ac:dyDescent="0.3">
      <c r="A488" s="21" t="s">
        <v>98</v>
      </c>
      <c r="B488" s="2" t="s">
        <v>534</v>
      </c>
      <c r="C488" s="2" t="s">
        <v>262</v>
      </c>
      <c r="D488" s="2" t="s">
        <v>527</v>
      </c>
      <c r="E488" s="2" t="s">
        <v>227</v>
      </c>
      <c r="F488" s="2" t="s">
        <v>227</v>
      </c>
      <c r="G488" s="562">
        <v>6.1237020034711723E-2</v>
      </c>
      <c r="H488" s="562"/>
      <c r="I488" s="562"/>
      <c r="J488" s="563"/>
      <c r="K488" s="563"/>
      <c r="L488" s="563"/>
      <c r="M488" s="328"/>
    </row>
    <row r="489" spans="1:13" x14ac:dyDescent="0.3">
      <c r="A489" s="21" t="s">
        <v>98</v>
      </c>
      <c r="B489" s="2" t="s">
        <v>535</v>
      </c>
      <c r="C489" s="2" t="s">
        <v>536</v>
      </c>
      <c r="D489" s="2" t="s">
        <v>17</v>
      </c>
      <c r="E489" s="2" t="s">
        <v>513</v>
      </c>
      <c r="F489" s="2" t="s">
        <v>518</v>
      </c>
      <c r="G489" s="562">
        <v>0.3171970204429585</v>
      </c>
      <c r="H489" s="562"/>
      <c r="I489" s="562"/>
      <c r="J489" s="563"/>
      <c r="K489" s="563"/>
      <c r="L489" s="563"/>
      <c r="M489" s="328"/>
    </row>
    <row r="490" spans="1:13" x14ac:dyDescent="0.3">
      <c r="A490" s="21" t="s">
        <v>98</v>
      </c>
      <c r="B490" s="2" t="s">
        <v>535</v>
      </c>
      <c r="C490" s="2" t="s">
        <v>536</v>
      </c>
      <c r="D490" s="2" t="s">
        <v>17</v>
      </c>
      <c r="E490" s="2" t="s">
        <v>513</v>
      </c>
      <c r="F490" s="2" t="s">
        <v>514</v>
      </c>
      <c r="G490" s="562">
        <v>0.3171970204429585</v>
      </c>
      <c r="H490" s="562"/>
      <c r="I490" s="562"/>
      <c r="J490" s="563"/>
      <c r="K490" s="563"/>
      <c r="L490" s="563"/>
      <c r="M490" s="328"/>
    </row>
    <row r="491" spans="1:13" x14ac:dyDescent="0.3">
      <c r="A491" s="21" t="s">
        <v>98</v>
      </c>
      <c r="B491" s="2" t="s">
        <v>537</v>
      </c>
      <c r="C491" s="2" t="s">
        <v>536</v>
      </c>
      <c r="D491" s="2" t="s">
        <v>17</v>
      </c>
      <c r="E491" s="2" t="s">
        <v>516</v>
      </c>
      <c r="F491" s="2" t="s">
        <v>518</v>
      </c>
      <c r="G491" s="562">
        <v>0.3171970204429585</v>
      </c>
      <c r="H491" s="562"/>
      <c r="I491" s="562"/>
      <c r="J491" s="563"/>
      <c r="K491" s="563"/>
      <c r="L491" s="563"/>
      <c r="M491" s="328"/>
    </row>
    <row r="492" spans="1:13" x14ac:dyDescent="0.3">
      <c r="A492" s="21" t="s">
        <v>98</v>
      </c>
      <c r="B492" s="2" t="s">
        <v>537</v>
      </c>
      <c r="C492" s="2" t="s">
        <v>536</v>
      </c>
      <c r="D492" s="2" t="s">
        <v>17</v>
      </c>
      <c r="E492" s="2" t="s">
        <v>516</v>
      </c>
      <c r="F492" s="2" t="s">
        <v>514</v>
      </c>
      <c r="G492" s="562">
        <v>0.3171970204429585</v>
      </c>
      <c r="H492" s="562"/>
      <c r="I492" s="562"/>
      <c r="J492" s="563"/>
      <c r="K492" s="563"/>
      <c r="L492" s="563"/>
      <c r="M492" s="328"/>
    </row>
    <row r="493" spans="1:13" x14ac:dyDescent="0.3">
      <c r="A493" s="21" t="s">
        <v>98</v>
      </c>
      <c r="B493" s="2" t="s">
        <v>538</v>
      </c>
      <c r="C493" s="2" t="s">
        <v>536</v>
      </c>
      <c r="D493" s="2" t="s">
        <v>19</v>
      </c>
      <c r="E493" s="2" t="s">
        <v>227</v>
      </c>
      <c r="F493" s="2" t="s">
        <v>514</v>
      </c>
      <c r="G493" s="562">
        <v>0.3171970204429585</v>
      </c>
      <c r="H493" s="562"/>
      <c r="I493" s="562"/>
      <c r="J493" s="563"/>
      <c r="K493" s="563"/>
      <c r="L493" s="563"/>
      <c r="M493" s="328"/>
    </row>
    <row r="494" spans="1:13" x14ac:dyDescent="0.3">
      <c r="A494" s="21" t="s">
        <v>98</v>
      </c>
      <c r="B494" s="2" t="s">
        <v>539</v>
      </c>
      <c r="C494" s="2" t="s">
        <v>536</v>
      </c>
      <c r="D494" s="2" t="s">
        <v>527</v>
      </c>
      <c r="E494" s="2" t="s">
        <v>227</v>
      </c>
      <c r="F494" s="2" t="s">
        <v>227</v>
      </c>
      <c r="G494" s="562">
        <v>0.3171970204429585</v>
      </c>
      <c r="H494" s="562"/>
      <c r="I494" s="562"/>
      <c r="J494" s="563"/>
      <c r="K494" s="563"/>
      <c r="L494" s="563"/>
      <c r="M494" s="328"/>
    </row>
    <row r="495" spans="1:13" x14ac:dyDescent="0.3">
      <c r="A495" s="21" t="s">
        <v>98</v>
      </c>
      <c r="B495" s="2" t="s">
        <v>540</v>
      </c>
      <c r="C495" s="2" t="s">
        <v>541</v>
      </c>
      <c r="D495" s="2" t="s">
        <v>17</v>
      </c>
      <c r="E495" s="2" t="s">
        <v>513</v>
      </c>
      <c r="F495" s="2" t="s">
        <v>518</v>
      </c>
      <c r="G495" s="562">
        <v>0.23984499513595423</v>
      </c>
      <c r="H495" s="562"/>
      <c r="I495" s="562"/>
      <c r="J495" s="563"/>
      <c r="K495" s="563"/>
      <c r="L495" s="563"/>
      <c r="M495" s="328"/>
    </row>
    <row r="496" spans="1:13" x14ac:dyDescent="0.3">
      <c r="A496" s="21" t="s">
        <v>98</v>
      </c>
      <c r="B496" s="2" t="s">
        <v>540</v>
      </c>
      <c r="C496" s="2" t="s">
        <v>541</v>
      </c>
      <c r="D496" s="2" t="s">
        <v>17</v>
      </c>
      <c r="E496" s="2" t="s">
        <v>513</v>
      </c>
      <c r="F496" s="2" t="s">
        <v>514</v>
      </c>
      <c r="G496" s="562">
        <v>0.23984499513595423</v>
      </c>
      <c r="H496" s="562"/>
      <c r="I496" s="562"/>
      <c r="J496" s="563"/>
      <c r="K496" s="563"/>
      <c r="L496" s="563"/>
      <c r="M496" s="328"/>
    </row>
    <row r="497" spans="1:13" x14ac:dyDescent="0.3">
      <c r="A497" s="21" t="s">
        <v>98</v>
      </c>
      <c r="B497" s="2" t="s">
        <v>542</v>
      </c>
      <c r="C497" s="2" t="s">
        <v>541</v>
      </c>
      <c r="D497" s="2" t="s">
        <v>17</v>
      </c>
      <c r="E497" s="2" t="s">
        <v>516</v>
      </c>
      <c r="F497" s="2" t="s">
        <v>518</v>
      </c>
      <c r="G497" s="562">
        <v>0.23984499513595423</v>
      </c>
      <c r="H497" s="562"/>
      <c r="I497" s="562"/>
      <c r="J497" s="563"/>
      <c r="K497" s="563"/>
      <c r="L497" s="563"/>
      <c r="M497" s="328"/>
    </row>
    <row r="498" spans="1:13" x14ac:dyDescent="0.3">
      <c r="A498" s="21" t="s">
        <v>98</v>
      </c>
      <c r="B498" s="2" t="s">
        <v>542</v>
      </c>
      <c r="C498" s="2" t="s">
        <v>541</v>
      </c>
      <c r="D498" s="2" t="s">
        <v>17</v>
      </c>
      <c r="E498" s="2" t="s">
        <v>516</v>
      </c>
      <c r="F498" s="2" t="s">
        <v>514</v>
      </c>
      <c r="G498" s="562">
        <v>0.23984499513595423</v>
      </c>
      <c r="H498" s="562"/>
      <c r="I498" s="562"/>
      <c r="J498" s="563"/>
      <c r="K498" s="563"/>
      <c r="L498" s="563"/>
      <c r="M498" s="328"/>
    </row>
    <row r="499" spans="1:13" x14ac:dyDescent="0.3">
      <c r="A499" s="21" t="s">
        <v>98</v>
      </c>
      <c r="B499" s="2" t="s">
        <v>543</v>
      </c>
      <c r="C499" s="2" t="s">
        <v>251</v>
      </c>
      <c r="D499" s="2" t="s">
        <v>16</v>
      </c>
      <c r="E499" s="2" t="s">
        <v>513</v>
      </c>
      <c r="F499" s="2" t="s">
        <v>514</v>
      </c>
      <c r="G499" s="562">
        <v>0.15819563508967194</v>
      </c>
      <c r="H499" s="562"/>
      <c r="I499" s="562"/>
      <c r="J499" s="563"/>
      <c r="K499" s="563"/>
      <c r="L499" s="563"/>
      <c r="M499" s="328"/>
    </row>
    <row r="500" spans="1:13" x14ac:dyDescent="0.3">
      <c r="A500" s="21" t="s">
        <v>98</v>
      </c>
      <c r="B500" s="2" t="s">
        <v>545</v>
      </c>
      <c r="C500" s="2" t="s">
        <v>251</v>
      </c>
      <c r="D500" s="2" t="s">
        <v>16</v>
      </c>
      <c r="E500" s="2" t="s">
        <v>516</v>
      </c>
      <c r="F500" s="2" t="s">
        <v>514</v>
      </c>
      <c r="G500" s="562">
        <v>0.15819563508967194</v>
      </c>
      <c r="H500" s="562"/>
      <c r="I500" s="562"/>
      <c r="J500" s="563"/>
      <c r="K500" s="563"/>
      <c r="L500" s="563"/>
      <c r="M500" s="328"/>
    </row>
    <row r="501" spans="1:13" x14ac:dyDescent="0.3">
      <c r="A501" s="21" t="s">
        <v>98</v>
      </c>
      <c r="B501" s="2" t="s">
        <v>546</v>
      </c>
      <c r="C501" s="2" t="s">
        <v>251</v>
      </c>
      <c r="D501" s="2" t="s">
        <v>16</v>
      </c>
      <c r="E501" s="2" t="s">
        <v>513</v>
      </c>
      <c r="F501" s="2" t="s">
        <v>518</v>
      </c>
      <c r="G501" s="562">
        <v>0.15819563508967194</v>
      </c>
      <c r="H501" s="562"/>
      <c r="I501" s="562"/>
      <c r="J501" s="563"/>
      <c r="K501" s="563"/>
      <c r="L501" s="563"/>
      <c r="M501" s="328"/>
    </row>
    <row r="502" spans="1:13" x14ac:dyDescent="0.3">
      <c r="A502" s="21" t="s">
        <v>98</v>
      </c>
      <c r="B502" s="2" t="s">
        <v>547</v>
      </c>
      <c r="C502" s="2" t="s">
        <v>251</v>
      </c>
      <c r="D502" s="2" t="s">
        <v>16</v>
      </c>
      <c r="E502" s="2" t="s">
        <v>516</v>
      </c>
      <c r="F502" s="2" t="s">
        <v>518</v>
      </c>
      <c r="G502" s="562">
        <v>0.15819563508967194</v>
      </c>
      <c r="H502" s="562"/>
      <c r="I502" s="562"/>
      <c r="J502" s="563"/>
      <c r="K502" s="563"/>
      <c r="L502" s="563"/>
      <c r="M502" s="328"/>
    </row>
    <row r="503" spans="1:13" x14ac:dyDescent="0.3">
      <c r="A503" s="21" t="s">
        <v>98</v>
      </c>
      <c r="B503" s="2" t="s">
        <v>548</v>
      </c>
      <c r="C503" s="2" t="s">
        <v>251</v>
      </c>
      <c r="D503" s="2" t="s">
        <v>17</v>
      </c>
      <c r="E503" s="2" t="s">
        <v>513</v>
      </c>
      <c r="F503" s="2" t="s">
        <v>514</v>
      </c>
      <c r="G503" s="562">
        <v>0.15819563508967194</v>
      </c>
      <c r="H503" s="562"/>
      <c r="I503" s="562"/>
      <c r="J503" s="563"/>
      <c r="K503" s="563"/>
      <c r="L503" s="563"/>
      <c r="M503" s="328"/>
    </row>
    <row r="504" spans="1:13" x14ac:dyDescent="0.3">
      <c r="A504" s="21" t="s">
        <v>98</v>
      </c>
      <c r="B504" s="2" t="s">
        <v>549</v>
      </c>
      <c r="C504" s="2" t="s">
        <v>251</v>
      </c>
      <c r="D504" s="2" t="s">
        <v>17</v>
      </c>
      <c r="E504" s="2" t="s">
        <v>516</v>
      </c>
      <c r="F504" s="2" t="s">
        <v>514</v>
      </c>
      <c r="G504" s="562">
        <v>0.15819563508967194</v>
      </c>
      <c r="H504" s="562"/>
      <c r="I504" s="562"/>
      <c r="J504" s="563"/>
      <c r="K504" s="563"/>
      <c r="L504" s="563"/>
      <c r="M504" s="328"/>
    </row>
    <row r="505" spans="1:13" x14ac:dyDescent="0.3">
      <c r="A505" s="21" t="s">
        <v>98</v>
      </c>
      <c r="B505" s="2" t="s">
        <v>550</v>
      </c>
      <c r="C505" s="2" t="s">
        <v>251</v>
      </c>
      <c r="D505" s="2" t="s">
        <v>17</v>
      </c>
      <c r="E505" s="2" t="s">
        <v>513</v>
      </c>
      <c r="F505" s="2" t="s">
        <v>518</v>
      </c>
      <c r="G505" s="562">
        <v>0.15819563508967194</v>
      </c>
      <c r="H505" s="562"/>
      <c r="I505" s="562"/>
      <c r="J505" s="563"/>
      <c r="K505" s="563"/>
      <c r="L505" s="563"/>
      <c r="M505" s="328"/>
    </row>
    <row r="506" spans="1:13" x14ac:dyDescent="0.3">
      <c r="A506" s="21" t="s">
        <v>98</v>
      </c>
      <c r="B506" s="2" t="s">
        <v>551</v>
      </c>
      <c r="C506" s="2" t="s">
        <v>251</v>
      </c>
      <c r="D506" s="2" t="s">
        <v>17</v>
      </c>
      <c r="E506" s="2" t="s">
        <v>516</v>
      </c>
      <c r="F506" s="2" t="s">
        <v>518</v>
      </c>
      <c r="G506" s="562">
        <v>0.15819563508967194</v>
      </c>
      <c r="H506" s="562"/>
      <c r="I506" s="562"/>
      <c r="J506" s="563"/>
      <c r="K506" s="563"/>
      <c r="L506" s="563"/>
      <c r="M506" s="328"/>
    </row>
    <row r="507" spans="1:13" x14ac:dyDescent="0.3">
      <c r="A507" s="21" t="s">
        <v>98</v>
      </c>
      <c r="B507" s="2" t="s">
        <v>552</v>
      </c>
      <c r="C507" s="2" t="s">
        <v>251</v>
      </c>
      <c r="D507" s="2" t="s">
        <v>527</v>
      </c>
      <c r="E507" s="2" t="s">
        <v>227</v>
      </c>
      <c r="F507" s="2" t="s">
        <v>227</v>
      </c>
      <c r="G507" s="562">
        <v>0.15819563508967194</v>
      </c>
      <c r="H507" s="562"/>
      <c r="I507" s="562"/>
      <c r="J507" s="563"/>
      <c r="K507" s="563"/>
      <c r="L507" s="563"/>
      <c r="M507" s="328"/>
    </row>
    <row r="508" spans="1:13" x14ac:dyDescent="0.3">
      <c r="A508" s="21" t="s">
        <v>98</v>
      </c>
      <c r="B508" s="2" t="s">
        <v>553</v>
      </c>
      <c r="C508" s="2" t="s">
        <v>554</v>
      </c>
      <c r="D508" s="2" t="s">
        <v>17</v>
      </c>
      <c r="E508" s="2" t="s">
        <v>513</v>
      </c>
      <c r="F508" s="2" t="s">
        <v>518</v>
      </c>
      <c r="G508" s="562">
        <v>0.23984499513595423</v>
      </c>
      <c r="H508" s="562"/>
      <c r="I508" s="562"/>
      <c r="J508" s="563"/>
      <c r="K508" s="563"/>
      <c r="L508" s="563"/>
      <c r="M508" s="328"/>
    </row>
    <row r="509" spans="1:13" x14ac:dyDescent="0.3">
      <c r="A509" s="21" t="s">
        <v>98</v>
      </c>
      <c r="B509" s="2" t="s">
        <v>553</v>
      </c>
      <c r="C509" s="2" t="s">
        <v>554</v>
      </c>
      <c r="D509" s="2" t="s">
        <v>17</v>
      </c>
      <c r="E509" s="2" t="s">
        <v>513</v>
      </c>
      <c r="F509" s="2" t="s">
        <v>514</v>
      </c>
      <c r="G509" s="562">
        <v>0.23984499513595423</v>
      </c>
      <c r="H509" s="562"/>
      <c r="I509" s="562"/>
      <c r="J509" s="563"/>
      <c r="K509" s="563"/>
      <c r="L509" s="563"/>
      <c r="M509" s="328"/>
    </row>
    <row r="510" spans="1:13" x14ac:dyDescent="0.3">
      <c r="A510" s="21" t="s">
        <v>98</v>
      </c>
      <c r="B510" s="2" t="s">
        <v>555</v>
      </c>
      <c r="C510" s="2" t="s">
        <v>554</v>
      </c>
      <c r="D510" s="2" t="s">
        <v>17</v>
      </c>
      <c r="E510" s="2" t="s">
        <v>516</v>
      </c>
      <c r="F510" s="2" t="s">
        <v>518</v>
      </c>
      <c r="G510" s="562">
        <v>0.23984499513595423</v>
      </c>
      <c r="H510" s="562"/>
      <c r="I510" s="562"/>
      <c r="J510" s="563"/>
      <c r="K510" s="563"/>
      <c r="L510" s="563"/>
      <c r="M510" s="328"/>
    </row>
    <row r="511" spans="1:13" x14ac:dyDescent="0.3">
      <c r="A511" s="21" t="s">
        <v>98</v>
      </c>
      <c r="B511" s="2" t="s">
        <v>555</v>
      </c>
      <c r="C511" s="2" t="s">
        <v>554</v>
      </c>
      <c r="D511" s="2" t="s">
        <v>17</v>
      </c>
      <c r="E511" s="2" t="s">
        <v>516</v>
      </c>
      <c r="F511" s="2" t="s">
        <v>514</v>
      </c>
      <c r="G511" s="562">
        <v>0.23984499513595423</v>
      </c>
      <c r="H511" s="562"/>
      <c r="I511" s="562"/>
      <c r="J511" s="563"/>
      <c r="K511" s="563"/>
      <c r="L511" s="563"/>
      <c r="M511" s="328"/>
    </row>
    <row r="512" spans="1:13" x14ac:dyDescent="0.3">
      <c r="A512" s="21" t="s">
        <v>98</v>
      </c>
      <c r="B512" s="2" t="s">
        <v>556</v>
      </c>
      <c r="C512" s="2" t="s">
        <v>557</v>
      </c>
      <c r="D512" s="2" t="s">
        <v>17</v>
      </c>
      <c r="E512" s="2" t="s">
        <v>513</v>
      </c>
      <c r="F512" s="2" t="s">
        <v>518</v>
      </c>
      <c r="G512" s="562">
        <v>0.23984499513595423</v>
      </c>
      <c r="H512" s="562"/>
      <c r="I512" s="562"/>
      <c r="J512" s="563"/>
      <c r="K512" s="563"/>
      <c r="L512" s="563"/>
      <c r="M512" s="328"/>
    </row>
    <row r="513" spans="1:13" x14ac:dyDescent="0.3">
      <c r="A513" s="21" t="s">
        <v>98</v>
      </c>
      <c r="B513" s="2" t="s">
        <v>556</v>
      </c>
      <c r="C513" s="2" t="s">
        <v>557</v>
      </c>
      <c r="D513" s="2" t="s">
        <v>17</v>
      </c>
      <c r="E513" s="2" t="s">
        <v>513</v>
      </c>
      <c r="F513" s="2" t="s">
        <v>514</v>
      </c>
      <c r="G513" s="562">
        <v>0.23984499513595423</v>
      </c>
      <c r="H513" s="562"/>
      <c r="I513" s="562"/>
      <c r="J513" s="563"/>
      <c r="K513" s="563"/>
      <c r="L513" s="563"/>
      <c r="M513" s="328"/>
    </row>
    <row r="514" spans="1:13" x14ac:dyDescent="0.3">
      <c r="A514" s="21" t="s">
        <v>98</v>
      </c>
      <c r="B514" s="2" t="s">
        <v>558</v>
      </c>
      <c r="C514" s="2" t="s">
        <v>557</v>
      </c>
      <c r="D514" s="2" t="s">
        <v>17</v>
      </c>
      <c r="E514" s="2" t="s">
        <v>516</v>
      </c>
      <c r="F514" s="2" t="s">
        <v>518</v>
      </c>
      <c r="G514" s="562">
        <v>0.23984499513595423</v>
      </c>
      <c r="H514" s="562"/>
      <c r="I514" s="562"/>
      <c r="J514" s="563"/>
      <c r="K514" s="563"/>
      <c r="L514" s="563"/>
      <c r="M514" s="328"/>
    </row>
    <row r="515" spans="1:13" x14ac:dyDescent="0.3">
      <c r="A515" s="21" t="s">
        <v>98</v>
      </c>
      <c r="B515" s="2" t="s">
        <v>558</v>
      </c>
      <c r="C515" s="2" t="s">
        <v>557</v>
      </c>
      <c r="D515" s="2" t="s">
        <v>17</v>
      </c>
      <c r="E515" s="2" t="s">
        <v>516</v>
      </c>
      <c r="F515" s="2" t="s">
        <v>514</v>
      </c>
      <c r="G515" s="562">
        <v>0.23984499513595423</v>
      </c>
      <c r="H515" s="562"/>
      <c r="I515" s="562"/>
      <c r="J515" s="563"/>
      <c r="K515" s="563"/>
      <c r="L515" s="563"/>
      <c r="M515" s="328"/>
    </row>
    <row r="516" spans="1:13" x14ac:dyDescent="0.3">
      <c r="A516" s="21" t="s">
        <v>98</v>
      </c>
      <c r="B516" s="2" t="s">
        <v>559</v>
      </c>
      <c r="C516" s="2" t="s">
        <v>560</v>
      </c>
      <c r="D516" s="2" t="s">
        <v>17</v>
      </c>
      <c r="E516" s="2" t="s">
        <v>513</v>
      </c>
      <c r="F516" s="2" t="s">
        <v>518</v>
      </c>
      <c r="G516" s="562">
        <v>0.3171970204429585</v>
      </c>
      <c r="H516" s="562"/>
      <c r="I516" s="562"/>
      <c r="J516" s="563"/>
      <c r="K516" s="563"/>
      <c r="L516" s="563"/>
      <c r="M516" s="328"/>
    </row>
    <row r="517" spans="1:13" x14ac:dyDescent="0.3">
      <c r="A517" s="21" t="s">
        <v>98</v>
      </c>
      <c r="B517" s="2" t="s">
        <v>559</v>
      </c>
      <c r="C517" s="2" t="s">
        <v>560</v>
      </c>
      <c r="D517" s="2" t="s">
        <v>17</v>
      </c>
      <c r="E517" s="2" t="s">
        <v>513</v>
      </c>
      <c r="F517" s="2" t="s">
        <v>514</v>
      </c>
      <c r="G517" s="562">
        <v>0.3171970204429585</v>
      </c>
      <c r="H517" s="562"/>
      <c r="I517" s="562"/>
      <c r="J517" s="563"/>
      <c r="K517" s="563"/>
      <c r="L517" s="563"/>
      <c r="M517" s="328"/>
    </row>
    <row r="518" spans="1:13" x14ac:dyDescent="0.3">
      <c r="A518" s="21" t="s">
        <v>98</v>
      </c>
      <c r="B518" s="2" t="s">
        <v>561</v>
      </c>
      <c r="C518" s="2" t="s">
        <v>560</v>
      </c>
      <c r="D518" s="2" t="s">
        <v>17</v>
      </c>
      <c r="E518" s="2" t="s">
        <v>516</v>
      </c>
      <c r="F518" s="2" t="s">
        <v>518</v>
      </c>
      <c r="G518" s="562">
        <v>0.3171970204429585</v>
      </c>
      <c r="H518" s="562"/>
      <c r="I518" s="562"/>
      <c r="J518" s="563"/>
      <c r="K518" s="563"/>
      <c r="L518" s="563"/>
      <c r="M518" s="328"/>
    </row>
    <row r="519" spans="1:13" x14ac:dyDescent="0.3">
      <c r="A519" s="21" t="s">
        <v>98</v>
      </c>
      <c r="B519" s="2" t="s">
        <v>561</v>
      </c>
      <c r="C519" s="2" t="s">
        <v>560</v>
      </c>
      <c r="D519" s="2" t="s">
        <v>17</v>
      </c>
      <c r="E519" s="2" t="s">
        <v>516</v>
      </c>
      <c r="F519" s="2" t="s">
        <v>514</v>
      </c>
      <c r="G519" s="562">
        <v>0.3171970204429585</v>
      </c>
      <c r="H519" s="562"/>
      <c r="I519" s="562"/>
      <c r="J519" s="563"/>
      <c r="K519" s="563"/>
      <c r="L519" s="563"/>
      <c r="M519" s="328"/>
    </row>
    <row r="520" spans="1:13" x14ac:dyDescent="0.3">
      <c r="A520" s="21" t="s">
        <v>98</v>
      </c>
      <c r="B520" s="2" t="s">
        <v>562</v>
      </c>
      <c r="C520" s="2" t="s">
        <v>563</v>
      </c>
      <c r="D520" s="2" t="s">
        <v>17</v>
      </c>
      <c r="E520" s="2" t="s">
        <v>513</v>
      </c>
      <c r="F520" s="2" t="s">
        <v>518</v>
      </c>
      <c r="G520" s="562">
        <v>0.3171970204429585</v>
      </c>
      <c r="H520" s="562"/>
      <c r="I520" s="562"/>
      <c r="J520" s="563"/>
      <c r="K520" s="563"/>
      <c r="L520" s="563"/>
      <c r="M520" s="328"/>
    </row>
    <row r="521" spans="1:13" x14ac:dyDescent="0.3">
      <c r="A521" s="21" t="s">
        <v>98</v>
      </c>
      <c r="B521" s="2" t="s">
        <v>562</v>
      </c>
      <c r="C521" s="2" t="s">
        <v>563</v>
      </c>
      <c r="D521" s="2" t="s">
        <v>17</v>
      </c>
      <c r="E521" s="2" t="s">
        <v>513</v>
      </c>
      <c r="F521" s="2" t="s">
        <v>514</v>
      </c>
      <c r="G521" s="562">
        <v>0.3171970204429585</v>
      </c>
      <c r="H521" s="562"/>
      <c r="I521" s="562"/>
      <c r="J521" s="563"/>
      <c r="K521" s="563"/>
      <c r="L521" s="563"/>
      <c r="M521" s="328"/>
    </row>
    <row r="522" spans="1:13" x14ac:dyDescent="0.3">
      <c r="A522" s="21" t="s">
        <v>98</v>
      </c>
      <c r="B522" s="2" t="s">
        <v>564</v>
      </c>
      <c r="C522" s="2" t="s">
        <v>563</v>
      </c>
      <c r="D522" s="2" t="s">
        <v>17</v>
      </c>
      <c r="E522" s="2" t="s">
        <v>516</v>
      </c>
      <c r="F522" s="2" t="s">
        <v>518</v>
      </c>
      <c r="G522" s="562">
        <v>0.3171970204429585</v>
      </c>
      <c r="H522" s="562"/>
      <c r="I522" s="562"/>
      <c r="J522" s="563"/>
      <c r="K522" s="563"/>
      <c r="L522" s="563"/>
      <c r="M522" s="328"/>
    </row>
    <row r="523" spans="1:13" x14ac:dyDescent="0.3">
      <c r="A523" s="21" t="s">
        <v>98</v>
      </c>
      <c r="B523" s="2" t="s">
        <v>564</v>
      </c>
      <c r="C523" s="2" t="s">
        <v>563</v>
      </c>
      <c r="D523" s="2" t="s">
        <v>17</v>
      </c>
      <c r="E523" s="2" t="s">
        <v>516</v>
      </c>
      <c r="F523" s="2" t="s">
        <v>514</v>
      </c>
      <c r="G523" s="562">
        <v>0.3171970204429585</v>
      </c>
      <c r="H523" s="562"/>
      <c r="I523" s="562"/>
      <c r="J523" s="563"/>
      <c r="K523" s="563"/>
      <c r="L523" s="563"/>
      <c r="M523" s="328"/>
    </row>
    <row r="524" spans="1:13" x14ac:dyDescent="0.3">
      <c r="A524" s="21" t="s">
        <v>98</v>
      </c>
      <c r="B524" s="2" t="s">
        <v>565</v>
      </c>
      <c r="C524" s="2" t="s">
        <v>563</v>
      </c>
      <c r="D524" s="2" t="s">
        <v>20</v>
      </c>
      <c r="E524" s="2" t="s">
        <v>227</v>
      </c>
      <c r="F524" s="2" t="s">
        <v>514</v>
      </c>
      <c r="G524" s="562">
        <v>0.3171970204429585</v>
      </c>
      <c r="H524" s="562"/>
      <c r="I524" s="562"/>
      <c r="J524" s="563"/>
      <c r="K524" s="563"/>
      <c r="L524" s="563"/>
      <c r="M524" s="328"/>
    </row>
    <row r="525" spans="1:13" x14ac:dyDescent="0.3">
      <c r="A525" s="21" t="s">
        <v>103</v>
      </c>
      <c r="B525" s="2" t="s">
        <v>511</v>
      </c>
      <c r="C525" s="2" t="s">
        <v>512</v>
      </c>
      <c r="D525" s="2" t="s">
        <v>16</v>
      </c>
      <c r="E525" s="2" t="s">
        <v>513</v>
      </c>
      <c r="F525" s="2" t="s">
        <v>514</v>
      </c>
      <c r="G525" s="562"/>
      <c r="H525" s="562"/>
      <c r="I525" s="562"/>
      <c r="J525" s="563"/>
      <c r="K525" s="563"/>
      <c r="L525" s="563"/>
      <c r="M525" s="328"/>
    </row>
    <row r="526" spans="1:13" x14ac:dyDescent="0.3">
      <c r="A526" s="21" t="s">
        <v>103</v>
      </c>
      <c r="B526" s="2" t="s">
        <v>515</v>
      </c>
      <c r="C526" s="2" t="s">
        <v>512</v>
      </c>
      <c r="D526" s="2" t="s">
        <v>16</v>
      </c>
      <c r="E526" s="2" t="s">
        <v>516</v>
      </c>
      <c r="F526" s="2" t="s">
        <v>514</v>
      </c>
      <c r="G526" s="562"/>
      <c r="H526" s="562"/>
      <c r="I526" s="562"/>
      <c r="J526" s="563"/>
      <c r="K526" s="563"/>
      <c r="L526" s="563"/>
      <c r="M526" s="328"/>
    </row>
    <row r="527" spans="1:13" x14ac:dyDescent="0.3">
      <c r="A527" s="21" t="s">
        <v>103</v>
      </c>
      <c r="B527" s="2" t="s">
        <v>517</v>
      </c>
      <c r="C527" s="2" t="s">
        <v>512</v>
      </c>
      <c r="D527" s="2" t="s">
        <v>16</v>
      </c>
      <c r="E527" s="2" t="s">
        <v>513</v>
      </c>
      <c r="F527" s="2" t="s">
        <v>518</v>
      </c>
      <c r="G527" s="562"/>
      <c r="H527" s="562"/>
      <c r="I527" s="562"/>
      <c r="J527" s="563"/>
      <c r="K527" s="563"/>
      <c r="L527" s="563"/>
      <c r="M527" s="328"/>
    </row>
    <row r="528" spans="1:13" x14ac:dyDescent="0.3">
      <c r="A528" s="21" t="s">
        <v>103</v>
      </c>
      <c r="B528" s="2" t="s">
        <v>519</v>
      </c>
      <c r="C528" s="2" t="s">
        <v>512</v>
      </c>
      <c r="D528" s="2" t="s">
        <v>16</v>
      </c>
      <c r="E528" s="2" t="s">
        <v>516</v>
      </c>
      <c r="F528" s="2" t="s">
        <v>518</v>
      </c>
      <c r="G528" s="562"/>
      <c r="H528" s="562"/>
      <c r="I528" s="562"/>
      <c r="J528" s="563"/>
      <c r="K528" s="563"/>
      <c r="L528" s="563"/>
      <c r="M528" s="328"/>
    </row>
    <row r="529" spans="1:13" x14ac:dyDescent="0.3">
      <c r="A529" s="21" t="s">
        <v>103</v>
      </c>
      <c r="B529" s="2" t="s">
        <v>520</v>
      </c>
      <c r="C529" s="2" t="s">
        <v>512</v>
      </c>
      <c r="D529" s="2" t="s">
        <v>17</v>
      </c>
      <c r="E529" s="2" t="s">
        <v>513</v>
      </c>
      <c r="F529" s="2" t="s">
        <v>514</v>
      </c>
      <c r="G529" s="562"/>
      <c r="H529" s="562"/>
      <c r="I529" s="562"/>
      <c r="J529" s="563"/>
      <c r="K529" s="563"/>
      <c r="L529" s="563"/>
      <c r="M529" s="328"/>
    </row>
    <row r="530" spans="1:13" x14ac:dyDescent="0.3">
      <c r="A530" s="21" t="s">
        <v>103</v>
      </c>
      <c r="B530" s="2" t="s">
        <v>521</v>
      </c>
      <c r="C530" s="2" t="s">
        <v>512</v>
      </c>
      <c r="D530" s="2" t="s">
        <v>17</v>
      </c>
      <c r="E530" s="2" t="s">
        <v>516</v>
      </c>
      <c r="F530" s="2" t="s">
        <v>514</v>
      </c>
      <c r="G530" s="562"/>
      <c r="H530" s="562"/>
      <c r="I530" s="562"/>
      <c r="J530" s="563"/>
      <c r="K530" s="563"/>
      <c r="L530" s="563"/>
      <c r="M530" s="328"/>
    </row>
    <row r="531" spans="1:13" x14ac:dyDescent="0.3">
      <c r="A531" s="21" t="s">
        <v>103</v>
      </c>
      <c r="B531" s="2" t="s">
        <v>522</v>
      </c>
      <c r="C531" s="2" t="s">
        <v>512</v>
      </c>
      <c r="D531" s="2" t="s">
        <v>17</v>
      </c>
      <c r="E531" s="2" t="s">
        <v>513</v>
      </c>
      <c r="F531" s="2" t="s">
        <v>518</v>
      </c>
      <c r="G531" s="562"/>
      <c r="H531" s="562"/>
      <c r="I531" s="562"/>
      <c r="J531" s="563"/>
      <c r="K531" s="563"/>
      <c r="L531" s="563"/>
      <c r="M531" s="328"/>
    </row>
    <row r="532" spans="1:13" x14ac:dyDescent="0.3">
      <c r="A532" s="21" t="s">
        <v>103</v>
      </c>
      <c r="B532" s="2" t="s">
        <v>523</v>
      </c>
      <c r="C532" s="2" t="s">
        <v>512</v>
      </c>
      <c r="D532" s="2" t="s">
        <v>17</v>
      </c>
      <c r="E532" s="2" t="s">
        <v>516</v>
      </c>
      <c r="F532" s="2" t="s">
        <v>518</v>
      </c>
      <c r="G532" s="562"/>
      <c r="H532" s="562"/>
      <c r="I532" s="562"/>
      <c r="J532" s="563"/>
      <c r="K532" s="563"/>
      <c r="L532" s="563"/>
      <c r="M532" s="328"/>
    </row>
    <row r="533" spans="1:13" x14ac:dyDescent="0.3">
      <c r="A533" s="21" t="s">
        <v>103</v>
      </c>
      <c r="B533" s="2" t="s">
        <v>524</v>
      </c>
      <c r="C533" s="2" t="s">
        <v>512</v>
      </c>
      <c r="D533" s="2" t="s">
        <v>18</v>
      </c>
      <c r="E533" s="2" t="s">
        <v>227</v>
      </c>
      <c r="F533" s="2" t="s">
        <v>514</v>
      </c>
      <c r="G533" s="562"/>
      <c r="H533" s="562"/>
      <c r="I533" s="562"/>
      <c r="J533" s="563"/>
      <c r="K533" s="563"/>
      <c r="L533" s="563"/>
      <c r="M533" s="328"/>
    </row>
    <row r="534" spans="1:13" x14ac:dyDescent="0.3">
      <c r="A534" s="21" t="s">
        <v>103</v>
      </c>
      <c r="B534" s="2" t="s">
        <v>525</v>
      </c>
      <c r="C534" s="2" t="s">
        <v>512</v>
      </c>
      <c r="D534" s="2" t="s">
        <v>19</v>
      </c>
      <c r="E534" s="2" t="s">
        <v>227</v>
      </c>
      <c r="F534" s="2" t="s">
        <v>514</v>
      </c>
      <c r="G534" s="562"/>
      <c r="H534" s="562"/>
      <c r="I534" s="562"/>
      <c r="J534" s="563"/>
      <c r="K534" s="563"/>
      <c r="L534" s="563"/>
      <c r="M534" s="328"/>
    </row>
    <row r="535" spans="1:13" x14ac:dyDescent="0.3">
      <c r="A535" s="21" t="s">
        <v>103</v>
      </c>
      <c r="B535" s="2" t="s">
        <v>526</v>
      </c>
      <c r="C535" s="2" t="s">
        <v>512</v>
      </c>
      <c r="D535" s="2" t="s">
        <v>527</v>
      </c>
      <c r="E535" s="2" t="s">
        <v>227</v>
      </c>
      <c r="F535" s="2" t="s">
        <v>227</v>
      </c>
      <c r="G535" s="562"/>
      <c r="H535" s="562"/>
      <c r="I535" s="562"/>
      <c r="J535" s="563"/>
      <c r="K535" s="563"/>
      <c r="L535" s="563"/>
      <c r="M535" s="328"/>
    </row>
    <row r="536" spans="1:13" x14ac:dyDescent="0.3">
      <c r="A536" s="21" t="s">
        <v>103</v>
      </c>
      <c r="B536" s="2" t="s">
        <v>528</v>
      </c>
      <c r="C536" s="2" t="s">
        <v>512</v>
      </c>
      <c r="D536" s="2" t="s">
        <v>529</v>
      </c>
      <c r="E536" s="2" t="s">
        <v>227</v>
      </c>
      <c r="F536" s="2" t="s">
        <v>514</v>
      </c>
      <c r="G536" s="562"/>
      <c r="H536" s="562"/>
      <c r="I536" s="562"/>
      <c r="J536" s="563"/>
      <c r="K536" s="563"/>
      <c r="L536" s="563"/>
      <c r="M536" s="328"/>
    </row>
    <row r="537" spans="1:13" x14ac:dyDescent="0.3">
      <c r="A537" s="21" t="s">
        <v>103</v>
      </c>
      <c r="B537" s="2" t="s">
        <v>530</v>
      </c>
      <c r="C537" s="2" t="s">
        <v>262</v>
      </c>
      <c r="D537" s="2" t="s">
        <v>16</v>
      </c>
      <c r="E537" s="2" t="s">
        <v>513</v>
      </c>
      <c r="F537" s="2" t="s">
        <v>518</v>
      </c>
      <c r="G537" s="562"/>
      <c r="H537" s="562"/>
      <c r="I537" s="562"/>
      <c r="J537" s="563"/>
      <c r="K537" s="563"/>
      <c r="L537" s="563"/>
      <c r="M537" s="328"/>
    </row>
    <row r="538" spans="1:13" x14ac:dyDescent="0.3">
      <c r="A538" s="21" t="s">
        <v>103</v>
      </c>
      <c r="B538" s="2" t="s">
        <v>531</v>
      </c>
      <c r="C538" s="2" t="s">
        <v>262</v>
      </c>
      <c r="D538" s="2" t="s">
        <v>16</v>
      </c>
      <c r="E538" s="2" t="s">
        <v>516</v>
      </c>
      <c r="F538" s="2" t="s">
        <v>518</v>
      </c>
      <c r="G538" s="562"/>
      <c r="H538" s="562"/>
      <c r="I538" s="562"/>
      <c r="J538" s="563"/>
      <c r="K538" s="563"/>
      <c r="L538" s="563"/>
      <c r="M538" s="328"/>
    </row>
    <row r="539" spans="1:13" x14ac:dyDescent="0.3">
      <c r="A539" s="21" t="s">
        <v>103</v>
      </c>
      <c r="B539" s="2" t="s">
        <v>532</v>
      </c>
      <c r="C539" s="2" t="s">
        <v>533</v>
      </c>
      <c r="D539" s="2" t="s">
        <v>16</v>
      </c>
      <c r="E539" s="2" t="s">
        <v>227</v>
      </c>
      <c r="F539" s="2" t="s">
        <v>227</v>
      </c>
      <c r="G539" s="562"/>
      <c r="H539" s="562"/>
      <c r="I539" s="562"/>
      <c r="J539" s="563"/>
      <c r="K539" s="563"/>
      <c r="L539" s="563"/>
      <c r="M539" s="328"/>
    </row>
    <row r="540" spans="1:13" x14ac:dyDescent="0.3">
      <c r="A540" s="21" t="s">
        <v>103</v>
      </c>
      <c r="B540" s="2" t="s">
        <v>534</v>
      </c>
      <c r="C540" s="2" t="s">
        <v>262</v>
      </c>
      <c r="D540" s="2" t="s">
        <v>527</v>
      </c>
      <c r="E540" s="2" t="s">
        <v>227</v>
      </c>
      <c r="F540" s="2" t="s">
        <v>227</v>
      </c>
      <c r="G540" s="562"/>
      <c r="H540" s="562"/>
      <c r="I540" s="562"/>
      <c r="J540" s="563"/>
      <c r="K540" s="563"/>
      <c r="L540" s="563"/>
      <c r="M540" s="328"/>
    </row>
    <row r="541" spans="1:13" x14ac:dyDescent="0.3">
      <c r="A541" s="21" t="s">
        <v>103</v>
      </c>
      <c r="B541" s="2" t="s">
        <v>535</v>
      </c>
      <c r="C541" s="2" t="s">
        <v>536</v>
      </c>
      <c r="D541" s="2" t="s">
        <v>17</v>
      </c>
      <c r="E541" s="2" t="s">
        <v>513</v>
      </c>
      <c r="F541" s="2" t="s">
        <v>518</v>
      </c>
      <c r="G541" s="562"/>
      <c r="H541" s="562"/>
      <c r="I541" s="562"/>
      <c r="J541" s="563"/>
      <c r="K541" s="563"/>
      <c r="L541" s="563"/>
      <c r="M541" s="328"/>
    </row>
    <row r="542" spans="1:13" x14ac:dyDescent="0.3">
      <c r="A542" s="21" t="s">
        <v>103</v>
      </c>
      <c r="B542" s="2" t="s">
        <v>535</v>
      </c>
      <c r="C542" s="2" t="s">
        <v>536</v>
      </c>
      <c r="D542" s="2" t="s">
        <v>17</v>
      </c>
      <c r="E542" s="2" t="s">
        <v>513</v>
      </c>
      <c r="F542" s="2" t="s">
        <v>514</v>
      </c>
      <c r="G542" s="562"/>
      <c r="H542" s="562"/>
      <c r="I542" s="562"/>
      <c r="J542" s="563"/>
      <c r="K542" s="563"/>
      <c r="L542" s="563"/>
      <c r="M542" s="328"/>
    </row>
    <row r="543" spans="1:13" x14ac:dyDescent="0.3">
      <c r="A543" s="21" t="s">
        <v>103</v>
      </c>
      <c r="B543" s="2" t="s">
        <v>537</v>
      </c>
      <c r="C543" s="2" t="s">
        <v>536</v>
      </c>
      <c r="D543" s="2" t="s">
        <v>17</v>
      </c>
      <c r="E543" s="2" t="s">
        <v>516</v>
      </c>
      <c r="F543" s="2" t="s">
        <v>518</v>
      </c>
      <c r="G543" s="562"/>
      <c r="H543" s="562"/>
      <c r="I543" s="562"/>
      <c r="J543" s="563"/>
      <c r="K543" s="563"/>
      <c r="L543" s="563"/>
      <c r="M543" s="328"/>
    </row>
    <row r="544" spans="1:13" x14ac:dyDescent="0.3">
      <c r="A544" s="21" t="s">
        <v>103</v>
      </c>
      <c r="B544" s="2" t="s">
        <v>537</v>
      </c>
      <c r="C544" s="2" t="s">
        <v>536</v>
      </c>
      <c r="D544" s="2" t="s">
        <v>17</v>
      </c>
      <c r="E544" s="2" t="s">
        <v>516</v>
      </c>
      <c r="F544" s="2" t="s">
        <v>514</v>
      </c>
      <c r="G544" s="562"/>
      <c r="H544" s="562"/>
      <c r="I544" s="562"/>
      <c r="J544" s="563"/>
      <c r="K544" s="563"/>
      <c r="L544" s="563"/>
      <c r="M544" s="328"/>
    </row>
    <row r="545" spans="1:13" x14ac:dyDescent="0.3">
      <c r="A545" s="21" t="s">
        <v>103</v>
      </c>
      <c r="B545" s="2" t="s">
        <v>538</v>
      </c>
      <c r="C545" s="2" t="s">
        <v>536</v>
      </c>
      <c r="D545" s="2" t="s">
        <v>19</v>
      </c>
      <c r="E545" s="2" t="s">
        <v>227</v>
      </c>
      <c r="F545" s="2" t="s">
        <v>514</v>
      </c>
      <c r="G545" s="562"/>
      <c r="H545" s="562"/>
      <c r="I545" s="562"/>
      <c r="J545" s="563"/>
      <c r="K545" s="563"/>
      <c r="L545" s="563"/>
      <c r="M545" s="328"/>
    </row>
    <row r="546" spans="1:13" x14ac:dyDescent="0.3">
      <c r="A546" s="21" t="s">
        <v>103</v>
      </c>
      <c r="B546" s="2" t="s">
        <v>539</v>
      </c>
      <c r="C546" s="2" t="s">
        <v>536</v>
      </c>
      <c r="D546" s="2" t="s">
        <v>527</v>
      </c>
      <c r="E546" s="2" t="s">
        <v>227</v>
      </c>
      <c r="F546" s="2" t="s">
        <v>227</v>
      </c>
      <c r="G546" s="562"/>
      <c r="H546" s="562"/>
      <c r="I546" s="562"/>
      <c r="J546" s="563"/>
      <c r="K546" s="563"/>
      <c r="L546" s="563"/>
      <c r="M546" s="328"/>
    </row>
    <row r="547" spans="1:13" x14ac:dyDescent="0.3">
      <c r="A547" s="21" t="s">
        <v>103</v>
      </c>
      <c r="B547" s="2" t="s">
        <v>540</v>
      </c>
      <c r="C547" s="2" t="s">
        <v>541</v>
      </c>
      <c r="D547" s="2" t="s">
        <v>17</v>
      </c>
      <c r="E547" s="2" t="s">
        <v>513</v>
      </c>
      <c r="F547" s="2" t="s">
        <v>518</v>
      </c>
      <c r="G547" s="562"/>
      <c r="H547" s="562"/>
      <c r="I547" s="562"/>
      <c r="J547" s="563"/>
      <c r="K547" s="563"/>
      <c r="L547" s="563"/>
      <c r="M547" s="328"/>
    </row>
    <row r="548" spans="1:13" x14ac:dyDescent="0.3">
      <c r="A548" s="21" t="s">
        <v>103</v>
      </c>
      <c r="B548" s="2" t="s">
        <v>540</v>
      </c>
      <c r="C548" s="2" t="s">
        <v>541</v>
      </c>
      <c r="D548" s="2" t="s">
        <v>17</v>
      </c>
      <c r="E548" s="2" t="s">
        <v>513</v>
      </c>
      <c r="F548" s="2" t="s">
        <v>514</v>
      </c>
      <c r="G548" s="562"/>
      <c r="H548" s="562"/>
      <c r="I548" s="562"/>
      <c r="J548" s="563"/>
      <c r="K548" s="563"/>
      <c r="L548" s="563"/>
      <c r="M548" s="328"/>
    </row>
    <row r="549" spans="1:13" x14ac:dyDescent="0.3">
      <c r="A549" s="21" t="s">
        <v>103</v>
      </c>
      <c r="B549" s="2" t="s">
        <v>542</v>
      </c>
      <c r="C549" s="2" t="s">
        <v>541</v>
      </c>
      <c r="D549" s="2" t="s">
        <v>17</v>
      </c>
      <c r="E549" s="2" t="s">
        <v>516</v>
      </c>
      <c r="F549" s="2" t="s">
        <v>518</v>
      </c>
      <c r="G549" s="562"/>
      <c r="H549" s="562"/>
      <c r="I549" s="562"/>
      <c r="J549" s="563"/>
      <c r="K549" s="563"/>
      <c r="L549" s="563"/>
      <c r="M549" s="328"/>
    </row>
    <row r="550" spans="1:13" x14ac:dyDescent="0.3">
      <c r="A550" s="21" t="s">
        <v>103</v>
      </c>
      <c r="B550" s="2" t="s">
        <v>542</v>
      </c>
      <c r="C550" s="2" t="s">
        <v>541</v>
      </c>
      <c r="D550" s="2" t="s">
        <v>17</v>
      </c>
      <c r="E550" s="2" t="s">
        <v>516</v>
      </c>
      <c r="F550" s="2" t="s">
        <v>514</v>
      </c>
      <c r="G550" s="562"/>
      <c r="H550" s="562"/>
      <c r="I550" s="562"/>
      <c r="J550" s="563"/>
      <c r="K550" s="563"/>
      <c r="L550" s="563"/>
      <c r="M550" s="328"/>
    </row>
    <row r="551" spans="1:13" x14ac:dyDescent="0.3">
      <c r="A551" s="21" t="s">
        <v>103</v>
      </c>
      <c r="B551" s="2" t="s">
        <v>543</v>
      </c>
      <c r="C551" s="2" t="s">
        <v>251</v>
      </c>
      <c r="D551" s="2" t="s">
        <v>16</v>
      </c>
      <c r="E551" s="2" t="s">
        <v>513</v>
      </c>
      <c r="F551" s="2" t="s">
        <v>514</v>
      </c>
      <c r="G551" s="562"/>
      <c r="H551" s="562"/>
      <c r="I551" s="562"/>
      <c r="J551" s="563"/>
      <c r="K551" s="563"/>
      <c r="L551" s="563"/>
      <c r="M551" s="328"/>
    </row>
    <row r="552" spans="1:13" x14ac:dyDescent="0.3">
      <c r="A552" s="21" t="s">
        <v>103</v>
      </c>
      <c r="B552" s="2" t="s">
        <v>545</v>
      </c>
      <c r="C552" s="2" t="s">
        <v>251</v>
      </c>
      <c r="D552" s="2" t="s">
        <v>16</v>
      </c>
      <c r="E552" s="2" t="s">
        <v>516</v>
      </c>
      <c r="F552" s="2" t="s">
        <v>514</v>
      </c>
      <c r="G552" s="562"/>
      <c r="H552" s="562"/>
      <c r="I552" s="562"/>
      <c r="J552" s="563"/>
      <c r="K552" s="563"/>
      <c r="L552" s="563"/>
      <c r="M552" s="328"/>
    </row>
    <row r="553" spans="1:13" x14ac:dyDescent="0.3">
      <c r="A553" s="21" t="s">
        <v>103</v>
      </c>
      <c r="B553" s="2" t="s">
        <v>546</v>
      </c>
      <c r="C553" s="2" t="s">
        <v>251</v>
      </c>
      <c r="D553" s="2" t="s">
        <v>16</v>
      </c>
      <c r="E553" s="2" t="s">
        <v>513</v>
      </c>
      <c r="F553" s="2" t="s">
        <v>518</v>
      </c>
      <c r="G553" s="562"/>
      <c r="H553" s="562"/>
      <c r="I553" s="562"/>
      <c r="J553" s="563"/>
      <c r="K553" s="563"/>
      <c r="L553" s="563"/>
      <c r="M553" s="328"/>
    </row>
    <row r="554" spans="1:13" x14ac:dyDescent="0.3">
      <c r="A554" s="21" t="s">
        <v>103</v>
      </c>
      <c r="B554" s="2" t="s">
        <v>547</v>
      </c>
      <c r="C554" s="2" t="s">
        <v>251</v>
      </c>
      <c r="D554" s="2" t="s">
        <v>16</v>
      </c>
      <c r="E554" s="2" t="s">
        <v>516</v>
      </c>
      <c r="F554" s="2" t="s">
        <v>518</v>
      </c>
      <c r="G554" s="562"/>
      <c r="H554" s="562"/>
      <c r="I554" s="562"/>
      <c r="J554" s="563"/>
      <c r="K554" s="563"/>
      <c r="L554" s="563"/>
      <c r="M554" s="328"/>
    </row>
    <row r="555" spans="1:13" x14ac:dyDescent="0.3">
      <c r="A555" s="21" t="s">
        <v>103</v>
      </c>
      <c r="B555" s="2" t="s">
        <v>548</v>
      </c>
      <c r="C555" s="2" t="s">
        <v>251</v>
      </c>
      <c r="D555" s="2" t="s">
        <v>17</v>
      </c>
      <c r="E555" s="2" t="s">
        <v>513</v>
      </c>
      <c r="F555" s="2" t="s">
        <v>514</v>
      </c>
      <c r="G555" s="562"/>
      <c r="H555" s="562"/>
      <c r="I555" s="562"/>
      <c r="J555" s="563"/>
      <c r="K555" s="563"/>
      <c r="L555" s="563"/>
      <c r="M555" s="328"/>
    </row>
    <row r="556" spans="1:13" x14ac:dyDescent="0.3">
      <c r="A556" s="21" t="s">
        <v>103</v>
      </c>
      <c r="B556" s="2" t="s">
        <v>549</v>
      </c>
      <c r="C556" s="2" t="s">
        <v>251</v>
      </c>
      <c r="D556" s="2" t="s">
        <v>17</v>
      </c>
      <c r="E556" s="2" t="s">
        <v>516</v>
      </c>
      <c r="F556" s="2" t="s">
        <v>514</v>
      </c>
      <c r="G556" s="562"/>
      <c r="H556" s="562"/>
      <c r="I556" s="562"/>
      <c r="J556" s="563"/>
      <c r="K556" s="563"/>
      <c r="L556" s="563"/>
      <c r="M556" s="328"/>
    </row>
    <row r="557" spans="1:13" x14ac:dyDescent="0.3">
      <c r="A557" s="21" t="s">
        <v>103</v>
      </c>
      <c r="B557" s="2" t="s">
        <v>550</v>
      </c>
      <c r="C557" s="2" t="s">
        <v>251</v>
      </c>
      <c r="D557" s="2" t="s">
        <v>17</v>
      </c>
      <c r="E557" s="2" t="s">
        <v>513</v>
      </c>
      <c r="F557" s="2" t="s">
        <v>518</v>
      </c>
      <c r="G557" s="562"/>
      <c r="H557" s="562"/>
      <c r="I557" s="562"/>
      <c r="J557" s="563"/>
      <c r="K557" s="563"/>
      <c r="L557" s="563"/>
      <c r="M557" s="328"/>
    </row>
    <row r="558" spans="1:13" x14ac:dyDescent="0.3">
      <c r="A558" s="21" t="s">
        <v>103</v>
      </c>
      <c r="B558" s="2" t="s">
        <v>551</v>
      </c>
      <c r="C558" s="2" t="s">
        <v>251</v>
      </c>
      <c r="D558" s="2" t="s">
        <v>17</v>
      </c>
      <c r="E558" s="2" t="s">
        <v>516</v>
      </c>
      <c r="F558" s="2" t="s">
        <v>518</v>
      </c>
      <c r="G558" s="562"/>
      <c r="H558" s="562"/>
      <c r="I558" s="562"/>
      <c r="J558" s="563"/>
      <c r="K558" s="563"/>
      <c r="L558" s="563"/>
      <c r="M558" s="328"/>
    </row>
    <row r="559" spans="1:13" x14ac:dyDescent="0.3">
      <c r="A559" s="21" t="s">
        <v>103</v>
      </c>
      <c r="B559" s="2" t="s">
        <v>552</v>
      </c>
      <c r="C559" s="2" t="s">
        <v>251</v>
      </c>
      <c r="D559" s="2" t="s">
        <v>527</v>
      </c>
      <c r="E559" s="2" t="s">
        <v>227</v>
      </c>
      <c r="F559" s="2" t="s">
        <v>227</v>
      </c>
      <c r="G559" s="562"/>
      <c r="H559" s="562"/>
      <c r="I559" s="562"/>
      <c r="J559" s="563"/>
      <c r="K559" s="563"/>
      <c r="L559" s="563"/>
      <c r="M559" s="328"/>
    </row>
    <row r="560" spans="1:13" x14ac:dyDescent="0.3">
      <c r="A560" s="21" t="s">
        <v>103</v>
      </c>
      <c r="B560" s="2" t="s">
        <v>553</v>
      </c>
      <c r="C560" s="2" t="s">
        <v>554</v>
      </c>
      <c r="D560" s="2" t="s">
        <v>17</v>
      </c>
      <c r="E560" s="2" t="s">
        <v>513</v>
      </c>
      <c r="F560" s="2" t="s">
        <v>518</v>
      </c>
      <c r="G560" s="562"/>
      <c r="H560" s="562"/>
      <c r="I560" s="562"/>
      <c r="J560" s="563"/>
      <c r="K560" s="563"/>
      <c r="L560" s="563"/>
      <c r="M560" s="328"/>
    </row>
    <row r="561" spans="1:13" x14ac:dyDescent="0.3">
      <c r="A561" s="21" t="s">
        <v>103</v>
      </c>
      <c r="B561" s="2" t="s">
        <v>553</v>
      </c>
      <c r="C561" s="2" t="s">
        <v>554</v>
      </c>
      <c r="D561" s="2" t="s">
        <v>17</v>
      </c>
      <c r="E561" s="2" t="s">
        <v>513</v>
      </c>
      <c r="F561" s="2" t="s">
        <v>514</v>
      </c>
      <c r="G561" s="562"/>
      <c r="H561" s="562"/>
      <c r="I561" s="562"/>
      <c r="J561" s="563"/>
      <c r="K561" s="563"/>
      <c r="L561" s="563"/>
      <c r="M561" s="328"/>
    </row>
    <row r="562" spans="1:13" x14ac:dyDescent="0.3">
      <c r="A562" s="21" t="s">
        <v>103</v>
      </c>
      <c r="B562" s="2" t="s">
        <v>555</v>
      </c>
      <c r="C562" s="2" t="s">
        <v>554</v>
      </c>
      <c r="D562" s="2" t="s">
        <v>17</v>
      </c>
      <c r="E562" s="2" t="s">
        <v>516</v>
      </c>
      <c r="F562" s="2" t="s">
        <v>518</v>
      </c>
      <c r="G562" s="562"/>
      <c r="H562" s="562"/>
      <c r="I562" s="562"/>
      <c r="J562" s="563"/>
      <c r="K562" s="563"/>
      <c r="L562" s="563"/>
      <c r="M562" s="328"/>
    </row>
    <row r="563" spans="1:13" x14ac:dyDescent="0.3">
      <c r="A563" s="21" t="s">
        <v>103</v>
      </c>
      <c r="B563" s="2" t="s">
        <v>555</v>
      </c>
      <c r="C563" s="2" t="s">
        <v>554</v>
      </c>
      <c r="D563" s="2" t="s">
        <v>17</v>
      </c>
      <c r="E563" s="2" t="s">
        <v>516</v>
      </c>
      <c r="F563" s="2" t="s">
        <v>514</v>
      </c>
      <c r="G563" s="562"/>
      <c r="H563" s="562"/>
      <c r="I563" s="562"/>
      <c r="J563" s="563"/>
      <c r="K563" s="563"/>
      <c r="L563" s="563"/>
      <c r="M563" s="328"/>
    </row>
    <row r="564" spans="1:13" x14ac:dyDescent="0.3">
      <c r="A564" s="21" t="s">
        <v>103</v>
      </c>
      <c r="B564" s="2" t="s">
        <v>556</v>
      </c>
      <c r="C564" s="2" t="s">
        <v>557</v>
      </c>
      <c r="D564" s="2" t="s">
        <v>17</v>
      </c>
      <c r="E564" s="2" t="s">
        <v>513</v>
      </c>
      <c r="F564" s="2" t="s">
        <v>518</v>
      </c>
      <c r="G564" s="562">
        <v>0.13585674660829855</v>
      </c>
      <c r="H564" s="562"/>
      <c r="I564" s="562">
        <v>0.13585674660829855</v>
      </c>
      <c r="J564" s="563"/>
      <c r="K564" s="563"/>
      <c r="L564" s="563"/>
      <c r="M564" s="328"/>
    </row>
    <row r="565" spans="1:13" x14ac:dyDescent="0.3">
      <c r="A565" s="21" t="s">
        <v>103</v>
      </c>
      <c r="B565" s="2" t="s">
        <v>556</v>
      </c>
      <c r="C565" s="2" t="s">
        <v>557</v>
      </c>
      <c r="D565" s="2" t="s">
        <v>17</v>
      </c>
      <c r="E565" s="2" t="s">
        <v>513</v>
      </c>
      <c r="F565" s="2" t="s">
        <v>514</v>
      </c>
      <c r="G565" s="562">
        <v>7.6419419967167945E-2</v>
      </c>
      <c r="H565" s="562"/>
      <c r="I565" s="562">
        <v>7.6419419967167945E-2</v>
      </c>
      <c r="J565" s="563"/>
      <c r="K565" s="563"/>
      <c r="L565" s="563"/>
      <c r="M565" s="328"/>
    </row>
    <row r="566" spans="1:13" x14ac:dyDescent="0.3">
      <c r="A566" s="21" t="s">
        <v>103</v>
      </c>
      <c r="B566" s="2" t="s">
        <v>558</v>
      </c>
      <c r="C566" s="2" t="s">
        <v>557</v>
      </c>
      <c r="D566" s="2" t="s">
        <v>17</v>
      </c>
      <c r="E566" s="2" t="s">
        <v>516</v>
      </c>
      <c r="F566" s="2" t="s">
        <v>518</v>
      </c>
      <c r="G566" s="562">
        <v>0.13585674660829855</v>
      </c>
      <c r="H566" s="562"/>
      <c r="I566" s="562">
        <v>0.13585674660829855</v>
      </c>
      <c r="J566" s="563"/>
      <c r="K566" s="563"/>
      <c r="L566" s="563"/>
      <c r="M566" s="328"/>
    </row>
    <row r="567" spans="1:13" x14ac:dyDescent="0.3">
      <c r="A567" s="21" t="s">
        <v>103</v>
      </c>
      <c r="B567" s="2" t="s">
        <v>558</v>
      </c>
      <c r="C567" s="2" t="s">
        <v>557</v>
      </c>
      <c r="D567" s="2" t="s">
        <v>17</v>
      </c>
      <c r="E567" s="2" t="s">
        <v>516</v>
      </c>
      <c r="F567" s="2" t="s">
        <v>514</v>
      </c>
      <c r="G567" s="562">
        <v>7.6419419967167945E-2</v>
      </c>
      <c r="H567" s="562"/>
      <c r="I567" s="562">
        <v>7.6419419967167945E-2</v>
      </c>
      <c r="J567" s="563"/>
      <c r="K567" s="563"/>
      <c r="L567" s="563"/>
      <c r="M567" s="328"/>
    </row>
    <row r="568" spans="1:13" x14ac:dyDescent="0.3">
      <c r="A568" s="21" t="s">
        <v>103</v>
      </c>
      <c r="B568" s="2" t="s">
        <v>559</v>
      </c>
      <c r="C568" s="2" t="s">
        <v>560</v>
      </c>
      <c r="D568" s="2" t="s">
        <v>17</v>
      </c>
      <c r="E568" s="2" t="s">
        <v>513</v>
      </c>
      <c r="F568" s="2" t="s">
        <v>518</v>
      </c>
      <c r="G568" s="562">
        <v>0.16604713474347602</v>
      </c>
      <c r="H568" s="562"/>
      <c r="I568" s="562">
        <v>0.16604713474347602</v>
      </c>
      <c r="J568" s="563"/>
      <c r="K568" s="563"/>
      <c r="L568" s="563"/>
      <c r="M568" s="328"/>
    </row>
    <row r="569" spans="1:13" x14ac:dyDescent="0.3">
      <c r="A569" s="21" t="s">
        <v>103</v>
      </c>
      <c r="B569" s="2" t="s">
        <v>559</v>
      </c>
      <c r="C569" s="2" t="s">
        <v>560</v>
      </c>
      <c r="D569" s="2" t="s">
        <v>17</v>
      </c>
      <c r="E569" s="2" t="s">
        <v>513</v>
      </c>
      <c r="F569" s="2" t="s">
        <v>514</v>
      </c>
      <c r="G569" s="562">
        <v>0.10660980810234541</v>
      </c>
      <c r="H569" s="562"/>
      <c r="I569" s="562">
        <v>0.10660980810234541</v>
      </c>
      <c r="J569" s="563"/>
      <c r="K569" s="563"/>
      <c r="L569" s="563"/>
      <c r="M569" s="328"/>
    </row>
    <row r="570" spans="1:13" x14ac:dyDescent="0.3">
      <c r="A570" s="21" t="s">
        <v>103</v>
      </c>
      <c r="B570" s="2" t="s">
        <v>561</v>
      </c>
      <c r="C570" s="2" t="s">
        <v>560</v>
      </c>
      <c r="D570" s="2" t="s">
        <v>17</v>
      </c>
      <c r="E570" s="2" t="s">
        <v>516</v>
      </c>
      <c r="F570" s="2" t="s">
        <v>518</v>
      </c>
      <c r="G570" s="562">
        <v>0.16604713474347602</v>
      </c>
      <c r="H570" s="562"/>
      <c r="I570" s="562">
        <v>0.16604713474347602</v>
      </c>
      <c r="J570" s="563"/>
      <c r="K570" s="563"/>
      <c r="L570" s="563"/>
      <c r="M570" s="328"/>
    </row>
    <row r="571" spans="1:13" x14ac:dyDescent="0.3">
      <c r="A571" s="21" t="s">
        <v>103</v>
      </c>
      <c r="B571" s="2" t="s">
        <v>561</v>
      </c>
      <c r="C571" s="2" t="s">
        <v>560</v>
      </c>
      <c r="D571" s="2" t="s">
        <v>17</v>
      </c>
      <c r="E571" s="2" t="s">
        <v>516</v>
      </c>
      <c r="F571" s="2" t="s">
        <v>514</v>
      </c>
      <c r="G571" s="562">
        <v>0.10660980810234541</v>
      </c>
      <c r="H571" s="562"/>
      <c r="I571" s="562">
        <v>0.10660980810234541</v>
      </c>
      <c r="J571" s="563"/>
      <c r="K571" s="563"/>
      <c r="L571" s="563"/>
      <c r="M571" s="328"/>
    </row>
    <row r="572" spans="1:13" x14ac:dyDescent="0.3">
      <c r="A572" s="21" t="s">
        <v>103</v>
      </c>
      <c r="B572" s="2" t="s">
        <v>562</v>
      </c>
      <c r="C572" s="2" t="s">
        <v>563</v>
      </c>
      <c r="D572" s="2" t="s">
        <v>17</v>
      </c>
      <c r="E572" s="2" t="s">
        <v>513</v>
      </c>
      <c r="F572" s="2" t="s">
        <v>518</v>
      </c>
      <c r="G572" s="562">
        <v>0.18680302658641054</v>
      </c>
      <c r="H572" s="562"/>
      <c r="I572" s="562">
        <v>0.18680302658641054</v>
      </c>
      <c r="J572" s="563"/>
      <c r="K572" s="563"/>
      <c r="L572" s="563"/>
      <c r="M572" s="328"/>
    </row>
    <row r="573" spans="1:13" x14ac:dyDescent="0.3">
      <c r="A573" s="21" t="s">
        <v>103</v>
      </c>
      <c r="B573" s="2" t="s">
        <v>562</v>
      </c>
      <c r="C573" s="2" t="s">
        <v>563</v>
      </c>
      <c r="D573" s="2" t="s">
        <v>17</v>
      </c>
      <c r="E573" s="2" t="s">
        <v>513</v>
      </c>
      <c r="F573" s="2" t="s">
        <v>514</v>
      </c>
      <c r="G573" s="562">
        <v>0.12736569994527991</v>
      </c>
      <c r="H573" s="562"/>
      <c r="I573" s="562">
        <v>0.12736569994527991</v>
      </c>
      <c r="J573" s="563"/>
      <c r="K573" s="563"/>
      <c r="L573" s="563"/>
      <c r="M573" s="328"/>
    </row>
    <row r="574" spans="1:13" x14ac:dyDescent="0.3">
      <c r="A574" s="21" t="s">
        <v>103</v>
      </c>
      <c r="B574" s="2" t="s">
        <v>564</v>
      </c>
      <c r="C574" s="2" t="s">
        <v>563</v>
      </c>
      <c r="D574" s="2" t="s">
        <v>17</v>
      </c>
      <c r="E574" s="2" t="s">
        <v>516</v>
      </c>
      <c r="F574" s="2" t="s">
        <v>518</v>
      </c>
      <c r="G574" s="562">
        <v>0.18680302658641054</v>
      </c>
      <c r="H574" s="562"/>
      <c r="I574" s="562">
        <v>0.18680302658641054</v>
      </c>
      <c r="J574" s="563"/>
      <c r="K574" s="563"/>
      <c r="L574" s="563"/>
      <c r="M574" s="328"/>
    </row>
    <row r="575" spans="1:13" x14ac:dyDescent="0.3">
      <c r="A575" s="21" t="s">
        <v>103</v>
      </c>
      <c r="B575" s="2" t="s">
        <v>564</v>
      </c>
      <c r="C575" s="2" t="s">
        <v>563</v>
      </c>
      <c r="D575" s="2" t="s">
        <v>17</v>
      </c>
      <c r="E575" s="2" t="s">
        <v>516</v>
      </c>
      <c r="F575" s="2" t="s">
        <v>514</v>
      </c>
      <c r="G575" s="562">
        <v>0.12736569994527991</v>
      </c>
      <c r="H575" s="562"/>
      <c r="I575" s="562">
        <v>0.12736569994527991</v>
      </c>
      <c r="J575" s="563"/>
      <c r="K575" s="563"/>
      <c r="L575" s="563"/>
      <c r="M575" s="328"/>
    </row>
    <row r="576" spans="1:13" x14ac:dyDescent="0.3">
      <c r="A576" s="21" t="s">
        <v>103</v>
      </c>
      <c r="B576" s="2" t="s">
        <v>565</v>
      </c>
      <c r="C576" s="2" t="s">
        <v>563</v>
      </c>
      <c r="D576" s="2" t="s">
        <v>20</v>
      </c>
      <c r="E576" s="2" t="s">
        <v>227</v>
      </c>
      <c r="F576" s="2" t="s">
        <v>514</v>
      </c>
      <c r="G576" s="562">
        <v>0.12736569994527991</v>
      </c>
      <c r="H576" s="562"/>
      <c r="I576" s="562">
        <v>0.12736569994527991</v>
      </c>
      <c r="J576" s="563"/>
      <c r="K576" s="563"/>
      <c r="L576" s="563"/>
      <c r="M576" s="328"/>
    </row>
    <row r="577" spans="1:13" x14ac:dyDescent="0.3">
      <c r="A577" s="21" t="s">
        <v>110</v>
      </c>
      <c r="B577" s="2" t="s">
        <v>511</v>
      </c>
      <c r="C577" s="2" t="s">
        <v>512</v>
      </c>
      <c r="D577" s="2" t="s">
        <v>16</v>
      </c>
      <c r="E577" s="2" t="s">
        <v>513</v>
      </c>
      <c r="F577" s="2" t="s">
        <v>514</v>
      </c>
      <c r="G577" s="562">
        <v>7.4429891445396856E-2</v>
      </c>
      <c r="H577" s="562"/>
      <c r="I577" s="562"/>
      <c r="J577" s="563"/>
      <c r="K577" s="563"/>
      <c r="L577" s="563"/>
      <c r="M577" s="328"/>
    </row>
    <row r="578" spans="1:13" x14ac:dyDescent="0.3">
      <c r="A578" s="21" t="s">
        <v>110</v>
      </c>
      <c r="B578" s="2" t="s">
        <v>515</v>
      </c>
      <c r="C578" s="2" t="s">
        <v>512</v>
      </c>
      <c r="D578" s="2" t="s">
        <v>16</v>
      </c>
      <c r="E578" s="2" t="s">
        <v>516</v>
      </c>
      <c r="F578" s="2" t="s">
        <v>514</v>
      </c>
      <c r="G578" s="562">
        <v>7.4429891445396856E-2</v>
      </c>
      <c r="H578" s="562"/>
      <c r="I578" s="562"/>
      <c r="J578" s="563"/>
      <c r="K578" s="563"/>
      <c r="L578" s="563"/>
      <c r="M578" s="328"/>
    </row>
    <row r="579" spans="1:13" x14ac:dyDescent="0.3">
      <c r="A579" s="21" t="s">
        <v>110</v>
      </c>
      <c r="B579" s="2" t="s">
        <v>517</v>
      </c>
      <c r="C579" s="2" t="s">
        <v>512</v>
      </c>
      <c r="D579" s="2" t="s">
        <v>16</v>
      </c>
      <c r="E579" s="2" t="s">
        <v>513</v>
      </c>
      <c r="F579" s="2" t="s">
        <v>518</v>
      </c>
      <c r="G579" s="562">
        <v>7.4429891445396856E-2</v>
      </c>
      <c r="H579" s="562"/>
      <c r="I579" s="562"/>
      <c r="J579" s="563"/>
      <c r="K579" s="563"/>
      <c r="L579" s="563"/>
      <c r="M579" s="328"/>
    </row>
    <row r="580" spans="1:13" x14ac:dyDescent="0.3">
      <c r="A580" s="21" t="s">
        <v>110</v>
      </c>
      <c r="B580" s="2" t="s">
        <v>519</v>
      </c>
      <c r="C580" s="2" t="s">
        <v>512</v>
      </c>
      <c r="D580" s="2" t="s">
        <v>16</v>
      </c>
      <c r="E580" s="2" t="s">
        <v>516</v>
      </c>
      <c r="F580" s="2" t="s">
        <v>518</v>
      </c>
      <c r="G580" s="562">
        <v>7.4429891445396856E-2</v>
      </c>
      <c r="H580" s="562"/>
      <c r="I580" s="562"/>
      <c r="J580" s="563"/>
      <c r="K580" s="563"/>
      <c r="L580" s="563"/>
      <c r="M580" s="328"/>
    </row>
    <row r="581" spans="1:13" x14ac:dyDescent="0.3">
      <c r="A581" s="21" t="s">
        <v>110</v>
      </c>
      <c r="B581" s="2" t="s">
        <v>520</v>
      </c>
      <c r="C581" s="2" t="s">
        <v>512</v>
      </c>
      <c r="D581" s="2" t="s">
        <v>17</v>
      </c>
      <c r="E581" s="2" t="s">
        <v>513</v>
      </c>
      <c r="F581" s="2" t="s">
        <v>514</v>
      </c>
      <c r="G581" s="562">
        <v>7.4429891445396856E-2</v>
      </c>
      <c r="H581" s="562"/>
      <c r="I581" s="562"/>
      <c r="J581" s="563"/>
      <c r="K581" s="563"/>
      <c r="L581" s="563"/>
      <c r="M581" s="328"/>
    </row>
    <row r="582" spans="1:13" x14ac:dyDescent="0.3">
      <c r="A582" s="21" t="s">
        <v>110</v>
      </c>
      <c r="B582" s="2" t="s">
        <v>521</v>
      </c>
      <c r="C582" s="2" t="s">
        <v>512</v>
      </c>
      <c r="D582" s="2" t="s">
        <v>17</v>
      </c>
      <c r="E582" s="2" t="s">
        <v>516</v>
      </c>
      <c r="F582" s="2" t="s">
        <v>514</v>
      </c>
      <c r="G582" s="562">
        <v>7.4429891445396856E-2</v>
      </c>
      <c r="H582" s="562"/>
      <c r="I582" s="562"/>
      <c r="J582" s="563"/>
      <c r="K582" s="563"/>
      <c r="L582" s="563"/>
      <c r="M582" s="328"/>
    </row>
    <row r="583" spans="1:13" x14ac:dyDescent="0.3">
      <c r="A583" s="21" t="s">
        <v>110</v>
      </c>
      <c r="B583" s="2" t="s">
        <v>522</v>
      </c>
      <c r="C583" s="2" t="s">
        <v>512</v>
      </c>
      <c r="D583" s="2" t="s">
        <v>17</v>
      </c>
      <c r="E583" s="2" t="s">
        <v>513</v>
      </c>
      <c r="F583" s="2" t="s">
        <v>518</v>
      </c>
      <c r="G583" s="562">
        <v>7.4429891445396856E-2</v>
      </c>
      <c r="H583" s="562"/>
      <c r="I583" s="562"/>
      <c r="J583" s="563"/>
      <c r="K583" s="563"/>
      <c r="L583" s="563"/>
      <c r="M583" s="328"/>
    </row>
    <row r="584" spans="1:13" x14ac:dyDescent="0.3">
      <c r="A584" s="21" t="s">
        <v>110</v>
      </c>
      <c r="B584" s="2" t="s">
        <v>523</v>
      </c>
      <c r="C584" s="2" t="s">
        <v>512</v>
      </c>
      <c r="D584" s="2" t="s">
        <v>17</v>
      </c>
      <c r="E584" s="2" t="s">
        <v>516</v>
      </c>
      <c r="F584" s="2" t="s">
        <v>518</v>
      </c>
      <c r="G584" s="562">
        <v>7.4429891445396856E-2</v>
      </c>
      <c r="H584" s="562"/>
      <c r="I584" s="562"/>
      <c r="J584" s="563"/>
      <c r="K584" s="563"/>
      <c r="L584" s="563"/>
      <c r="M584" s="328"/>
    </row>
    <row r="585" spans="1:13" x14ac:dyDescent="0.3">
      <c r="A585" s="21" t="s">
        <v>110</v>
      </c>
      <c r="B585" s="2" t="s">
        <v>524</v>
      </c>
      <c r="C585" s="2" t="s">
        <v>512</v>
      </c>
      <c r="D585" s="2" t="s">
        <v>18</v>
      </c>
      <c r="E585" s="2" t="s">
        <v>227</v>
      </c>
      <c r="F585" s="2" t="s">
        <v>514</v>
      </c>
      <c r="G585" s="562">
        <v>7.4429891445396856E-2</v>
      </c>
      <c r="H585" s="562"/>
      <c r="I585" s="562"/>
      <c r="J585" s="563"/>
      <c r="K585" s="563"/>
      <c r="L585" s="563"/>
      <c r="M585" s="328"/>
    </row>
    <row r="586" spans="1:13" x14ac:dyDescent="0.3">
      <c r="A586" s="21" t="s">
        <v>110</v>
      </c>
      <c r="B586" s="2" t="s">
        <v>525</v>
      </c>
      <c r="C586" s="2" t="s">
        <v>512</v>
      </c>
      <c r="D586" s="2" t="s">
        <v>19</v>
      </c>
      <c r="E586" s="2" t="s">
        <v>227</v>
      </c>
      <c r="F586" s="2" t="s">
        <v>514</v>
      </c>
      <c r="G586" s="562">
        <v>7.4429891445396856E-2</v>
      </c>
      <c r="H586" s="562"/>
      <c r="I586" s="562"/>
      <c r="J586" s="563"/>
      <c r="K586" s="563"/>
      <c r="L586" s="563"/>
      <c r="M586" s="328"/>
    </row>
    <row r="587" spans="1:13" x14ac:dyDescent="0.3">
      <c r="A587" s="21" t="s">
        <v>110</v>
      </c>
      <c r="B587" s="2" t="s">
        <v>526</v>
      </c>
      <c r="C587" s="2" t="s">
        <v>512</v>
      </c>
      <c r="D587" s="2" t="s">
        <v>527</v>
      </c>
      <c r="E587" s="2" t="s">
        <v>227</v>
      </c>
      <c r="F587" s="2" t="s">
        <v>227</v>
      </c>
      <c r="G587" s="562">
        <v>7.4429891445396856E-2</v>
      </c>
      <c r="H587" s="562"/>
      <c r="I587" s="562"/>
      <c r="J587" s="563"/>
      <c r="K587" s="563"/>
      <c r="L587" s="563"/>
      <c r="M587" s="328"/>
    </row>
    <row r="588" spans="1:13" x14ac:dyDescent="0.3">
      <c r="A588" s="21" t="s">
        <v>110</v>
      </c>
      <c r="B588" s="2" t="s">
        <v>528</v>
      </c>
      <c r="C588" s="2" t="s">
        <v>512</v>
      </c>
      <c r="D588" s="2" t="s">
        <v>529</v>
      </c>
      <c r="E588" s="2" t="s">
        <v>227</v>
      </c>
      <c r="F588" s="2" t="s">
        <v>514</v>
      </c>
      <c r="G588" s="562">
        <v>7.4429891445396856E-2</v>
      </c>
      <c r="H588" s="562"/>
      <c r="I588" s="562"/>
      <c r="J588" s="563"/>
      <c r="K588" s="563"/>
      <c r="L588" s="563"/>
      <c r="M588" s="328"/>
    </row>
    <row r="589" spans="1:13" x14ac:dyDescent="0.3">
      <c r="A589" s="21" t="s">
        <v>110</v>
      </c>
      <c r="B589" s="2" t="s">
        <v>530</v>
      </c>
      <c r="C589" s="2" t="s">
        <v>262</v>
      </c>
      <c r="D589" s="2" t="s">
        <v>16</v>
      </c>
      <c r="E589" s="2" t="s">
        <v>513</v>
      </c>
      <c r="F589" s="2" t="s">
        <v>518</v>
      </c>
      <c r="G589" s="562">
        <v>5.2100924011777808E-2</v>
      </c>
      <c r="H589" s="562"/>
      <c r="I589" s="562"/>
      <c r="J589" s="563"/>
      <c r="K589" s="563"/>
      <c r="L589" s="563"/>
      <c r="M589" s="328"/>
    </row>
    <row r="590" spans="1:13" x14ac:dyDescent="0.3">
      <c r="A590" s="21" t="s">
        <v>110</v>
      </c>
      <c r="B590" s="2" t="s">
        <v>531</v>
      </c>
      <c r="C590" s="2" t="s">
        <v>262</v>
      </c>
      <c r="D590" s="2" t="s">
        <v>16</v>
      </c>
      <c r="E590" s="2" t="s">
        <v>516</v>
      </c>
      <c r="F590" s="2" t="s">
        <v>518</v>
      </c>
      <c r="G590" s="562">
        <v>5.2100924011777808E-2</v>
      </c>
      <c r="H590" s="562"/>
      <c r="I590" s="562"/>
      <c r="J590" s="563"/>
      <c r="K590" s="563"/>
      <c r="L590" s="563"/>
      <c r="M590" s="328"/>
    </row>
    <row r="591" spans="1:13" x14ac:dyDescent="0.3">
      <c r="A591" s="21" t="s">
        <v>110</v>
      </c>
      <c r="B591" s="2" t="s">
        <v>532</v>
      </c>
      <c r="C591" s="2" t="s">
        <v>533</v>
      </c>
      <c r="D591" s="2" t="s">
        <v>16</v>
      </c>
      <c r="E591" s="2" t="s">
        <v>227</v>
      </c>
      <c r="F591" s="2" t="s">
        <v>227</v>
      </c>
      <c r="G591" s="562">
        <v>5.2100924011777808E-2</v>
      </c>
      <c r="H591" s="562"/>
      <c r="I591" s="562"/>
      <c r="J591" s="563"/>
      <c r="K591" s="563"/>
      <c r="L591" s="563"/>
      <c r="M591" s="328"/>
    </row>
    <row r="592" spans="1:13" x14ac:dyDescent="0.3">
      <c r="A592" s="21" t="s">
        <v>110</v>
      </c>
      <c r="B592" s="2" t="s">
        <v>534</v>
      </c>
      <c r="C592" s="2" t="s">
        <v>262</v>
      </c>
      <c r="D592" s="2" t="s">
        <v>527</v>
      </c>
      <c r="E592" s="2" t="s">
        <v>227</v>
      </c>
      <c r="F592" s="2" t="s">
        <v>227</v>
      </c>
      <c r="G592" s="562">
        <v>5.2100924011777808E-2</v>
      </c>
      <c r="H592" s="562"/>
      <c r="I592" s="562"/>
      <c r="J592" s="563"/>
      <c r="K592" s="563"/>
      <c r="L592" s="563"/>
      <c r="M592" s="328"/>
    </row>
    <row r="593" spans="1:13" x14ac:dyDescent="0.3">
      <c r="A593" s="21" t="s">
        <v>110</v>
      </c>
      <c r="B593" s="2" t="s">
        <v>535</v>
      </c>
      <c r="C593" s="2" t="s">
        <v>536</v>
      </c>
      <c r="D593" s="2" t="s">
        <v>17</v>
      </c>
      <c r="E593" s="2" t="s">
        <v>513</v>
      </c>
      <c r="F593" s="2" t="s">
        <v>518</v>
      </c>
      <c r="G593" s="562">
        <v>0.1870901727057806</v>
      </c>
      <c r="H593" s="562"/>
      <c r="I593" s="562"/>
      <c r="J593" s="563"/>
      <c r="K593" s="563"/>
      <c r="L593" s="563"/>
      <c r="M593" s="328"/>
    </row>
    <row r="594" spans="1:13" x14ac:dyDescent="0.3">
      <c r="A594" s="21" t="s">
        <v>110</v>
      </c>
      <c r="B594" s="2" t="s">
        <v>535</v>
      </c>
      <c r="C594" s="2" t="s">
        <v>536</v>
      </c>
      <c r="D594" s="2" t="s">
        <v>17</v>
      </c>
      <c r="E594" s="2" t="s">
        <v>513</v>
      </c>
      <c r="F594" s="2" t="s">
        <v>514</v>
      </c>
      <c r="G594" s="562">
        <v>0.1870901727057806</v>
      </c>
      <c r="H594" s="562"/>
      <c r="I594" s="562"/>
      <c r="J594" s="563"/>
      <c r="K594" s="563"/>
      <c r="L594" s="563"/>
      <c r="M594" s="328"/>
    </row>
    <row r="595" spans="1:13" x14ac:dyDescent="0.3">
      <c r="A595" s="21" t="s">
        <v>110</v>
      </c>
      <c r="B595" s="2" t="s">
        <v>537</v>
      </c>
      <c r="C595" s="2" t="s">
        <v>536</v>
      </c>
      <c r="D595" s="2" t="s">
        <v>17</v>
      </c>
      <c r="E595" s="2" t="s">
        <v>516</v>
      </c>
      <c r="F595" s="2" t="s">
        <v>518</v>
      </c>
      <c r="G595" s="562">
        <v>0.1870901727057806</v>
      </c>
      <c r="H595" s="562"/>
      <c r="I595" s="562"/>
      <c r="J595" s="563"/>
      <c r="K595" s="563"/>
      <c r="L595" s="563"/>
      <c r="M595" s="328"/>
    </row>
    <row r="596" spans="1:13" x14ac:dyDescent="0.3">
      <c r="A596" s="21" t="s">
        <v>110</v>
      </c>
      <c r="B596" s="2" t="s">
        <v>537</v>
      </c>
      <c r="C596" s="2" t="s">
        <v>536</v>
      </c>
      <c r="D596" s="2" t="s">
        <v>17</v>
      </c>
      <c r="E596" s="2" t="s">
        <v>516</v>
      </c>
      <c r="F596" s="2" t="s">
        <v>514</v>
      </c>
      <c r="G596" s="562">
        <v>0.1870901727057806</v>
      </c>
      <c r="H596" s="562"/>
      <c r="I596" s="562"/>
      <c r="J596" s="563"/>
      <c r="K596" s="563"/>
      <c r="L596" s="563"/>
      <c r="M596" s="328"/>
    </row>
    <row r="597" spans="1:13" x14ac:dyDescent="0.3">
      <c r="A597" s="21" t="s">
        <v>110</v>
      </c>
      <c r="B597" s="2" t="s">
        <v>538</v>
      </c>
      <c r="C597" s="2" t="s">
        <v>536</v>
      </c>
      <c r="D597" s="2" t="s">
        <v>19</v>
      </c>
      <c r="E597" s="2" t="s">
        <v>227</v>
      </c>
      <c r="F597" s="2" t="s">
        <v>514</v>
      </c>
      <c r="G597" s="562">
        <v>0.1870901727057806</v>
      </c>
      <c r="H597" s="562"/>
      <c r="I597" s="562"/>
      <c r="J597" s="563"/>
      <c r="K597" s="563"/>
      <c r="L597" s="563"/>
      <c r="M597" s="328"/>
    </row>
    <row r="598" spans="1:13" x14ac:dyDescent="0.3">
      <c r="A598" s="21" t="s">
        <v>110</v>
      </c>
      <c r="B598" s="2" t="s">
        <v>539</v>
      </c>
      <c r="C598" s="2" t="s">
        <v>536</v>
      </c>
      <c r="D598" s="2" t="s">
        <v>527</v>
      </c>
      <c r="E598" s="2" t="s">
        <v>227</v>
      </c>
      <c r="F598" s="2" t="s">
        <v>227</v>
      </c>
      <c r="G598" s="562">
        <v>0.1870901727057806</v>
      </c>
      <c r="H598" s="562"/>
      <c r="I598" s="562"/>
      <c r="J598" s="563"/>
      <c r="K598" s="563"/>
      <c r="L598" s="563"/>
      <c r="M598" s="328"/>
    </row>
    <row r="599" spans="1:13" x14ac:dyDescent="0.3">
      <c r="A599" s="21" t="s">
        <v>110</v>
      </c>
      <c r="B599" s="2" t="s">
        <v>540</v>
      </c>
      <c r="C599" s="2" t="s">
        <v>541</v>
      </c>
      <c r="D599" s="2" t="s">
        <v>17</v>
      </c>
      <c r="E599" s="2" t="s">
        <v>513</v>
      </c>
      <c r="F599" s="2" t="s">
        <v>518</v>
      </c>
      <c r="G599" s="562">
        <v>0.1870901727057806</v>
      </c>
      <c r="H599" s="562"/>
      <c r="I599" s="562"/>
      <c r="J599" s="563"/>
      <c r="K599" s="563"/>
      <c r="L599" s="563"/>
      <c r="M599" s="328"/>
    </row>
    <row r="600" spans="1:13" x14ac:dyDescent="0.3">
      <c r="A600" s="21" t="s">
        <v>110</v>
      </c>
      <c r="B600" s="2" t="s">
        <v>540</v>
      </c>
      <c r="C600" s="2" t="s">
        <v>541</v>
      </c>
      <c r="D600" s="2" t="s">
        <v>17</v>
      </c>
      <c r="E600" s="2" t="s">
        <v>513</v>
      </c>
      <c r="F600" s="2" t="s">
        <v>514</v>
      </c>
      <c r="G600" s="562">
        <v>0.1870901727057806</v>
      </c>
      <c r="H600" s="562"/>
      <c r="I600" s="562"/>
      <c r="J600" s="563"/>
      <c r="K600" s="563"/>
      <c r="L600" s="563"/>
      <c r="M600" s="328"/>
    </row>
    <row r="601" spans="1:13" x14ac:dyDescent="0.3">
      <c r="A601" s="21" t="s">
        <v>110</v>
      </c>
      <c r="B601" s="2" t="s">
        <v>542</v>
      </c>
      <c r="C601" s="2" t="s">
        <v>541</v>
      </c>
      <c r="D601" s="2" t="s">
        <v>17</v>
      </c>
      <c r="E601" s="2" t="s">
        <v>516</v>
      </c>
      <c r="F601" s="2" t="s">
        <v>518</v>
      </c>
      <c r="G601" s="562">
        <v>0.1870901727057806</v>
      </c>
      <c r="H601" s="562"/>
      <c r="I601" s="562"/>
      <c r="J601" s="563"/>
      <c r="K601" s="563"/>
      <c r="L601" s="563"/>
      <c r="M601" s="328"/>
    </row>
    <row r="602" spans="1:13" x14ac:dyDescent="0.3">
      <c r="A602" s="21" t="s">
        <v>110</v>
      </c>
      <c r="B602" s="2" t="s">
        <v>542</v>
      </c>
      <c r="C602" s="2" t="s">
        <v>541</v>
      </c>
      <c r="D602" s="2" t="s">
        <v>17</v>
      </c>
      <c r="E602" s="2" t="s">
        <v>516</v>
      </c>
      <c r="F602" s="2" t="s">
        <v>514</v>
      </c>
      <c r="G602" s="562">
        <v>0.1870901727057806</v>
      </c>
      <c r="H602" s="562"/>
      <c r="I602" s="562"/>
      <c r="J602" s="563"/>
      <c r="K602" s="563"/>
      <c r="L602" s="563"/>
      <c r="M602" s="328"/>
    </row>
    <row r="603" spans="1:13" x14ac:dyDescent="0.3">
      <c r="A603" s="21" t="s">
        <v>110</v>
      </c>
      <c r="B603" s="2" t="s">
        <v>543</v>
      </c>
      <c r="C603" s="2" t="s">
        <v>251</v>
      </c>
      <c r="D603" s="2" t="s">
        <v>16</v>
      </c>
      <c r="E603" s="2" t="s">
        <v>513</v>
      </c>
      <c r="F603" s="2" t="s">
        <v>514</v>
      </c>
      <c r="G603" s="562">
        <v>7.4429891445396856E-2</v>
      </c>
      <c r="H603" s="562"/>
      <c r="I603" s="562"/>
      <c r="J603" s="563"/>
      <c r="K603" s="563"/>
      <c r="L603" s="563"/>
      <c r="M603" s="328"/>
    </row>
    <row r="604" spans="1:13" x14ac:dyDescent="0.3">
      <c r="A604" s="21" t="s">
        <v>110</v>
      </c>
      <c r="B604" s="2" t="s">
        <v>545</v>
      </c>
      <c r="C604" s="2" t="s">
        <v>251</v>
      </c>
      <c r="D604" s="2" t="s">
        <v>16</v>
      </c>
      <c r="E604" s="2" t="s">
        <v>516</v>
      </c>
      <c r="F604" s="2" t="s">
        <v>514</v>
      </c>
      <c r="G604" s="562">
        <v>7.4429891445396856E-2</v>
      </c>
      <c r="H604" s="562"/>
      <c r="I604" s="562"/>
      <c r="J604" s="563"/>
      <c r="K604" s="563"/>
      <c r="L604" s="563"/>
      <c r="M604" s="328"/>
    </row>
    <row r="605" spans="1:13" x14ac:dyDescent="0.3">
      <c r="A605" s="21" t="s">
        <v>110</v>
      </c>
      <c r="B605" s="2" t="s">
        <v>546</v>
      </c>
      <c r="C605" s="2" t="s">
        <v>251</v>
      </c>
      <c r="D605" s="2" t="s">
        <v>16</v>
      </c>
      <c r="E605" s="2" t="s">
        <v>513</v>
      </c>
      <c r="F605" s="2" t="s">
        <v>518</v>
      </c>
      <c r="G605" s="562">
        <v>7.4429891445396856E-2</v>
      </c>
      <c r="H605" s="562"/>
      <c r="I605" s="562"/>
      <c r="J605" s="563"/>
      <c r="K605" s="563"/>
      <c r="L605" s="563"/>
      <c r="M605" s="328"/>
    </row>
    <row r="606" spans="1:13" x14ac:dyDescent="0.3">
      <c r="A606" s="21" t="s">
        <v>110</v>
      </c>
      <c r="B606" s="2" t="s">
        <v>547</v>
      </c>
      <c r="C606" s="2" t="s">
        <v>251</v>
      </c>
      <c r="D606" s="2" t="s">
        <v>16</v>
      </c>
      <c r="E606" s="2" t="s">
        <v>516</v>
      </c>
      <c r="F606" s="2" t="s">
        <v>518</v>
      </c>
      <c r="G606" s="562">
        <v>7.4429891445396856E-2</v>
      </c>
      <c r="H606" s="562"/>
      <c r="I606" s="562"/>
      <c r="J606" s="563"/>
      <c r="K606" s="563"/>
      <c r="L606" s="563"/>
      <c r="M606" s="328"/>
    </row>
    <row r="607" spans="1:13" x14ac:dyDescent="0.3">
      <c r="A607" s="21" t="s">
        <v>110</v>
      </c>
      <c r="B607" s="2" t="s">
        <v>548</v>
      </c>
      <c r="C607" s="2" t="s">
        <v>251</v>
      </c>
      <c r="D607" s="2" t="s">
        <v>17</v>
      </c>
      <c r="E607" s="2" t="s">
        <v>513</v>
      </c>
      <c r="F607" s="2" t="s">
        <v>514</v>
      </c>
      <c r="G607" s="562">
        <v>7.4429891445396856E-2</v>
      </c>
      <c r="H607" s="562"/>
      <c r="I607" s="562"/>
      <c r="J607" s="563"/>
      <c r="K607" s="563"/>
      <c r="L607" s="563"/>
      <c r="M607" s="328"/>
    </row>
    <row r="608" spans="1:13" x14ac:dyDescent="0.3">
      <c r="A608" s="21" t="s">
        <v>110</v>
      </c>
      <c r="B608" s="2" t="s">
        <v>549</v>
      </c>
      <c r="C608" s="2" t="s">
        <v>251</v>
      </c>
      <c r="D608" s="2" t="s">
        <v>17</v>
      </c>
      <c r="E608" s="2" t="s">
        <v>516</v>
      </c>
      <c r="F608" s="2" t="s">
        <v>514</v>
      </c>
      <c r="G608" s="562">
        <v>7.4429891445396856E-2</v>
      </c>
      <c r="H608" s="562"/>
      <c r="I608" s="562"/>
      <c r="J608" s="563"/>
      <c r="K608" s="563"/>
      <c r="L608" s="563"/>
      <c r="M608" s="328"/>
    </row>
    <row r="609" spans="1:13" x14ac:dyDescent="0.3">
      <c r="A609" s="21" t="s">
        <v>110</v>
      </c>
      <c r="B609" s="2" t="s">
        <v>550</v>
      </c>
      <c r="C609" s="2" t="s">
        <v>251</v>
      </c>
      <c r="D609" s="2" t="s">
        <v>17</v>
      </c>
      <c r="E609" s="2" t="s">
        <v>513</v>
      </c>
      <c r="F609" s="2" t="s">
        <v>518</v>
      </c>
      <c r="G609" s="562">
        <v>7.4429891445396856E-2</v>
      </c>
      <c r="H609" s="562"/>
      <c r="I609" s="562"/>
      <c r="J609" s="563"/>
      <c r="K609" s="563"/>
      <c r="L609" s="563"/>
      <c r="M609" s="328"/>
    </row>
    <row r="610" spans="1:13" x14ac:dyDescent="0.3">
      <c r="A610" s="21" t="s">
        <v>110</v>
      </c>
      <c r="B610" s="2" t="s">
        <v>551</v>
      </c>
      <c r="C610" s="2" t="s">
        <v>251</v>
      </c>
      <c r="D610" s="2" t="s">
        <v>17</v>
      </c>
      <c r="E610" s="2" t="s">
        <v>516</v>
      </c>
      <c r="F610" s="2" t="s">
        <v>518</v>
      </c>
      <c r="G610" s="562">
        <v>7.4429891445396856E-2</v>
      </c>
      <c r="H610" s="562"/>
      <c r="I610" s="562"/>
      <c r="J610" s="563"/>
      <c r="K610" s="563"/>
      <c r="L610" s="563"/>
      <c r="M610" s="328"/>
    </row>
    <row r="611" spans="1:13" x14ac:dyDescent="0.3">
      <c r="A611" s="21" t="s">
        <v>110</v>
      </c>
      <c r="B611" s="2" t="s">
        <v>552</v>
      </c>
      <c r="C611" s="2" t="s">
        <v>251</v>
      </c>
      <c r="D611" s="2" t="s">
        <v>527</v>
      </c>
      <c r="E611" s="2" t="s">
        <v>227</v>
      </c>
      <c r="F611" s="2" t="s">
        <v>227</v>
      </c>
      <c r="G611" s="562">
        <v>7.4429891445396856E-2</v>
      </c>
      <c r="H611" s="562"/>
      <c r="I611" s="562"/>
      <c r="J611" s="563"/>
      <c r="K611" s="563"/>
      <c r="L611" s="563"/>
      <c r="M611" s="328"/>
    </row>
    <row r="612" spans="1:13" x14ac:dyDescent="0.3">
      <c r="A612" s="21" t="s">
        <v>110</v>
      </c>
      <c r="B612" s="2" t="s">
        <v>553</v>
      </c>
      <c r="C612" s="2" t="s">
        <v>554</v>
      </c>
      <c r="D612" s="2" t="s">
        <v>17</v>
      </c>
      <c r="E612" s="2" t="s">
        <v>513</v>
      </c>
      <c r="F612" s="2" t="s">
        <v>518</v>
      </c>
      <c r="G612" s="562">
        <v>0.1870901727057806</v>
      </c>
      <c r="H612" s="562"/>
      <c r="I612" s="562"/>
      <c r="J612" s="563"/>
      <c r="K612" s="563"/>
      <c r="L612" s="563"/>
      <c r="M612" s="328"/>
    </row>
    <row r="613" spans="1:13" x14ac:dyDescent="0.3">
      <c r="A613" s="21" t="s">
        <v>110</v>
      </c>
      <c r="B613" s="2" t="s">
        <v>553</v>
      </c>
      <c r="C613" s="2" t="s">
        <v>554</v>
      </c>
      <c r="D613" s="2" t="s">
        <v>17</v>
      </c>
      <c r="E613" s="2" t="s">
        <v>513</v>
      </c>
      <c r="F613" s="2" t="s">
        <v>514</v>
      </c>
      <c r="G613" s="562">
        <v>0.1870901727057806</v>
      </c>
      <c r="H613" s="562"/>
      <c r="I613" s="562"/>
      <c r="J613" s="563"/>
      <c r="K613" s="563"/>
      <c r="L613" s="563"/>
      <c r="M613" s="328"/>
    </row>
    <row r="614" spans="1:13" x14ac:dyDescent="0.3">
      <c r="A614" s="21" t="s">
        <v>110</v>
      </c>
      <c r="B614" s="2" t="s">
        <v>555</v>
      </c>
      <c r="C614" s="2" t="s">
        <v>554</v>
      </c>
      <c r="D614" s="2" t="s">
        <v>17</v>
      </c>
      <c r="E614" s="2" t="s">
        <v>516</v>
      </c>
      <c r="F614" s="2" t="s">
        <v>518</v>
      </c>
      <c r="G614" s="562">
        <v>0.1870901727057806</v>
      </c>
      <c r="H614" s="562"/>
      <c r="I614" s="562"/>
      <c r="J614" s="563"/>
      <c r="K614" s="563"/>
      <c r="L614" s="563"/>
      <c r="M614" s="328"/>
    </row>
    <row r="615" spans="1:13" x14ac:dyDescent="0.3">
      <c r="A615" s="21" t="s">
        <v>110</v>
      </c>
      <c r="B615" s="2" t="s">
        <v>555</v>
      </c>
      <c r="C615" s="2" t="s">
        <v>554</v>
      </c>
      <c r="D615" s="2" t="s">
        <v>17</v>
      </c>
      <c r="E615" s="2" t="s">
        <v>516</v>
      </c>
      <c r="F615" s="2" t="s">
        <v>514</v>
      </c>
      <c r="G615" s="562">
        <v>0.1870901727057806</v>
      </c>
      <c r="H615" s="562"/>
      <c r="I615" s="562"/>
      <c r="J615" s="563"/>
      <c r="K615" s="563"/>
      <c r="L615" s="563"/>
      <c r="M615" s="328"/>
    </row>
    <row r="616" spans="1:13" x14ac:dyDescent="0.3">
      <c r="A616" s="21" t="s">
        <v>110</v>
      </c>
      <c r="B616" s="2" t="s">
        <v>556</v>
      </c>
      <c r="C616" s="2" t="s">
        <v>557</v>
      </c>
      <c r="D616" s="2" t="s">
        <v>17</v>
      </c>
      <c r="E616" s="2" t="s">
        <v>513</v>
      </c>
      <c r="F616" s="2" t="s">
        <v>518</v>
      </c>
      <c r="G616" s="562">
        <v>0.1870901727057806</v>
      </c>
      <c r="H616" s="562"/>
      <c r="I616" s="562"/>
      <c r="J616" s="563"/>
      <c r="K616" s="563"/>
      <c r="L616" s="563"/>
      <c r="M616" s="328"/>
    </row>
    <row r="617" spans="1:13" x14ac:dyDescent="0.3">
      <c r="A617" s="21" t="s">
        <v>110</v>
      </c>
      <c r="B617" s="2" t="s">
        <v>556</v>
      </c>
      <c r="C617" s="2" t="s">
        <v>557</v>
      </c>
      <c r="D617" s="2" t="s">
        <v>17</v>
      </c>
      <c r="E617" s="2" t="s">
        <v>513</v>
      </c>
      <c r="F617" s="2" t="s">
        <v>514</v>
      </c>
      <c r="G617" s="562">
        <v>0.1870901727057806</v>
      </c>
      <c r="H617" s="562"/>
      <c r="I617" s="562"/>
      <c r="J617" s="563"/>
      <c r="K617" s="563"/>
      <c r="L617" s="563"/>
      <c r="M617" s="328"/>
    </row>
    <row r="618" spans="1:13" x14ac:dyDescent="0.3">
      <c r="A618" s="21" t="s">
        <v>110</v>
      </c>
      <c r="B618" s="2" t="s">
        <v>558</v>
      </c>
      <c r="C618" s="2" t="s">
        <v>557</v>
      </c>
      <c r="D618" s="2" t="s">
        <v>17</v>
      </c>
      <c r="E618" s="2" t="s">
        <v>516</v>
      </c>
      <c r="F618" s="2" t="s">
        <v>518</v>
      </c>
      <c r="G618" s="562">
        <v>0.1870901727057806</v>
      </c>
      <c r="H618" s="562"/>
      <c r="I618" s="562"/>
      <c r="J618" s="563"/>
      <c r="K618" s="563"/>
      <c r="L618" s="563"/>
      <c r="M618" s="328"/>
    </row>
    <row r="619" spans="1:13" x14ac:dyDescent="0.3">
      <c r="A619" s="21" t="s">
        <v>110</v>
      </c>
      <c r="B619" s="2" t="s">
        <v>558</v>
      </c>
      <c r="C619" s="2" t="s">
        <v>557</v>
      </c>
      <c r="D619" s="2" t="s">
        <v>17</v>
      </c>
      <c r="E619" s="2" t="s">
        <v>516</v>
      </c>
      <c r="F619" s="2" t="s">
        <v>514</v>
      </c>
      <c r="G619" s="562">
        <v>0.1870901727057806</v>
      </c>
      <c r="H619" s="562"/>
      <c r="I619" s="562"/>
      <c r="J619" s="563"/>
      <c r="K619" s="563"/>
      <c r="L619" s="563"/>
      <c r="M619" s="328"/>
    </row>
    <row r="620" spans="1:13" x14ac:dyDescent="0.3">
      <c r="A620" s="21" t="s">
        <v>110</v>
      </c>
      <c r="B620" s="2" t="s">
        <v>559</v>
      </c>
      <c r="C620" s="2" t="s">
        <v>560</v>
      </c>
      <c r="D620" s="2" t="s">
        <v>17</v>
      </c>
      <c r="E620" s="2" t="s">
        <v>513</v>
      </c>
      <c r="F620" s="2" t="s">
        <v>518</v>
      </c>
      <c r="G620" s="562">
        <v>0.1870901727057806</v>
      </c>
      <c r="H620" s="562"/>
      <c r="I620" s="562"/>
      <c r="J620" s="563"/>
      <c r="K620" s="563"/>
      <c r="L620" s="563"/>
      <c r="M620" s="328"/>
    </row>
    <row r="621" spans="1:13" x14ac:dyDescent="0.3">
      <c r="A621" s="21" t="s">
        <v>110</v>
      </c>
      <c r="B621" s="2" t="s">
        <v>559</v>
      </c>
      <c r="C621" s="2" t="s">
        <v>560</v>
      </c>
      <c r="D621" s="2" t="s">
        <v>17</v>
      </c>
      <c r="E621" s="2" t="s">
        <v>513</v>
      </c>
      <c r="F621" s="2" t="s">
        <v>514</v>
      </c>
      <c r="G621" s="562">
        <v>0.1870901727057806</v>
      </c>
      <c r="H621" s="562"/>
      <c r="I621" s="562"/>
      <c r="J621" s="563"/>
      <c r="K621" s="563"/>
      <c r="L621" s="563"/>
      <c r="M621" s="328"/>
    </row>
    <row r="622" spans="1:13" x14ac:dyDescent="0.3">
      <c r="A622" s="21" t="s">
        <v>110</v>
      </c>
      <c r="B622" s="2" t="s">
        <v>561</v>
      </c>
      <c r="C622" s="2" t="s">
        <v>560</v>
      </c>
      <c r="D622" s="2" t="s">
        <v>17</v>
      </c>
      <c r="E622" s="2" t="s">
        <v>516</v>
      </c>
      <c r="F622" s="2" t="s">
        <v>518</v>
      </c>
      <c r="G622" s="562">
        <v>0.1870901727057806</v>
      </c>
      <c r="H622" s="562"/>
      <c r="I622" s="562"/>
      <c r="J622" s="563"/>
      <c r="K622" s="563"/>
      <c r="L622" s="563"/>
      <c r="M622" s="328"/>
    </row>
    <row r="623" spans="1:13" x14ac:dyDescent="0.3">
      <c r="A623" s="21" t="s">
        <v>110</v>
      </c>
      <c r="B623" s="2" t="s">
        <v>561</v>
      </c>
      <c r="C623" s="2" t="s">
        <v>560</v>
      </c>
      <c r="D623" s="2" t="s">
        <v>17</v>
      </c>
      <c r="E623" s="2" t="s">
        <v>516</v>
      </c>
      <c r="F623" s="2" t="s">
        <v>514</v>
      </c>
      <c r="G623" s="562">
        <v>0.1870901727057806</v>
      </c>
      <c r="H623" s="562"/>
      <c r="I623" s="562"/>
      <c r="J623" s="563"/>
      <c r="K623" s="563"/>
      <c r="L623" s="563"/>
      <c r="M623" s="328"/>
    </row>
    <row r="624" spans="1:13" x14ac:dyDescent="0.3">
      <c r="A624" s="21" t="s">
        <v>110</v>
      </c>
      <c r="B624" s="2" t="s">
        <v>562</v>
      </c>
      <c r="C624" s="2" t="s">
        <v>563</v>
      </c>
      <c r="D624" s="2" t="s">
        <v>17</v>
      </c>
      <c r="E624" s="2" t="s">
        <v>513</v>
      </c>
      <c r="F624" s="2" t="s">
        <v>518</v>
      </c>
      <c r="G624" s="562">
        <v>0.26152006415117746</v>
      </c>
      <c r="H624" s="562"/>
      <c r="I624" s="562"/>
      <c r="J624" s="563"/>
      <c r="K624" s="563"/>
      <c r="L624" s="563"/>
      <c r="M624" s="328"/>
    </row>
    <row r="625" spans="1:13" x14ac:dyDescent="0.3">
      <c r="A625" s="21" t="s">
        <v>110</v>
      </c>
      <c r="B625" s="2" t="s">
        <v>562</v>
      </c>
      <c r="C625" s="2" t="s">
        <v>563</v>
      </c>
      <c r="D625" s="2" t="s">
        <v>17</v>
      </c>
      <c r="E625" s="2" t="s">
        <v>513</v>
      </c>
      <c r="F625" s="2" t="s">
        <v>514</v>
      </c>
      <c r="G625" s="562">
        <v>0.26152006415117746</v>
      </c>
      <c r="H625" s="562"/>
      <c r="I625" s="562"/>
      <c r="J625" s="563"/>
      <c r="K625" s="563"/>
      <c r="L625" s="563"/>
      <c r="M625" s="328"/>
    </row>
    <row r="626" spans="1:13" x14ac:dyDescent="0.3">
      <c r="A626" s="21" t="s">
        <v>110</v>
      </c>
      <c r="B626" s="2" t="s">
        <v>564</v>
      </c>
      <c r="C626" s="2" t="s">
        <v>563</v>
      </c>
      <c r="D626" s="2" t="s">
        <v>17</v>
      </c>
      <c r="E626" s="2" t="s">
        <v>516</v>
      </c>
      <c r="F626" s="2" t="s">
        <v>518</v>
      </c>
      <c r="G626" s="562">
        <v>0.26152006415117746</v>
      </c>
      <c r="H626" s="562"/>
      <c r="I626" s="562"/>
      <c r="J626" s="563"/>
      <c r="K626" s="563"/>
      <c r="L626" s="563"/>
      <c r="M626" s="328"/>
    </row>
    <row r="627" spans="1:13" x14ac:dyDescent="0.3">
      <c r="A627" s="21" t="s">
        <v>110</v>
      </c>
      <c r="B627" s="2" t="s">
        <v>564</v>
      </c>
      <c r="C627" s="2" t="s">
        <v>563</v>
      </c>
      <c r="D627" s="2" t="s">
        <v>17</v>
      </c>
      <c r="E627" s="2" t="s">
        <v>516</v>
      </c>
      <c r="F627" s="2" t="s">
        <v>514</v>
      </c>
      <c r="G627" s="562">
        <v>0.26152006415117746</v>
      </c>
      <c r="H627" s="562"/>
      <c r="I627" s="562"/>
      <c r="J627" s="563"/>
      <c r="K627" s="563"/>
      <c r="L627" s="563"/>
      <c r="M627" s="328"/>
    </row>
    <row r="628" spans="1:13" x14ac:dyDescent="0.3">
      <c r="A628" s="21" t="s">
        <v>110</v>
      </c>
      <c r="B628" s="2" t="s">
        <v>565</v>
      </c>
      <c r="C628" s="2" t="s">
        <v>563</v>
      </c>
      <c r="D628" s="2" t="s">
        <v>20</v>
      </c>
      <c r="E628" s="2" t="s">
        <v>227</v>
      </c>
      <c r="F628" s="2" t="s">
        <v>514</v>
      </c>
      <c r="G628" s="562">
        <v>0.26152006415117746</v>
      </c>
      <c r="H628" s="562"/>
      <c r="I628" s="562"/>
      <c r="J628" s="563"/>
      <c r="K628" s="563"/>
      <c r="L628" s="563"/>
      <c r="M628" s="328"/>
    </row>
    <row r="629" spans="1:13" x14ac:dyDescent="0.3">
      <c r="A629" s="21" t="s">
        <v>114</v>
      </c>
      <c r="B629" s="2" t="s">
        <v>511</v>
      </c>
      <c r="C629" s="2" t="s">
        <v>512</v>
      </c>
      <c r="D629" s="2" t="s">
        <v>16</v>
      </c>
      <c r="E629" s="2" t="s">
        <v>513</v>
      </c>
      <c r="F629" s="2" t="s">
        <v>514</v>
      </c>
      <c r="G629" s="562"/>
      <c r="H629" s="562"/>
      <c r="I629" s="562"/>
      <c r="J629" s="563">
        <v>234.01476508605427</v>
      </c>
      <c r="K629" s="563"/>
      <c r="L629" s="563">
        <v>234.01476508605427</v>
      </c>
      <c r="M629" s="328"/>
    </row>
    <row r="630" spans="1:13" x14ac:dyDescent="0.3">
      <c r="A630" s="21" t="s">
        <v>114</v>
      </c>
      <c r="B630" s="2" t="s">
        <v>515</v>
      </c>
      <c r="C630" s="2" t="s">
        <v>512</v>
      </c>
      <c r="D630" s="2" t="s">
        <v>16</v>
      </c>
      <c r="E630" s="2" t="s">
        <v>516</v>
      </c>
      <c r="F630" s="2" t="s">
        <v>514</v>
      </c>
      <c r="G630" s="562"/>
      <c r="H630" s="562"/>
      <c r="I630" s="562"/>
      <c r="J630" s="563">
        <v>234.01476508605427</v>
      </c>
      <c r="K630" s="563"/>
      <c r="L630" s="563">
        <v>234.01476508605427</v>
      </c>
      <c r="M630" s="328"/>
    </row>
    <row r="631" spans="1:13" x14ac:dyDescent="0.3">
      <c r="A631" s="21" t="s">
        <v>114</v>
      </c>
      <c r="B631" s="2" t="s">
        <v>517</v>
      </c>
      <c r="C631" s="2" t="s">
        <v>512</v>
      </c>
      <c r="D631" s="2" t="s">
        <v>16</v>
      </c>
      <c r="E631" s="2" t="s">
        <v>513</v>
      </c>
      <c r="F631" s="2" t="s">
        <v>518</v>
      </c>
      <c r="G631" s="562"/>
      <c r="H631" s="562"/>
      <c r="I631" s="562"/>
      <c r="J631" s="563">
        <v>234.01476508605427</v>
      </c>
      <c r="K631" s="563"/>
      <c r="L631" s="563">
        <v>234.01476508605427</v>
      </c>
      <c r="M631" s="328"/>
    </row>
    <row r="632" spans="1:13" x14ac:dyDescent="0.3">
      <c r="A632" s="21" t="s">
        <v>114</v>
      </c>
      <c r="B632" s="2" t="s">
        <v>519</v>
      </c>
      <c r="C632" s="2" t="s">
        <v>512</v>
      </c>
      <c r="D632" s="2" t="s">
        <v>16</v>
      </c>
      <c r="E632" s="2" t="s">
        <v>516</v>
      </c>
      <c r="F632" s="2" t="s">
        <v>518</v>
      </c>
      <c r="G632" s="562"/>
      <c r="H632" s="562"/>
      <c r="I632" s="562"/>
      <c r="J632" s="563">
        <v>234.01476508605427</v>
      </c>
      <c r="K632" s="563"/>
      <c r="L632" s="563">
        <v>234.01476508605427</v>
      </c>
      <c r="M632" s="328"/>
    </row>
    <row r="633" spans="1:13" x14ac:dyDescent="0.3">
      <c r="A633" s="21" t="s">
        <v>114</v>
      </c>
      <c r="B633" s="2" t="s">
        <v>520</v>
      </c>
      <c r="C633" s="2" t="s">
        <v>512</v>
      </c>
      <c r="D633" s="2" t="s">
        <v>17</v>
      </c>
      <c r="E633" s="2" t="s">
        <v>513</v>
      </c>
      <c r="F633" s="2" t="s">
        <v>514</v>
      </c>
      <c r="G633" s="562"/>
      <c r="H633" s="562"/>
      <c r="I633" s="562"/>
      <c r="J633" s="563">
        <v>234.01476508605427</v>
      </c>
      <c r="K633" s="563"/>
      <c r="L633" s="563">
        <v>234.01476508605427</v>
      </c>
      <c r="M633" s="328"/>
    </row>
    <row r="634" spans="1:13" x14ac:dyDescent="0.3">
      <c r="A634" s="21" t="s">
        <v>114</v>
      </c>
      <c r="B634" s="2" t="s">
        <v>521</v>
      </c>
      <c r="C634" s="2" t="s">
        <v>512</v>
      </c>
      <c r="D634" s="2" t="s">
        <v>17</v>
      </c>
      <c r="E634" s="2" t="s">
        <v>516</v>
      </c>
      <c r="F634" s="2" t="s">
        <v>514</v>
      </c>
      <c r="G634" s="562"/>
      <c r="H634" s="562"/>
      <c r="I634" s="562"/>
      <c r="J634" s="563">
        <v>234.01476508605427</v>
      </c>
      <c r="K634" s="563"/>
      <c r="L634" s="563">
        <v>234.01476508605427</v>
      </c>
      <c r="M634" s="328"/>
    </row>
    <row r="635" spans="1:13" x14ac:dyDescent="0.3">
      <c r="A635" s="21" t="s">
        <v>114</v>
      </c>
      <c r="B635" s="2" t="s">
        <v>522</v>
      </c>
      <c r="C635" s="2" t="s">
        <v>512</v>
      </c>
      <c r="D635" s="2" t="s">
        <v>17</v>
      </c>
      <c r="E635" s="2" t="s">
        <v>513</v>
      </c>
      <c r="F635" s="2" t="s">
        <v>518</v>
      </c>
      <c r="G635" s="562"/>
      <c r="H635" s="562"/>
      <c r="I635" s="562"/>
      <c r="J635" s="563">
        <v>234.01476508605427</v>
      </c>
      <c r="K635" s="563"/>
      <c r="L635" s="563">
        <v>234.01476508605427</v>
      </c>
      <c r="M635" s="328"/>
    </row>
    <row r="636" spans="1:13" x14ac:dyDescent="0.3">
      <c r="A636" s="21" t="s">
        <v>114</v>
      </c>
      <c r="B636" s="2" t="s">
        <v>523</v>
      </c>
      <c r="C636" s="2" t="s">
        <v>512</v>
      </c>
      <c r="D636" s="2" t="s">
        <v>17</v>
      </c>
      <c r="E636" s="2" t="s">
        <v>516</v>
      </c>
      <c r="F636" s="2" t="s">
        <v>518</v>
      </c>
      <c r="G636" s="562"/>
      <c r="H636" s="562"/>
      <c r="I636" s="562"/>
      <c r="J636" s="563">
        <v>234.01476508605427</v>
      </c>
      <c r="K636" s="563"/>
      <c r="L636" s="563">
        <v>234.01476508605427</v>
      </c>
      <c r="M636" s="328"/>
    </row>
    <row r="637" spans="1:13" x14ac:dyDescent="0.3">
      <c r="A637" s="21" t="s">
        <v>114</v>
      </c>
      <c r="B637" s="2" t="s">
        <v>524</v>
      </c>
      <c r="C637" s="2" t="s">
        <v>512</v>
      </c>
      <c r="D637" s="2" t="s">
        <v>18</v>
      </c>
      <c r="E637" s="2" t="s">
        <v>227</v>
      </c>
      <c r="F637" s="2" t="s">
        <v>514</v>
      </c>
      <c r="G637" s="562"/>
      <c r="H637" s="562"/>
      <c r="I637" s="562"/>
      <c r="J637" s="563">
        <v>234.01476508605427</v>
      </c>
      <c r="K637" s="563"/>
      <c r="L637" s="563">
        <v>234.01476508605427</v>
      </c>
      <c r="M637" s="328"/>
    </row>
    <row r="638" spans="1:13" x14ac:dyDescent="0.3">
      <c r="A638" s="21" t="s">
        <v>114</v>
      </c>
      <c r="B638" s="2" t="s">
        <v>525</v>
      </c>
      <c r="C638" s="2" t="s">
        <v>512</v>
      </c>
      <c r="D638" s="2" t="s">
        <v>19</v>
      </c>
      <c r="E638" s="2" t="s">
        <v>227</v>
      </c>
      <c r="F638" s="2" t="s">
        <v>514</v>
      </c>
      <c r="G638" s="562"/>
      <c r="H638" s="562"/>
      <c r="I638" s="562"/>
      <c r="J638" s="563">
        <v>234.01476508605427</v>
      </c>
      <c r="K638" s="563"/>
      <c r="L638" s="563">
        <v>234.01476508605427</v>
      </c>
      <c r="M638" s="328"/>
    </row>
    <row r="639" spans="1:13" x14ac:dyDescent="0.3">
      <c r="A639" s="21" t="s">
        <v>114</v>
      </c>
      <c r="B639" s="2" t="s">
        <v>526</v>
      </c>
      <c r="C639" s="2" t="s">
        <v>512</v>
      </c>
      <c r="D639" s="2" t="s">
        <v>527</v>
      </c>
      <c r="E639" s="2" t="s">
        <v>227</v>
      </c>
      <c r="F639" s="2" t="s">
        <v>227</v>
      </c>
      <c r="G639" s="562"/>
      <c r="H639" s="562"/>
      <c r="I639" s="562"/>
      <c r="J639" s="563">
        <v>234.01476508605427</v>
      </c>
      <c r="K639" s="563"/>
      <c r="L639" s="563">
        <v>234.01476508605427</v>
      </c>
      <c r="M639" s="328"/>
    </row>
    <row r="640" spans="1:13" x14ac:dyDescent="0.3">
      <c r="A640" s="21" t="s">
        <v>114</v>
      </c>
      <c r="B640" s="2" t="s">
        <v>528</v>
      </c>
      <c r="C640" s="2" t="s">
        <v>512</v>
      </c>
      <c r="D640" s="2" t="s">
        <v>529</v>
      </c>
      <c r="E640" s="2" t="s">
        <v>227</v>
      </c>
      <c r="F640" s="2" t="s">
        <v>514</v>
      </c>
      <c r="G640" s="562"/>
      <c r="H640" s="562"/>
      <c r="I640" s="562"/>
      <c r="J640" s="563">
        <v>234.01476508605427</v>
      </c>
      <c r="K640" s="563"/>
      <c r="L640" s="563">
        <v>234.01476508605427</v>
      </c>
      <c r="M640" s="328"/>
    </row>
    <row r="641" spans="1:13" x14ac:dyDescent="0.3">
      <c r="A641" s="21" t="s">
        <v>114</v>
      </c>
      <c r="B641" s="2" t="s">
        <v>530</v>
      </c>
      <c r="C641" s="2" t="s">
        <v>262</v>
      </c>
      <c r="D641" s="2" t="s">
        <v>16</v>
      </c>
      <c r="E641" s="2" t="s">
        <v>513</v>
      </c>
      <c r="F641" s="2" t="s">
        <v>518</v>
      </c>
      <c r="G641" s="562"/>
      <c r="H641" s="562"/>
      <c r="I641" s="562"/>
      <c r="J641" s="563">
        <v>234.01476508605427</v>
      </c>
      <c r="K641" s="563"/>
      <c r="L641" s="563">
        <v>234.01476508605427</v>
      </c>
      <c r="M641" s="328"/>
    </row>
    <row r="642" spans="1:13" x14ac:dyDescent="0.3">
      <c r="A642" s="21" t="s">
        <v>114</v>
      </c>
      <c r="B642" s="2" t="s">
        <v>531</v>
      </c>
      <c r="C642" s="2" t="s">
        <v>262</v>
      </c>
      <c r="D642" s="2" t="s">
        <v>16</v>
      </c>
      <c r="E642" s="2" t="s">
        <v>516</v>
      </c>
      <c r="F642" s="2" t="s">
        <v>518</v>
      </c>
      <c r="G642" s="562"/>
      <c r="H642" s="562"/>
      <c r="I642" s="562"/>
      <c r="J642" s="563">
        <v>234.01476508605427</v>
      </c>
      <c r="K642" s="563"/>
      <c r="L642" s="563">
        <v>234.01476508605427</v>
      </c>
      <c r="M642" s="328"/>
    </row>
    <row r="643" spans="1:13" x14ac:dyDescent="0.3">
      <c r="A643" s="21" t="s">
        <v>114</v>
      </c>
      <c r="B643" s="2" t="s">
        <v>532</v>
      </c>
      <c r="C643" s="2" t="s">
        <v>533</v>
      </c>
      <c r="D643" s="2" t="s">
        <v>16</v>
      </c>
      <c r="E643" s="2" t="s">
        <v>227</v>
      </c>
      <c r="F643" s="2" t="s">
        <v>227</v>
      </c>
      <c r="G643" s="562"/>
      <c r="H643" s="562"/>
      <c r="I643" s="562"/>
      <c r="J643" s="563">
        <v>234.01476508605427</v>
      </c>
      <c r="K643" s="563"/>
      <c r="L643" s="563">
        <v>234.01476508605427</v>
      </c>
      <c r="M643" s="328"/>
    </row>
    <row r="644" spans="1:13" x14ac:dyDescent="0.3">
      <c r="A644" s="21" t="s">
        <v>114</v>
      </c>
      <c r="B644" s="2" t="s">
        <v>534</v>
      </c>
      <c r="C644" s="2" t="s">
        <v>262</v>
      </c>
      <c r="D644" s="2" t="s">
        <v>527</v>
      </c>
      <c r="E644" s="2" t="s">
        <v>227</v>
      </c>
      <c r="F644" s="2" t="s">
        <v>227</v>
      </c>
      <c r="G644" s="562"/>
      <c r="H644" s="562"/>
      <c r="I644" s="562"/>
      <c r="J644" s="563">
        <v>234.01476508605427</v>
      </c>
      <c r="K644" s="563"/>
      <c r="L644" s="563">
        <v>234.01476508605427</v>
      </c>
      <c r="M644" s="328"/>
    </row>
    <row r="645" spans="1:13" x14ac:dyDescent="0.3">
      <c r="A645" s="21" t="s">
        <v>114</v>
      </c>
      <c r="B645" s="2" t="s">
        <v>535</v>
      </c>
      <c r="C645" s="2" t="s">
        <v>536</v>
      </c>
      <c r="D645" s="2" t="s">
        <v>17</v>
      </c>
      <c r="E645" s="2" t="s">
        <v>513</v>
      </c>
      <c r="F645" s="2" t="s">
        <v>518</v>
      </c>
      <c r="G645" s="562"/>
      <c r="H645" s="562"/>
      <c r="I645" s="562"/>
      <c r="J645" s="563">
        <v>1088.8231674316546</v>
      </c>
      <c r="K645" s="563"/>
      <c r="L645" s="563">
        <v>1088.8231674316546</v>
      </c>
      <c r="M645" s="328"/>
    </row>
    <row r="646" spans="1:13" x14ac:dyDescent="0.3">
      <c r="A646" s="21" t="s">
        <v>114</v>
      </c>
      <c r="B646" s="2" t="s">
        <v>535</v>
      </c>
      <c r="C646" s="2" t="s">
        <v>536</v>
      </c>
      <c r="D646" s="2" t="s">
        <v>17</v>
      </c>
      <c r="E646" s="2" t="s">
        <v>513</v>
      </c>
      <c r="F646" s="2" t="s">
        <v>514</v>
      </c>
      <c r="G646" s="562"/>
      <c r="H646" s="562"/>
      <c r="I646" s="562"/>
      <c r="J646" s="563">
        <v>1088.8231674316546</v>
      </c>
      <c r="K646" s="563"/>
      <c r="L646" s="563">
        <v>1088.8231674316546</v>
      </c>
      <c r="M646" s="328"/>
    </row>
    <row r="647" spans="1:13" x14ac:dyDescent="0.3">
      <c r="A647" s="21" t="s">
        <v>114</v>
      </c>
      <c r="B647" s="2" t="s">
        <v>537</v>
      </c>
      <c r="C647" s="2" t="s">
        <v>536</v>
      </c>
      <c r="D647" s="2" t="s">
        <v>17</v>
      </c>
      <c r="E647" s="2" t="s">
        <v>516</v>
      </c>
      <c r="F647" s="2" t="s">
        <v>518</v>
      </c>
      <c r="G647" s="562"/>
      <c r="H647" s="562"/>
      <c r="I647" s="562"/>
      <c r="J647" s="563">
        <v>1088.8231674316546</v>
      </c>
      <c r="K647" s="563"/>
      <c r="L647" s="563">
        <v>1088.8231674316546</v>
      </c>
      <c r="M647" s="328"/>
    </row>
    <row r="648" spans="1:13" x14ac:dyDescent="0.3">
      <c r="A648" s="21" t="s">
        <v>114</v>
      </c>
      <c r="B648" s="2" t="s">
        <v>537</v>
      </c>
      <c r="C648" s="2" t="s">
        <v>536</v>
      </c>
      <c r="D648" s="2" t="s">
        <v>17</v>
      </c>
      <c r="E648" s="2" t="s">
        <v>516</v>
      </c>
      <c r="F648" s="2" t="s">
        <v>514</v>
      </c>
      <c r="G648" s="562"/>
      <c r="H648" s="562"/>
      <c r="I648" s="562"/>
      <c r="J648" s="563">
        <v>1088.8231674316546</v>
      </c>
      <c r="K648" s="563"/>
      <c r="L648" s="563">
        <v>1088.8231674316546</v>
      </c>
      <c r="M648" s="328"/>
    </row>
    <row r="649" spans="1:13" x14ac:dyDescent="0.3">
      <c r="A649" s="21" t="s">
        <v>114</v>
      </c>
      <c r="B649" s="2" t="s">
        <v>538</v>
      </c>
      <c r="C649" s="2" t="s">
        <v>536</v>
      </c>
      <c r="D649" s="2" t="s">
        <v>19</v>
      </c>
      <c r="E649" s="2" t="s">
        <v>227</v>
      </c>
      <c r="F649" s="2" t="s">
        <v>514</v>
      </c>
      <c r="G649" s="562"/>
      <c r="H649" s="562"/>
      <c r="I649" s="562"/>
      <c r="J649" s="563">
        <v>1088.8231674316546</v>
      </c>
      <c r="K649" s="563"/>
      <c r="L649" s="563">
        <v>1088.8231674316546</v>
      </c>
      <c r="M649" s="328"/>
    </row>
    <row r="650" spans="1:13" x14ac:dyDescent="0.3">
      <c r="A650" s="21" t="s">
        <v>114</v>
      </c>
      <c r="B650" s="2" t="s">
        <v>539</v>
      </c>
      <c r="C650" s="2" t="s">
        <v>536</v>
      </c>
      <c r="D650" s="2" t="s">
        <v>527</v>
      </c>
      <c r="E650" s="2" t="s">
        <v>227</v>
      </c>
      <c r="F650" s="2" t="s">
        <v>227</v>
      </c>
      <c r="G650" s="562"/>
      <c r="H650" s="562"/>
      <c r="I650" s="562"/>
      <c r="J650" s="563">
        <v>1088.8231674316546</v>
      </c>
      <c r="K650" s="563"/>
      <c r="L650" s="563">
        <v>1088.8231674316546</v>
      </c>
      <c r="M650" s="328"/>
    </row>
    <row r="651" spans="1:13" x14ac:dyDescent="0.3">
      <c r="A651" s="21" t="s">
        <v>114</v>
      </c>
      <c r="B651" s="2" t="s">
        <v>540</v>
      </c>
      <c r="C651" s="2" t="s">
        <v>541</v>
      </c>
      <c r="D651" s="2" t="s">
        <v>17</v>
      </c>
      <c r="E651" s="2" t="s">
        <v>513</v>
      </c>
      <c r="F651" s="2" t="s">
        <v>518</v>
      </c>
      <c r="G651" s="562"/>
      <c r="H651" s="562"/>
      <c r="I651" s="562"/>
      <c r="J651" s="563">
        <v>1088.8231674316546</v>
      </c>
      <c r="K651" s="563"/>
      <c r="L651" s="563">
        <v>1088.8231674316546</v>
      </c>
      <c r="M651" s="328"/>
    </row>
    <row r="652" spans="1:13" x14ac:dyDescent="0.3">
      <c r="A652" s="21" t="s">
        <v>114</v>
      </c>
      <c r="B652" s="2" t="s">
        <v>540</v>
      </c>
      <c r="C652" s="2" t="s">
        <v>541</v>
      </c>
      <c r="D652" s="2" t="s">
        <v>17</v>
      </c>
      <c r="E652" s="2" t="s">
        <v>513</v>
      </c>
      <c r="F652" s="2" t="s">
        <v>514</v>
      </c>
      <c r="G652" s="562"/>
      <c r="H652" s="562"/>
      <c r="I652" s="562"/>
      <c r="J652" s="563">
        <v>1088.8231674316546</v>
      </c>
      <c r="K652" s="563"/>
      <c r="L652" s="563">
        <v>1088.8231674316546</v>
      </c>
      <c r="M652" s="328"/>
    </row>
    <row r="653" spans="1:13" x14ac:dyDescent="0.3">
      <c r="A653" s="21" t="s">
        <v>114</v>
      </c>
      <c r="B653" s="2" t="s">
        <v>542</v>
      </c>
      <c r="C653" s="2" t="s">
        <v>541</v>
      </c>
      <c r="D653" s="2" t="s">
        <v>17</v>
      </c>
      <c r="E653" s="2" t="s">
        <v>516</v>
      </c>
      <c r="F653" s="2" t="s">
        <v>518</v>
      </c>
      <c r="G653" s="562"/>
      <c r="H653" s="562"/>
      <c r="I653" s="562"/>
      <c r="J653" s="563">
        <v>1088.8231674316546</v>
      </c>
      <c r="K653" s="563"/>
      <c r="L653" s="563">
        <v>1088.8231674316546</v>
      </c>
      <c r="M653" s="328"/>
    </row>
    <row r="654" spans="1:13" x14ac:dyDescent="0.3">
      <c r="A654" s="21" t="s">
        <v>114</v>
      </c>
      <c r="B654" s="2" t="s">
        <v>542</v>
      </c>
      <c r="C654" s="2" t="s">
        <v>541</v>
      </c>
      <c r="D654" s="2" t="s">
        <v>17</v>
      </c>
      <c r="E654" s="2" t="s">
        <v>516</v>
      </c>
      <c r="F654" s="2" t="s">
        <v>514</v>
      </c>
      <c r="G654" s="562"/>
      <c r="H654" s="562"/>
      <c r="I654" s="562"/>
      <c r="J654" s="563">
        <v>1088.8231674316546</v>
      </c>
      <c r="K654" s="563"/>
      <c r="L654" s="563">
        <v>1088.8231674316546</v>
      </c>
      <c r="M654" s="328"/>
    </row>
    <row r="655" spans="1:13" x14ac:dyDescent="0.3">
      <c r="A655" s="21" t="s">
        <v>114</v>
      </c>
      <c r="B655" s="2" t="s">
        <v>543</v>
      </c>
      <c r="C655" s="2" t="s">
        <v>251</v>
      </c>
      <c r="D655" s="2" t="s">
        <v>16</v>
      </c>
      <c r="E655" s="2" t="s">
        <v>513</v>
      </c>
      <c r="F655" s="2" t="s">
        <v>514</v>
      </c>
      <c r="G655" s="562"/>
      <c r="H655" s="562"/>
      <c r="I655" s="562"/>
      <c r="J655" s="563">
        <v>234.01476508605427</v>
      </c>
      <c r="K655" s="563"/>
      <c r="L655" s="563">
        <v>234.01476508605427</v>
      </c>
      <c r="M655" s="328"/>
    </row>
    <row r="656" spans="1:13" x14ac:dyDescent="0.3">
      <c r="A656" s="21" t="s">
        <v>114</v>
      </c>
      <c r="B656" s="2" t="s">
        <v>545</v>
      </c>
      <c r="C656" s="2" t="s">
        <v>251</v>
      </c>
      <c r="D656" s="2" t="s">
        <v>16</v>
      </c>
      <c r="E656" s="2" t="s">
        <v>516</v>
      </c>
      <c r="F656" s="2" t="s">
        <v>514</v>
      </c>
      <c r="G656" s="562"/>
      <c r="H656" s="562"/>
      <c r="I656" s="562"/>
      <c r="J656" s="563">
        <v>234.01476508605427</v>
      </c>
      <c r="K656" s="563"/>
      <c r="L656" s="563">
        <v>234.01476508605427</v>
      </c>
      <c r="M656" s="328"/>
    </row>
    <row r="657" spans="1:13" x14ac:dyDescent="0.3">
      <c r="A657" s="21" t="s">
        <v>114</v>
      </c>
      <c r="B657" s="2" t="s">
        <v>546</v>
      </c>
      <c r="C657" s="2" t="s">
        <v>251</v>
      </c>
      <c r="D657" s="2" t="s">
        <v>16</v>
      </c>
      <c r="E657" s="2" t="s">
        <v>513</v>
      </c>
      <c r="F657" s="2" t="s">
        <v>518</v>
      </c>
      <c r="G657" s="562"/>
      <c r="H657" s="562"/>
      <c r="I657" s="562"/>
      <c r="J657" s="563">
        <v>234.01476508605427</v>
      </c>
      <c r="K657" s="563"/>
      <c r="L657" s="563">
        <v>234.01476508605427</v>
      </c>
      <c r="M657" s="328"/>
    </row>
    <row r="658" spans="1:13" x14ac:dyDescent="0.3">
      <c r="A658" s="21" t="s">
        <v>114</v>
      </c>
      <c r="B658" s="2" t="s">
        <v>547</v>
      </c>
      <c r="C658" s="2" t="s">
        <v>251</v>
      </c>
      <c r="D658" s="2" t="s">
        <v>16</v>
      </c>
      <c r="E658" s="2" t="s">
        <v>516</v>
      </c>
      <c r="F658" s="2" t="s">
        <v>518</v>
      </c>
      <c r="G658" s="562"/>
      <c r="H658" s="562"/>
      <c r="I658" s="562"/>
      <c r="J658" s="563">
        <v>234.01476508605427</v>
      </c>
      <c r="K658" s="563"/>
      <c r="L658" s="563">
        <v>234.01476508605427</v>
      </c>
      <c r="M658" s="328"/>
    </row>
    <row r="659" spans="1:13" x14ac:dyDescent="0.3">
      <c r="A659" s="21" t="s">
        <v>114</v>
      </c>
      <c r="B659" s="2" t="s">
        <v>548</v>
      </c>
      <c r="C659" s="2" t="s">
        <v>251</v>
      </c>
      <c r="D659" s="2" t="s">
        <v>17</v>
      </c>
      <c r="E659" s="2" t="s">
        <v>513</v>
      </c>
      <c r="F659" s="2" t="s">
        <v>514</v>
      </c>
      <c r="G659" s="562"/>
      <c r="H659" s="562"/>
      <c r="I659" s="562"/>
      <c r="J659" s="563">
        <v>234.01476508605427</v>
      </c>
      <c r="K659" s="563"/>
      <c r="L659" s="563">
        <v>234.01476508605427</v>
      </c>
      <c r="M659" s="328"/>
    </row>
    <row r="660" spans="1:13" x14ac:dyDescent="0.3">
      <c r="A660" s="21" t="s">
        <v>114</v>
      </c>
      <c r="B660" s="2" t="s">
        <v>549</v>
      </c>
      <c r="C660" s="2" t="s">
        <v>251</v>
      </c>
      <c r="D660" s="2" t="s">
        <v>17</v>
      </c>
      <c r="E660" s="2" t="s">
        <v>516</v>
      </c>
      <c r="F660" s="2" t="s">
        <v>514</v>
      </c>
      <c r="G660" s="562"/>
      <c r="H660" s="562"/>
      <c r="I660" s="562"/>
      <c r="J660" s="563">
        <v>234.01476508605427</v>
      </c>
      <c r="K660" s="563"/>
      <c r="L660" s="563">
        <v>234.01476508605427</v>
      </c>
      <c r="M660" s="328"/>
    </row>
    <row r="661" spans="1:13" x14ac:dyDescent="0.3">
      <c r="A661" s="21" t="s">
        <v>114</v>
      </c>
      <c r="B661" s="2" t="s">
        <v>550</v>
      </c>
      <c r="C661" s="2" t="s">
        <v>251</v>
      </c>
      <c r="D661" s="2" t="s">
        <v>17</v>
      </c>
      <c r="E661" s="2" t="s">
        <v>513</v>
      </c>
      <c r="F661" s="2" t="s">
        <v>518</v>
      </c>
      <c r="G661" s="562"/>
      <c r="H661" s="562"/>
      <c r="I661" s="562"/>
      <c r="J661" s="563">
        <v>234.01476508605427</v>
      </c>
      <c r="K661" s="563"/>
      <c r="L661" s="563">
        <v>234.01476508605427</v>
      </c>
      <c r="M661" s="328"/>
    </row>
    <row r="662" spans="1:13" x14ac:dyDescent="0.3">
      <c r="A662" s="21" t="s">
        <v>114</v>
      </c>
      <c r="B662" s="2" t="s">
        <v>551</v>
      </c>
      <c r="C662" s="2" t="s">
        <v>251</v>
      </c>
      <c r="D662" s="2" t="s">
        <v>17</v>
      </c>
      <c r="E662" s="2" t="s">
        <v>516</v>
      </c>
      <c r="F662" s="2" t="s">
        <v>518</v>
      </c>
      <c r="G662" s="562"/>
      <c r="H662" s="562"/>
      <c r="I662" s="562"/>
      <c r="J662" s="563">
        <v>234.01476508605427</v>
      </c>
      <c r="K662" s="563"/>
      <c r="L662" s="563">
        <v>234.01476508605427</v>
      </c>
      <c r="M662" s="328"/>
    </row>
    <row r="663" spans="1:13" x14ac:dyDescent="0.3">
      <c r="A663" s="21" t="s">
        <v>114</v>
      </c>
      <c r="B663" s="2" t="s">
        <v>552</v>
      </c>
      <c r="C663" s="2" t="s">
        <v>251</v>
      </c>
      <c r="D663" s="2" t="s">
        <v>527</v>
      </c>
      <c r="E663" s="2" t="s">
        <v>227</v>
      </c>
      <c r="F663" s="2" t="s">
        <v>227</v>
      </c>
      <c r="G663" s="562"/>
      <c r="H663" s="562"/>
      <c r="I663" s="562"/>
      <c r="J663" s="563">
        <v>234.01476508605427</v>
      </c>
      <c r="K663" s="563"/>
      <c r="L663" s="563">
        <v>234.01476508605427</v>
      </c>
      <c r="M663" s="328"/>
    </row>
    <row r="664" spans="1:13" x14ac:dyDescent="0.3">
      <c r="A664" s="21" t="s">
        <v>114</v>
      </c>
      <c r="B664" s="2" t="s">
        <v>553</v>
      </c>
      <c r="C664" s="2" t="s">
        <v>554</v>
      </c>
      <c r="D664" s="2" t="s">
        <v>17</v>
      </c>
      <c r="E664" s="2" t="s">
        <v>513</v>
      </c>
      <c r="F664" s="2" t="s">
        <v>518</v>
      </c>
      <c r="G664" s="562">
        <v>0.23740002069006821</v>
      </c>
      <c r="H664" s="562"/>
      <c r="I664" s="562">
        <v>0.10174286601002921</v>
      </c>
      <c r="J664" s="563"/>
      <c r="K664" s="563"/>
      <c r="L664" s="563"/>
      <c r="M664" s="328"/>
    </row>
    <row r="665" spans="1:13" x14ac:dyDescent="0.3">
      <c r="A665" s="21" t="s">
        <v>114</v>
      </c>
      <c r="B665" s="2" t="s">
        <v>553</v>
      </c>
      <c r="C665" s="2" t="s">
        <v>554</v>
      </c>
      <c r="D665" s="2" t="s">
        <v>17</v>
      </c>
      <c r="E665" s="2" t="s">
        <v>513</v>
      </c>
      <c r="F665" s="2" t="s">
        <v>514</v>
      </c>
      <c r="G665" s="562">
        <v>0.23740002069006821</v>
      </c>
      <c r="H665" s="562"/>
      <c r="I665" s="562">
        <v>0.10174286601002921</v>
      </c>
      <c r="J665" s="563"/>
      <c r="K665" s="563"/>
      <c r="L665" s="563"/>
      <c r="M665" s="328"/>
    </row>
    <row r="666" spans="1:13" x14ac:dyDescent="0.3">
      <c r="A666" s="21" t="s">
        <v>114</v>
      </c>
      <c r="B666" s="2" t="s">
        <v>555</v>
      </c>
      <c r="C666" s="2" t="s">
        <v>554</v>
      </c>
      <c r="D666" s="2" t="s">
        <v>17</v>
      </c>
      <c r="E666" s="2" t="s">
        <v>516</v>
      </c>
      <c r="F666" s="2" t="s">
        <v>518</v>
      </c>
      <c r="G666" s="562">
        <v>0.23740002069006821</v>
      </c>
      <c r="H666" s="562"/>
      <c r="I666" s="562">
        <v>0.10174286601002921</v>
      </c>
      <c r="J666" s="563"/>
      <c r="K666" s="563"/>
      <c r="L666" s="563"/>
      <c r="M666" s="328"/>
    </row>
    <row r="667" spans="1:13" x14ac:dyDescent="0.3">
      <c r="A667" s="21" t="s">
        <v>114</v>
      </c>
      <c r="B667" s="2" t="s">
        <v>555</v>
      </c>
      <c r="C667" s="2" t="s">
        <v>554</v>
      </c>
      <c r="D667" s="2" t="s">
        <v>17</v>
      </c>
      <c r="E667" s="2" t="s">
        <v>516</v>
      </c>
      <c r="F667" s="2" t="s">
        <v>514</v>
      </c>
      <c r="G667" s="562">
        <v>0.23740002069006821</v>
      </c>
      <c r="H667" s="562"/>
      <c r="I667" s="562">
        <v>0.10174286601002921</v>
      </c>
      <c r="J667" s="563"/>
      <c r="K667" s="563"/>
      <c r="L667" s="563"/>
      <c r="M667" s="328"/>
    </row>
    <row r="668" spans="1:13" x14ac:dyDescent="0.3">
      <c r="A668" s="21" t="s">
        <v>114</v>
      </c>
      <c r="B668" s="2" t="s">
        <v>556</v>
      </c>
      <c r="C668" s="2" t="s">
        <v>557</v>
      </c>
      <c r="D668" s="2" t="s">
        <v>17</v>
      </c>
      <c r="E668" s="2" t="s">
        <v>513</v>
      </c>
      <c r="F668" s="2" t="s">
        <v>518</v>
      </c>
      <c r="G668" s="562">
        <v>0.23740002069006821</v>
      </c>
      <c r="H668" s="562"/>
      <c r="I668" s="562">
        <v>0.10174286601002921</v>
      </c>
      <c r="J668" s="563"/>
      <c r="K668" s="563"/>
      <c r="L668" s="563"/>
      <c r="M668" s="328"/>
    </row>
    <row r="669" spans="1:13" x14ac:dyDescent="0.3">
      <c r="A669" s="21" t="s">
        <v>114</v>
      </c>
      <c r="B669" s="2" t="s">
        <v>556</v>
      </c>
      <c r="C669" s="2" t="s">
        <v>557</v>
      </c>
      <c r="D669" s="2" t="s">
        <v>17</v>
      </c>
      <c r="E669" s="2" t="s">
        <v>513</v>
      </c>
      <c r="F669" s="2" t="s">
        <v>514</v>
      </c>
      <c r="G669" s="562">
        <v>0.23740002069006821</v>
      </c>
      <c r="H669" s="562"/>
      <c r="I669" s="562">
        <v>0.10174286601002921</v>
      </c>
      <c r="J669" s="563"/>
      <c r="K669" s="563"/>
      <c r="L669" s="563"/>
      <c r="M669" s="328"/>
    </row>
    <row r="670" spans="1:13" x14ac:dyDescent="0.3">
      <c r="A670" s="21" t="s">
        <v>114</v>
      </c>
      <c r="B670" s="2" t="s">
        <v>558</v>
      </c>
      <c r="C670" s="2" t="s">
        <v>557</v>
      </c>
      <c r="D670" s="2" t="s">
        <v>17</v>
      </c>
      <c r="E670" s="2" t="s">
        <v>516</v>
      </c>
      <c r="F670" s="2" t="s">
        <v>518</v>
      </c>
      <c r="G670" s="562">
        <v>0.23740002069006821</v>
      </c>
      <c r="H670" s="562"/>
      <c r="I670" s="562">
        <v>0.10174286601002921</v>
      </c>
      <c r="J670" s="563"/>
      <c r="K670" s="563"/>
      <c r="L670" s="563"/>
      <c r="M670" s="328"/>
    </row>
    <row r="671" spans="1:13" x14ac:dyDescent="0.3">
      <c r="A671" s="21" t="s">
        <v>114</v>
      </c>
      <c r="B671" s="2" t="s">
        <v>558</v>
      </c>
      <c r="C671" s="2" t="s">
        <v>557</v>
      </c>
      <c r="D671" s="2" t="s">
        <v>17</v>
      </c>
      <c r="E671" s="2" t="s">
        <v>516</v>
      </c>
      <c r="F671" s="2" t="s">
        <v>514</v>
      </c>
      <c r="G671" s="562">
        <v>0.23740002069006821</v>
      </c>
      <c r="H671" s="562"/>
      <c r="I671" s="562">
        <v>0.10174286601002921</v>
      </c>
      <c r="J671" s="563"/>
      <c r="K671" s="563"/>
      <c r="L671" s="563"/>
      <c r="M671" s="328"/>
    </row>
    <row r="672" spans="1:13" x14ac:dyDescent="0.3">
      <c r="A672" s="21" t="s">
        <v>114</v>
      </c>
      <c r="B672" s="2" t="s">
        <v>559</v>
      </c>
      <c r="C672" s="2" t="s">
        <v>560</v>
      </c>
      <c r="D672" s="2" t="s">
        <v>17</v>
      </c>
      <c r="E672" s="2" t="s">
        <v>513</v>
      </c>
      <c r="F672" s="2" t="s">
        <v>518</v>
      </c>
      <c r="G672" s="562">
        <v>0.3391428867000974</v>
      </c>
      <c r="H672" s="562"/>
      <c r="I672" s="562">
        <v>0.1695714433500487</v>
      </c>
      <c r="J672" s="563"/>
      <c r="K672" s="563"/>
      <c r="L672" s="563"/>
      <c r="M672" s="328"/>
    </row>
    <row r="673" spans="1:13" x14ac:dyDescent="0.3">
      <c r="A673" s="21" t="s">
        <v>114</v>
      </c>
      <c r="B673" s="2" t="s">
        <v>559</v>
      </c>
      <c r="C673" s="2" t="s">
        <v>560</v>
      </c>
      <c r="D673" s="2" t="s">
        <v>17</v>
      </c>
      <c r="E673" s="2" t="s">
        <v>513</v>
      </c>
      <c r="F673" s="2" t="s">
        <v>514</v>
      </c>
      <c r="G673" s="562">
        <v>0.3391428867000974</v>
      </c>
      <c r="H673" s="562"/>
      <c r="I673" s="562">
        <v>0.1695714433500487</v>
      </c>
      <c r="J673" s="563"/>
      <c r="K673" s="563"/>
      <c r="L673" s="563"/>
      <c r="M673" s="328"/>
    </row>
    <row r="674" spans="1:13" x14ac:dyDescent="0.3">
      <c r="A674" s="21" t="s">
        <v>114</v>
      </c>
      <c r="B674" s="2" t="s">
        <v>561</v>
      </c>
      <c r="C674" s="2" t="s">
        <v>560</v>
      </c>
      <c r="D674" s="2" t="s">
        <v>17</v>
      </c>
      <c r="E674" s="2" t="s">
        <v>516</v>
      </c>
      <c r="F674" s="2" t="s">
        <v>518</v>
      </c>
      <c r="G674" s="562">
        <v>0.3391428867000974</v>
      </c>
      <c r="H674" s="562"/>
      <c r="I674" s="562">
        <v>0.1695714433500487</v>
      </c>
      <c r="J674" s="563"/>
      <c r="K674" s="563"/>
      <c r="L674" s="563"/>
      <c r="M674" s="328"/>
    </row>
    <row r="675" spans="1:13" x14ac:dyDescent="0.3">
      <c r="A675" s="21" t="s">
        <v>114</v>
      </c>
      <c r="B675" s="2" t="s">
        <v>561</v>
      </c>
      <c r="C675" s="2" t="s">
        <v>560</v>
      </c>
      <c r="D675" s="2" t="s">
        <v>17</v>
      </c>
      <c r="E675" s="2" t="s">
        <v>516</v>
      </c>
      <c r="F675" s="2" t="s">
        <v>514</v>
      </c>
      <c r="G675" s="562">
        <v>0.3391428867000974</v>
      </c>
      <c r="H675" s="562"/>
      <c r="I675" s="562">
        <v>0.1695714433500487</v>
      </c>
      <c r="J675" s="563"/>
      <c r="K675" s="563"/>
      <c r="L675" s="563"/>
      <c r="M675" s="328"/>
    </row>
    <row r="676" spans="1:13" x14ac:dyDescent="0.3">
      <c r="A676" s="21" t="s">
        <v>114</v>
      </c>
      <c r="B676" s="2" t="s">
        <v>562</v>
      </c>
      <c r="C676" s="2" t="s">
        <v>563</v>
      </c>
      <c r="D676" s="2" t="s">
        <v>17</v>
      </c>
      <c r="E676" s="2" t="s">
        <v>513</v>
      </c>
      <c r="F676" s="2" t="s">
        <v>518</v>
      </c>
      <c r="G676" s="562">
        <v>0.49175718571514121</v>
      </c>
      <c r="H676" s="562"/>
      <c r="I676" s="562">
        <v>0.30522859803008767</v>
      </c>
      <c r="J676" s="563"/>
      <c r="K676" s="563"/>
      <c r="L676" s="563"/>
      <c r="M676" s="328"/>
    </row>
    <row r="677" spans="1:13" x14ac:dyDescent="0.3">
      <c r="A677" s="21" t="s">
        <v>114</v>
      </c>
      <c r="B677" s="2" t="s">
        <v>562</v>
      </c>
      <c r="C677" s="2" t="s">
        <v>563</v>
      </c>
      <c r="D677" s="2" t="s">
        <v>17</v>
      </c>
      <c r="E677" s="2" t="s">
        <v>513</v>
      </c>
      <c r="F677" s="2" t="s">
        <v>514</v>
      </c>
      <c r="G677" s="562">
        <v>0.49175718571514121</v>
      </c>
      <c r="H677" s="562"/>
      <c r="I677" s="562">
        <v>0.30522859803008767</v>
      </c>
      <c r="J677" s="563"/>
      <c r="K677" s="563"/>
      <c r="L677" s="563"/>
      <c r="M677" s="328"/>
    </row>
    <row r="678" spans="1:13" x14ac:dyDescent="0.3">
      <c r="A678" s="21" t="s">
        <v>114</v>
      </c>
      <c r="B678" s="2" t="s">
        <v>564</v>
      </c>
      <c r="C678" s="2" t="s">
        <v>563</v>
      </c>
      <c r="D678" s="2" t="s">
        <v>17</v>
      </c>
      <c r="E678" s="2" t="s">
        <v>516</v>
      </c>
      <c r="F678" s="2" t="s">
        <v>518</v>
      </c>
      <c r="G678" s="562">
        <v>0.49175718571514121</v>
      </c>
      <c r="H678" s="562"/>
      <c r="I678" s="562">
        <v>0.30522859803008767</v>
      </c>
      <c r="J678" s="563"/>
      <c r="K678" s="563"/>
      <c r="L678" s="563"/>
      <c r="M678" s="328"/>
    </row>
    <row r="679" spans="1:13" x14ac:dyDescent="0.3">
      <c r="A679" s="21" t="s">
        <v>114</v>
      </c>
      <c r="B679" s="2" t="s">
        <v>564</v>
      </c>
      <c r="C679" s="2" t="s">
        <v>563</v>
      </c>
      <c r="D679" s="2" t="s">
        <v>17</v>
      </c>
      <c r="E679" s="2" t="s">
        <v>516</v>
      </c>
      <c r="F679" s="2" t="s">
        <v>514</v>
      </c>
      <c r="G679" s="562">
        <v>0.49175718571514121</v>
      </c>
      <c r="H679" s="562"/>
      <c r="I679" s="562">
        <v>0.30522859803008767</v>
      </c>
      <c r="J679" s="563"/>
      <c r="K679" s="563"/>
      <c r="L679" s="563"/>
      <c r="M679" s="328"/>
    </row>
    <row r="680" spans="1:13" x14ac:dyDescent="0.3">
      <c r="A680" s="21" t="s">
        <v>114</v>
      </c>
      <c r="B680" s="2" t="s">
        <v>565</v>
      </c>
      <c r="C680" s="2" t="s">
        <v>563</v>
      </c>
      <c r="D680" s="2" t="s">
        <v>20</v>
      </c>
      <c r="E680" s="2" t="s">
        <v>227</v>
      </c>
      <c r="F680" s="2" t="s">
        <v>514</v>
      </c>
      <c r="G680" s="562">
        <v>0.49175718571514121</v>
      </c>
      <c r="H680" s="562"/>
      <c r="I680" s="562">
        <v>0.30522859803008767</v>
      </c>
      <c r="J680" s="563"/>
      <c r="K680" s="563"/>
      <c r="L680" s="563"/>
      <c r="M680" s="328"/>
    </row>
    <row r="681" spans="1:13" x14ac:dyDescent="0.3">
      <c r="A681" s="21" t="s">
        <v>124</v>
      </c>
      <c r="B681" s="2" t="s">
        <v>511</v>
      </c>
      <c r="C681" s="2" t="s">
        <v>512</v>
      </c>
      <c r="D681" s="2" t="s">
        <v>16</v>
      </c>
      <c r="E681" s="2" t="s">
        <v>513</v>
      </c>
      <c r="F681" s="2" t="s">
        <v>514</v>
      </c>
      <c r="G681" s="562">
        <v>5.3832902670111968E-2</v>
      </c>
      <c r="H681" s="562"/>
      <c r="I681" s="562"/>
      <c r="J681" s="563"/>
      <c r="K681" s="563"/>
      <c r="L681" s="563"/>
      <c r="M681" s="328"/>
    </row>
    <row r="682" spans="1:13" x14ac:dyDescent="0.3">
      <c r="A682" s="21" t="s">
        <v>124</v>
      </c>
      <c r="B682" s="2" t="s">
        <v>515</v>
      </c>
      <c r="C682" s="2" t="s">
        <v>512</v>
      </c>
      <c r="D682" s="2" t="s">
        <v>16</v>
      </c>
      <c r="E682" s="2" t="s">
        <v>516</v>
      </c>
      <c r="F682" s="2" t="s">
        <v>514</v>
      </c>
      <c r="G682" s="562">
        <v>5.3832902670111968E-2</v>
      </c>
      <c r="H682" s="562"/>
      <c r="I682" s="562"/>
      <c r="J682" s="563"/>
      <c r="K682" s="563"/>
      <c r="L682" s="563"/>
      <c r="M682" s="328"/>
    </row>
    <row r="683" spans="1:13" x14ac:dyDescent="0.3">
      <c r="A683" s="21" t="s">
        <v>124</v>
      </c>
      <c r="B683" s="2" t="s">
        <v>517</v>
      </c>
      <c r="C683" s="2" t="s">
        <v>512</v>
      </c>
      <c r="D683" s="2" t="s">
        <v>16</v>
      </c>
      <c r="E683" s="2" t="s">
        <v>513</v>
      </c>
      <c r="F683" s="2" t="s">
        <v>518</v>
      </c>
      <c r="G683" s="562">
        <v>5.3832902670111968E-2</v>
      </c>
      <c r="H683" s="562"/>
      <c r="I683" s="562"/>
      <c r="J683" s="563"/>
      <c r="K683" s="563"/>
      <c r="L683" s="563"/>
      <c r="M683" s="328"/>
    </row>
    <row r="684" spans="1:13" x14ac:dyDescent="0.3">
      <c r="A684" s="21" t="s">
        <v>124</v>
      </c>
      <c r="B684" s="2" t="s">
        <v>519</v>
      </c>
      <c r="C684" s="2" t="s">
        <v>512</v>
      </c>
      <c r="D684" s="2" t="s">
        <v>16</v>
      </c>
      <c r="E684" s="2" t="s">
        <v>516</v>
      </c>
      <c r="F684" s="2" t="s">
        <v>518</v>
      </c>
      <c r="G684" s="562">
        <v>5.3832902670111968E-2</v>
      </c>
      <c r="H684" s="562"/>
      <c r="I684" s="562"/>
      <c r="J684" s="563"/>
      <c r="K684" s="563"/>
      <c r="L684" s="563"/>
      <c r="M684" s="328"/>
    </row>
    <row r="685" spans="1:13" x14ac:dyDescent="0.3">
      <c r="A685" s="21" t="s">
        <v>124</v>
      </c>
      <c r="B685" s="2" t="s">
        <v>520</v>
      </c>
      <c r="C685" s="2" t="s">
        <v>512</v>
      </c>
      <c r="D685" s="2" t="s">
        <v>17</v>
      </c>
      <c r="E685" s="2" t="s">
        <v>513</v>
      </c>
      <c r="F685" s="2" t="s">
        <v>514</v>
      </c>
      <c r="G685" s="562">
        <v>5.3832902670111968E-2</v>
      </c>
      <c r="H685" s="562"/>
      <c r="I685" s="562"/>
      <c r="J685" s="563"/>
      <c r="K685" s="563"/>
      <c r="L685" s="563"/>
      <c r="M685" s="328"/>
    </row>
    <row r="686" spans="1:13" x14ac:dyDescent="0.3">
      <c r="A686" s="21" t="s">
        <v>124</v>
      </c>
      <c r="B686" s="2" t="s">
        <v>521</v>
      </c>
      <c r="C686" s="2" t="s">
        <v>512</v>
      </c>
      <c r="D686" s="2" t="s">
        <v>17</v>
      </c>
      <c r="E686" s="2" t="s">
        <v>516</v>
      </c>
      <c r="F686" s="2" t="s">
        <v>514</v>
      </c>
      <c r="G686" s="562">
        <v>5.3832902670111968E-2</v>
      </c>
      <c r="H686" s="562"/>
      <c r="I686" s="562"/>
      <c r="J686" s="563"/>
      <c r="K686" s="563"/>
      <c r="L686" s="563"/>
      <c r="M686" s="328"/>
    </row>
    <row r="687" spans="1:13" x14ac:dyDescent="0.3">
      <c r="A687" s="21" t="s">
        <v>124</v>
      </c>
      <c r="B687" s="2" t="s">
        <v>522</v>
      </c>
      <c r="C687" s="2" t="s">
        <v>512</v>
      </c>
      <c r="D687" s="2" t="s">
        <v>17</v>
      </c>
      <c r="E687" s="2" t="s">
        <v>513</v>
      </c>
      <c r="F687" s="2" t="s">
        <v>518</v>
      </c>
      <c r="G687" s="562">
        <v>5.3832902670111968E-2</v>
      </c>
      <c r="H687" s="562"/>
      <c r="I687" s="562"/>
      <c r="J687" s="563"/>
      <c r="K687" s="563"/>
      <c r="L687" s="563"/>
      <c r="M687" s="328"/>
    </row>
    <row r="688" spans="1:13" x14ac:dyDescent="0.3">
      <c r="A688" s="21" t="s">
        <v>124</v>
      </c>
      <c r="B688" s="2" t="s">
        <v>523</v>
      </c>
      <c r="C688" s="2" t="s">
        <v>512</v>
      </c>
      <c r="D688" s="2" t="s">
        <v>17</v>
      </c>
      <c r="E688" s="2" t="s">
        <v>516</v>
      </c>
      <c r="F688" s="2" t="s">
        <v>518</v>
      </c>
      <c r="G688" s="562">
        <v>5.3832902670111968E-2</v>
      </c>
      <c r="H688" s="562"/>
      <c r="I688" s="562"/>
      <c r="J688" s="563"/>
      <c r="K688" s="563"/>
      <c r="L688" s="563"/>
      <c r="M688" s="328"/>
    </row>
    <row r="689" spans="1:13" x14ac:dyDescent="0.3">
      <c r="A689" s="21" t="s">
        <v>124</v>
      </c>
      <c r="B689" s="2" t="s">
        <v>524</v>
      </c>
      <c r="C689" s="2" t="s">
        <v>512</v>
      </c>
      <c r="D689" s="2" t="s">
        <v>18</v>
      </c>
      <c r="E689" s="2" t="s">
        <v>227</v>
      </c>
      <c r="F689" s="2" t="s">
        <v>514</v>
      </c>
      <c r="G689" s="562">
        <v>5.3832902670111968E-2</v>
      </c>
      <c r="H689" s="562"/>
      <c r="I689" s="562"/>
      <c r="J689" s="563"/>
      <c r="K689" s="563"/>
      <c r="L689" s="563"/>
      <c r="M689" s="328"/>
    </row>
    <row r="690" spans="1:13" x14ac:dyDescent="0.3">
      <c r="A690" s="21" t="s">
        <v>124</v>
      </c>
      <c r="B690" s="2" t="s">
        <v>525</v>
      </c>
      <c r="C690" s="2" t="s">
        <v>512</v>
      </c>
      <c r="D690" s="2" t="s">
        <v>19</v>
      </c>
      <c r="E690" s="2" t="s">
        <v>227</v>
      </c>
      <c r="F690" s="2" t="s">
        <v>514</v>
      </c>
      <c r="G690" s="562">
        <v>5.3832902670111968E-2</v>
      </c>
      <c r="H690" s="562"/>
      <c r="I690" s="562"/>
      <c r="J690" s="563"/>
      <c r="K690" s="563"/>
      <c r="L690" s="563"/>
      <c r="M690" s="328"/>
    </row>
    <row r="691" spans="1:13" x14ac:dyDescent="0.3">
      <c r="A691" s="21" t="s">
        <v>124</v>
      </c>
      <c r="B691" s="2" t="s">
        <v>526</v>
      </c>
      <c r="C691" s="2" t="s">
        <v>512</v>
      </c>
      <c r="D691" s="2" t="s">
        <v>527</v>
      </c>
      <c r="E691" s="2" t="s">
        <v>227</v>
      </c>
      <c r="F691" s="2" t="s">
        <v>227</v>
      </c>
      <c r="G691" s="562"/>
      <c r="H691" s="562"/>
      <c r="I691" s="562"/>
      <c r="J691" s="563"/>
      <c r="K691" s="563"/>
      <c r="L691" s="563"/>
      <c r="M691" s="328"/>
    </row>
    <row r="692" spans="1:13" x14ac:dyDescent="0.3">
      <c r="A692" s="21" t="s">
        <v>124</v>
      </c>
      <c r="B692" s="2" t="s">
        <v>528</v>
      </c>
      <c r="C692" s="2" t="s">
        <v>512</v>
      </c>
      <c r="D692" s="2" t="s">
        <v>529</v>
      </c>
      <c r="E692" s="2" t="s">
        <v>227</v>
      </c>
      <c r="F692" s="2" t="s">
        <v>514</v>
      </c>
      <c r="G692" s="562">
        <v>5.3832902670111968E-2</v>
      </c>
      <c r="H692" s="562"/>
      <c r="I692" s="562"/>
      <c r="J692" s="563"/>
      <c r="K692" s="563"/>
      <c r="L692" s="563"/>
      <c r="M692" s="328"/>
    </row>
    <row r="693" spans="1:13" x14ac:dyDescent="0.3">
      <c r="A693" s="21" t="s">
        <v>124</v>
      </c>
      <c r="B693" s="2" t="s">
        <v>530</v>
      </c>
      <c r="C693" s="2" t="s">
        <v>262</v>
      </c>
      <c r="D693" s="2" t="s">
        <v>16</v>
      </c>
      <c r="E693" s="2" t="s">
        <v>513</v>
      </c>
      <c r="F693" s="2" t="s">
        <v>518</v>
      </c>
      <c r="G693" s="562">
        <v>2.8333106668479983E-2</v>
      </c>
      <c r="H693" s="562"/>
      <c r="I693" s="562"/>
      <c r="J693" s="563"/>
      <c r="K693" s="563"/>
      <c r="L693" s="563"/>
      <c r="M693" s="328"/>
    </row>
    <row r="694" spans="1:13" x14ac:dyDescent="0.3">
      <c r="A694" s="21" t="s">
        <v>124</v>
      </c>
      <c r="B694" s="2" t="s">
        <v>531</v>
      </c>
      <c r="C694" s="2" t="s">
        <v>262</v>
      </c>
      <c r="D694" s="2" t="s">
        <v>16</v>
      </c>
      <c r="E694" s="2" t="s">
        <v>516</v>
      </c>
      <c r="F694" s="2" t="s">
        <v>518</v>
      </c>
      <c r="G694" s="562">
        <v>2.8333106668479983E-2</v>
      </c>
      <c r="H694" s="562"/>
      <c r="I694" s="562"/>
      <c r="J694" s="563"/>
      <c r="K694" s="563"/>
      <c r="L694" s="563"/>
      <c r="M694" s="328"/>
    </row>
    <row r="695" spans="1:13" x14ac:dyDescent="0.3">
      <c r="A695" s="21" t="s">
        <v>124</v>
      </c>
      <c r="B695" s="2" t="s">
        <v>532</v>
      </c>
      <c r="C695" s="2" t="s">
        <v>533</v>
      </c>
      <c r="D695" s="2" t="s">
        <v>16</v>
      </c>
      <c r="E695" s="2" t="s">
        <v>227</v>
      </c>
      <c r="F695" s="2" t="s">
        <v>227</v>
      </c>
      <c r="G695" s="562"/>
      <c r="H695" s="562"/>
      <c r="I695" s="562"/>
      <c r="J695" s="563"/>
      <c r="K695" s="563"/>
      <c r="L695" s="563"/>
      <c r="M695" s="328"/>
    </row>
    <row r="696" spans="1:13" x14ac:dyDescent="0.3">
      <c r="A696" s="21" t="s">
        <v>124</v>
      </c>
      <c r="B696" s="2" t="s">
        <v>534</v>
      </c>
      <c r="C696" s="2" t="s">
        <v>262</v>
      </c>
      <c r="D696" s="2" t="s">
        <v>527</v>
      </c>
      <c r="E696" s="2" t="s">
        <v>227</v>
      </c>
      <c r="F696" s="2" t="s">
        <v>227</v>
      </c>
      <c r="G696" s="562"/>
      <c r="H696" s="562"/>
      <c r="I696" s="562"/>
      <c r="J696" s="563"/>
      <c r="K696" s="563"/>
      <c r="L696" s="563"/>
      <c r="M696" s="328"/>
    </row>
    <row r="697" spans="1:13" x14ac:dyDescent="0.3">
      <c r="A697" s="21" t="s">
        <v>124</v>
      </c>
      <c r="B697" s="2" t="s">
        <v>535</v>
      </c>
      <c r="C697" s="2" t="s">
        <v>536</v>
      </c>
      <c r="D697" s="2" t="s">
        <v>17</v>
      </c>
      <c r="E697" s="2" t="s">
        <v>513</v>
      </c>
      <c r="F697" s="2" t="s">
        <v>518</v>
      </c>
      <c r="G697" s="562">
        <v>9.349925200598394E-2</v>
      </c>
      <c r="H697" s="562"/>
      <c r="I697" s="562"/>
      <c r="J697" s="563"/>
      <c r="K697" s="563"/>
      <c r="L697" s="563"/>
      <c r="M697" s="328"/>
    </row>
    <row r="698" spans="1:13" x14ac:dyDescent="0.3">
      <c r="A698" s="21" t="s">
        <v>124</v>
      </c>
      <c r="B698" s="2" t="s">
        <v>535</v>
      </c>
      <c r="C698" s="2" t="s">
        <v>536</v>
      </c>
      <c r="D698" s="2" t="s">
        <v>17</v>
      </c>
      <c r="E698" s="2" t="s">
        <v>513</v>
      </c>
      <c r="F698" s="2" t="s">
        <v>514</v>
      </c>
      <c r="G698" s="562">
        <v>9.349925200598394E-2</v>
      </c>
      <c r="H698" s="562"/>
      <c r="I698" s="562"/>
      <c r="J698" s="563"/>
      <c r="K698" s="563"/>
      <c r="L698" s="563"/>
      <c r="M698" s="328"/>
    </row>
    <row r="699" spans="1:13" x14ac:dyDescent="0.3">
      <c r="A699" s="21" t="s">
        <v>124</v>
      </c>
      <c r="B699" s="2" t="s">
        <v>537</v>
      </c>
      <c r="C699" s="2" t="s">
        <v>536</v>
      </c>
      <c r="D699" s="2" t="s">
        <v>17</v>
      </c>
      <c r="E699" s="2" t="s">
        <v>516</v>
      </c>
      <c r="F699" s="2" t="s">
        <v>518</v>
      </c>
      <c r="G699" s="562">
        <v>9.349925200598394E-2</v>
      </c>
      <c r="H699" s="562"/>
      <c r="I699" s="562"/>
      <c r="J699" s="563"/>
      <c r="K699" s="563"/>
      <c r="L699" s="563"/>
      <c r="M699" s="328"/>
    </row>
    <row r="700" spans="1:13" x14ac:dyDescent="0.3">
      <c r="A700" s="21" t="s">
        <v>124</v>
      </c>
      <c r="B700" s="2" t="s">
        <v>537</v>
      </c>
      <c r="C700" s="2" t="s">
        <v>536</v>
      </c>
      <c r="D700" s="2" t="s">
        <v>17</v>
      </c>
      <c r="E700" s="2" t="s">
        <v>516</v>
      </c>
      <c r="F700" s="2" t="s">
        <v>514</v>
      </c>
      <c r="G700" s="562">
        <v>9.349925200598394E-2</v>
      </c>
      <c r="H700" s="562"/>
      <c r="I700" s="562"/>
      <c r="J700" s="563"/>
      <c r="K700" s="563"/>
      <c r="L700" s="563"/>
      <c r="M700" s="328"/>
    </row>
    <row r="701" spans="1:13" x14ac:dyDescent="0.3">
      <c r="A701" s="21" t="s">
        <v>124</v>
      </c>
      <c r="B701" s="2" t="s">
        <v>538</v>
      </c>
      <c r="C701" s="2" t="s">
        <v>536</v>
      </c>
      <c r="D701" s="2" t="s">
        <v>19</v>
      </c>
      <c r="E701" s="2" t="s">
        <v>227</v>
      </c>
      <c r="F701" s="2" t="s">
        <v>514</v>
      </c>
      <c r="G701" s="562">
        <v>9.349925200598394E-2</v>
      </c>
      <c r="H701" s="562"/>
      <c r="I701" s="562"/>
      <c r="J701" s="563"/>
      <c r="K701" s="563"/>
      <c r="L701" s="563"/>
      <c r="M701" s="328"/>
    </row>
    <row r="702" spans="1:13" x14ac:dyDescent="0.3">
      <c r="A702" s="21" t="s">
        <v>124</v>
      </c>
      <c r="B702" s="2" t="s">
        <v>539</v>
      </c>
      <c r="C702" s="2" t="s">
        <v>536</v>
      </c>
      <c r="D702" s="2" t="s">
        <v>527</v>
      </c>
      <c r="E702" s="2" t="s">
        <v>227</v>
      </c>
      <c r="F702" s="2" t="s">
        <v>227</v>
      </c>
      <c r="G702" s="562"/>
      <c r="H702" s="562"/>
      <c r="I702" s="562"/>
      <c r="J702" s="563"/>
      <c r="K702" s="563"/>
      <c r="L702" s="563"/>
      <c r="M702" s="328"/>
    </row>
    <row r="703" spans="1:13" x14ac:dyDescent="0.3">
      <c r="A703" s="21" t="s">
        <v>124</v>
      </c>
      <c r="B703" s="2" t="s">
        <v>540</v>
      </c>
      <c r="C703" s="2" t="s">
        <v>541</v>
      </c>
      <c r="D703" s="2" t="s">
        <v>17</v>
      </c>
      <c r="E703" s="2" t="s">
        <v>513</v>
      </c>
      <c r="F703" s="2" t="s">
        <v>518</v>
      </c>
      <c r="G703" s="562">
        <v>9.349925200598394E-2</v>
      </c>
      <c r="H703" s="562"/>
      <c r="I703" s="562"/>
      <c r="J703" s="563"/>
      <c r="K703" s="563"/>
      <c r="L703" s="563"/>
      <c r="M703" s="328"/>
    </row>
    <row r="704" spans="1:13" x14ac:dyDescent="0.3">
      <c r="A704" s="21" t="s">
        <v>124</v>
      </c>
      <c r="B704" s="2" t="s">
        <v>540</v>
      </c>
      <c r="C704" s="2" t="s">
        <v>541</v>
      </c>
      <c r="D704" s="2" t="s">
        <v>17</v>
      </c>
      <c r="E704" s="2" t="s">
        <v>513</v>
      </c>
      <c r="F704" s="2" t="s">
        <v>514</v>
      </c>
      <c r="G704" s="562">
        <v>9.349925200598394E-2</v>
      </c>
      <c r="H704" s="562"/>
      <c r="I704" s="562"/>
      <c r="J704" s="563"/>
      <c r="K704" s="563"/>
      <c r="L704" s="563"/>
      <c r="M704" s="328"/>
    </row>
    <row r="705" spans="1:13" x14ac:dyDescent="0.3">
      <c r="A705" s="21" t="s">
        <v>124</v>
      </c>
      <c r="B705" s="2" t="s">
        <v>542</v>
      </c>
      <c r="C705" s="2" t="s">
        <v>541</v>
      </c>
      <c r="D705" s="2" t="s">
        <v>17</v>
      </c>
      <c r="E705" s="2" t="s">
        <v>516</v>
      </c>
      <c r="F705" s="2" t="s">
        <v>518</v>
      </c>
      <c r="G705" s="562">
        <v>9.349925200598394E-2</v>
      </c>
      <c r="H705" s="562"/>
      <c r="I705" s="562"/>
      <c r="J705" s="563"/>
      <c r="K705" s="563"/>
      <c r="L705" s="563"/>
      <c r="M705" s="328"/>
    </row>
    <row r="706" spans="1:13" x14ac:dyDescent="0.3">
      <c r="A706" s="21" t="s">
        <v>124</v>
      </c>
      <c r="B706" s="2" t="s">
        <v>542</v>
      </c>
      <c r="C706" s="2" t="s">
        <v>541</v>
      </c>
      <c r="D706" s="2" t="s">
        <v>17</v>
      </c>
      <c r="E706" s="2" t="s">
        <v>516</v>
      </c>
      <c r="F706" s="2" t="s">
        <v>514</v>
      </c>
      <c r="G706" s="562">
        <v>9.349925200598394E-2</v>
      </c>
      <c r="H706" s="562"/>
      <c r="I706" s="562"/>
      <c r="J706" s="563"/>
      <c r="K706" s="563"/>
      <c r="L706" s="563"/>
      <c r="M706" s="328"/>
    </row>
    <row r="707" spans="1:13" x14ac:dyDescent="0.3">
      <c r="A707" s="21" t="s">
        <v>124</v>
      </c>
      <c r="B707" s="2" t="s">
        <v>543</v>
      </c>
      <c r="C707" s="2" t="s">
        <v>251</v>
      </c>
      <c r="D707" s="2" t="s">
        <v>16</v>
      </c>
      <c r="E707" s="2" t="s">
        <v>513</v>
      </c>
      <c r="F707" s="2" t="s">
        <v>514</v>
      </c>
      <c r="G707" s="562">
        <v>9.633256267283194E-2</v>
      </c>
      <c r="H707" s="562"/>
      <c r="I707" s="562"/>
      <c r="J707" s="563"/>
      <c r="K707" s="563"/>
      <c r="L707" s="563"/>
      <c r="M707" s="328"/>
    </row>
    <row r="708" spans="1:13" x14ac:dyDescent="0.3">
      <c r="A708" s="21" t="s">
        <v>124</v>
      </c>
      <c r="B708" s="2" t="s">
        <v>545</v>
      </c>
      <c r="C708" s="2" t="s">
        <v>251</v>
      </c>
      <c r="D708" s="2" t="s">
        <v>16</v>
      </c>
      <c r="E708" s="2" t="s">
        <v>516</v>
      </c>
      <c r="F708" s="2" t="s">
        <v>514</v>
      </c>
      <c r="G708" s="562">
        <v>9.633256267283194E-2</v>
      </c>
      <c r="H708" s="562"/>
      <c r="I708" s="562"/>
      <c r="J708" s="563"/>
      <c r="K708" s="563"/>
      <c r="L708" s="563"/>
      <c r="M708" s="328"/>
    </row>
    <row r="709" spans="1:13" x14ac:dyDescent="0.3">
      <c r="A709" s="21" t="s">
        <v>124</v>
      </c>
      <c r="B709" s="2" t="s">
        <v>546</v>
      </c>
      <c r="C709" s="2" t="s">
        <v>251</v>
      </c>
      <c r="D709" s="2" t="s">
        <v>16</v>
      </c>
      <c r="E709" s="2" t="s">
        <v>513</v>
      </c>
      <c r="F709" s="2" t="s">
        <v>518</v>
      </c>
      <c r="G709" s="562">
        <v>9.633256267283194E-2</v>
      </c>
      <c r="H709" s="562"/>
      <c r="I709" s="562"/>
      <c r="J709" s="563"/>
      <c r="K709" s="563"/>
      <c r="L709" s="563"/>
      <c r="M709" s="328"/>
    </row>
    <row r="710" spans="1:13" x14ac:dyDescent="0.3">
      <c r="A710" s="21" t="s">
        <v>124</v>
      </c>
      <c r="B710" s="2" t="s">
        <v>547</v>
      </c>
      <c r="C710" s="2" t="s">
        <v>251</v>
      </c>
      <c r="D710" s="2" t="s">
        <v>16</v>
      </c>
      <c r="E710" s="2" t="s">
        <v>516</v>
      </c>
      <c r="F710" s="2" t="s">
        <v>518</v>
      </c>
      <c r="G710" s="562">
        <v>9.633256267283194E-2</v>
      </c>
      <c r="H710" s="562"/>
      <c r="I710" s="562"/>
      <c r="J710" s="563"/>
      <c r="K710" s="563"/>
      <c r="L710" s="563"/>
      <c r="M710" s="328"/>
    </row>
    <row r="711" spans="1:13" x14ac:dyDescent="0.3">
      <c r="A711" s="21" t="s">
        <v>124</v>
      </c>
      <c r="B711" s="2" t="s">
        <v>548</v>
      </c>
      <c r="C711" s="2" t="s">
        <v>251</v>
      </c>
      <c r="D711" s="2" t="s">
        <v>17</v>
      </c>
      <c r="E711" s="2" t="s">
        <v>513</v>
      </c>
      <c r="F711" s="2" t="s">
        <v>514</v>
      </c>
      <c r="G711" s="562">
        <v>9.633256267283194E-2</v>
      </c>
      <c r="H711" s="562"/>
      <c r="I711" s="562"/>
      <c r="J711" s="563"/>
      <c r="K711" s="563"/>
      <c r="L711" s="563"/>
      <c r="M711" s="328"/>
    </row>
    <row r="712" spans="1:13" x14ac:dyDescent="0.3">
      <c r="A712" s="21" t="s">
        <v>124</v>
      </c>
      <c r="B712" s="2" t="s">
        <v>549</v>
      </c>
      <c r="C712" s="2" t="s">
        <v>251</v>
      </c>
      <c r="D712" s="2" t="s">
        <v>17</v>
      </c>
      <c r="E712" s="2" t="s">
        <v>516</v>
      </c>
      <c r="F712" s="2" t="s">
        <v>514</v>
      </c>
      <c r="G712" s="562">
        <v>9.633256267283194E-2</v>
      </c>
      <c r="H712" s="562"/>
      <c r="I712" s="562"/>
      <c r="J712" s="563"/>
      <c r="K712" s="563"/>
      <c r="L712" s="563"/>
      <c r="M712" s="328"/>
    </row>
    <row r="713" spans="1:13" x14ac:dyDescent="0.3">
      <c r="A713" s="21" t="s">
        <v>124</v>
      </c>
      <c r="B713" s="2" t="s">
        <v>550</v>
      </c>
      <c r="C713" s="2" t="s">
        <v>251</v>
      </c>
      <c r="D713" s="2" t="s">
        <v>17</v>
      </c>
      <c r="E713" s="2" t="s">
        <v>513</v>
      </c>
      <c r="F713" s="2" t="s">
        <v>518</v>
      </c>
      <c r="G713" s="562">
        <v>9.633256267283194E-2</v>
      </c>
      <c r="H713" s="562"/>
      <c r="I713" s="562"/>
      <c r="J713" s="563"/>
      <c r="K713" s="563"/>
      <c r="L713" s="563"/>
      <c r="M713" s="328"/>
    </row>
    <row r="714" spans="1:13" x14ac:dyDescent="0.3">
      <c r="A714" s="21" t="s">
        <v>124</v>
      </c>
      <c r="B714" s="2" t="s">
        <v>551</v>
      </c>
      <c r="C714" s="2" t="s">
        <v>251</v>
      </c>
      <c r="D714" s="2" t="s">
        <v>17</v>
      </c>
      <c r="E714" s="2" t="s">
        <v>516</v>
      </c>
      <c r="F714" s="2" t="s">
        <v>518</v>
      </c>
      <c r="G714" s="562">
        <v>9.633256267283194E-2</v>
      </c>
      <c r="H714" s="562"/>
      <c r="I714" s="562"/>
      <c r="J714" s="563"/>
      <c r="K714" s="563"/>
      <c r="L714" s="563"/>
      <c r="M714" s="328"/>
    </row>
    <row r="715" spans="1:13" x14ac:dyDescent="0.3">
      <c r="A715" s="21" t="s">
        <v>124</v>
      </c>
      <c r="B715" s="2" t="s">
        <v>552</v>
      </c>
      <c r="C715" s="2" t="s">
        <v>251</v>
      </c>
      <c r="D715" s="2" t="s">
        <v>527</v>
      </c>
      <c r="E715" s="2" t="s">
        <v>227</v>
      </c>
      <c r="F715" s="2" t="s">
        <v>227</v>
      </c>
      <c r="G715" s="562"/>
      <c r="H715" s="562"/>
      <c r="I715" s="562"/>
      <c r="J715" s="563"/>
      <c r="K715" s="563"/>
      <c r="L715" s="563"/>
      <c r="M715" s="328"/>
    </row>
    <row r="716" spans="1:13" x14ac:dyDescent="0.3">
      <c r="A716" s="21" t="s">
        <v>124</v>
      </c>
      <c r="B716" s="2" t="s">
        <v>553</v>
      </c>
      <c r="C716" s="2" t="s">
        <v>554</v>
      </c>
      <c r="D716" s="2" t="s">
        <v>17</v>
      </c>
      <c r="E716" s="2" t="s">
        <v>513</v>
      </c>
      <c r="F716" s="2" t="s">
        <v>518</v>
      </c>
      <c r="G716" s="562">
        <v>0.13599891200870393</v>
      </c>
      <c r="H716" s="562"/>
      <c r="I716" s="562"/>
      <c r="J716" s="563"/>
      <c r="K716" s="563"/>
      <c r="L716" s="563"/>
      <c r="M716" s="328"/>
    </row>
    <row r="717" spans="1:13" x14ac:dyDescent="0.3">
      <c r="A717" s="21" t="s">
        <v>124</v>
      </c>
      <c r="B717" s="2" t="s">
        <v>553</v>
      </c>
      <c r="C717" s="2" t="s">
        <v>554</v>
      </c>
      <c r="D717" s="2" t="s">
        <v>17</v>
      </c>
      <c r="E717" s="2" t="s">
        <v>513</v>
      </c>
      <c r="F717" s="2" t="s">
        <v>514</v>
      </c>
      <c r="G717" s="562">
        <v>0.13599891200870393</v>
      </c>
      <c r="H717" s="562"/>
      <c r="I717" s="562"/>
      <c r="J717" s="563"/>
      <c r="K717" s="563"/>
      <c r="L717" s="563"/>
      <c r="M717" s="328"/>
    </row>
    <row r="718" spans="1:13" x14ac:dyDescent="0.3">
      <c r="A718" s="21" t="s">
        <v>124</v>
      </c>
      <c r="B718" s="2" t="s">
        <v>555</v>
      </c>
      <c r="C718" s="2" t="s">
        <v>554</v>
      </c>
      <c r="D718" s="2" t="s">
        <v>17</v>
      </c>
      <c r="E718" s="2" t="s">
        <v>516</v>
      </c>
      <c r="F718" s="2" t="s">
        <v>518</v>
      </c>
      <c r="G718" s="562">
        <v>0.13599891200870393</v>
      </c>
      <c r="H718" s="562"/>
      <c r="I718" s="562"/>
      <c r="J718" s="563"/>
      <c r="K718" s="563"/>
      <c r="L718" s="563"/>
      <c r="M718" s="328"/>
    </row>
    <row r="719" spans="1:13" x14ac:dyDescent="0.3">
      <c r="A719" s="21" t="s">
        <v>124</v>
      </c>
      <c r="B719" s="2" t="s">
        <v>555</v>
      </c>
      <c r="C719" s="2" t="s">
        <v>554</v>
      </c>
      <c r="D719" s="2" t="s">
        <v>17</v>
      </c>
      <c r="E719" s="2" t="s">
        <v>516</v>
      </c>
      <c r="F719" s="2" t="s">
        <v>514</v>
      </c>
      <c r="G719" s="562">
        <v>0.13599891200870393</v>
      </c>
      <c r="H719" s="562"/>
      <c r="I719" s="562"/>
      <c r="J719" s="563"/>
      <c r="K719" s="563"/>
      <c r="L719" s="563"/>
      <c r="M719" s="328"/>
    </row>
    <row r="720" spans="1:13" x14ac:dyDescent="0.3">
      <c r="A720" s="21" t="s">
        <v>124</v>
      </c>
      <c r="B720" s="2" t="s">
        <v>556</v>
      </c>
      <c r="C720" s="2" t="s">
        <v>557</v>
      </c>
      <c r="D720" s="2" t="s">
        <v>17</v>
      </c>
      <c r="E720" s="2" t="s">
        <v>513</v>
      </c>
      <c r="F720" s="2" t="s">
        <v>518</v>
      </c>
      <c r="G720" s="562">
        <v>0.13599891200870393</v>
      </c>
      <c r="H720" s="562"/>
      <c r="I720" s="562"/>
      <c r="J720" s="563"/>
      <c r="K720" s="563"/>
      <c r="L720" s="563"/>
      <c r="M720" s="328"/>
    </row>
    <row r="721" spans="1:13" x14ac:dyDescent="0.3">
      <c r="A721" s="21" t="s">
        <v>124</v>
      </c>
      <c r="B721" s="2" t="s">
        <v>556</v>
      </c>
      <c r="C721" s="2" t="s">
        <v>557</v>
      </c>
      <c r="D721" s="2" t="s">
        <v>17</v>
      </c>
      <c r="E721" s="2" t="s">
        <v>513</v>
      </c>
      <c r="F721" s="2" t="s">
        <v>514</v>
      </c>
      <c r="G721" s="562">
        <v>0.13599891200870393</v>
      </c>
      <c r="H721" s="562"/>
      <c r="I721" s="562"/>
      <c r="J721" s="563"/>
      <c r="K721" s="563"/>
      <c r="L721" s="563"/>
      <c r="M721" s="328"/>
    </row>
    <row r="722" spans="1:13" x14ac:dyDescent="0.3">
      <c r="A722" s="21" t="s">
        <v>124</v>
      </c>
      <c r="B722" s="2" t="s">
        <v>558</v>
      </c>
      <c r="C722" s="2" t="s">
        <v>557</v>
      </c>
      <c r="D722" s="2" t="s">
        <v>17</v>
      </c>
      <c r="E722" s="2" t="s">
        <v>516</v>
      </c>
      <c r="F722" s="2" t="s">
        <v>518</v>
      </c>
      <c r="G722" s="562">
        <v>0.13599891200870393</v>
      </c>
      <c r="H722" s="562"/>
      <c r="I722" s="562"/>
      <c r="J722" s="563"/>
      <c r="K722" s="563"/>
      <c r="L722" s="563"/>
      <c r="M722" s="328"/>
    </row>
    <row r="723" spans="1:13" x14ac:dyDescent="0.3">
      <c r="A723" s="21" t="s">
        <v>124</v>
      </c>
      <c r="B723" s="2" t="s">
        <v>558</v>
      </c>
      <c r="C723" s="2" t="s">
        <v>557</v>
      </c>
      <c r="D723" s="2" t="s">
        <v>17</v>
      </c>
      <c r="E723" s="2" t="s">
        <v>516</v>
      </c>
      <c r="F723" s="2" t="s">
        <v>514</v>
      </c>
      <c r="G723" s="562">
        <v>0.13599891200870393</v>
      </c>
      <c r="H723" s="562"/>
      <c r="I723" s="562"/>
      <c r="J723" s="563"/>
      <c r="K723" s="563"/>
      <c r="L723" s="563"/>
      <c r="M723" s="328"/>
    </row>
    <row r="724" spans="1:13" x14ac:dyDescent="0.3">
      <c r="A724" s="21" t="s">
        <v>124</v>
      </c>
      <c r="B724" s="2" t="s">
        <v>559</v>
      </c>
      <c r="C724" s="2" t="s">
        <v>560</v>
      </c>
      <c r="D724" s="2" t="s">
        <v>17</v>
      </c>
      <c r="E724" s="2" t="s">
        <v>513</v>
      </c>
      <c r="F724" s="2" t="s">
        <v>518</v>
      </c>
      <c r="G724" s="562">
        <v>0.13599891200870393</v>
      </c>
      <c r="H724" s="562"/>
      <c r="I724" s="562"/>
      <c r="J724" s="563"/>
      <c r="K724" s="563"/>
      <c r="L724" s="563"/>
      <c r="M724" s="328"/>
    </row>
    <row r="725" spans="1:13" x14ac:dyDescent="0.3">
      <c r="A725" s="21" t="s">
        <v>124</v>
      </c>
      <c r="B725" s="2" t="s">
        <v>559</v>
      </c>
      <c r="C725" s="2" t="s">
        <v>560</v>
      </c>
      <c r="D725" s="2" t="s">
        <v>17</v>
      </c>
      <c r="E725" s="2" t="s">
        <v>513</v>
      </c>
      <c r="F725" s="2" t="s">
        <v>514</v>
      </c>
      <c r="G725" s="562">
        <v>0.13599891200870393</v>
      </c>
      <c r="H725" s="562"/>
      <c r="I725" s="562"/>
      <c r="J725" s="563"/>
      <c r="K725" s="563"/>
      <c r="L725" s="563"/>
      <c r="M725" s="328"/>
    </row>
    <row r="726" spans="1:13" x14ac:dyDescent="0.3">
      <c r="A726" s="21" t="s">
        <v>124</v>
      </c>
      <c r="B726" s="2" t="s">
        <v>561</v>
      </c>
      <c r="C726" s="2" t="s">
        <v>560</v>
      </c>
      <c r="D726" s="2" t="s">
        <v>17</v>
      </c>
      <c r="E726" s="2" t="s">
        <v>516</v>
      </c>
      <c r="F726" s="2" t="s">
        <v>518</v>
      </c>
      <c r="G726" s="562">
        <v>0.13599891200870393</v>
      </c>
      <c r="H726" s="562"/>
      <c r="I726" s="562"/>
      <c r="J726" s="563"/>
      <c r="K726" s="563"/>
      <c r="L726" s="563"/>
      <c r="M726" s="328"/>
    </row>
    <row r="727" spans="1:13" x14ac:dyDescent="0.3">
      <c r="A727" s="21" t="s">
        <v>124</v>
      </c>
      <c r="B727" s="2" t="s">
        <v>561</v>
      </c>
      <c r="C727" s="2" t="s">
        <v>560</v>
      </c>
      <c r="D727" s="2" t="s">
        <v>17</v>
      </c>
      <c r="E727" s="2" t="s">
        <v>516</v>
      </c>
      <c r="F727" s="2" t="s">
        <v>514</v>
      </c>
      <c r="G727" s="562">
        <v>0.13599891200870393</v>
      </c>
      <c r="H727" s="562"/>
      <c r="I727" s="562"/>
      <c r="J727" s="563"/>
      <c r="K727" s="563"/>
      <c r="L727" s="563"/>
      <c r="M727" s="328"/>
    </row>
    <row r="728" spans="1:13" x14ac:dyDescent="0.3">
      <c r="A728" s="21" t="s">
        <v>124</v>
      </c>
      <c r="B728" s="2" t="s">
        <v>562</v>
      </c>
      <c r="C728" s="2" t="s">
        <v>563</v>
      </c>
      <c r="D728" s="2" t="s">
        <v>17</v>
      </c>
      <c r="E728" s="2" t="s">
        <v>513</v>
      </c>
      <c r="F728" s="2" t="s">
        <v>518</v>
      </c>
      <c r="G728" s="562">
        <v>0.17283195067772789</v>
      </c>
      <c r="H728" s="562"/>
      <c r="I728" s="562"/>
      <c r="J728" s="563"/>
      <c r="K728" s="563"/>
      <c r="L728" s="563"/>
      <c r="M728" s="328"/>
    </row>
    <row r="729" spans="1:13" x14ac:dyDescent="0.3">
      <c r="A729" s="21" t="s">
        <v>124</v>
      </c>
      <c r="B729" s="2" t="s">
        <v>562</v>
      </c>
      <c r="C729" s="2" t="s">
        <v>563</v>
      </c>
      <c r="D729" s="2" t="s">
        <v>17</v>
      </c>
      <c r="E729" s="2" t="s">
        <v>513</v>
      </c>
      <c r="F729" s="2" t="s">
        <v>514</v>
      </c>
      <c r="G729" s="562">
        <v>0.17283195067772789</v>
      </c>
      <c r="H729" s="562"/>
      <c r="I729" s="562"/>
      <c r="J729" s="563"/>
      <c r="K729" s="563"/>
      <c r="L729" s="563"/>
      <c r="M729" s="328"/>
    </row>
    <row r="730" spans="1:13" x14ac:dyDescent="0.3">
      <c r="A730" s="21" t="s">
        <v>124</v>
      </c>
      <c r="B730" s="2" t="s">
        <v>564</v>
      </c>
      <c r="C730" s="2" t="s">
        <v>563</v>
      </c>
      <c r="D730" s="2" t="s">
        <v>17</v>
      </c>
      <c r="E730" s="2" t="s">
        <v>516</v>
      </c>
      <c r="F730" s="2" t="s">
        <v>518</v>
      </c>
      <c r="G730" s="562">
        <v>0.17283195067772789</v>
      </c>
      <c r="H730" s="562"/>
      <c r="I730" s="562"/>
      <c r="J730" s="563"/>
      <c r="K730" s="563"/>
      <c r="L730" s="563"/>
      <c r="M730" s="328"/>
    </row>
    <row r="731" spans="1:13" x14ac:dyDescent="0.3">
      <c r="A731" s="21" t="s">
        <v>124</v>
      </c>
      <c r="B731" s="2" t="s">
        <v>564</v>
      </c>
      <c r="C731" s="2" t="s">
        <v>563</v>
      </c>
      <c r="D731" s="2" t="s">
        <v>17</v>
      </c>
      <c r="E731" s="2" t="s">
        <v>516</v>
      </c>
      <c r="F731" s="2" t="s">
        <v>514</v>
      </c>
      <c r="G731" s="562">
        <v>0.17283195067772789</v>
      </c>
      <c r="H731" s="562"/>
      <c r="I731" s="562"/>
      <c r="J731" s="563"/>
      <c r="K731" s="563"/>
      <c r="L731" s="563"/>
      <c r="M731" s="328"/>
    </row>
    <row r="732" spans="1:13" x14ac:dyDescent="0.3">
      <c r="A732" s="21" t="s">
        <v>124</v>
      </c>
      <c r="B732" s="2" t="s">
        <v>565</v>
      </c>
      <c r="C732" s="2" t="s">
        <v>563</v>
      </c>
      <c r="D732" s="2" t="s">
        <v>20</v>
      </c>
      <c r="E732" s="2" t="s">
        <v>227</v>
      </c>
      <c r="F732" s="2" t="s">
        <v>514</v>
      </c>
      <c r="G732" s="562"/>
      <c r="H732" s="562"/>
      <c r="I732" s="562"/>
      <c r="J732" s="563"/>
      <c r="K732" s="563"/>
      <c r="L732" s="563"/>
      <c r="M732" s="328"/>
    </row>
    <row r="733" spans="1:13" x14ac:dyDescent="0.3">
      <c r="A733" s="21" t="s">
        <v>130</v>
      </c>
      <c r="B733" s="2" t="s">
        <v>511</v>
      </c>
      <c r="C733" s="2" t="s">
        <v>512</v>
      </c>
      <c r="D733" s="2" t="s">
        <v>16</v>
      </c>
      <c r="E733" s="2" t="s">
        <v>513</v>
      </c>
      <c r="F733" s="2" t="s">
        <v>514</v>
      </c>
      <c r="G733" s="562">
        <v>6.4034975109660192E-2</v>
      </c>
      <c r="H733" s="562"/>
      <c r="I733" s="562"/>
      <c r="J733" s="563"/>
      <c r="K733" s="563"/>
      <c r="L733" s="563"/>
      <c r="M733" s="328"/>
    </row>
    <row r="734" spans="1:13" x14ac:dyDescent="0.3">
      <c r="A734" s="21" t="s">
        <v>130</v>
      </c>
      <c r="B734" s="2" t="s">
        <v>515</v>
      </c>
      <c r="C734" s="2" t="s">
        <v>512</v>
      </c>
      <c r="D734" s="2" t="s">
        <v>16</v>
      </c>
      <c r="E734" s="2" t="s">
        <v>516</v>
      </c>
      <c r="F734" s="2" t="s">
        <v>514</v>
      </c>
      <c r="G734" s="562">
        <v>6.4034975109660192E-2</v>
      </c>
      <c r="H734" s="562"/>
      <c r="I734" s="562"/>
      <c r="J734" s="563"/>
      <c r="K734" s="563"/>
      <c r="L734" s="563"/>
      <c r="M734" s="328"/>
    </row>
    <row r="735" spans="1:13" x14ac:dyDescent="0.3">
      <c r="A735" s="21" t="s">
        <v>130</v>
      </c>
      <c r="B735" s="2" t="s">
        <v>517</v>
      </c>
      <c r="C735" s="2" t="s">
        <v>512</v>
      </c>
      <c r="D735" s="2" t="s">
        <v>16</v>
      </c>
      <c r="E735" s="2" t="s">
        <v>513</v>
      </c>
      <c r="F735" s="2" t="s">
        <v>518</v>
      </c>
      <c r="G735" s="562">
        <v>6.4034975109660192E-2</v>
      </c>
      <c r="H735" s="562"/>
      <c r="I735" s="562"/>
      <c r="J735" s="563"/>
      <c r="K735" s="563"/>
      <c r="L735" s="563"/>
      <c r="M735" s="328"/>
    </row>
    <row r="736" spans="1:13" x14ac:dyDescent="0.3">
      <c r="A736" s="21" t="s">
        <v>130</v>
      </c>
      <c r="B736" s="2" t="s">
        <v>519</v>
      </c>
      <c r="C736" s="2" t="s">
        <v>512</v>
      </c>
      <c r="D736" s="2" t="s">
        <v>16</v>
      </c>
      <c r="E736" s="2" t="s">
        <v>516</v>
      </c>
      <c r="F736" s="2" t="s">
        <v>518</v>
      </c>
      <c r="G736" s="562">
        <v>6.4034975109660192E-2</v>
      </c>
      <c r="H736" s="562"/>
      <c r="I736" s="562"/>
      <c r="J736" s="563"/>
      <c r="K736" s="563"/>
      <c r="L736" s="563"/>
      <c r="M736" s="328"/>
    </row>
    <row r="737" spans="1:13" x14ac:dyDescent="0.3">
      <c r="A737" s="21" t="s">
        <v>130</v>
      </c>
      <c r="B737" s="2" t="s">
        <v>520</v>
      </c>
      <c r="C737" s="2" t="s">
        <v>512</v>
      </c>
      <c r="D737" s="2" t="s">
        <v>17</v>
      </c>
      <c r="E737" s="2" t="s">
        <v>513</v>
      </c>
      <c r="F737" s="2" t="s">
        <v>514</v>
      </c>
      <c r="G737" s="562">
        <v>6.4034975109660192E-2</v>
      </c>
      <c r="H737" s="562"/>
      <c r="I737" s="562"/>
      <c r="J737" s="563"/>
      <c r="K737" s="563"/>
      <c r="L737" s="563"/>
      <c r="M737" s="328"/>
    </row>
    <row r="738" spans="1:13" x14ac:dyDescent="0.3">
      <c r="A738" s="21" t="s">
        <v>130</v>
      </c>
      <c r="B738" s="2" t="s">
        <v>521</v>
      </c>
      <c r="C738" s="2" t="s">
        <v>512</v>
      </c>
      <c r="D738" s="2" t="s">
        <v>17</v>
      </c>
      <c r="E738" s="2" t="s">
        <v>516</v>
      </c>
      <c r="F738" s="2" t="s">
        <v>514</v>
      </c>
      <c r="G738" s="562">
        <v>6.4034975109660192E-2</v>
      </c>
      <c r="H738" s="562"/>
      <c r="I738" s="562"/>
      <c r="J738" s="563"/>
      <c r="K738" s="563"/>
      <c r="L738" s="563"/>
      <c r="M738" s="328"/>
    </row>
    <row r="739" spans="1:13" x14ac:dyDescent="0.3">
      <c r="A739" s="21" t="s">
        <v>130</v>
      </c>
      <c r="B739" s="2" t="s">
        <v>522</v>
      </c>
      <c r="C739" s="2" t="s">
        <v>512</v>
      </c>
      <c r="D739" s="2" t="s">
        <v>17</v>
      </c>
      <c r="E739" s="2" t="s">
        <v>513</v>
      </c>
      <c r="F739" s="2" t="s">
        <v>518</v>
      </c>
      <c r="G739" s="562">
        <v>6.4034975109660192E-2</v>
      </c>
      <c r="H739" s="562"/>
      <c r="I739" s="562"/>
      <c r="J739" s="563"/>
      <c r="K739" s="563"/>
      <c r="L739" s="563"/>
      <c r="M739" s="328"/>
    </row>
    <row r="740" spans="1:13" x14ac:dyDescent="0.3">
      <c r="A740" s="21" t="s">
        <v>130</v>
      </c>
      <c r="B740" s="2" t="s">
        <v>523</v>
      </c>
      <c r="C740" s="2" t="s">
        <v>512</v>
      </c>
      <c r="D740" s="2" t="s">
        <v>17</v>
      </c>
      <c r="E740" s="2" t="s">
        <v>516</v>
      </c>
      <c r="F740" s="2" t="s">
        <v>518</v>
      </c>
      <c r="G740" s="562">
        <v>6.4034975109660192E-2</v>
      </c>
      <c r="H740" s="562"/>
      <c r="I740" s="562"/>
      <c r="J740" s="563"/>
      <c r="K740" s="563"/>
      <c r="L740" s="563"/>
      <c r="M740" s="328"/>
    </row>
    <row r="741" spans="1:13" x14ac:dyDescent="0.3">
      <c r="A741" s="21" t="s">
        <v>130</v>
      </c>
      <c r="B741" s="2" t="s">
        <v>524</v>
      </c>
      <c r="C741" s="2" t="s">
        <v>512</v>
      </c>
      <c r="D741" s="2" t="s">
        <v>18</v>
      </c>
      <c r="E741" s="2" t="s">
        <v>227</v>
      </c>
      <c r="F741" s="2" t="s">
        <v>514</v>
      </c>
      <c r="G741" s="562">
        <v>6.4034975109660192E-2</v>
      </c>
      <c r="H741" s="562"/>
      <c r="I741" s="562"/>
      <c r="J741" s="563"/>
      <c r="K741" s="563"/>
      <c r="L741" s="563"/>
      <c r="M741" s="328"/>
    </row>
    <row r="742" spans="1:13" x14ac:dyDescent="0.3">
      <c r="A742" s="21" t="s">
        <v>130</v>
      </c>
      <c r="B742" s="2" t="s">
        <v>525</v>
      </c>
      <c r="C742" s="2" t="s">
        <v>512</v>
      </c>
      <c r="D742" s="2" t="s">
        <v>19</v>
      </c>
      <c r="E742" s="2" t="s">
        <v>227</v>
      </c>
      <c r="F742" s="2" t="s">
        <v>514</v>
      </c>
      <c r="G742" s="562">
        <v>6.4034975109660192E-2</v>
      </c>
      <c r="H742" s="562"/>
      <c r="I742" s="562"/>
      <c r="J742" s="563"/>
      <c r="K742" s="563"/>
      <c r="L742" s="563"/>
      <c r="M742" s="328"/>
    </row>
    <row r="743" spans="1:13" x14ac:dyDescent="0.3">
      <c r="A743" s="21" t="s">
        <v>130</v>
      </c>
      <c r="B743" s="2" t="s">
        <v>526</v>
      </c>
      <c r="C743" s="2" t="s">
        <v>512</v>
      </c>
      <c r="D743" s="2" t="s">
        <v>527</v>
      </c>
      <c r="E743" s="2" t="s">
        <v>227</v>
      </c>
      <c r="F743" s="2" t="s">
        <v>227</v>
      </c>
      <c r="G743" s="562">
        <v>6.4034975109660192E-2</v>
      </c>
      <c r="H743" s="562"/>
      <c r="I743" s="562"/>
      <c r="J743" s="563"/>
      <c r="K743" s="563"/>
      <c r="L743" s="563"/>
      <c r="M743" s="328"/>
    </row>
    <row r="744" spans="1:13" x14ac:dyDescent="0.3">
      <c r="A744" s="21" t="s">
        <v>130</v>
      </c>
      <c r="B744" s="2" t="s">
        <v>528</v>
      </c>
      <c r="C744" s="2" t="s">
        <v>512</v>
      </c>
      <c r="D744" s="2" t="s">
        <v>529</v>
      </c>
      <c r="E744" s="2" t="s">
        <v>227</v>
      </c>
      <c r="F744" s="2" t="s">
        <v>514</v>
      </c>
      <c r="G744" s="562">
        <v>6.4034975109660192E-2</v>
      </c>
      <c r="H744" s="562"/>
      <c r="I744" s="562"/>
      <c r="J744" s="563"/>
      <c r="K744" s="563"/>
      <c r="L744" s="563"/>
      <c r="M744" s="328"/>
    </row>
    <row r="745" spans="1:13" x14ac:dyDescent="0.3">
      <c r="A745" s="21" t="s">
        <v>130</v>
      </c>
      <c r="B745" s="2" t="s">
        <v>530</v>
      </c>
      <c r="C745" s="2" t="s">
        <v>262</v>
      </c>
      <c r="D745" s="2" t="s">
        <v>16</v>
      </c>
      <c r="E745" s="2" t="s">
        <v>513</v>
      </c>
      <c r="F745" s="2" t="s">
        <v>518</v>
      </c>
      <c r="G745" s="562">
        <v>6.4034975109660192E-2</v>
      </c>
      <c r="H745" s="562"/>
      <c r="I745" s="562"/>
      <c r="J745" s="563"/>
      <c r="K745" s="563"/>
      <c r="L745" s="563"/>
      <c r="M745" s="328"/>
    </row>
    <row r="746" spans="1:13" x14ac:dyDescent="0.3">
      <c r="A746" s="21" t="s">
        <v>130</v>
      </c>
      <c r="B746" s="2" t="s">
        <v>531</v>
      </c>
      <c r="C746" s="2" t="s">
        <v>262</v>
      </c>
      <c r="D746" s="2" t="s">
        <v>16</v>
      </c>
      <c r="E746" s="2" t="s">
        <v>516</v>
      </c>
      <c r="F746" s="2" t="s">
        <v>518</v>
      </c>
      <c r="G746" s="562">
        <v>6.4034975109660192E-2</v>
      </c>
      <c r="H746" s="562"/>
      <c r="I746" s="562"/>
      <c r="J746" s="563"/>
      <c r="K746" s="563"/>
      <c r="L746" s="563"/>
      <c r="M746" s="328"/>
    </row>
    <row r="747" spans="1:13" x14ac:dyDescent="0.3">
      <c r="A747" s="21" t="s">
        <v>130</v>
      </c>
      <c r="B747" s="2" t="s">
        <v>532</v>
      </c>
      <c r="C747" s="2" t="s">
        <v>533</v>
      </c>
      <c r="D747" s="2" t="s">
        <v>16</v>
      </c>
      <c r="E747" s="2" t="s">
        <v>227</v>
      </c>
      <c r="F747" s="2" t="s">
        <v>227</v>
      </c>
      <c r="G747" s="562">
        <v>6.4034975109660192E-2</v>
      </c>
      <c r="H747" s="562"/>
      <c r="I747" s="562"/>
      <c r="J747" s="563"/>
      <c r="K747" s="563"/>
      <c r="L747" s="563"/>
      <c r="M747" s="328"/>
    </row>
    <row r="748" spans="1:13" x14ac:dyDescent="0.3">
      <c r="A748" s="21" t="s">
        <v>130</v>
      </c>
      <c r="B748" s="2" t="s">
        <v>534</v>
      </c>
      <c r="C748" s="2" t="s">
        <v>262</v>
      </c>
      <c r="D748" s="2" t="s">
        <v>527</v>
      </c>
      <c r="E748" s="2" t="s">
        <v>227</v>
      </c>
      <c r="F748" s="2" t="s">
        <v>227</v>
      </c>
      <c r="G748" s="562">
        <v>6.4034975109660192E-2</v>
      </c>
      <c r="H748" s="562"/>
      <c r="I748" s="562"/>
      <c r="J748" s="563"/>
      <c r="K748" s="563"/>
      <c r="L748" s="563"/>
      <c r="M748" s="328"/>
    </row>
    <row r="749" spans="1:13" x14ac:dyDescent="0.3">
      <c r="A749" s="21" t="s">
        <v>130</v>
      </c>
      <c r="B749" s="2" t="s">
        <v>535</v>
      </c>
      <c r="C749" s="2" t="s">
        <v>536</v>
      </c>
      <c r="D749" s="2" t="s">
        <v>17</v>
      </c>
      <c r="E749" s="2" t="s">
        <v>513</v>
      </c>
      <c r="F749" s="2" t="s">
        <v>518</v>
      </c>
      <c r="G749" s="562">
        <v>7.5833875518579966E-2</v>
      </c>
      <c r="H749" s="562"/>
      <c r="I749" s="562"/>
      <c r="J749" s="563"/>
      <c r="K749" s="563"/>
      <c r="L749" s="563"/>
      <c r="M749" s="328"/>
    </row>
    <row r="750" spans="1:13" x14ac:dyDescent="0.3">
      <c r="A750" s="21" t="s">
        <v>130</v>
      </c>
      <c r="B750" s="2" t="s">
        <v>535</v>
      </c>
      <c r="C750" s="2" t="s">
        <v>536</v>
      </c>
      <c r="D750" s="2" t="s">
        <v>17</v>
      </c>
      <c r="E750" s="2" t="s">
        <v>513</v>
      </c>
      <c r="F750" s="2" t="s">
        <v>514</v>
      </c>
      <c r="G750" s="562">
        <v>7.5833875518579966E-2</v>
      </c>
      <c r="H750" s="562"/>
      <c r="I750" s="562"/>
      <c r="J750" s="563"/>
      <c r="K750" s="563"/>
      <c r="L750" s="563"/>
      <c r="M750" s="328"/>
    </row>
    <row r="751" spans="1:13" x14ac:dyDescent="0.3">
      <c r="A751" s="21" t="s">
        <v>130</v>
      </c>
      <c r="B751" s="2" t="s">
        <v>537</v>
      </c>
      <c r="C751" s="2" t="s">
        <v>536</v>
      </c>
      <c r="D751" s="2" t="s">
        <v>17</v>
      </c>
      <c r="E751" s="2" t="s">
        <v>516</v>
      </c>
      <c r="F751" s="2" t="s">
        <v>518</v>
      </c>
      <c r="G751" s="562">
        <v>7.5833875518579966E-2</v>
      </c>
      <c r="H751" s="562"/>
      <c r="I751" s="562"/>
      <c r="J751" s="563"/>
      <c r="K751" s="563"/>
      <c r="L751" s="563"/>
      <c r="M751" s="328"/>
    </row>
    <row r="752" spans="1:13" x14ac:dyDescent="0.3">
      <c r="A752" s="21" t="s">
        <v>130</v>
      </c>
      <c r="B752" s="2" t="s">
        <v>537</v>
      </c>
      <c r="C752" s="2" t="s">
        <v>536</v>
      </c>
      <c r="D752" s="2" t="s">
        <v>17</v>
      </c>
      <c r="E752" s="2" t="s">
        <v>516</v>
      </c>
      <c r="F752" s="2" t="s">
        <v>514</v>
      </c>
      <c r="G752" s="562">
        <v>7.5833875518579966E-2</v>
      </c>
      <c r="H752" s="562"/>
      <c r="I752" s="562"/>
      <c r="J752" s="563"/>
      <c r="K752" s="563"/>
      <c r="L752" s="563"/>
      <c r="M752" s="328"/>
    </row>
    <row r="753" spans="1:13" x14ac:dyDescent="0.3">
      <c r="A753" s="21" t="s">
        <v>130</v>
      </c>
      <c r="B753" s="2" t="s">
        <v>538</v>
      </c>
      <c r="C753" s="2" t="s">
        <v>536</v>
      </c>
      <c r="D753" s="2" t="s">
        <v>19</v>
      </c>
      <c r="E753" s="2" t="s">
        <v>227</v>
      </c>
      <c r="F753" s="2" t="s">
        <v>514</v>
      </c>
      <c r="G753" s="562">
        <v>7.5833875518579966E-2</v>
      </c>
      <c r="H753" s="562"/>
      <c r="I753" s="562"/>
      <c r="J753" s="563"/>
      <c r="K753" s="563"/>
      <c r="L753" s="563"/>
      <c r="M753" s="328"/>
    </row>
    <row r="754" spans="1:13" x14ac:dyDescent="0.3">
      <c r="A754" s="21" t="s">
        <v>130</v>
      </c>
      <c r="B754" s="2" t="s">
        <v>539</v>
      </c>
      <c r="C754" s="2" t="s">
        <v>536</v>
      </c>
      <c r="D754" s="2" t="s">
        <v>527</v>
      </c>
      <c r="E754" s="2" t="s">
        <v>227</v>
      </c>
      <c r="F754" s="2" t="s">
        <v>227</v>
      </c>
      <c r="G754" s="562">
        <v>7.5833875518579966E-2</v>
      </c>
      <c r="H754" s="562"/>
      <c r="I754" s="562"/>
      <c r="J754" s="563"/>
      <c r="K754" s="563"/>
      <c r="L754" s="563"/>
      <c r="M754" s="328"/>
    </row>
    <row r="755" spans="1:13" x14ac:dyDescent="0.3">
      <c r="A755" s="21" t="s">
        <v>130</v>
      </c>
      <c r="B755" s="2" t="s">
        <v>540</v>
      </c>
      <c r="C755" s="2" t="s">
        <v>541</v>
      </c>
      <c r="D755" s="2" t="s">
        <v>17</v>
      </c>
      <c r="E755" s="2" t="s">
        <v>513</v>
      </c>
      <c r="F755" s="2" t="s">
        <v>518</v>
      </c>
      <c r="G755" s="562">
        <v>7.5833875518579966E-2</v>
      </c>
      <c r="H755" s="562"/>
      <c r="I755" s="562"/>
      <c r="J755" s="563"/>
      <c r="K755" s="563"/>
      <c r="L755" s="563"/>
      <c r="M755" s="328"/>
    </row>
    <row r="756" spans="1:13" x14ac:dyDescent="0.3">
      <c r="A756" s="21" t="s">
        <v>130</v>
      </c>
      <c r="B756" s="2" t="s">
        <v>540</v>
      </c>
      <c r="C756" s="2" t="s">
        <v>541</v>
      </c>
      <c r="D756" s="2" t="s">
        <v>17</v>
      </c>
      <c r="E756" s="2" t="s">
        <v>513</v>
      </c>
      <c r="F756" s="2" t="s">
        <v>514</v>
      </c>
      <c r="G756" s="562">
        <v>7.5833875518579966E-2</v>
      </c>
      <c r="H756" s="562"/>
      <c r="I756" s="562"/>
      <c r="J756" s="563"/>
      <c r="K756" s="563"/>
      <c r="L756" s="563"/>
      <c r="M756" s="328"/>
    </row>
    <row r="757" spans="1:13" x14ac:dyDescent="0.3">
      <c r="A757" s="21" t="s">
        <v>130</v>
      </c>
      <c r="B757" s="2" t="s">
        <v>542</v>
      </c>
      <c r="C757" s="2" t="s">
        <v>541</v>
      </c>
      <c r="D757" s="2" t="s">
        <v>17</v>
      </c>
      <c r="E757" s="2" t="s">
        <v>516</v>
      </c>
      <c r="F757" s="2" t="s">
        <v>518</v>
      </c>
      <c r="G757" s="562">
        <v>7.5833875518579966E-2</v>
      </c>
      <c r="H757" s="562"/>
      <c r="I757" s="562"/>
      <c r="J757" s="563"/>
      <c r="K757" s="563"/>
      <c r="L757" s="563"/>
      <c r="M757" s="328"/>
    </row>
    <row r="758" spans="1:13" x14ac:dyDescent="0.3">
      <c r="A758" s="21" t="s">
        <v>130</v>
      </c>
      <c r="B758" s="2" t="s">
        <v>542</v>
      </c>
      <c r="C758" s="2" t="s">
        <v>541</v>
      </c>
      <c r="D758" s="2" t="s">
        <v>17</v>
      </c>
      <c r="E758" s="2" t="s">
        <v>516</v>
      </c>
      <c r="F758" s="2" t="s">
        <v>514</v>
      </c>
      <c r="G758" s="562">
        <v>7.5833875518579966E-2</v>
      </c>
      <c r="H758" s="562"/>
      <c r="I758" s="562"/>
      <c r="J758" s="563"/>
      <c r="K758" s="563"/>
      <c r="L758" s="563"/>
      <c r="M758" s="328"/>
    </row>
    <row r="759" spans="1:13" x14ac:dyDescent="0.3">
      <c r="A759" s="21" t="s">
        <v>130</v>
      </c>
      <c r="B759" s="2" t="s">
        <v>543</v>
      </c>
      <c r="C759" s="2" t="s">
        <v>251</v>
      </c>
      <c r="D759" s="2" t="s">
        <v>16</v>
      </c>
      <c r="E759" s="2" t="s">
        <v>513</v>
      </c>
      <c r="F759" s="2" t="s">
        <v>514</v>
      </c>
      <c r="G759" s="562">
        <v>6.5885928679382977E-2</v>
      </c>
      <c r="H759" s="562"/>
      <c r="I759" s="562"/>
      <c r="J759" s="563"/>
      <c r="K759" s="563"/>
      <c r="L759" s="563"/>
      <c r="M759" s="328"/>
    </row>
    <row r="760" spans="1:13" x14ac:dyDescent="0.3">
      <c r="A760" s="21" t="s">
        <v>130</v>
      </c>
      <c r="B760" s="2" t="s">
        <v>545</v>
      </c>
      <c r="C760" s="2" t="s">
        <v>251</v>
      </c>
      <c r="D760" s="2" t="s">
        <v>16</v>
      </c>
      <c r="E760" s="2" t="s">
        <v>516</v>
      </c>
      <c r="F760" s="2" t="s">
        <v>514</v>
      </c>
      <c r="G760" s="562">
        <v>6.5885928679382977E-2</v>
      </c>
      <c r="H760" s="562"/>
      <c r="I760" s="562"/>
      <c r="J760" s="563"/>
      <c r="K760" s="563"/>
      <c r="L760" s="563"/>
      <c r="M760" s="328"/>
    </row>
    <row r="761" spans="1:13" x14ac:dyDescent="0.3">
      <c r="A761" s="21" t="s">
        <v>130</v>
      </c>
      <c r="B761" s="2" t="s">
        <v>546</v>
      </c>
      <c r="C761" s="2" t="s">
        <v>251</v>
      </c>
      <c r="D761" s="2" t="s">
        <v>16</v>
      </c>
      <c r="E761" s="2" t="s">
        <v>513</v>
      </c>
      <c r="F761" s="2" t="s">
        <v>518</v>
      </c>
      <c r="G761" s="562">
        <v>6.5885928679382977E-2</v>
      </c>
      <c r="H761" s="562"/>
      <c r="I761" s="562"/>
      <c r="J761" s="563"/>
      <c r="K761" s="563"/>
      <c r="L761" s="563"/>
      <c r="M761" s="328"/>
    </row>
    <row r="762" spans="1:13" x14ac:dyDescent="0.3">
      <c r="A762" s="21" t="s">
        <v>130</v>
      </c>
      <c r="B762" s="2" t="s">
        <v>547</v>
      </c>
      <c r="C762" s="2" t="s">
        <v>251</v>
      </c>
      <c r="D762" s="2" t="s">
        <v>16</v>
      </c>
      <c r="E762" s="2" t="s">
        <v>516</v>
      </c>
      <c r="F762" s="2" t="s">
        <v>518</v>
      </c>
      <c r="G762" s="562">
        <v>6.5885928679382977E-2</v>
      </c>
      <c r="H762" s="562"/>
      <c r="I762" s="562"/>
      <c r="J762" s="563"/>
      <c r="K762" s="563"/>
      <c r="L762" s="563"/>
      <c r="M762" s="328"/>
    </row>
    <row r="763" spans="1:13" x14ac:dyDescent="0.3">
      <c r="A763" s="21" t="s">
        <v>130</v>
      </c>
      <c r="B763" s="2" t="s">
        <v>548</v>
      </c>
      <c r="C763" s="2" t="s">
        <v>251</v>
      </c>
      <c r="D763" s="2" t="s">
        <v>17</v>
      </c>
      <c r="E763" s="2" t="s">
        <v>513</v>
      </c>
      <c r="F763" s="2" t="s">
        <v>514</v>
      </c>
      <c r="G763" s="562">
        <v>6.5885928679382977E-2</v>
      </c>
      <c r="H763" s="562"/>
      <c r="I763" s="562"/>
      <c r="J763" s="563"/>
      <c r="K763" s="563"/>
      <c r="L763" s="563"/>
      <c r="M763" s="328"/>
    </row>
    <row r="764" spans="1:13" x14ac:dyDescent="0.3">
      <c r="A764" s="21" t="s">
        <v>130</v>
      </c>
      <c r="B764" s="2" t="s">
        <v>549</v>
      </c>
      <c r="C764" s="2" t="s">
        <v>251</v>
      </c>
      <c r="D764" s="2" t="s">
        <v>17</v>
      </c>
      <c r="E764" s="2" t="s">
        <v>516</v>
      </c>
      <c r="F764" s="2" t="s">
        <v>514</v>
      </c>
      <c r="G764" s="562">
        <v>6.5885928679382977E-2</v>
      </c>
      <c r="H764" s="562"/>
      <c r="I764" s="562"/>
      <c r="J764" s="563"/>
      <c r="K764" s="563"/>
      <c r="L764" s="563"/>
      <c r="M764" s="328"/>
    </row>
    <row r="765" spans="1:13" x14ac:dyDescent="0.3">
      <c r="A765" s="21" t="s">
        <v>130</v>
      </c>
      <c r="B765" s="2" t="s">
        <v>550</v>
      </c>
      <c r="C765" s="2" t="s">
        <v>251</v>
      </c>
      <c r="D765" s="2" t="s">
        <v>17</v>
      </c>
      <c r="E765" s="2" t="s">
        <v>513</v>
      </c>
      <c r="F765" s="2" t="s">
        <v>518</v>
      </c>
      <c r="G765" s="562">
        <v>6.5885928679382977E-2</v>
      </c>
      <c r="H765" s="562"/>
      <c r="I765" s="562"/>
      <c r="J765" s="563"/>
      <c r="K765" s="563"/>
      <c r="L765" s="563"/>
      <c r="M765" s="328"/>
    </row>
    <row r="766" spans="1:13" x14ac:dyDescent="0.3">
      <c r="A766" s="21" t="s">
        <v>130</v>
      </c>
      <c r="B766" s="2" t="s">
        <v>551</v>
      </c>
      <c r="C766" s="2" t="s">
        <v>251</v>
      </c>
      <c r="D766" s="2" t="s">
        <v>17</v>
      </c>
      <c r="E766" s="2" t="s">
        <v>516</v>
      </c>
      <c r="F766" s="2" t="s">
        <v>518</v>
      </c>
      <c r="G766" s="562">
        <v>6.5885928679382977E-2</v>
      </c>
      <c r="H766" s="562"/>
      <c r="I766" s="562"/>
      <c r="J766" s="563"/>
      <c r="K766" s="563"/>
      <c r="L766" s="563"/>
      <c r="M766" s="328"/>
    </row>
    <row r="767" spans="1:13" x14ac:dyDescent="0.3">
      <c r="A767" s="21" t="s">
        <v>130</v>
      </c>
      <c r="B767" s="2" t="s">
        <v>552</v>
      </c>
      <c r="C767" s="2" t="s">
        <v>251</v>
      </c>
      <c r="D767" s="2" t="s">
        <v>527</v>
      </c>
      <c r="E767" s="2" t="s">
        <v>227</v>
      </c>
      <c r="F767" s="2" t="s">
        <v>227</v>
      </c>
      <c r="G767" s="562">
        <v>6.5885928679382977E-2</v>
      </c>
      <c r="H767" s="562"/>
      <c r="I767" s="562"/>
      <c r="J767" s="563"/>
      <c r="K767" s="563"/>
      <c r="L767" s="563"/>
      <c r="M767" s="328"/>
    </row>
    <row r="768" spans="1:13" x14ac:dyDescent="0.3">
      <c r="A768" s="21" t="s">
        <v>130</v>
      </c>
      <c r="B768" s="2" t="s">
        <v>553</v>
      </c>
      <c r="C768" s="2" t="s">
        <v>554</v>
      </c>
      <c r="D768" s="2" t="s">
        <v>17</v>
      </c>
      <c r="E768" s="2" t="s">
        <v>513</v>
      </c>
      <c r="F768" s="2" t="s">
        <v>518</v>
      </c>
      <c r="G768" s="562">
        <v>6.5885928679382977E-2</v>
      </c>
      <c r="H768" s="562"/>
      <c r="I768" s="562"/>
      <c r="J768" s="563"/>
      <c r="K768" s="563"/>
      <c r="L768" s="563"/>
      <c r="M768" s="328"/>
    </row>
    <row r="769" spans="1:13" x14ac:dyDescent="0.3">
      <c r="A769" s="21" t="s">
        <v>130</v>
      </c>
      <c r="B769" s="2" t="s">
        <v>553</v>
      </c>
      <c r="C769" s="2" t="s">
        <v>554</v>
      </c>
      <c r="D769" s="2" t="s">
        <v>17</v>
      </c>
      <c r="E769" s="2" t="s">
        <v>513</v>
      </c>
      <c r="F769" s="2" t="s">
        <v>514</v>
      </c>
      <c r="G769" s="562">
        <v>6.5885928679382977E-2</v>
      </c>
      <c r="H769" s="562"/>
      <c r="I769" s="562"/>
      <c r="J769" s="563"/>
      <c r="K769" s="563"/>
      <c r="L769" s="563"/>
      <c r="M769" s="328"/>
    </row>
    <row r="770" spans="1:13" x14ac:dyDescent="0.3">
      <c r="A770" s="21" t="s">
        <v>130</v>
      </c>
      <c r="B770" s="2" t="s">
        <v>555</v>
      </c>
      <c r="C770" s="2" t="s">
        <v>554</v>
      </c>
      <c r="D770" s="2" t="s">
        <v>17</v>
      </c>
      <c r="E770" s="2" t="s">
        <v>516</v>
      </c>
      <c r="F770" s="2" t="s">
        <v>518</v>
      </c>
      <c r="G770" s="562">
        <v>6.5885928679382977E-2</v>
      </c>
      <c r="H770" s="562"/>
      <c r="I770" s="562"/>
      <c r="J770" s="563"/>
      <c r="K770" s="563"/>
      <c r="L770" s="563"/>
      <c r="M770" s="328"/>
    </row>
    <row r="771" spans="1:13" x14ac:dyDescent="0.3">
      <c r="A771" s="21" t="s">
        <v>130</v>
      </c>
      <c r="B771" s="2" t="s">
        <v>555</v>
      </c>
      <c r="C771" s="2" t="s">
        <v>554</v>
      </c>
      <c r="D771" s="2" t="s">
        <v>17</v>
      </c>
      <c r="E771" s="2" t="s">
        <v>516</v>
      </c>
      <c r="F771" s="2" t="s">
        <v>514</v>
      </c>
      <c r="G771" s="562">
        <v>6.5885928679382977E-2</v>
      </c>
      <c r="H771" s="562"/>
      <c r="I771" s="562"/>
      <c r="J771" s="563"/>
      <c r="K771" s="563"/>
      <c r="L771" s="563"/>
      <c r="M771" s="328"/>
    </row>
    <row r="772" spans="1:13" x14ac:dyDescent="0.3">
      <c r="A772" s="21" t="s">
        <v>130</v>
      </c>
      <c r="B772" s="2" t="s">
        <v>556</v>
      </c>
      <c r="C772" s="2" t="s">
        <v>557</v>
      </c>
      <c r="D772" s="2" t="s">
        <v>17</v>
      </c>
      <c r="E772" s="2" t="s">
        <v>513</v>
      </c>
      <c r="F772" s="2" t="s">
        <v>518</v>
      </c>
      <c r="G772" s="562">
        <v>0.13081724042803641</v>
      </c>
      <c r="H772" s="562"/>
      <c r="I772" s="562"/>
      <c r="J772" s="563"/>
      <c r="K772" s="563"/>
      <c r="L772" s="563"/>
      <c r="M772" s="328"/>
    </row>
    <row r="773" spans="1:13" x14ac:dyDescent="0.3">
      <c r="A773" s="21" t="s">
        <v>130</v>
      </c>
      <c r="B773" s="2" t="s">
        <v>556</v>
      </c>
      <c r="C773" s="2" t="s">
        <v>557</v>
      </c>
      <c r="D773" s="2" t="s">
        <v>17</v>
      </c>
      <c r="E773" s="2" t="s">
        <v>513</v>
      </c>
      <c r="F773" s="2" t="s">
        <v>514</v>
      </c>
      <c r="G773" s="562">
        <v>0.13081724042803641</v>
      </c>
      <c r="H773" s="562"/>
      <c r="I773" s="562"/>
      <c r="J773" s="563"/>
      <c r="K773" s="563"/>
      <c r="L773" s="563"/>
      <c r="M773" s="328"/>
    </row>
    <row r="774" spans="1:13" x14ac:dyDescent="0.3">
      <c r="A774" s="21" t="s">
        <v>130</v>
      </c>
      <c r="B774" s="2" t="s">
        <v>558</v>
      </c>
      <c r="C774" s="2" t="s">
        <v>557</v>
      </c>
      <c r="D774" s="2" t="s">
        <v>17</v>
      </c>
      <c r="E774" s="2" t="s">
        <v>516</v>
      </c>
      <c r="F774" s="2" t="s">
        <v>518</v>
      </c>
      <c r="G774" s="562">
        <v>0.13081724042803641</v>
      </c>
      <c r="H774" s="562"/>
      <c r="I774" s="562"/>
      <c r="J774" s="563"/>
      <c r="K774" s="563"/>
      <c r="L774" s="563"/>
      <c r="M774" s="328"/>
    </row>
    <row r="775" spans="1:13" x14ac:dyDescent="0.3">
      <c r="A775" s="21" t="s">
        <v>130</v>
      </c>
      <c r="B775" s="2" t="s">
        <v>558</v>
      </c>
      <c r="C775" s="2" t="s">
        <v>557</v>
      </c>
      <c r="D775" s="2" t="s">
        <v>17</v>
      </c>
      <c r="E775" s="2" t="s">
        <v>516</v>
      </c>
      <c r="F775" s="2" t="s">
        <v>514</v>
      </c>
      <c r="G775" s="562">
        <v>0.13081724042803641</v>
      </c>
      <c r="H775" s="562"/>
      <c r="I775" s="562"/>
      <c r="J775" s="563"/>
      <c r="K775" s="563"/>
      <c r="L775" s="563"/>
      <c r="M775" s="328"/>
    </row>
    <row r="776" spans="1:13" x14ac:dyDescent="0.3">
      <c r="A776" s="21" t="s">
        <v>130</v>
      </c>
      <c r="B776" s="2" t="s">
        <v>559</v>
      </c>
      <c r="C776" s="2" t="s">
        <v>560</v>
      </c>
      <c r="D776" s="2" t="s">
        <v>17</v>
      </c>
      <c r="E776" s="2" t="s">
        <v>513</v>
      </c>
      <c r="F776" s="2" t="s">
        <v>518</v>
      </c>
      <c r="G776" s="562">
        <v>0.15458212207823024</v>
      </c>
      <c r="H776" s="562"/>
      <c r="I776" s="562"/>
      <c r="J776" s="563"/>
      <c r="K776" s="563"/>
      <c r="L776" s="563"/>
      <c r="M776" s="328"/>
    </row>
    <row r="777" spans="1:13" x14ac:dyDescent="0.3">
      <c r="A777" s="21" t="s">
        <v>130</v>
      </c>
      <c r="B777" s="2" t="s">
        <v>559</v>
      </c>
      <c r="C777" s="2" t="s">
        <v>560</v>
      </c>
      <c r="D777" s="2" t="s">
        <v>17</v>
      </c>
      <c r="E777" s="2" t="s">
        <v>513</v>
      </c>
      <c r="F777" s="2" t="s">
        <v>514</v>
      </c>
      <c r="G777" s="562">
        <v>0.15458212207823024</v>
      </c>
      <c r="H777" s="562"/>
      <c r="I777" s="562"/>
      <c r="J777" s="563"/>
      <c r="K777" s="563"/>
      <c r="L777" s="563"/>
      <c r="M777" s="328"/>
    </row>
    <row r="778" spans="1:13" x14ac:dyDescent="0.3">
      <c r="A778" s="21" t="s">
        <v>130</v>
      </c>
      <c r="B778" s="2" t="s">
        <v>561</v>
      </c>
      <c r="C778" s="2" t="s">
        <v>560</v>
      </c>
      <c r="D778" s="2" t="s">
        <v>17</v>
      </c>
      <c r="E778" s="2" t="s">
        <v>516</v>
      </c>
      <c r="F778" s="2" t="s">
        <v>518</v>
      </c>
      <c r="G778" s="562">
        <v>0.15458212207823024</v>
      </c>
      <c r="H778" s="562"/>
      <c r="I778" s="562"/>
      <c r="J778" s="563"/>
      <c r="K778" s="563"/>
      <c r="L778" s="563"/>
      <c r="M778" s="328"/>
    </row>
    <row r="779" spans="1:13" x14ac:dyDescent="0.3">
      <c r="A779" s="21" t="s">
        <v>130</v>
      </c>
      <c r="B779" s="2" t="s">
        <v>561</v>
      </c>
      <c r="C779" s="2" t="s">
        <v>560</v>
      </c>
      <c r="D779" s="2" t="s">
        <v>17</v>
      </c>
      <c r="E779" s="2" t="s">
        <v>516</v>
      </c>
      <c r="F779" s="2" t="s">
        <v>514</v>
      </c>
      <c r="G779" s="562">
        <v>0.15458212207823024</v>
      </c>
      <c r="H779" s="562"/>
      <c r="I779" s="562"/>
      <c r="J779" s="563"/>
      <c r="K779" s="563"/>
      <c r="L779" s="563"/>
      <c r="M779" s="328"/>
    </row>
    <row r="780" spans="1:13" x14ac:dyDescent="0.3">
      <c r="A780" s="21" t="s">
        <v>130</v>
      </c>
      <c r="B780" s="2" t="s">
        <v>562</v>
      </c>
      <c r="C780" s="2" t="s">
        <v>563</v>
      </c>
      <c r="D780" s="2" t="s">
        <v>17</v>
      </c>
      <c r="E780" s="2" t="s">
        <v>513</v>
      </c>
      <c r="F780" s="2" t="s">
        <v>518</v>
      </c>
      <c r="G780" s="562">
        <v>0.15458212207823024</v>
      </c>
      <c r="H780" s="562"/>
      <c r="I780" s="562"/>
      <c r="J780" s="563"/>
      <c r="K780" s="563"/>
      <c r="L780" s="563"/>
      <c r="M780" s="328"/>
    </row>
    <row r="781" spans="1:13" x14ac:dyDescent="0.3">
      <c r="A781" s="21" t="s">
        <v>130</v>
      </c>
      <c r="B781" s="2" t="s">
        <v>562</v>
      </c>
      <c r="C781" s="2" t="s">
        <v>563</v>
      </c>
      <c r="D781" s="2" t="s">
        <v>17</v>
      </c>
      <c r="E781" s="2" t="s">
        <v>513</v>
      </c>
      <c r="F781" s="2" t="s">
        <v>514</v>
      </c>
      <c r="G781" s="562">
        <v>0.15458212207823024</v>
      </c>
      <c r="H781" s="562"/>
      <c r="I781" s="562"/>
      <c r="J781" s="563"/>
      <c r="K781" s="563"/>
      <c r="L781" s="563"/>
      <c r="M781" s="328"/>
    </row>
    <row r="782" spans="1:13" x14ac:dyDescent="0.3">
      <c r="A782" s="21" t="s">
        <v>130</v>
      </c>
      <c r="B782" s="2" t="s">
        <v>564</v>
      </c>
      <c r="C782" s="2" t="s">
        <v>563</v>
      </c>
      <c r="D782" s="2" t="s">
        <v>17</v>
      </c>
      <c r="E782" s="2" t="s">
        <v>516</v>
      </c>
      <c r="F782" s="2" t="s">
        <v>518</v>
      </c>
      <c r="G782" s="562">
        <v>0.15458212207823024</v>
      </c>
      <c r="H782" s="562"/>
      <c r="I782" s="562"/>
      <c r="J782" s="563"/>
      <c r="K782" s="563"/>
      <c r="L782" s="563"/>
      <c r="M782" s="328"/>
    </row>
    <row r="783" spans="1:13" x14ac:dyDescent="0.3">
      <c r="A783" s="21" t="s">
        <v>130</v>
      </c>
      <c r="B783" s="2" t="s">
        <v>564</v>
      </c>
      <c r="C783" s="2" t="s">
        <v>563</v>
      </c>
      <c r="D783" s="2" t="s">
        <v>17</v>
      </c>
      <c r="E783" s="2" t="s">
        <v>516</v>
      </c>
      <c r="F783" s="2" t="s">
        <v>514</v>
      </c>
      <c r="G783" s="562">
        <v>0.15458212207823024</v>
      </c>
      <c r="H783" s="562"/>
      <c r="I783" s="562"/>
      <c r="J783" s="563"/>
      <c r="K783" s="563"/>
      <c r="L783" s="563"/>
      <c r="M783" s="328"/>
    </row>
    <row r="784" spans="1:13" x14ac:dyDescent="0.3">
      <c r="A784" s="21" t="s">
        <v>130</v>
      </c>
      <c r="B784" s="2" t="s">
        <v>565</v>
      </c>
      <c r="C784" s="2" t="s">
        <v>563</v>
      </c>
      <c r="D784" s="2" t="s">
        <v>20</v>
      </c>
      <c r="E784" s="2" t="s">
        <v>227</v>
      </c>
      <c r="F784" s="2" t="s">
        <v>514</v>
      </c>
      <c r="G784" s="562">
        <v>0.15458212207823024</v>
      </c>
      <c r="H784" s="562"/>
      <c r="I784" s="562"/>
      <c r="J784" s="563"/>
      <c r="K784" s="563"/>
      <c r="L784" s="563"/>
      <c r="M784" s="328"/>
    </row>
    <row r="785" spans="1:13" x14ac:dyDescent="0.3">
      <c r="A785" s="21" t="s">
        <v>137</v>
      </c>
      <c r="B785" s="2" t="s">
        <v>511</v>
      </c>
      <c r="C785" s="2" t="s">
        <v>512</v>
      </c>
      <c r="D785" s="2" t="s">
        <v>16</v>
      </c>
      <c r="E785" s="2" t="s">
        <v>513</v>
      </c>
      <c r="F785" s="2" t="s">
        <v>514</v>
      </c>
      <c r="G785" s="562"/>
      <c r="H785" s="562"/>
      <c r="I785" s="562"/>
      <c r="J785" s="563"/>
      <c r="K785" s="563"/>
      <c r="L785" s="563"/>
      <c r="M785" s="328"/>
    </row>
    <row r="786" spans="1:13" x14ac:dyDescent="0.3">
      <c r="A786" s="21" t="s">
        <v>137</v>
      </c>
      <c r="B786" s="2" t="s">
        <v>515</v>
      </c>
      <c r="C786" s="2" t="s">
        <v>512</v>
      </c>
      <c r="D786" s="2" t="s">
        <v>16</v>
      </c>
      <c r="E786" s="2" t="s">
        <v>516</v>
      </c>
      <c r="F786" s="2" t="s">
        <v>514</v>
      </c>
      <c r="G786" s="562"/>
      <c r="H786" s="562"/>
      <c r="I786" s="562"/>
      <c r="J786" s="563"/>
      <c r="K786" s="563"/>
      <c r="L786" s="563"/>
      <c r="M786" s="328"/>
    </row>
    <row r="787" spans="1:13" x14ac:dyDescent="0.3">
      <c r="A787" s="21" t="s">
        <v>137</v>
      </c>
      <c r="B787" s="2" t="s">
        <v>517</v>
      </c>
      <c r="C787" s="2" t="s">
        <v>512</v>
      </c>
      <c r="D787" s="2" t="s">
        <v>16</v>
      </c>
      <c r="E787" s="2" t="s">
        <v>513</v>
      </c>
      <c r="F787" s="2" t="s">
        <v>518</v>
      </c>
      <c r="G787" s="562"/>
      <c r="H787" s="562"/>
      <c r="I787" s="562"/>
      <c r="J787" s="563"/>
      <c r="K787" s="563"/>
      <c r="L787" s="563"/>
      <c r="M787" s="328"/>
    </row>
    <row r="788" spans="1:13" x14ac:dyDescent="0.3">
      <c r="A788" s="21" t="s">
        <v>137</v>
      </c>
      <c r="B788" s="2" t="s">
        <v>519</v>
      </c>
      <c r="C788" s="2" t="s">
        <v>512</v>
      </c>
      <c r="D788" s="2" t="s">
        <v>16</v>
      </c>
      <c r="E788" s="2" t="s">
        <v>516</v>
      </c>
      <c r="F788" s="2" t="s">
        <v>518</v>
      </c>
      <c r="G788" s="562"/>
      <c r="H788" s="562"/>
      <c r="I788" s="562"/>
      <c r="J788" s="563"/>
      <c r="K788" s="563"/>
      <c r="L788" s="563"/>
      <c r="M788" s="328"/>
    </row>
    <row r="789" spans="1:13" x14ac:dyDescent="0.3">
      <c r="A789" s="21" t="s">
        <v>137</v>
      </c>
      <c r="B789" s="2" t="s">
        <v>520</v>
      </c>
      <c r="C789" s="2" t="s">
        <v>512</v>
      </c>
      <c r="D789" s="2" t="s">
        <v>17</v>
      </c>
      <c r="E789" s="2" t="s">
        <v>513</v>
      </c>
      <c r="F789" s="2" t="s">
        <v>514</v>
      </c>
      <c r="G789" s="562"/>
      <c r="H789" s="562"/>
      <c r="I789" s="562"/>
      <c r="J789" s="563"/>
      <c r="K789" s="563"/>
      <c r="L789" s="563"/>
      <c r="M789" s="328"/>
    </row>
    <row r="790" spans="1:13" x14ac:dyDescent="0.3">
      <c r="A790" s="21" t="s">
        <v>137</v>
      </c>
      <c r="B790" s="2" t="s">
        <v>521</v>
      </c>
      <c r="C790" s="2" t="s">
        <v>512</v>
      </c>
      <c r="D790" s="2" t="s">
        <v>17</v>
      </c>
      <c r="E790" s="2" t="s">
        <v>516</v>
      </c>
      <c r="F790" s="2" t="s">
        <v>514</v>
      </c>
      <c r="G790" s="562"/>
      <c r="H790" s="562"/>
      <c r="I790" s="562"/>
      <c r="J790" s="563"/>
      <c r="K790" s="563"/>
      <c r="L790" s="563"/>
      <c r="M790" s="328"/>
    </row>
    <row r="791" spans="1:13" x14ac:dyDescent="0.3">
      <c r="A791" s="21" t="s">
        <v>137</v>
      </c>
      <c r="B791" s="2" t="s">
        <v>522</v>
      </c>
      <c r="C791" s="2" t="s">
        <v>512</v>
      </c>
      <c r="D791" s="2" t="s">
        <v>17</v>
      </c>
      <c r="E791" s="2" t="s">
        <v>513</v>
      </c>
      <c r="F791" s="2" t="s">
        <v>518</v>
      </c>
      <c r="G791" s="562"/>
      <c r="H791" s="562"/>
      <c r="I791" s="562"/>
      <c r="J791" s="563"/>
      <c r="K791" s="563"/>
      <c r="L791" s="563"/>
      <c r="M791" s="328"/>
    </row>
    <row r="792" spans="1:13" x14ac:dyDescent="0.3">
      <c r="A792" s="21" t="s">
        <v>137</v>
      </c>
      <c r="B792" s="2" t="s">
        <v>523</v>
      </c>
      <c r="C792" s="2" t="s">
        <v>512</v>
      </c>
      <c r="D792" s="2" t="s">
        <v>17</v>
      </c>
      <c r="E792" s="2" t="s">
        <v>516</v>
      </c>
      <c r="F792" s="2" t="s">
        <v>518</v>
      </c>
      <c r="G792" s="562"/>
      <c r="H792" s="562"/>
      <c r="I792" s="562"/>
      <c r="J792" s="563"/>
      <c r="K792" s="563"/>
      <c r="L792" s="563"/>
      <c r="M792" s="328"/>
    </row>
    <row r="793" spans="1:13" x14ac:dyDescent="0.3">
      <c r="A793" s="21" t="s">
        <v>137</v>
      </c>
      <c r="B793" s="2" t="s">
        <v>524</v>
      </c>
      <c r="C793" s="2" t="s">
        <v>512</v>
      </c>
      <c r="D793" s="2" t="s">
        <v>18</v>
      </c>
      <c r="E793" s="2" t="s">
        <v>227</v>
      </c>
      <c r="F793" s="2" t="s">
        <v>514</v>
      </c>
      <c r="G793" s="562"/>
      <c r="H793" s="562"/>
      <c r="I793" s="562"/>
      <c r="J793" s="563"/>
      <c r="K793" s="563"/>
      <c r="L793" s="563"/>
      <c r="M793" s="328"/>
    </row>
    <row r="794" spans="1:13" x14ac:dyDescent="0.3">
      <c r="A794" s="21" t="s">
        <v>137</v>
      </c>
      <c r="B794" s="2" t="s">
        <v>525</v>
      </c>
      <c r="C794" s="2" t="s">
        <v>512</v>
      </c>
      <c r="D794" s="2" t="s">
        <v>19</v>
      </c>
      <c r="E794" s="2" t="s">
        <v>227</v>
      </c>
      <c r="F794" s="2" t="s">
        <v>514</v>
      </c>
      <c r="G794" s="562"/>
      <c r="H794" s="562"/>
      <c r="I794" s="562"/>
      <c r="J794" s="563"/>
      <c r="K794" s="563"/>
      <c r="L794" s="563"/>
      <c r="M794" s="328"/>
    </row>
    <row r="795" spans="1:13" x14ac:dyDescent="0.3">
      <c r="A795" s="21" t="s">
        <v>137</v>
      </c>
      <c r="B795" s="2" t="s">
        <v>526</v>
      </c>
      <c r="C795" s="2" t="s">
        <v>512</v>
      </c>
      <c r="D795" s="2" t="s">
        <v>527</v>
      </c>
      <c r="E795" s="2" t="s">
        <v>227</v>
      </c>
      <c r="F795" s="2" t="s">
        <v>227</v>
      </c>
      <c r="G795" s="562"/>
      <c r="H795" s="562"/>
      <c r="I795" s="562"/>
      <c r="J795" s="563"/>
      <c r="K795" s="563"/>
      <c r="L795" s="563"/>
      <c r="M795" s="328"/>
    </row>
    <row r="796" spans="1:13" x14ac:dyDescent="0.3">
      <c r="A796" s="21" t="s">
        <v>137</v>
      </c>
      <c r="B796" s="2" t="s">
        <v>528</v>
      </c>
      <c r="C796" s="2" t="s">
        <v>512</v>
      </c>
      <c r="D796" s="2" t="s">
        <v>529</v>
      </c>
      <c r="E796" s="2" t="s">
        <v>227</v>
      </c>
      <c r="F796" s="2" t="s">
        <v>514</v>
      </c>
      <c r="G796" s="562"/>
      <c r="H796" s="562"/>
      <c r="I796" s="562"/>
      <c r="J796" s="563"/>
      <c r="K796" s="563"/>
      <c r="L796" s="563"/>
      <c r="M796" s="328"/>
    </row>
    <row r="797" spans="1:13" x14ac:dyDescent="0.3">
      <c r="A797" s="21" t="s">
        <v>137</v>
      </c>
      <c r="B797" s="2" t="s">
        <v>530</v>
      </c>
      <c r="C797" s="2" t="s">
        <v>262</v>
      </c>
      <c r="D797" s="2" t="s">
        <v>16</v>
      </c>
      <c r="E797" s="2" t="s">
        <v>513</v>
      </c>
      <c r="F797" s="2" t="s">
        <v>518</v>
      </c>
      <c r="G797" s="562"/>
      <c r="H797" s="562"/>
      <c r="I797" s="562"/>
      <c r="J797" s="563"/>
      <c r="K797" s="563"/>
      <c r="L797" s="563"/>
      <c r="M797" s="328"/>
    </row>
    <row r="798" spans="1:13" x14ac:dyDescent="0.3">
      <c r="A798" s="21" t="s">
        <v>137</v>
      </c>
      <c r="B798" s="2" t="s">
        <v>531</v>
      </c>
      <c r="C798" s="2" t="s">
        <v>262</v>
      </c>
      <c r="D798" s="2" t="s">
        <v>16</v>
      </c>
      <c r="E798" s="2" t="s">
        <v>516</v>
      </c>
      <c r="F798" s="2" t="s">
        <v>518</v>
      </c>
      <c r="G798" s="562"/>
      <c r="H798" s="562"/>
      <c r="I798" s="562"/>
      <c r="J798" s="563"/>
      <c r="K798" s="563"/>
      <c r="L798" s="563"/>
      <c r="M798" s="328"/>
    </row>
    <row r="799" spans="1:13" x14ac:dyDescent="0.3">
      <c r="A799" s="21" t="s">
        <v>137</v>
      </c>
      <c r="B799" s="2" t="s">
        <v>532</v>
      </c>
      <c r="C799" s="2" t="s">
        <v>533</v>
      </c>
      <c r="D799" s="2" t="s">
        <v>16</v>
      </c>
      <c r="E799" s="2" t="s">
        <v>227</v>
      </c>
      <c r="F799" s="2" t="s">
        <v>227</v>
      </c>
      <c r="G799" s="562"/>
      <c r="H799" s="562"/>
      <c r="I799" s="562"/>
      <c r="J799" s="563"/>
      <c r="K799" s="563"/>
      <c r="L799" s="563"/>
      <c r="M799" s="328"/>
    </row>
    <row r="800" spans="1:13" x14ac:dyDescent="0.3">
      <c r="A800" s="21" t="s">
        <v>137</v>
      </c>
      <c r="B800" s="2" t="s">
        <v>534</v>
      </c>
      <c r="C800" s="2" t="s">
        <v>262</v>
      </c>
      <c r="D800" s="2" t="s">
        <v>527</v>
      </c>
      <c r="E800" s="2" t="s">
        <v>227</v>
      </c>
      <c r="F800" s="2" t="s">
        <v>227</v>
      </c>
      <c r="G800" s="562"/>
      <c r="H800" s="562"/>
      <c r="I800" s="562"/>
      <c r="J800" s="563"/>
      <c r="K800" s="563"/>
      <c r="L800" s="563"/>
      <c r="M800" s="328"/>
    </row>
    <row r="801" spans="1:13" x14ac:dyDescent="0.3">
      <c r="A801" s="21" t="s">
        <v>137</v>
      </c>
      <c r="B801" s="2" t="s">
        <v>535</v>
      </c>
      <c r="C801" s="2" t="s">
        <v>536</v>
      </c>
      <c r="D801" s="2" t="s">
        <v>17</v>
      </c>
      <c r="E801" s="2" t="s">
        <v>513</v>
      </c>
      <c r="F801" s="2" t="s">
        <v>518</v>
      </c>
      <c r="G801" s="562"/>
      <c r="H801" s="562"/>
      <c r="I801" s="562"/>
      <c r="J801" s="563"/>
      <c r="K801" s="563"/>
      <c r="L801" s="563"/>
      <c r="M801" s="328"/>
    </row>
    <row r="802" spans="1:13" x14ac:dyDescent="0.3">
      <c r="A802" s="21" t="s">
        <v>137</v>
      </c>
      <c r="B802" s="2" t="s">
        <v>535</v>
      </c>
      <c r="C802" s="2" t="s">
        <v>536</v>
      </c>
      <c r="D802" s="2" t="s">
        <v>17</v>
      </c>
      <c r="E802" s="2" t="s">
        <v>513</v>
      </c>
      <c r="F802" s="2" t="s">
        <v>514</v>
      </c>
      <c r="G802" s="562"/>
      <c r="H802" s="562"/>
      <c r="I802" s="562"/>
      <c r="J802" s="563"/>
      <c r="K802" s="563"/>
      <c r="L802" s="563"/>
      <c r="M802" s="328"/>
    </row>
    <row r="803" spans="1:13" x14ac:dyDescent="0.3">
      <c r="A803" s="21" t="s">
        <v>137</v>
      </c>
      <c r="B803" s="2" t="s">
        <v>537</v>
      </c>
      <c r="C803" s="2" t="s">
        <v>536</v>
      </c>
      <c r="D803" s="2" t="s">
        <v>17</v>
      </c>
      <c r="E803" s="2" t="s">
        <v>516</v>
      </c>
      <c r="F803" s="2" t="s">
        <v>518</v>
      </c>
      <c r="G803" s="562"/>
      <c r="H803" s="562"/>
      <c r="I803" s="562"/>
      <c r="J803" s="563"/>
      <c r="K803" s="563"/>
      <c r="L803" s="563"/>
      <c r="M803" s="328"/>
    </row>
    <row r="804" spans="1:13" x14ac:dyDescent="0.3">
      <c r="A804" s="21" t="s">
        <v>137</v>
      </c>
      <c r="B804" s="2" t="s">
        <v>537</v>
      </c>
      <c r="C804" s="2" t="s">
        <v>536</v>
      </c>
      <c r="D804" s="2" t="s">
        <v>17</v>
      </c>
      <c r="E804" s="2" t="s">
        <v>516</v>
      </c>
      <c r="F804" s="2" t="s">
        <v>514</v>
      </c>
      <c r="G804" s="562"/>
      <c r="H804" s="562"/>
      <c r="I804" s="562"/>
      <c r="J804" s="563"/>
      <c r="K804" s="563"/>
      <c r="L804" s="563"/>
      <c r="M804" s="328"/>
    </row>
    <row r="805" spans="1:13" x14ac:dyDescent="0.3">
      <c r="A805" s="21" t="s">
        <v>137</v>
      </c>
      <c r="B805" s="2" t="s">
        <v>538</v>
      </c>
      <c r="C805" s="2" t="s">
        <v>536</v>
      </c>
      <c r="D805" s="2" t="s">
        <v>19</v>
      </c>
      <c r="E805" s="2" t="s">
        <v>227</v>
      </c>
      <c r="F805" s="2" t="s">
        <v>514</v>
      </c>
      <c r="G805" s="562"/>
      <c r="H805" s="562"/>
      <c r="I805" s="562"/>
      <c r="J805" s="563"/>
      <c r="K805" s="563"/>
      <c r="L805" s="563"/>
      <c r="M805" s="328"/>
    </row>
    <row r="806" spans="1:13" x14ac:dyDescent="0.3">
      <c r="A806" s="21" t="s">
        <v>137</v>
      </c>
      <c r="B806" s="2" t="s">
        <v>539</v>
      </c>
      <c r="C806" s="2" t="s">
        <v>536</v>
      </c>
      <c r="D806" s="2" t="s">
        <v>527</v>
      </c>
      <c r="E806" s="2" t="s">
        <v>227</v>
      </c>
      <c r="F806" s="2" t="s">
        <v>227</v>
      </c>
      <c r="G806" s="562"/>
      <c r="H806" s="562"/>
      <c r="I806" s="562"/>
      <c r="J806" s="563"/>
      <c r="K806" s="563"/>
      <c r="L806" s="563"/>
      <c r="M806" s="328"/>
    </row>
    <row r="807" spans="1:13" x14ac:dyDescent="0.3">
      <c r="A807" s="21" t="s">
        <v>137</v>
      </c>
      <c r="B807" s="2" t="s">
        <v>540</v>
      </c>
      <c r="C807" s="2" t="s">
        <v>541</v>
      </c>
      <c r="D807" s="2" t="s">
        <v>17</v>
      </c>
      <c r="E807" s="2" t="s">
        <v>513</v>
      </c>
      <c r="F807" s="2" t="s">
        <v>518</v>
      </c>
      <c r="G807" s="562"/>
      <c r="H807" s="562"/>
      <c r="I807" s="562"/>
      <c r="J807" s="563"/>
      <c r="K807" s="563"/>
      <c r="L807" s="563"/>
      <c r="M807" s="328"/>
    </row>
    <row r="808" spans="1:13" x14ac:dyDescent="0.3">
      <c r="A808" s="21" t="s">
        <v>137</v>
      </c>
      <c r="B808" s="2" t="s">
        <v>540</v>
      </c>
      <c r="C808" s="2" t="s">
        <v>541</v>
      </c>
      <c r="D808" s="2" t="s">
        <v>17</v>
      </c>
      <c r="E808" s="2" t="s">
        <v>513</v>
      </c>
      <c r="F808" s="2" t="s">
        <v>514</v>
      </c>
      <c r="G808" s="562"/>
      <c r="H808" s="562"/>
      <c r="I808" s="562"/>
      <c r="J808" s="563"/>
      <c r="K808" s="563"/>
      <c r="L808" s="563"/>
      <c r="M808" s="328"/>
    </row>
    <row r="809" spans="1:13" x14ac:dyDescent="0.3">
      <c r="A809" s="21" t="s">
        <v>137</v>
      </c>
      <c r="B809" s="2" t="s">
        <v>542</v>
      </c>
      <c r="C809" s="2" t="s">
        <v>541</v>
      </c>
      <c r="D809" s="2" t="s">
        <v>17</v>
      </c>
      <c r="E809" s="2" t="s">
        <v>516</v>
      </c>
      <c r="F809" s="2" t="s">
        <v>518</v>
      </c>
      <c r="G809" s="562"/>
      <c r="H809" s="562"/>
      <c r="I809" s="562"/>
      <c r="J809" s="563"/>
      <c r="K809" s="563"/>
      <c r="L809" s="563"/>
      <c r="M809" s="328"/>
    </row>
    <row r="810" spans="1:13" x14ac:dyDescent="0.3">
      <c r="A810" s="21" t="s">
        <v>137</v>
      </c>
      <c r="B810" s="2" t="s">
        <v>542</v>
      </c>
      <c r="C810" s="2" t="s">
        <v>541</v>
      </c>
      <c r="D810" s="2" t="s">
        <v>17</v>
      </c>
      <c r="E810" s="2" t="s">
        <v>516</v>
      </c>
      <c r="F810" s="2" t="s">
        <v>514</v>
      </c>
      <c r="G810" s="562"/>
      <c r="H810" s="562"/>
      <c r="I810" s="562"/>
      <c r="J810" s="563"/>
      <c r="K810" s="563"/>
      <c r="L810" s="563"/>
      <c r="M810" s="328"/>
    </row>
    <row r="811" spans="1:13" x14ac:dyDescent="0.3">
      <c r="A811" s="21" t="s">
        <v>137</v>
      </c>
      <c r="B811" s="2" t="s">
        <v>543</v>
      </c>
      <c r="C811" s="2" t="s">
        <v>251</v>
      </c>
      <c r="D811" s="2" t="s">
        <v>16</v>
      </c>
      <c r="E811" s="2" t="s">
        <v>513</v>
      </c>
      <c r="F811" s="2" t="s">
        <v>514</v>
      </c>
      <c r="G811" s="562"/>
      <c r="H811" s="562"/>
      <c r="I811" s="562"/>
      <c r="J811" s="563"/>
      <c r="K811" s="563"/>
      <c r="L811" s="563"/>
      <c r="M811" s="328"/>
    </row>
    <row r="812" spans="1:13" x14ac:dyDescent="0.3">
      <c r="A812" s="21" t="s">
        <v>137</v>
      </c>
      <c r="B812" s="2" t="s">
        <v>545</v>
      </c>
      <c r="C812" s="2" t="s">
        <v>251</v>
      </c>
      <c r="D812" s="2" t="s">
        <v>16</v>
      </c>
      <c r="E812" s="2" t="s">
        <v>516</v>
      </c>
      <c r="F812" s="2" t="s">
        <v>514</v>
      </c>
      <c r="G812" s="562"/>
      <c r="H812" s="562"/>
      <c r="I812" s="562"/>
      <c r="J812" s="563"/>
      <c r="K812" s="563"/>
      <c r="L812" s="563"/>
      <c r="M812" s="328"/>
    </row>
    <row r="813" spans="1:13" x14ac:dyDescent="0.3">
      <c r="A813" s="21" t="s">
        <v>137</v>
      </c>
      <c r="B813" s="2" t="s">
        <v>546</v>
      </c>
      <c r="C813" s="2" t="s">
        <v>251</v>
      </c>
      <c r="D813" s="2" t="s">
        <v>16</v>
      </c>
      <c r="E813" s="2" t="s">
        <v>513</v>
      </c>
      <c r="F813" s="2" t="s">
        <v>518</v>
      </c>
      <c r="G813" s="562"/>
      <c r="H813" s="562"/>
      <c r="I813" s="562"/>
      <c r="J813" s="563"/>
      <c r="K813" s="563"/>
      <c r="L813" s="563"/>
      <c r="M813" s="328"/>
    </row>
    <row r="814" spans="1:13" x14ac:dyDescent="0.3">
      <c r="A814" s="21" t="s">
        <v>137</v>
      </c>
      <c r="B814" s="2" t="s">
        <v>547</v>
      </c>
      <c r="C814" s="2" t="s">
        <v>251</v>
      </c>
      <c r="D814" s="2" t="s">
        <v>16</v>
      </c>
      <c r="E814" s="2" t="s">
        <v>516</v>
      </c>
      <c r="F814" s="2" t="s">
        <v>518</v>
      </c>
      <c r="G814" s="562"/>
      <c r="H814" s="562"/>
      <c r="I814" s="562"/>
      <c r="J814" s="563"/>
      <c r="K814" s="563"/>
      <c r="L814" s="563"/>
      <c r="M814" s="328"/>
    </row>
    <row r="815" spans="1:13" x14ac:dyDescent="0.3">
      <c r="A815" s="21" t="s">
        <v>137</v>
      </c>
      <c r="B815" s="2" t="s">
        <v>548</v>
      </c>
      <c r="C815" s="2" t="s">
        <v>251</v>
      </c>
      <c r="D815" s="2" t="s">
        <v>17</v>
      </c>
      <c r="E815" s="2" t="s">
        <v>513</v>
      </c>
      <c r="F815" s="2" t="s">
        <v>514</v>
      </c>
      <c r="G815" s="562"/>
      <c r="H815" s="562"/>
      <c r="I815" s="562"/>
      <c r="J815" s="563"/>
      <c r="K815" s="563"/>
      <c r="L815" s="563"/>
      <c r="M815" s="328"/>
    </row>
    <row r="816" spans="1:13" x14ac:dyDescent="0.3">
      <c r="A816" s="21" t="s">
        <v>137</v>
      </c>
      <c r="B816" s="2" t="s">
        <v>549</v>
      </c>
      <c r="C816" s="2" t="s">
        <v>251</v>
      </c>
      <c r="D816" s="2" t="s">
        <v>17</v>
      </c>
      <c r="E816" s="2" t="s">
        <v>516</v>
      </c>
      <c r="F816" s="2" t="s">
        <v>514</v>
      </c>
      <c r="G816" s="562"/>
      <c r="H816" s="562"/>
      <c r="I816" s="562"/>
      <c r="J816" s="563"/>
      <c r="K816" s="563"/>
      <c r="L816" s="563"/>
      <c r="M816" s="328"/>
    </row>
    <row r="817" spans="1:13" x14ac:dyDescent="0.3">
      <c r="A817" s="21" t="s">
        <v>137</v>
      </c>
      <c r="B817" s="2" t="s">
        <v>550</v>
      </c>
      <c r="C817" s="2" t="s">
        <v>251</v>
      </c>
      <c r="D817" s="2" t="s">
        <v>17</v>
      </c>
      <c r="E817" s="2" t="s">
        <v>513</v>
      </c>
      <c r="F817" s="2" t="s">
        <v>518</v>
      </c>
      <c r="G817" s="562"/>
      <c r="H817" s="562"/>
      <c r="I817" s="562"/>
      <c r="J817" s="563"/>
      <c r="K817" s="563"/>
      <c r="L817" s="563"/>
      <c r="M817" s="328"/>
    </row>
    <row r="818" spans="1:13" x14ac:dyDescent="0.3">
      <c r="A818" s="21" t="s">
        <v>137</v>
      </c>
      <c r="B818" s="2" t="s">
        <v>551</v>
      </c>
      <c r="C818" s="2" t="s">
        <v>251</v>
      </c>
      <c r="D818" s="2" t="s">
        <v>17</v>
      </c>
      <c r="E818" s="2" t="s">
        <v>516</v>
      </c>
      <c r="F818" s="2" t="s">
        <v>518</v>
      </c>
      <c r="G818" s="562"/>
      <c r="H818" s="562"/>
      <c r="I818" s="562"/>
      <c r="J818" s="563"/>
      <c r="K818" s="563"/>
      <c r="L818" s="563"/>
      <c r="M818" s="328"/>
    </row>
    <row r="819" spans="1:13" x14ac:dyDescent="0.3">
      <c r="A819" s="21" t="s">
        <v>137</v>
      </c>
      <c r="B819" s="2" t="s">
        <v>552</v>
      </c>
      <c r="C819" s="2" t="s">
        <v>251</v>
      </c>
      <c r="D819" s="2" t="s">
        <v>527</v>
      </c>
      <c r="E819" s="2" t="s">
        <v>227</v>
      </c>
      <c r="F819" s="2" t="s">
        <v>227</v>
      </c>
      <c r="G819" s="562"/>
      <c r="H819" s="562"/>
      <c r="I819" s="562"/>
      <c r="J819" s="563"/>
      <c r="K819" s="563"/>
      <c r="L819" s="563"/>
      <c r="M819" s="328"/>
    </row>
    <row r="820" spans="1:13" x14ac:dyDescent="0.3">
      <c r="A820" s="21" t="s">
        <v>137</v>
      </c>
      <c r="B820" s="2" t="s">
        <v>553</v>
      </c>
      <c r="C820" s="2" t="s">
        <v>554</v>
      </c>
      <c r="D820" s="2" t="s">
        <v>17</v>
      </c>
      <c r="E820" s="2" t="s">
        <v>513</v>
      </c>
      <c r="F820" s="2" t="s">
        <v>518</v>
      </c>
      <c r="G820" s="562"/>
      <c r="H820" s="562"/>
      <c r="I820" s="562"/>
      <c r="J820" s="563"/>
      <c r="K820" s="563"/>
      <c r="L820" s="563">
        <v>716.50735234249055</v>
      </c>
      <c r="M820" s="328"/>
    </row>
    <row r="821" spans="1:13" x14ac:dyDescent="0.3">
      <c r="A821" s="21" t="s">
        <v>137</v>
      </c>
      <c r="B821" s="2" t="s">
        <v>553</v>
      </c>
      <c r="C821" s="2" t="s">
        <v>554</v>
      </c>
      <c r="D821" s="2" t="s">
        <v>17</v>
      </c>
      <c r="E821" s="2" t="s">
        <v>513</v>
      </c>
      <c r="F821" s="2" t="s">
        <v>514</v>
      </c>
      <c r="G821" s="562"/>
      <c r="H821" s="562"/>
      <c r="I821" s="562"/>
      <c r="J821" s="563"/>
      <c r="K821" s="563"/>
      <c r="L821" s="563">
        <v>592.15483664668648</v>
      </c>
      <c r="M821" s="328"/>
    </row>
    <row r="822" spans="1:13" x14ac:dyDescent="0.3">
      <c r="A822" s="21" t="s">
        <v>137</v>
      </c>
      <c r="B822" s="2" t="s">
        <v>555</v>
      </c>
      <c r="C822" s="2" t="s">
        <v>554</v>
      </c>
      <c r="D822" s="2" t="s">
        <v>17</v>
      </c>
      <c r="E822" s="2" t="s">
        <v>516</v>
      </c>
      <c r="F822" s="2" t="s">
        <v>518</v>
      </c>
      <c r="G822" s="562"/>
      <c r="H822" s="562"/>
      <c r="I822" s="562"/>
      <c r="J822" s="563"/>
      <c r="K822" s="563"/>
      <c r="L822" s="563">
        <v>716.50735234249055</v>
      </c>
      <c r="M822" s="328"/>
    </row>
    <row r="823" spans="1:13" x14ac:dyDescent="0.3">
      <c r="A823" s="21" t="s">
        <v>137</v>
      </c>
      <c r="B823" s="2" t="s">
        <v>555</v>
      </c>
      <c r="C823" s="2" t="s">
        <v>554</v>
      </c>
      <c r="D823" s="2" t="s">
        <v>17</v>
      </c>
      <c r="E823" s="2" t="s">
        <v>516</v>
      </c>
      <c r="F823" s="2" t="s">
        <v>514</v>
      </c>
      <c r="G823" s="562"/>
      <c r="H823" s="562"/>
      <c r="I823" s="562"/>
      <c r="J823" s="563"/>
      <c r="K823" s="563"/>
      <c r="L823" s="563">
        <v>592.15483664668648</v>
      </c>
      <c r="M823" s="328"/>
    </row>
    <row r="824" spans="1:13" x14ac:dyDescent="0.3">
      <c r="A824" s="21" t="s">
        <v>137</v>
      </c>
      <c r="B824" s="2" t="s">
        <v>556</v>
      </c>
      <c r="C824" s="2" t="s">
        <v>557</v>
      </c>
      <c r="D824" s="2" t="s">
        <v>17</v>
      </c>
      <c r="E824" s="2" t="s">
        <v>513</v>
      </c>
      <c r="F824" s="2" t="s">
        <v>518</v>
      </c>
      <c r="G824" s="562"/>
      <c r="H824" s="562"/>
      <c r="I824" s="562"/>
      <c r="J824" s="563"/>
      <c r="K824" s="563"/>
      <c r="L824" s="563">
        <v>716.50735234249055</v>
      </c>
      <c r="M824" s="328"/>
    </row>
    <row r="825" spans="1:13" x14ac:dyDescent="0.3">
      <c r="A825" s="21" t="s">
        <v>137</v>
      </c>
      <c r="B825" s="2" t="s">
        <v>556</v>
      </c>
      <c r="C825" s="2" t="s">
        <v>557</v>
      </c>
      <c r="D825" s="2" t="s">
        <v>17</v>
      </c>
      <c r="E825" s="2" t="s">
        <v>513</v>
      </c>
      <c r="F825" s="2" t="s">
        <v>514</v>
      </c>
      <c r="G825" s="562"/>
      <c r="H825" s="562"/>
      <c r="I825" s="562"/>
      <c r="J825" s="563"/>
      <c r="K825" s="563"/>
      <c r="L825" s="563">
        <v>592.15483664668648</v>
      </c>
      <c r="M825" s="328"/>
    </row>
    <row r="826" spans="1:13" x14ac:dyDescent="0.3">
      <c r="A826" s="21" t="s">
        <v>137</v>
      </c>
      <c r="B826" s="2" t="s">
        <v>558</v>
      </c>
      <c r="C826" s="2" t="s">
        <v>557</v>
      </c>
      <c r="D826" s="2" t="s">
        <v>17</v>
      </c>
      <c r="E826" s="2" t="s">
        <v>516</v>
      </c>
      <c r="F826" s="2" t="s">
        <v>518</v>
      </c>
      <c r="G826" s="562"/>
      <c r="H826" s="562"/>
      <c r="I826" s="562"/>
      <c r="J826" s="563"/>
      <c r="K826" s="563"/>
      <c r="L826" s="563">
        <v>716.50735234249055</v>
      </c>
      <c r="M826" s="328"/>
    </row>
    <row r="827" spans="1:13" x14ac:dyDescent="0.3">
      <c r="A827" s="21" t="s">
        <v>137</v>
      </c>
      <c r="B827" s="2" t="s">
        <v>558</v>
      </c>
      <c r="C827" s="2" t="s">
        <v>557</v>
      </c>
      <c r="D827" s="2" t="s">
        <v>17</v>
      </c>
      <c r="E827" s="2" t="s">
        <v>516</v>
      </c>
      <c r="F827" s="2" t="s">
        <v>514</v>
      </c>
      <c r="G827" s="562"/>
      <c r="H827" s="562"/>
      <c r="I827" s="562"/>
      <c r="J827" s="563"/>
      <c r="K827" s="563"/>
      <c r="L827" s="563">
        <v>592.15483664668648</v>
      </c>
      <c r="M827" s="328"/>
    </row>
    <row r="828" spans="1:13" x14ac:dyDescent="0.3">
      <c r="A828" s="21" t="s">
        <v>137</v>
      </c>
      <c r="B828" s="2" t="s">
        <v>559</v>
      </c>
      <c r="C828" s="2" t="s">
        <v>560</v>
      </c>
      <c r="D828" s="2" t="s">
        <v>17</v>
      </c>
      <c r="E828" s="2" t="s">
        <v>513</v>
      </c>
      <c r="F828" s="2" t="s">
        <v>518</v>
      </c>
      <c r="G828" s="562"/>
      <c r="H828" s="562"/>
      <c r="I828" s="562"/>
      <c r="J828" s="563"/>
      <c r="K828" s="563"/>
      <c r="L828" s="563">
        <v>716.50735234249055</v>
      </c>
      <c r="M828" s="328"/>
    </row>
    <row r="829" spans="1:13" x14ac:dyDescent="0.3">
      <c r="A829" s="21" t="s">
        <v>137</v>
      </c>
      <c r="B829" s="2" t="s">
        <v>559</v>
      </c>
      <c r="C829" s="2" t="s">
        <v>560</v>
      </c>
      <c r="D829" s="2" t="s">
        <v>17</v>
      </c>
      <c r="E829" s="2" t="s">
        <v>513</v>
      </c>
      <c r="F829" s="2" t="s">
        <v>514</v>
      </c>
      <c r="G829" s="562"/>
      <c r="H829" s="562"/>
      <c r="I829" s="562"/>
      <c r="J829" s="563"/>
      <c r="K829" s="563"/>
      <c r="L829" s="563">
        <v>632.12528812033781</v>
      </c>
      <c r="M829" s="328"/>
    </row>
    <row r="830" spans="1:13" x14ac:dyDescent="0.3">
      <c r="A830" s="21" t="s">
        <v>137</v>
      </c>
      <c r="B830" s="2" t="s">
        <v>561</v>
      </c>
      <c r="C830" s="2" t="s">
        <v>560</v>
      </c>
      <c r="D830" s="2" t="s">
        <v>17</v>
      </c>
      <c r="E830" s="2" t="s">
        <v>516</v>
      </c>
      <c r="F830" s="2" t="s">
        <v>518</v>
      </c>
      <c r="G830" s="562"/>
      <c r="H830" s="562"/>
      <c r="I830" s="562"/>
      <c r="J830" s="563"/>
      <c r="K830" s="563"/>
      <c r="L830" s="563">
        <v>716.50735234249055</v>
      </c>
      <c r="M830" s="328"/>
    </row>
    <row r="831" spans="1:13" x14ac:dyDescent="0.3">
      <c r="A831" s="21" t="s">
        <v>137</v>
      </c>
      <c r="B831" s="2" t="s">
        <v>561</v>
      </c>
      <c r="C831" s="2" t="s">
        <v>560</v>
      </c>
      <c r="D831" s="2" t="s">
        <v>17</v>
      </c>
      <c r="E831" s="2" t="s">
        <v>516</v>
      </c>
      <c r="F831" s="2" t="s">
        <v>514</v>
      </c>
      <c r="G831" s="562"/>
      <c r="H831" s="562"/>
      <c r="I831" s="562"/>
      <c r="J831" s="563"/>
      <c r="K831" s="563"/>
      <c r="L831" s="563">
        <v>632.12528812033781</v>
      </c>
      <c r="M831" s="328"/>
    </row>
    <row r="832" spans="1:13" x14ac:dyDescent="0.3">
      <c r="A832" s="21" t="s">
        <v>137</v>
      </c>
      <c r="B832" s="2" t="s">
        <v>562</v>
      </c>
      <c r="C832" s="2" t="s">
        <v>563</v>
      </c>
      <c r="D832" s="2" t="s">
        <v>17</v>
      </c>
      <c r="E832" s="2" t="s">
        <v>513</v>
      </c>
      <c r="F832" s="2" t="s">
        <v>518</v>
      </c>
      <c r="G832" s="562"/>
      <c r="H832" s="562"/>
      <c r="I832" s="562"/>
      <c r="J832" s="563"/>
      <c r="K832" s="563"/>
      <c r="L832" s="563">
        <v>1190.2312216598398</v>
      </c>
      <c r="M832" s="328"/>
    </row>
    <row r="833" spans="1:13" x14ac:dyDescent="0.3">
      <c r="A833" s="21" t="s">
        <v>137</v>
      </c>
      <c r="B833" s="2" t="s">
        <v>562</v>
      </c>
      <c r="C833" s="2" t="s">
        <v>563</v>
      </c>
      <c r="D833" s="2" t="s">
        <v>17</v>
      </c>
      <c r="E833" s="2" t="s">
        <v>513</v>
      </c>
      <c r="F833" s="2" t="s">
        <v>514</v>
      </c>
      <c r="G833" s="562"/>
      <c r="H833" s="562"/>
      <c r="I833" s="562"/>
      <c r="J833" s="563"/>
      <c r="K833" s="563"/>
      <c r="L833" s="563">
        <v>1052.5552221394851</v>
      </c>
      <c r="M833" s="328"/>
    </row>
    <row r="834" spans="1:13" x14ac:dyDescent="0.3">
      <c r="A834" s="21" t="s">
        <v>137</v>
      </c>
      <c r="B834" s="2" t="s">
        <v>564</v>
      </c>
      <c r="C834" s="2" t="s">
        <v>563</v>
      </c>
      <c r="D834" s="2" t="s">
        <v>17</v>
      </c>
      <c r="E834" s="2" t="s">
        <v>516</v>
      </c>
      <c r="F834" s="2" t="s">
        <v>518</v>
      </c>
      <c r="G834" s="562"/>
      <c r="H834" s="562"/>
      <c r="I834" s="562"/>
      <c r="J834" s="563"/>
      <c r="K834" s="563"/>
      <c r="L834" s="563">
        <v>1190.2312216598398</v>
      </c>
      <c r="M834" s="328"/>
    </row>
    <row r="835" spans="1:13" x14ac:dyDescent="0.3">
      <c r="A835" s="21" t="s">
        <v>137</v>
      </c>
      <c r="B835" s="2" t="s">
        <v>564</v>
      </c>
      <c r="C835" s="2" t="s">
        <v>563</v>
      </c>
      <c r="D835" s="2" t="s">
        <v>17</v>
      </c>
      <c r="E835" s="2" t="s">
        <v>516</v>
      </c>
      <c r="F835" s="2" t="s">
        <v>514</v>
      </c>
      <c r="G835" s="562"/>
      <c r="H835" s="562"/>
      <c r="I835" s="562"/>
      <c r="J835" s="563"/>
      <c r="K835" s="563"/>
      <c r="L835" s="563">
        <v>1052.5552221394851</v>
      </c>
      <c r="M835" s="328"/>
    </row>
    <row r="836" spans="1:13" x14ac:dyDescent="0.3">
      <c r="A836" s="21" t="s">
        <v>137</v>
      </c>
      <c r="B836" s="2" t="s">
        <v>565</v>
      </c>
      <c r="C836" s="2" t="s">
        <v>563</v>
      </c>
      <c r="D836" s="2" t="s">
        <v>20</v>
      </c>
      <c r="E836" s="2" t="s">
        <v>227</v>
      </c>
      <c r="F836" s="2" t="s">
        <v>514</v>
      </c>
      <c r="G836" s="562"/>
      <c r="H836" s="562"/>
      <c r="I836" s="562"/>
      <c r="J836" s="563"/>
      <c r="K836" s="563"/>
      <c r="L836" s="563">
        <v>1052.5552221394851</v>
      </c>
      <c r="M836" s="328"/>
    </row>
    <row r="837" spans="1:13" x14ac:dyDescent="0.3">
      <c r="A837" s="21" t="s">
        <v>147</v>
      </c>
      <c r="B837" s="2" t="s">
        <v>511</v>
      </c>
      <c r="C837" s="2" t="s">
        <v>512</v>
      </c>
      <c r="D837" s="2" t="s">
        <v>16</v>
      </c>
      <c r="E837" s="2" t="s">
        <v>513</v>
      </c>
      <c r="F837" s="2" t="s">
        <v>514</v>
      </c>
      <c r="G837" s="562"/>
      <c r="H837" s="562"/>
      <c r="I837" s="562"/>
      <c r="J837" s="563"/>
      <c r="K837" s="563"/>
      <c r="L837" s="563"/>
      <c r="M837" s="328"/>
    </row>
    <row r="838" spans="1:13" x14ac:dyDescent="0.3">
      <c r="A838" s="21" t="s">
        <v>147</v>
      </c>
      <c r="B838" s="2" t="s">
        <v>515</v>
      </c>
      <c r="C838" s="2" t="s">
        <v>512</v>
      </c>
      <c r="D838" s="2" t="s">
        <v>16</v>
      </c>
      <c r="E838" s="2" t="s">
        <v>516</v>
      </c>
      <c r="F838" s="2" t="s">
        <v>514</v>
      </c>
      <c r="G838" s="562"/>
      <c r="H838" s="562"/>
      <c r="I838" s="562"/>
      <c r="J838" s="563"/>
      <c r="K838" s="563"/>
      <c r="L838" s="563"/>
      <c r="M838" s="328"/>
    </row>
    <row r="839" spans="1:13" x14ac:dyDescent="0.3">
      <c r="A839" s="21" t="s">
        <v>147</v>
      </c>
      <c r="B839" s="2" t="s">
        <v>517</v>
      </c>
      <c r="C839" s="2" t="s">
        <v>512</v>
      </c>
      <c r="D839" s="2" t="s">
        <v>16</v>
      </c>
      <c r="E839" s="2" t="s">
        <v>513</v>
      </c>
      <c r="F839" s="2" t="s">
        <v>518</v>
      </c>
      <c r="G839" s="562"/>
      <c r="H839" s="562"/>
      <c r="I839" s="562"/>
      <c r="J839" s="563"/>
      <c r="K839" s="563"/>
      <c r="L839" s="563"/>
      <c r="M839" s="328"/>
    </row>
    <row r="840" spans="1:13" x14ac:dyDescent="0.3">
      <c r="A840" s="21" t="s">
        <v>147</v>
      </c>
      <c r="B840" s="2" t="s">
        <v>519</v>
      </c>
      <c r="C840" s="2" t="s">
        <v>512</v>
      </c>
      <c r="D840" s="2" t="s">
        <v>16</v>
      </c>
      <c r="E840" s="2" t="s">
        <v>516</v>
      </c>
      <c r="F840" s="2" t="s">
        <v>518</v>
      </c>
      <c r="G840" s="562"/>
      <c r="H840" s="562"/>
      <c r="I840" s="562"/>
      <c r="J840" s="563"/>
      <c r="K840" s="563"/>
      <c r="L840" s="563"/>
      <c r="M840" s="328"/>
    </row>
    <row r="841" spans="1:13" x14ac:dyDescent="0.3">
      <c r="A841" s="21" t="s">
        <v>147</v>
      </c>
      <c r="B841" s="2" t="s">
        <v>520</v>
      </c>
      <c r="C841" s="2" t="s">
        <v>512</v>
      </c>
      <c r="D841" s="2" t="s">
        <v>17</v>
      </c>
      <c r="E841" s="2" t="s">
        <v>513</v>
      </c>
      <c r="F841" s="2" t="s">
        <v>514</v>
      </c>
      <c r="G841" s="562"/>
      <c r="H841" s="562"/>
      <c r="I841" s="562"/>
      <c r="J841" s="563"/>
      <c r="K841" s="563"/>
      <c r="L841" s="563"/>
      <c r="M841" s="328"/>
    </row>
    <row r="842" spans="1:13" x14ac:dyDescent="0.3">
      <c r="A842" s="21" t="s">
        <v>147</v>
      </c>
      <c r="B842" s="2" t="s">
        <v>521</v>
      </c>
      <c r="C842" s="2" t="s">
        <v>512</v>
      </c>
      <c r="D842" s="2" t="s">
        <v>17</v>
      </c>
      <c r="E842" s="2" t="s">
        <v>516</v>
      </c>
      <c r="F842" s="2" t="s">
        <v>514</v>
      </c>
      <c r="G842" s="562"/>
      <c r="H842" s="562"/>
      <c r="I842" s="562"/>
      <c r="J842" s="563"/>
      <c r="K842" s="563"/>
      <c r="L842" s="563"/>
      <c r="M842" s="328"/>
    </row>
    <row r="843" spans="1:13" x14ac:dyDescent="0.3">
      <c r="A843" s="21" t="s">
        <v>147</v>
      </c>
      <c r="B843" s="2" t="s">
        <v>522</v>
      </c>
      <c r="C843" s="2" t="s">
        <v>512</v>
      </c>
      <c r="D843" s="2" t="s">
        <v>17</v>
      </c>
      <c r="E843" s="2" t="s">
        <v>513</v>
      </c>
      <c r="F843" s="2" t="s">
        <v>518</v>
      </c>
      <c r="G843" s="562"/>
      <c r="H843" s="562"/>
      <c r="I843" s="562"/>
      <c r="J843" s="563"/>
      <c r="K843" s="563"/>
      <c r="L843" s="563"/>
      <c r="M843" s="328"/>
    </row>
    <row r="844" spans="1:13" x14ac:dyDescent="0.3">
      <c r="A844" s="21" t="s">
        <v>147</v>
      </c>
      <c r="B844" s="2" t="s">
        <v>523</v>
      </c>
      <c r="C844" s="2" t="s">
        <v>512</v>
      </c>
      <c r="D844" s="2" t="s">
        <v>17</v>
      </c>
      <c r="E844" s="2" t="s">
        <v>516</v>
      </c>
      <c r="F844" s="2" t="s">
        <v>518</v>
      </c>
      <c r="G844" s="562"/>
      <c r="H844" s="562"/>
      <c r="I844" s="562"/>
      <c r="J844" s="563"/>
      <c r="K844" s="563"/>
      <c r="L844" s="563"/>
      <c r="M844" s="328"/>
    </row>
    <row r="845" spans="1:13" x14ac:dyDescent="0.3">
      <c r="A845" s="21" t="s">
        <v>147</v>
      </c>
      <c r="B845" s="2" t="s">
        <v>524</v>
      </c>
      <c r="C845" s="2" t="s">
        <v>512</v>
      </c>
      <c r="D845" s="2" t="s">
        <v>18</v>
      </c>
      <c r="E845" s="2" t="s">
        <v>227</v>
      </c>
      <c r="F845" s="2" t="s">
        <v>514</v>
      </c>
      <c r="G845" s="562"/>
      <c r="H845" s="562"/>
      <c r="I845" s="562"/>
      <c r="J845" s="563"/>
      <c r="K845" s="563"/>
      <c r="L845" s="563"/>
      <c r="M845" s="328"/>
    </row>
    <row r="846" spans="1:13" x14ac:dyDescent="0.3">
      <c r="A846" s="21" t="s">
        <v>147</v>
      </c>
      <c r="B846" s="2" t="s">
        <v>525</v>
      </c>
      <c r="C846" s="2" t="s">
        <v>512</v>
      </c>
      <c r="D846" s="2" t="s">
        <v>19</v>
      </c>
      <c r="E846" s="2" t="s">
        <v>227</v>
      </c>
      <c r="F846" s="2" t="s">
        <v>514</v>
      </c>
      <c r="G846" s="562"/>
      <c r="H846" s="562"/>
      <c r="I846" s="562"/>
      <c r="J846" s="563"/>
      <c r="K846" s="563"/>
      <c r="L846" s="563"/>
      <c r="M846" s="328"/>
    </row>
    <row r="847" spans="1:13" x14ac:dyDescent="0.3">
      <c r="A847" s="21" t="s">
        <v>147</v>
      </c>
      <c r="B847" s="2" t="s">
        <v>526</v>
      </c>
      <c r="C847" s="2" t="s">
        <v>512</v>
      </c>
      <c r="D847" s="2" t="s">
        <v>527</v>
      </c>
      <c r="E847" s="2" t="s">
        <v>227</v>
      </c>
      <c r="F847" s="2" t="s">
        <v>227</v>
      </c>
      <c r="G847" s="562"/>
      <c r="H847" s="562"/>
      <c r="I847" s="562"/>
      <c r="J847" s="563"/>
      <c r="K847" s="563"/>
      <c r="L847" s="563"/>
      <c r="M847" s="328"/>
    </row>
    <row r="848" spans="1:13" x14ac:dyDescent="0.3">
      <c r="A848" s="21" t="s">
        <v>147</v>
      </c>
      <c r="B848" s="2" t="s">
        <v>528</v>
      </c>
      <c r="C848" s="2" t="s">
        <v>512</v>
      </c>
      <c r="D848" s="2" t="s">
        <v>529</v>
      </c>
      <c r="E848" s="2" t="s">
        <v>227</v>
      </c>
      <c r="F848" s="2" t="s">
        <v>514</v>
      </c>
      <c r="G848" s="562"/>
      <c r="H848" s="562"/>
      <c r="I848" s="562"/>
      <c r="J848" s="563"/>
      <c r="K848" s="563"/>
      <c r="L848" s="563"/>
      <c r="M848" s="328"/>
    </row>
    <row r="849" spans="1:13" x14ac:dyDescent="0.3">
      <c r="A849" s="21" t="s">
        <v>147</v>
      </c>
      <c r="B849" s="2" t="s">
        <v>530</v>
      </c>
      <c r="C849" s="2" t="s">
        <v>262</v>
      </c>
      <c r="D849" s="2" t="s">
        <v>16</v>
      </c>
      <c r="E849" s="2" t="s">
        <v>513</v>
      </c>
      <c r="F849" s="2" t="s">
        <v>518</v>
      </c>
      <c r="G849" s="562"/>
      <c r="H849" s="562"/>
      <c r="I849" s="562"/>
      <c r="J849" s="563"/>
      <c r="K849" s="563"/>
      <c r="L849" s="563"/>
      <c r="M849" s="328"/>
    </row>
    <row r="850" spans="1:13" x14ac:dyDescent="0.3">
      <c r="A850" s="21" t="s">
        <v>147</v>
      </c>
      <c r="B850" s="2" t="s">
        <v>531</v>
      </c>
      <c r="C850" s="2" t="s">
        <v>262</v>
      </c>
      <c r="D850" s="2" t="s">
        <v>16</v>
      </c>
      <c r="E850" s="2" t="s">
        <v>516</v>
      </c>
      <c r="F850" s="2" t="s">
        <v>518</v>
      </c>
      <c r="G850" s="562"/>
      <c r="H850" s="562"/>
      <c r="I850" s="562"/>
      <c r="J850" s="563"/>
      <c r="K850" s="563"/>
      <c r="L850" s="563"/>
      <c r="M850" s="328"/>
    </row>
    <row r="851" spans="1:13" x14ac:dyDescent="0.3">
      <c r="A851" s="21" t="s">
        <v>147</v>
      </c>
      <c r="B851" s="2" t="s">
        <v>532</v>
      </c>
      <c r="C851" s="2" t="s">
        <v>533</v>
      </c>
      <c r="D851" s="2" t="s">
        <v>16</v>
      </c>
      <c r="E851" s="2" t="s">
        <v>227</v>
      </c>
      <c r="F851" s="2" t="s">
        <v>227</v>
      </c>
      <c r="G851" s="562"/>
      <c r="H851" s="562"/>
      <c r="I851" s="562"/>
      <c r="J851" s="563"/>
      <c r="K851" s="563"/>
      <c r="L851" s="563"/>
      <c r="M851" s="328"/>
    </row>
    <row r="852" spans="1:13" x14ac:dyDescent="0.3">
      <c r="A852" s="21" t="s">
        <v>147</v>
      </c>
      <c r="B852" s="2" t="s">
        <v>534</v>
      </c>
      <c r="C852" s="2" t="s">
        <v>262</v>
      </c>
      <c r="D852" s="2" t="s">
        <v>527</v>
      </c>
      <c r="E852" s="2" t="s">
        <v>227</v>
      </c>
      <c r="F852" s="2" t="s">
        <v>227</v>
      </c>
      <c r="G852" s="562"/>
      <c r="H852" s="562"/>
      <c r="I852" s="562"/>
      <c r="J852" s="563"/>
      <c r="K852" s="563"/>
      <c r="L852" s="563"/>
      <c r="M852" s="328"/>
    </row>
    <row r="853" spans="1:13" x14ac:dyDescent="0.3">
      <c r="A853" s="21" t="s">
        <v>147</v>
      </c>
      <c r="B853" s="2" t="s">
        <v>535</v>
      </c>
      <c r="C853" s="2" t="s">
        <v>536</v>
      </c>
      <c r="D853" s="2" t="s">
        <v>17</v>
      </c>
      <c r="E853" s="2" t="s">
        <v>513</v>
      </c>
      <c r="F853" s="2" t="s">
        <v>518</v>
      </c>
      <c r="G853" s="562"/>
      <c r="H853" s="562"/>
      <c r="I853" s="562"/>
      <c r="J853" s="563"/>
      <c r="K853" s="563"/>
      <c r="L853" s="563">
        <v>1227.5459351601432</v>
      </c>
      <c r="M853" s="328"/>
    </row>
    <row r="854" spans="1:13" x14ac:dyDescent="0.3">
      <c r="A854" s="21" t="s">
        <v>147</v>
      </c>
      <c r="B854" s="2" t="s">
        <v>535</v>
      </c>
      <c r="C854" s="2" t="s">
        <v>536</v>
      </c>
      <c r="D854" s="2" t="s">
        <v>17</v>
      </c>
      <c r="E854" s="2" t="s">
        <v>513</v>
      </c>
      <c r="F854" s="2" t="s">
        <v>514</v>
      </c>
      <c r="G854" s="562"/>
      <c r="H854" s="562"/>
      <c r="I854" s="562"/>
      <c r="J854" s="563"/>
      <c r="K854" s="563"/>
      <c r="L854" s="563">
        <v>1227.5459351601432</v>
      </c>
      <c r="M854" s="328"/>
    </row>
    <row r="855" spans="1:13" x14ac:dyDescent="0.3">
      <c r="A855" s="21" t="s">
        <v>147</v>
      </c>
      <c r="B855" s="2" t="s">
        <v>537</v>
      </c>
      <c r="C855" s="2" t="s">
        <v>536</v>
      </c>
      <c r="D855" s="2" t="s">
        <v>17</v>
      </c>
      <c r="E855" s="2" t="s">
        <v>516</v>
      </c>
      <c r="F855" s="2" t="s">
        <v>518</v>
      </c>
      <c r="G855" s="562"/>
      <c r="H855" s="562"/>
      <c r="I855" s="562"/>
      <c r="J855" s="563"/>
      <c r="K855" s="563"/>
      <c r="L855" s="563">
        <v>1227.5459351601432</v>
      </c>
      <c r="M855" s="328"/>
    </row>
    <row r="856" spans="1:13" x14ac:dyDescent="0.3">
      <c r="A856" s="21" t="s">
        <v>147</v>
      </c>
      <c r="B856" s="2" t="s">
        <v>537</v>
      </c>
      <c r="C856" s="2" t="s">
        <v>536</v>
      </c>
      <c r="D856" s="2" t="s">
        <v>17</v>
      </c>
      <c r="E856" s="2" t="s">
        <v>516</v>
      </c>
      <c r="F856" s="2" t="s">
        <v>514</v>
      </c>
      <c r="G856" s="562"/>
      <c r="H856" s="562"/>
      <c r="I856" s="562"/>
      <c r="J856" s="563"/>
      <c r="K856" s="563"/>
      <c r="L856" s="563">
        <v>1227.5459351601432</v>
      </c>
      <c r="M856" s="328"/>
    </row>
    <row r="857" spans="1:13" x14ac:dyDescent="0.3">
      <c r="A857" s="21" t="s">
        <v>147</v>
      </c>
      <c r="B857" s="2" t="s">
        <v>538</v>
      </c>
      <c r="C857" s="2" t="s">
        <v>536</v>
      </c>
      <c r="D857" s="2" t="s">
        <v>19</v>
      </c>
      <c r="E857" s="2" t="s">
        <v>227</v>
      </c>
      <c r="F857" s="2" t="s">
        <v>514</v>
      </c>
      <c r="G857" s="562"/>
      <c r="H857" s="562"/>
      <c r="I857" s="562"/>
      <c r="J857" s="563"/>
      <c r="K857" s="563"/>
      <c r="L857" s="563">
        <v>1227.5459351601432</v>
      </c>
      <c r="M857" s="328"/>
    </row>
    <row r="858" spans="1:13" x14ac:dyDescent="0.3">
      <c r="A858" s="21" t="s">
        <v>147</v>
      </c>
      <c r="B858" s="2" t="s">
        <v>539</v>
      </c>
      <c r="C858" s="2" t="s">
        <v>536</v>
      </c>
      <c r="D858" s="2" t="s">
        <v>527</v>
      </c>
      <c r="E858" s="2" t="s">
        <v>227</v>
      </c>
      <c r="F858" s="2" t="s">
        <v>227</v>
      </c>
      <c r="G858" s="562"/>
      <c r="H858" s="562"/>
      <c r="I858" s="562"/>
      <c r="J858" s="563"/>
      <c r="K858" s="563"/>
      <c r="L858" s="563">
        <v>1227.5459351601432</v>
      </c>
      <c r="M858" s="328"/>
    </row>
    <row r="859" spans="1:13" x14ac:dyDescent="0.3">
      <c r="A859" s="21" t="s">
        <v>147</v>
      </c>
      <c r="B859" s="2" t="s">
        <v>540</v>
      </c>
      <c r="C859" s="2" t="s">
        <v>541</v>
      </c>
      <c r="D859" s="2" t="s">
        <v>17</v>
      </c>
      <c r="E859" s="2" t="s">
        <v>513</v>
      </c>
      <c r="F859" s="2" t="s">
        <v>518</v>
      </c>
      <c r="G859" s="562"/>
      <c r="H859" s="562"/>
      <c r="I859" s="562"/>
      <c r="J859" s="563"/>
      <c r="K859" s="563"/>
      <c r="L859" s="563">
        <v>1227.5459351601432</v>
      </c>
      <c r="M859" s="328"/>
    </row>
    <row r="860" spans="1:13" x14ac:dyDescent="0.3">
      <c r="A860" s="21" t="s">
        <v>147</v>
      </c>
      <c r="B860" s="2" t="s">
        <v>540</v>
      </c>
      <c r="C860" s="2" t="s">
        <v>541</v>
      </c>
      <c r="D860" s="2" t="s">
        <v>17</v>
      </c>
      <c r="E860" s="2" t="s">
        <v>513</v>
      </c>
      <c r="F860" s="2" t="s">
        <v>514</v>
      </c>
      <c r="G860" s="562"/>
      <c r="H860" s="562"/>
      <c r="I860" s="562"/>
      <c r="J860" s="563"/>
      <c r="K860" s="563"/>
      <c r="L860" s="563">
        <v>1227.5459351601432</v>
      </c>
      <c r="M860" s="328"/>
    </row>
    <row r="861" spans="1:13" x14ac:dyDescent="0.3">
      <c r="A861" s="21" t="s">
        <v>147</v>
      </c>
      <c r="B861" s="2" t="s">
        <v>542</v>
      </c>
      <c r="C861" s="2" t="s">
        <v>541</v>
      </c>
      <c r="D861" s="2" t="s">
        <v>17</v>
      </c>
      <c r="E861" s="2" t="s">
        <v>516</v>
      </c>
      <c r="F861" s="2" t="s">
        <v>518</v>
      </c>
      <c r="G861" s="562"/>
      <c r="H861" s="562"/>
      <c r="I861" s="562"/>
      <c r="J861" s="563"/>
      <c r="K861" s="563"/>
      <c r="L861" s="563">
        <v>1227.5459351601432</v>
      </c>
      <c r="M861" s="328"/>
    </row>
    <row r="862" spans="1:13" x14ac:dyDescent="0.3">
      <c r="A862" s="21" t="s">
        <v>147</v>
      </c>
      <c r="B862" s="2" t="s">
        <v>542</v>
      </c>
      <c r="C862" s="2" t="s">
        <v>541</v>
      </c>
      <c r="D862" s="2" t="s">
        <v>17</v>
      </c>
      <c r="E862" s="2" t="s">
        <v>516</v>
      </c>
      <c r="F862" s="2" t="s">
        <v>514</v>
      </c>
      <c r="G862" s="562"/>
      <c r="H862" s="562"/>
      <c r="I862" s="562"/>
      <c r="J862" s="563"/>
      <c r="K862" s="563"/>
      <c r="L862" s="563">
        <v>1227.5459351601432</v>
      </c>
      <c r="M862" s="328"/>
    </row>
    <row r="863" spans="1:13" x14ac:dyDescent="0.3">
      <c r="A863" s="21" t="s">
        <v>147</v>
      </c>
      <c r="B863" s="2" t="s">
        <v>543</v>
      </c>
      <c r="C863" s="2" t="s">
        <v>251</v>
      </c>
      <c r="D863" s="2" t="s">
        <v>16</v>
      </c>
      <c r="E863" s="2" t="s">
        <v>513</v>
      </c>
      <c r="F863" s="2" t="s">
        <v>514</v>
      </c>
      <c r="G863" s="562"/>
      <c r="H863" s="562"/>
      <c r="I863" s="562"/>
      <c r="J863" s="563"/>
      <c r="K863" s="563"/>
      <c r="L863" s="563">
        <v>495.58295390263419</v>
      </c>
      <c r="M863" s="328"/>
    </row>
    <row r="864" spans="1:13" x14ac:dyDescent="0.3">
      <c r="A864" s="21" t="s">
        <v>147</v>
      </c>
      <c r="B864" s="2" t="s">
        <v>545</v>
      </c>
      <c r="C864" s="2" t="s">
        <v>251</v>
      </c>
      <c r="D864" s="2" t="s">
        <v>16</v>
      </c>
      <c r="E864" s="2" t="s">
        <v>516</v>
      </c>
      <c r="F864" s="2" t="s">
        <v>514</v>
      </c>
      <c r="G864" s="562"/>
      <c r="H864" s="562"/>
      <c r="I864" s="562"/>
      <c r="J864" s="563"/>
      <c r="K864" s="563"/>
      <c r="L864" s="563">
        <v>495.58295390263419</v>
      </c>
      <c r="M864" s="328"/>
    </row>
    <row r="865" spans="1:13" x14ac:dyDescent="0.3">
      <c r="A865" s="21" t="s">
        <v>147</v>
      </c>
      <c r="B865" s="2" t="s">
        <v>546</v>
      </c>
      <c r="C865" s="2" t="s">
        <v>251</v>
      </c>
      <c r="D865" s="2" t="s">
        <v>16</v>
      </c>
      <c r="E865" s="2" t="s">
        <v>513</v>
      </c>
      <c r="F865" s="2" t="s">
        <v>518</v>
      </c>
      <c r="G865" s="562"/>
      <c r="H865" s="562"/>
      <c r="I865" s="562"/>
      <c r="J865" s="563"/>
      <c r="K865" s="563"/>
      <c r="L865" s="563">
        <v>495.58295390263419</v>
      </c>
      <c r="M865" s="328"/>
    </row>
    <row r="866" spans="1:13" x14ac:dyDescent="0.3">
      <c r="A866" s="21" t="s">
        <v>147</v>
      </c>
      <c r="B866" s="2" t="s">
        <v>547</v>
      </c>
      <c r="C866" s="2" t="s">
        <v>251</v>
      </c>
      <c r="D866" s="2" t="s">
        <v>16</v>
      </c>
      <c r="E866" s="2" t="s">
        <v>516</v>
      </c>
      <c r="F866" s="2" t="s">
        <v>518</v>
      </c>
      <c r="G866" s="562"/>
      <c r="H866" s="562"/>
      <c r="I866" s="562"/>
      <c r="J866" s="563"/>
      <c r="K866" s="563"/>
      <c r="L866" s="563">
        <v>495.58295390263419</v>
      </c>
      <c r="M866" s="328"/>
    </row>
    <row r="867" spans="1:13" x14ac:dyDescent="0.3">
      <c r="A867" s="21" t="s">
        <v>147</v>
      </c>
      <c r="B867" s="2" t="s">
        <v>548</v>
      </c>
      <c r="C867" s="2" t="s">
        <v>251</v>
      </c>
      <c r="D867" s="2" t="s">
        <v>17</v>
      </c>
      <c r="E867" s="2" t="s">
        <v>513</v>
      </c>
      <c r="F867" s="2" t="s">
        <v>514</v>
      </c>
      <c r="G867" s="562"/>
      <c r="H867" s="562"/>
      <c r="I867" s="562"/>
      <c r="J867" s="563"/>
      <c r="K867" s="563"/>
      <c r="L867" s="563">
        <v>495.58295390263419</v>
      </c>
      <c r="M867" s="328"/>
    </row>
    <row r="868" spans="1:13" x14ac:dyDescent="0.3">
      <c r="A868" s="21" t="s">
        <v>147</v>
      </c>
      <c r="B868" s="2" t="s">
        <v>549</v>
      </c>
      <c r="C868" s="2" t="s">
        <v>251</v>
      </c>
      <c r="D868" s="2" t="s">
        <v>17</v>
      </c>
      <c r="E868" s="2" t="s">
        <v>516</v>
      </c>
      <c r="F868" s="2" t="s">
        <v>514</v>
      </c>
      <c r="G868" s="562"/>
      <c r="H868" s="562"/>
      <c r="I868" s="562"/>
      <c r="J868" s="563"/>
      <c r="K868" s="563"/>
      <c r="L868" s="563">
        <v>495.58295390263419</v>
      </c>
      <c r="M868" s="328"/>
    </row>
    <row r="869" spans="1:13" x14ac:dyDescent="0.3">
      <c r="A869" s="21" t="s">
        <v>147</v>
      </c>
      <c r="B869" s="2" t="s">
        <v>550</v>
      </c>
      <c r="C869" s="2" t="s">
        <v>251</v>
      </c>
      <c r="D869" s="2" t="s">
        <v>17</v>
      </c>
      <c r="E869" s="2" t="s">
        <v>513</v>
      </c>
      <c r="F869" s="2" t="s">
        <v>518</v>
      </c>
      <c r="G869" s="562"/>
      <c r="H869" s="562"/>
      <c r="I869" s="562"/>
      <c r="J869" s="563"/>
      <c r="K869" s="563"/>
      <c r="L869" s="563">
        <v>495.58295390263419</v>
      </c>
      <c r="M869" s="328"/>
    </row>
    <row r="870" spans="1:13" x14ac:dyDescent="0.3">
      <c r="A870" s="21" t="s">
        <v>147</v>
      </c>
      <c r="B870" s="2" t="s">
        <v>551</v>
      </c>
      <c r="C870" s="2" t="s">
        <v>251</v>
      </c>
      <c r="D870" s="2" t="s">
        <v>17</v>
      </c>
      <c r="E870" s="2" t="s">
        <v>516</v>
      </c>
      <c r="F870" s="2" t="s">
        <v>518</v>
      </c>
      <c r="G870" s="562"/>
      <c r="H870" s="562"/>
      <c r="I870" s="562"/>
      <c r="J870" s="563"/>
      <c r="K870" s="563"/>
      <c r="L870" s="563">
        <v>495.58295390263419</v>
      </c>
      <c r="M870" s="328"/>
    </row>
    <row r="871" spans="1:13" x14ac:dyDescent="0.3">
      <c r="A871" s="21" t="s">
        <v>147</v>
      </c>
      <c r="B871" s="2" t="s">
        <v>552</v>
      </c>
      <c r="C871" s="2" t="s">
        <v>251</v>
      </c>
      <c r="D871" s="2" t="s">
        <v>527</v>
      </c>
      <c r="E871" s="2" t="s">
        <v>227</v>
      </c>
      <c r="F871" s="2" t="s">
        <v>227</v>
      </c>
      <c r="G871" s="562"/>
      <c r="H871" s="562"/>
      <c r="I871" s="562"/>
      <c r="J871" s="563"/>
      <c r="K871" s="563"/>
      <c r="L871" s="563">
        <v>495.58295390263419</v>
      </c>
      <c r="M871" s="328"/>
    </row>
    <row r="872" spans="1:13" x14ac:dyDescent="0.3">
      <c r="A872" s="21" t="s">
        <v>147</v>
      </c>
      <c r="B872" s="2" t="s">
        <v>553</v>
      </c>
      <c r="C872" s="2" t="s">
        <v>554</v>
      </c>
      <c r="D872" s="2" t="s">
        <v>17</v>
      </c>
      <c r="E872" s="2" t="s">
        <v>513</v>
      </c>
      <c r="F872" s="2" t="s">
        <v>518</v>
      </c>
      <c r="G872" s="562"/>
      <c r="H872" s="562"/>
      <c r="I872" s="562"/>
      <c r="J872" s="563"/>
      <c r="K872" s="563"/>
      <c r="L872" s="563">
        <v>1227.5459351601432</v>
      </c>
      <c r="M872" s="328"/>
    </row>
    <row r="873" spans="1:13" x14ac:dyDescent="0.3">
      <c r="A873" s="21" t="s">
        <v>147</v>
      </c>
      <c r="B873" s="2" t="s">
        <v>553</v>
      </c>
      <c r="C873" s="2" t="s">
        <v>554</v>
      </c>
      <c r="D873" s="2" t="s">
        <v>17</v>
      </c>
      <c r="E873" s="2" t="s">
        <v>513</v>
      </c>
      <c r="F873" s="2" t="s">
        <v>514</v>
      </c>
      <c r="G873" s="562"/>
      <c r="H873" s="562"/>
      <c r="I873" s="562"/>
      <c r="J873" s="563"/>
      <c r="K873" s="563"/>
      <c r="L873" s="563">
        <v>896.61389686331847</v>
      </c>
      <c r="M873" s="328"/>
    </row>
    <row r="874" spans="1:13" x14ac:dyDescent="0.3">
      <c r="A874" s="21" t="s">
        <v>147</v>
      </c>
      <c r="B874" s="2" t="s">
        <v>555</v>
      </c>
      <c r="C874" s="2" t="s">
        <v>554</v>
      </c>
      <c r="D874" s="2" t="s">
        <v>17</v>
      </c>
      <c r="E874" s="2" t="s">
        <v>516</v>
      </c>
      <c r="F874" s="2" t="s">
        <v>518</v>
      </c>
      <c r="G874" s="562"/>
      <c r="H874" s="562"/>
      <c r="I874" s="562"/>
      <c r="J874" s="563"/>
      <c r="K874" s="563"/>
      <c r="L874" s="563">
        <v>1227.5459351601432</v>
      </c>
      <c r="M874" s="328"/>
    </row>
    <row r="875" spans="1:13" x14ac:dyDescent="0.3">
      <c r="A875" s="21" t="s">
        <v>147</v>
      </c>
      <c r="B875" s="2" t="s">
        <v>555</v>
      </c>
      <c r="C875" s="2" t="s">
        <v>554</v>
      </c>
      <c r="D875" s="2" t="s">
        <v>17</v>
      </c>
      <c r="E875" s="2" t="s">
        <v>516</v>
      </c>
      <c r="F875" s="2" t="s">
        <v>514</v>
      </c>
      <c r="G875" s="562"/>
      <c r="H875" s="562"/>
      <c r="I875" s="562"/>
      <c r="J875" s="563"/>
      <c r="K875" s="563"/>
      <c r="L875" s="563">
        <v>896.61389686331847</v>
      </c>
      <c r="M875" s="328"/>
    </row>
    <row r="876" spans="1:13" x14ac:dyDescent="0.3">
      <c r="A876" s="21" t="s">
        <v>147</v>
      </c>
      <c r="B876" s="2" t="s">
        <v>556</v>
      </c>
      <c r="C876" s="2" t="s">
        <v>557</v>
      </c>
      <c r="D876" s="2" t="s">
        <v>17</v>
      </c>
      <c r="E876" s="2" t="s">
        <v>513</v>
      </c>
      <c r="F876" s="2" t="s">
        <v>518</v>
      </c>
      <c r="G876" s="562"/>
      <c r="H876" s="562"/>
      <c r="I876" s="562"/>
      <c r="J876" s="563"/>
      <c r="K876" s="563"/>
      <c r="L876" s="563">
        <v>1227.5459351601432</v>
      </c>
      <c r="M876" s="328"/>
    </row>
    <row r="877" spans="1:13" x14ac:dyDescent="0.3">
      <c r="A877" s="21" t="s">
        <v>147</v>
      </c>
      <c r="B877" s="2" t="s">
        <v>556</v>
      </c>
      <c r="C877" s="2" t="s">
        <v>557</v>
      </c>
      <c r="D877" s="2" t="s">
        <v>17</v>
      </c>
      <c r="E877" s="2" t="s">
        <v>513</v>
      </c>
      <c r="F877" s="2" t="s">
        <v>514</v>
      </c>
      <c r="G877" s="562"/>
      <c r="H877" s="562"/>
      <c r="I877" s="562"/>
      <c r="J877" s="563"/>
      <c r="K877" s="563"/>
      <c r="L877" s="563">
        <v>896.61389686331847</v>
      </c>
      <c r="M877" s="328"/>
    </row>
    <row r="878" spans="1:13" x14ac:dyDescent="0.3">
      <c r="A878" s="21" t="s">
        <v>147</v>
      </c>
      <c r="B878" s="2" t="s">
        <v>558</v>
      </c>
      <c r="C878" s="2" t="s">
        <v>557</v>
      </c>
      <c r="D878" s="2" t="s">
        <v>17</v>
      </c>
      <c r="E878" s="2" t="s">
        <v>516</v>
      </c>
      <c r="F878" s="2" t="s">
        <v>518</v>
      </c>
      <c r="G878" s="562"/>
      <c r="H878" s="562"/>
      <c r="I878" s="562"/>
      <c r="J878" s="563"/>
      <c r="K878" s="563"/>
      <c r="L878" s="563">
        <v>1227.5459351601432</v>
      </c>
      <c r="M878" s="328"/>
    </row>
    <row r="879" spans="1:13" x14ac:dyDescent="0.3">
      <c r="A879" s="21" t="s">
        <v>147</v>
      </c>
      <c r="B879" s="2" t="s">
        <v>558</v>
      </c>
      <c r="C879" s="2" t="s">
        <v>557</v>
      </c>
      <c r="D879" s="2" t="s">
        <v>17</v>
      </c>
      <c r="E879" s="2" t="s">
        <v>516</v>
      </c>
      <c r="F879" s="2" t="s">
        <v>514</v>
      </c>
      <c r="G879" s="562"/>
      <c r="H879" s="562"/>
      <c r="I879" s="562"/>
      <c r="J879" s="563"/>
      <c r="K879" s="563"/>
      <c r="L879" s="563">
        <v>896.61389686331847</v>
      </c>
      <c r="M879" s="328"/>
    </row>
    <row r="880" spans="1:13" x14ac:dyDescent="0.3">
      <c r="A880" s="21" t="s">
        <v>147</v>
      </c>
      <c r="B880" s="2" t="s">
        <v>559</v>
      </c>
      <c r="C880" s="2" t="s">
        <v>560</v>
      </c>
      <c r="D880" s="2" t="s">
        <v>17</v>
      </c>
      <c r="E880" s="2" t="s">
        <v>513</v>
      </c>
      <c r="F880" s="2" t="s">
        <v>518</v>
      </c>
      <c r="G880" s="562"/>
      <c r="H880" s="562"/>
      <c r="I880" s="562"/>
      <c r="J880" s="563"/>
      <c r="K880" s="563"/>
      <c r="L880" s="563">
        <v>1745.951788255662</v>
      </c>
      <c r="M880" s="328"/>
    </row>
    <row r="881" spans="1:13" x14ac:dyDescent="0.3">
      <c r="A881" s="21" t="s">
        <v>147</v>
      </c>
      <c r="B881" s="2" t="s">
        <v>559</v>
      </c>
      <c r="C881" s="2" t="s">
        <v>560</v>
      </c>
      <c r="D881" s="2" t="s">
        <v>17</v>
      </c>
      <c r="E881" s="2" t="s">
        <v>513</v>
      </c>
      <c r="F881" s="2" t="s">
        <v>514</v>
      </c>
      <c r="G881" s="562"/>
      <c r="H881" s="562"/>
      <c r="I881" s="562"/>
      <c r="J881" s="563"/>
      <c r="K881" s="563"/>
      <c r="L881" s="563">
        <v>1227.5459351601432</v>
      </c>
      <c r="M881" s="328"/>
    </row>
    <row r="882" spans="1:13" x14ac:dyDescent="0.3">
      <c r="A882" s="21" t="s">
        <v>147</v>
      </c>
      <c r="B882" s="2" t="s">
        <v>561</v>
      </c>
      <c r="C882" s="2" t="s">
        <v>560</v>
      </c>
      <c r="D882" s="2" t="s">
        <v>17</v>
      </c>
      <c r="E882" s="2" t="s">
        <v>516</v>
      </c>
      <c r="F882" s="2" t="s">
        <v>518</v>
      </c>
      <c r="G882" s="562"/>
      <c r="H882" s="562"/>
      <c r="I882" s="562"/>
      <c r="J882" s="563"/>
      <c r="K882" s="563"/>
      <c r="L882" s="563">
        <v>1745.951788255662</v>
      </c>
      <c r="M882" s="328"/>
    </row>
    <row r="883" spans="1:13" x14ac:dyDescent="0.3">
      <c r="A883" s="21" t="s">
        <v>147</v>
      </c>
      <c r="B883" s="2" t="s">
        <v>561</v>
      </c>
      <c r="C883" s="2" t="s">
        <v>560</v>
      </c>
      <c r="D883" s="2" t="s">
        <v>17</v>
      </c>
      <c r="E883" s="2" t="s">
        <v>516</v>
      </c>
      <c r="F883" s="2" t="s">
        <v>514</v>
      </c>
      <c r="G883" s="562"/>
      <c r="H883" s="562"/>
      <c r="I883" s="562"/>
      <c r="J883" s="563"/>
      <c r="K883" s="563"/>
      <c r="L883" s="563">
        <v>1227.5459351601432</v>
      </c>
      <c r="M883" s="328"/>
    </row>
    <row r="884" spans="1:13" x14ac:dyDescent="0.3">
      <c r="A884" s="21" t="s">
        <v>147</v>
      </c>
      <c r="B884" s="2" t="s">
        <v>562</v>
      </c>
      <c r="C884" s="2" t="s">
        <v>563</v>
      </c>
      <c r="D884" s="2" t="s">
        <v>17</v>
      </c>
      <c r="E884" s="2" t="s">
        <v>513</v>
      </c>
      <c r="F884" s="2" t="s">
        <v>518</v>
      </c>
      <c r="G884" s="562"/>
      <c r="H884" s="562"/>
      <c r="I884" s="562"/>
      <c r="J884" s="563"/>
      <c r="K884" s="563"/>
      <c r="L884" s="563">
        <v>1745.951788255662</v>
      </c>
      <c r="M884" s="328"/>
    </row>
    <row r="885" spans="1:13" x14ac:dyDescent="0.3">
      <c r="A885" s="21" t="s">
        <v>147</v>
      </c>
      <c r="B885" s="2" t="s">
        <v>562</v>
      </c>
      <c r="C885" s="2" t="s">
        <v>563</v>
      </c>
      <c r="D885" s="2" t="s">
        <v>17</v>
      </c>
      <c r="E885" s="2" t="s">
        <v>513</v>
      </c>
      <c r="F885" s="2" t="s">
        <v>514</v>
      </c>
      <c r="G885" s="562"/>
      <c r="H885" s="562"/>
      <c r="I885" s="562"/>
      <c r="J885" s="563"/>
      <c r="K885" s="563"/>
      <c r="L885" s="563">
        <v>1227.5459351601432</v>
      </c>
      <c r="M885" s="328"/>
    </row>
    <row r="886" spans="1:13" x14ac:dyDescent="0.3">
      <c r="A886" s="21" t="s">
        <v>147</v>
      </c>
      <c r="B886" s="2" t="s">
        <v>564</v>
      </c>
      <c r="C886" s="2" t="s">
        <v>563</v>
      </c>
      <c r="D886" s="2" t="s">
        <v>17</v>
      </c>
      <c r="E886" s="2" t="s">
        <v>516</v>
      </c>
      <c r="F886" s="2" t="s">
        <v>518</v>
      </c>
      <c r="G886" s="562"/>
      <c r="H886" s="562"/>
      <c r="I886" s="562"/>
      <c r="J886" s="563"/>
      <c r="K886" s="563"/>
      <c r="L886" s="563">
        <v>1745.951788255662</v>
      </c>
      <c r="M886" s="328"/>
    </row>
    <row r="887" spans="1:13" x14ac:dyDescent="0.3">
      <c r="A887" s="21" t="s">
        <v>147</v>
      </c>
      <c r="B887" s="2" t="s">
        <v>564</v>
      </c>
      <c r="C887" s="2" t="s">
        <v>563</v>
      </c>
      <c r="D887" s="2" t="s">
        <v>17</v>
      </c>
      <c r="E887" s="2" t="s">
        <v>516</v>
      </c>
      <c r="F887" s="2" t="s">
        <v>514</v>
      </c>
      <c r="G887" s="562"/>
      <c r="H887" s="562"/>
      <c r="I887" s="562"/>
      <c r="J887" s="563"/>
      <c r="K887" s="563"/>
      <c r="L887" s="563">
        <v>1227.5459351601432</v>
      </c>
      <c r="M887" s="328"/>
    </row>
    <row r="888" spans="1:13" x14ac:dyDescent="0.3">
      <c r="A888" s="21" t="s">
        <v>147</v>
      </c>
      <c r="B888" s="2" t="s">
        <v>565</v>
      </c>
      <c r="C888" s="2" t="s">
        <v>563</v>
      </c>
      <c r="D888" s="2" t="s">
        <v>20</v>
      </c>
      <c r="E888" s="2" t="s">
        <v>227</v>
      </c>
      <c r="F888" s="2" t="s">
        <v>514</v>
      </c>
      <c r="G888" s="562"/>
      <c r="H888" s="562"/>
      <c r="I888" s="562"/>
      <c r="J888" s="563"/>
      <c r="K888" s="563"/>
      <c r="L888" s="563">
        <v>1227.5459351601432</v>
      </c>
      <c r="M888" s="328"/>
    </row>
    <row r="889" spans="1:13" x14ac:dyDescent="0.3">
      <c r="A889" s="21" t="s">
        <v>153</v>
      </c>
      <c r="B889" s="2" t="s">
        <v>511</v>
      </c>
      <c r="C889" s="2" t="s">
        <v>512</v>
      </c>
      <c r="D889" s="2" t="s">
        <v>16</v>
      </c>
      <c r="E889" s="2" t="s">
        <v>513</v>
      </c>
      <c r="F889" s="2" t="s">
        <v>514</v>
      </c>
      <c r="G889" s="562"/>
      <c r="H889" s="562"/>
      <c r="I889" s="562"/>
      <c r="J889" s="563"/>
      <c r="K889" s="563"/>
      <c r="L889" s="563"/>
      <c r="M889" s="328"/>
    </row>
    <row r="890" spans="1:13" x14ac:dyDescent="0.3">
      <c r="A890" s="21" t="s">
        <v>153</v>
      </c>
      <c r="B890" s="2" t="s">
        <v>515</v>
      </c>
      <c r="C890" s="2" t="s">
        <v>512</v>
      </c>
      <c r="D890" s="2" t="s">
        <v>16</v>
      </c>
      <c r="E890" s="2" t="s">
        <v>516</v>
      </c>
      <c r="F890" s="2" t="s">
        <v>514</v>
      </c>
      <c r="G890" s="562"/>
      <c r="H890" s="562"/>
      <c r="I890" s="562"/>
      <c r="J890" s="563"/>
      <c r="K890" s="563"/>
      <c r="L890" s="563"/>
      <c r="M890" s="328"/>
    </row>
    <row r="891" spans="1:13" x14ac:dyDescent="0.3">
      <c r="A891" s="21" t="s">
        <v>153</v>
      </c>
      <c r="B891" s="2" t="s">
        <v>517</v>
      </c>
      <c r="C891" s="2" t="s">
        <v>512</v>
      </c>
      <c r="D891" s="2" t="s">
        <v>16</v>
      </c>
      <c r="E891" s="2" t="s">
        <v>513</v>
      </c>
      <c r="F891" s="2" t="s">
        <v>518</v>
      </c>
      <c r="G891" s="562"/>
      <c r="H891" s="562"/>
      <c r="I891" s="562"/>
      <c r="J891" s="563"/>
      <c r="K891" s="563"/>
      <c r="L891" s="563"/>
      <c r="M891" s="328"/>
    </row>
    <row r="892" spans="1:13" x14ac:dyDescent="0.3">
      <c r="A892" s="21" t="s">
        <v>153</v>
      </c>
      <c r="B892" s="2" t="s">
        <v>519</v>
      </c>
      <c r="C892" s="2" t="s">
        <v>512</v>
      </c>
      <c r="D892" s="2" t="s">
        <v>16</v>
      </c>
      <c r="E892" s="2" t="s">
        <v>516</v>
      </c>
      <c r="F892" s="2" t="s">
        <v>518</v>
      </c>
      <c r="G892" s="562"/>
      <c r="H892" s="562"/>
      <c r="I892" s="562"/>
      <c r="J892" s="563"/>
      <c r="K892" s="563"/>
      <c r="L892" s="563"/>
      <c r="M892" s="328"/>
    </row>
    <row r="893" spans="1:13" x14ac:dyDescent="0.3">
      <c r="A893" s="21" t="s">
        <v>153</v>
      </c>
      <c r="B893" s="2" t="s">
        <v>520</v>
      </c>
      <c r="C893" s="2" t="s">
        <v>512</v>
      </c>
      <c r="D893" s="2" t="s">
        <v>17</v>
      </c>
      <c r="E893" s="2" t="s">
        <v>513</v>
      </c>
      <c r="F893" s="2" t="s">
        <v>514</v>
      </c>
      <c r="G893" s="562"/>
      <c r="H893" s="562"/>
      <c r="I893" s="562"/>
      <c r="J893" s="563"/>
      <c r="K893" s="563"/>
      <c r="L893" s="563"/>
      <c r="M893" s="328"/>
    </row>
    <row r="894" spans="1:13" x14ac:dyDescent="0.3">
      <c r="A894" s="21" t="s">
        <v>153</v>
      </c>
      <c r="B894" s="2" t="s">
        <v>521</v>
      </c>
      <c r="C894" s="2" t="s">
        <v>512</v>
      </c>
      <c r="D894" s="2" t="s">
        <v>17</v>
      </c>
      <c r="E894" s="2" t="s">
        <v>516</v>
      </c>
      <c r="F894" s="2" t="s">
        <v>514</v>
      </c>
      <c r="G894" s="562"/>
      <c r="H894" s="562"/>
      <c r="I894" s="562"/>
      <c r="J894" s="563"/>
      <c r="K894" s="563"/>
      <c r="L894" s="563"/>
      <c r="M894" s="328"/>
    </row>
    <row r="895" spans="1:13" x14ac:dyDescent="0.3">
      <c r="A895" s="21" t="s">
        <v>153</v>
      </c>
      <c r="B895" s="2" t="s">
        <v>522</v>
      </c>
      <c r="C895" s="2" t="s">
        <v>512</v>
      </c>
      <c r="D895" s="2" t="s">
        <v>17</v>
      </c>
      <c r="E895" s="2" t="s">
        <v>513</v>
      </c>
      <c r="F895" s="2" t="s">
        <v>518</v>
      </c>
      <c r="G895" s="562"/>
      <c r="H895" s="562"/>
      <c r="I895" s="562"/>
      <c r="J895" s="563"/>
      <c r="K895" s="563"/>
      <c r="L895" s="563"/>
      <c r="M895" s="328"/>
    </row>
    <row r="896" spans="1:13" x14ac:dyDescent="0.3">
      <c r="A896" s="21" t="s">
        <v>153</v>
      </c>
      <c r="B896" s="2" t="s">
        <v>523</v>
      </c>
      <c r="C896" s="2" t="s">
        <v>512</v>
      </c>
      <c r="D896" s="2" t="s">
        <v>17</v>
      </c>
      <c r="E896" s="2" t="s">
        <v>516</v>
      </c>
      <c r="F896" s="2" t="s">
        <v>518</v>
      </c>
      <c r="G896" s="562"/>
      <c r="H896" s="562"/>
      <c r="I896" s="562"/>
      <c r="J896" s="563"/>
      <c r="K896" s="563"/>
      <c r="L896" s="563"/>
      <c r="M896" s="328"/>
    </row>
    <row r="897" spans="1:13" x14ac:dyDescent="0.3">
      <c r="A897" s="21" t="s">
        <v>153</v>
      </c>
      <c r="B897" s="2" t="s">
        <v>524</v>
      </c>
      <c r="C897" s="2" t="s">
        <v>512</v>
      </c>
      <c r="D897" s="2" t="s">
        <v>18</v>
      </c>
      <c r="E897" s="2" t="s">
        <v>227</v>
      </c>
      <c r="F897" s="2" t="s">
        <v>514</v>
      </c>
      <c r="G897" s="562"/>
      <c r="H897" s="562"/>
      <c r="I897" s="562"/>
      <c r="J897" s="563"/>
      <c r="K897" s="563"/>
      <c r="L897" s="563"/>
      <c r="M897" s="328"/>
    </row>
    <row r="898" spans="1:13" x14ac:dyDescent="0.3">
      <c r="A898" s="21" t="s">
        <v>153</v>
      </c>
      <c r="B898" s="2" t="s">
        <v>525</v>
      </c>
      <c r="C898" s="2" t="s">
        <v>512</v>
      </c>
      <c r="D898" s="2" t="s">
        <v>19</v>
      </c>
      <c r="E898" s="2" t="s">
        <v>227</v>
      </c>
      <c r="F898" s="2" t="s">
        <v>514</v>
      </c>
      <c r="G898" s="562"/>
      <c r="H898" s="562"/>
      <c r="I898" s="562"/>
      <c r="J898" s="563"/>
      <c r="K898" s="563"/>
      <c r="L898" s="563"/>
      <c r="M898" s="328"/>
    </row>
    <row r="899" spans="1:13" x14ac:dyDescent="0.3">
      <c r="A899" s="21" t="s">
        <v>153</v>
      </c>
      <c r="B899" s="2" t="s">
        <v>526</v>
      </c>
      <c r="C899" s="2" t="s">
        <v>512</v>
      </c>
      <c r="D899" s="2" t="s">
        <v>527</v>
      </c>
      <c r="E899" s="2" t="s">
        <v>227</v>
      </c>
      <c r="F899" s="2" t="s">
        <v>227</v>
      </c>
      <c r="G899" s="562"/>
      <c r="H899" s="562"/>
      <c r="I899" s="562"/>
      <c r="J899" s="563"/>
      <c r="K899" s="563"/>
      <c r="L899" s="563"/>
      <c r="M899" s="328"/>
    </row>
    <row r="900" spans="1:13" x14ac:dyDescent="0.3">
      <c r="A900" s="21" t="s">
        <v>153</v>
      </c>
      <c r="B900" s="2" t="s">
        <v>528</v>
      </c>
      <c r="C900" s="2" t="s">
        <v>512</v>
      </c>
      <c r="D900" s="2" t="s">
        <v>529</v>
      </c>
      <c r="E900" s="2" t="s">
        <v>227</v>
      </c>
      <c r="F900" s="2" t="s">
        <v>514</v>
      </c>
      <c r="G900" s="562"/>
      <c r="H900" s="562"/>
      <c r="I900" s="562"/>
      <c r="J900" s="563"/>
      <c r="K900" s="563"/>
      <c r="L900" s="563"/>
      <c r="M900" s="328"/>
    </row>
    <row r="901" spans="1:13" x14ac:dyDescent="0.3">
      <c r="A901" s="21" t="s">
        <v>153</v>
      </c>
      <c r="B901" s="2" t="s">
        <v>530</v>
      </c>
      <c r="C901" s="2" t="s">
        <v>262</v>
      </c>
      <c r="D901" s="2" t="s">
        <v>16</v>
      </c>
      <c r="E901" s="2" t="s">
        <v>513</v>
      </c>
      <c r="F901" s="2" t="s">
        <v>518</v>
      </c>
      <c r="G901" s="562"/>
      <c r="H901" s="562"/>
      <c r="I901" s="562"/>
      <c r="J901" s="563"/>
      <c r="K901" s="563"/>
      <c r="L901" s="563"/>
      <c r="M901" s="328"/>
    </row>
    <row r="902" spans="1:13" x14ac:dyDescent="0.3">
      <c r="A902" s="21" t="s">
        <v>153</v>
      </c>
      <c r="B902" s="2" t="s">
        <v>531</v>
      </c>
      <c r="C902" s="2" t="s">
        <v>262</v>
      </c>
      <c r="D902" s="2" t="s">
        <v>16</v>
      </c>
      <c r="E902" s="2" t="s">
        <v>516</v>
      </c>
      <c r="F902" s="2" t="s">
        <v>518</v>
      </c>
      <c r="G902" s="562"/>
      <c r="H902" s="562"/>
      <c r="I902" s="562"/>
      <c r="J902" s="563"/>
      <c r="K902" s="563"/>
      <c r="L902" s="563"/>
      <c r="M902" s="328"/>
    </row>
    <row r="903" spans="1:13" x14ac:dyDescent="0.3">
      <c r="A903" s="21" t="s">
        <v>153</v>
      </c>
      <c r="B903" s="2" t="s">
        <v>532</v>
      </c>
      <c r="C903" s="2" t="s">
        <v>533</v>
      </c>
      <c r="D903" s="2" t="s">
        <v>16</v>
      </c>
      <c r="E903" s="2" t="s">
        <v>227</v>
      </c>
      <c r="F903" s="2" t="s">
        <v>227</v>
      </c>
      <c r="G903" s="562"/>
      <c r="H903" s="562"/>
      <c r="I903" s="562"/>
      <c r="J903" s="563"/>
      <c r="K903" s="563"/>
      <c r="L903" s="563"/>
      <c r="M903" s="328"/>
    </row>
    <row r="904" spans="1:13" x14ac:dyDescent="0.3">
      <c r="A904" s="21" t="s">
        <v>153</v>
      </c>
      <c r="B904" s="2" t="s">
        <v>534</v>
      </c>
      <c r="C904" s="2" t="s">
        <v>262</v>
      </c>
      <c r="D904" s="2" t="s">
        <v>527</v>
      </c>
      <c r="E904" s="2" t="s">
        <v>227</v>
      </c>
      <c r="F904" s="2" t="s">
        <v>227</v>
      </c>
      <c r="G904" s="562"/>
      <c r="H904" s="562"/>
      <c r="I904" s="562"/>
      <c r="J904" s="563"/>
      <c r="K904" s="563"/>
      <c r="L904" s="563"/>
      <c r="M904" s="328"/>
    </row>
    <row r="905" spans="1:13" x14ac:dyDescent="0.3">
      <c r="A905" s="21" t="s">
        <v>153</v>
      </c>
      <c r="B905" s="2" t="s">
        <v>535</v>
      </c>
      <c r="C905" s="2" t="s">
        <v>536</v>
      </c>
      <c r="D905" s="2" t="s">
        <v>17</v>
      </c>
      <c r="E905" s="2" t="s">
        <v>513</v>
      </c>
      <c r="F905" s="2" t="s">
        <v>518</v>
      </c>
      <c r="G905" s="562"/>
      <c r="H905" s="562"/>
      <c r="I905" s="562"/>
      <c r="J905" s="563"/>
      <c r="K905" s="563"/>
      <c r="L905" s="563"/>
      <c r="M905" s="328"/>
    </row>
    <row r="906" spans="1:13" x14ac:dyDescent="0.3">
      <c r="A906" s="21" t="s">
        <v>153</v>
      </c>
      <c r="B906" s="2" t="s">
        <v>535</v>
      </c>
      <c r="C906" s="2" t="s">
        <v>536</v>
      </c>
      <c r="D906" s="2" t="s">
        <v>17</v>
      </c>
      <c r="E906" s="2" t="s">
        <v>513</v>
      </c>
      <c r="F906" s="2" t="s">
        <v>514</v>
      </c>
      <c r="G906" s="562"/>
      <c r="H906" s="562"/>
      <c r="I906" s="562"/>
      <c r="J906" s="563"/>
      <c r="K906" s="563"/>
      <c r="L906" s="563"/>
      <c r="M906" s="328"/>
    </row>
    <row r="907" spans="1:13" x14ac:dyDescent="0.3">
      <c r="A907" s="21" t="s">
        <v>153</v>
      </c>
      <c r="B907" s="2" t="s">
        <v>537</v>
      </c>
      <c r="C907" s="2" t="s">
        <v>536</v>
      </c>
      <c r="D907" s="2" t="s">
        <v>17</v>
      </c>
      <c r="E907" s="2" t="s">
        <v>516</v>
      </c>
      <c r="F907" s="2" t="s">
        <v>518</v>
      </c>
      <c r="G907" s="562"/>
      <c r="H907" s="562"/>
      <c r="I907" s="562"/>
      <c r="J907" s="563"/>
      <c r="K907" s="563"/>
      <c r="L907" s="563"/>
      <c r="M907" s="328"/>
    </row>
    <row r="908" spans="1:13" x14ac:dyDescent="0.3">
      <c r="A908" s="21" t="s">
        <v>153</v>
      </c>
      <c r="B908" s="2" t="s">
        <v>537</v>
      </c>
      <c r="C908" s="2" t="s">
        <v>536</v>
      </c>
      <c r="D908" s="2" t="s">
        <v>17</v>
      </c>
      <c r="E908" s="2" t="s">
        <v>516</v>
      </c>
      <c r="F908" s="2" t="s">
        <v>514</v>
      </c>
      <c r="G908" s="562"/>
      <c r="H908" s="562"/>
      <c r="I908" s="562"/>
      <c r="J908" s="563"/>
      <c r="K908" s="563"/>
      <c r="L908" s="563"/>
      <c r="M908" s="328"/>
    </row>
    <row r="909" spans="1:13" x14ac:dyDescent="0.3">
      <c r="A909" s="21" t="s">
        <v>153</v>
      </c>
      <c r="B909" s="2" t="s">
        <v>538</v>
      </c>
      <c r="C909" s="2" t="s">
        <v>536</v>
      </c>
      <c r="D909" s="2" t="s">
        <v>19</v>
      </c>
      <c r="E909" s="2" t="s">
        <v>227</v>
      </c>
      <c r="F909" s="2" t="s">
        <v>514</v>
      </c>
      <c r="G909" s="562"/>
      <c r="H909" s="562"/>
      <c r="I909" s="562"/>
      <c r="J909" s="563"/>
      <c r="K909" s="563"/>
      <c r="L909" s="563"/>
      <c r="M909" s="328"/>
    </row>
    <row r="910" spans="1:13" x14ac:dyDescent="0.3">
      <c r="A910" s="21" t="s">
        <v>153</v>
      </c>
      <c r="B910" s="2" t="s">
        <v>539</v>
      </c>
      <c r="C910" s="2" t="s">
        <v>536</v>
      </c>
      <c r="D910" s="2" t="s">
        <v>527</v>
      </c>
      <c r="E910" s="2" t="s">
        <v>227</v>
      </c>
      <c r="F910" s="2" t="s">
        <v>227</v>
      </c>
      <c r="G910" s="562"/>
      <c r="H910" s="562"/>
      <c r="I910" s="562"/>
      <c r="J910" s="563"/>
      <c r="K910" s="563"/>
      <c r="L910" s="563"/>
      <c r="M910" s="328"/>
    </row>
    <row r="911" spans="1:13" x14ac:dyDescent="0.3">
      <c r="A911" s="21" t="s">
        <v>153</v>
      </c>
      <c r="B911" s="2" t="s">
        <v>540</v>
      </c>
      <c r="C911" s="2" t="s">
        <v>541</v>
      </c>
      <c r="D911" s="2" t="s">
        <v>17</v>
      </c>
      <c r="E911" s="2" t="s">
        <v>513</v>
      </c>
      <c r="F911" s="2" t="s">
        <v>518</v>
      </c>
      <c r="G911" s="562"/>
      <c r="H911" s="562"/>
      <c r="I911" s="562"/>
      <c r="J911" s="563"/>
      <c r="K911" s="563"/>
      <c r="L911" s="563"/>
      <c r="M911" s="328"/>
    </row>
    <row r="912" spans="1:13" x14ac:dyDescent="0.3">
      <c r="A912" s="21" t="s">
        <v>153</v>
      </c>
      <c r="B912" s="2" t="s">
        <v>540</v>
      </c>
      <c r="C912" s="2" t="s">
        <v>541</v>
      </c>
      <c r="D912" s="2" t="s">
        <v>17</v>
      </c>
      <c r="E912" s="2" t="s">
        <v>513</v>
      </c>
      <c r="F912" s="2" t="s">
        <v>514</v>
      </c>
      <c r="G912" s="562"/>
      <c r="H912" s="562"/>
      <c r="I912" s="562"/>
      <c r="J912" s="563"/>
      <c r="K912" s="563"/>
      <c r="L912" s="563"/>
      <c r="M912" s="328"/>
    </row>
    <row r="913" spans="1:13" x14ac:dyDescent="0.3">
      <c r="A913" s="21" t="s">
        <v>153</v>
      </c>
      <c r="B913" s="2" t="s">
        <v>542</v>
      </c>
      <c r="C913" s="2" t="s">
        <v>541</v>
      </c>
      <c r="D913" s="2" t="s">
        <v>17</v>
      </c>
      <c r="E913" s="2" t="s">
        <v>516</v>
      </c>
      <c r="F913" s="2" t="s">
        <v>518</v>
      </c>
      <c r="G913" s="562"/>
      <c r="H913" s="562"/>
      <c r="I913" s="562"/>
      <c r="J913" s="563"/>
      <c r="K913" s="563"/>
      <c r="L913" s="563"/>
      <c r="M913" s="328"/>
    </row>
    <row r="914" spans="1:13" x14ac:dyDescent="0.3">
      <c r="A914" s="21" t="s">
        <v>153</v>
      </c>
      <c r="B914" s="2" t="s">
        <v>542</v>
      </c>
      <c r="C914" s="2" t="s">
        <v>541</v>
      </c>
      <c r="D914" s="2" t="s">
        <v>17</v>
      </c>
      <c r="E914" s="2" t="s">
        <v>516</v>
      </c>
      <c r="F914" s="2" t="s">
        <v>514</v>
      </c>
      <c r="G914" s="562"/>
      <c r="H914" s="562"/>
      <c r="I914" s="562"/>
      <c r="J914" s="563"/>
      <c r="K914" s="563"/>
      <c r="L914" s="563"/>
      <c r="M914" s="328"/>
    </row>
    <row r="915" spans="1:13" x14ac:dyDescent="0.3">
      <c r="A915" s="21" t="s">
        <v>153</v>
      </c>
      <c r="B915" s="2" t="s">
        <v>543</v>
      </c>
      <c r="C915" s="2" t="s">
        <v>251</v>
      </c>
      <c r="D915" s="2" t="s">
        <v>16</v>
      </c>
      <c r="E915" s="2" t="s">
        <v>513</v>
      </c>
      <c r="F915" s="2" t="s">
        <v>514</v>
      </c>
      <c r="G915" s="562"/>
      <c r="H915" s="562"/>
      <c r="I915" s="562"/>
      <c r="J915" s="563"/>
      <c r="K915" s="563"/>
      <c r="L915" s="563"/>
      <c r="M915" s="328"/>
    </row>
    <row r="916" spans="1:13" x14ac:dyDescent="0.3">
      <c r="A916" s="21" t="s">
        <v>153</v>
      </c>
      <c r="B916" s="2" t="s">
        <v>545</v>
      </c>
      <c r="C916" s="2" t="s">
        <v>251</v>
      </c>
      <c r="D916" s="2" t="s">
        <v>16</v>
      </c>
      <c r="E916" s="2" t="s">
        <v>516</v>
      </c>
      <c r="F916" s="2" t="s">
        <v>514</v>
      </c>
      <c r="G916" s="562"/>
      <c r="H916" s="562"/>
      <c r="I916" s="562"/>
      <c r="J916" s="563"/>
      <c r="K916" s="563"/>
      <c r="L916" s="563"/>
      <c r="M916" s="328"/>
    </row>
    <row r="917" spans="1:13" x14ac:dyDescent="0.3">
      <c r="A917" s="21" t="s">
        <v>153</v>
      </c>
      <c r="B917" s="2" t="s">
        <v>546</v>
      </c>
      <c r="C917" s="2" t="s">
        <v>251</v>
      </c>
      <c r="D917" s="2" t="s">
        <v>16</v>
      </c>
      <c r="E917" s="2" t="s">
        <v>513</v>
      </c>
      <c r="F917" s="2" t="s">
        <v>518</v>
      </c>
      <c r="G917" s="562"/>
      <c r="H917" s="562"/>
      <c r="I917" s="562"/>
      <c r="J917" s="563"/>
      <c r="K917" s="563"/>
      <c r="L917" s="563"/>
      <c r="M917" s="328"/>
    </row>
    <row r="918" spans="1:13" x14ac:dyDescent="0.3">
      <c r="A918" s="21" t="s">
        <v>153</v>
      </c>
      <c r="B918" s="2" t="s">
        <v>547</v>
      </c>
      <c r="C918" s="2" t="s">
        <v>251</v>
      </c>
      <c r="D918" s="2" t="s">
        <v>16</v>
      </c>
      <c r="E918" s="2" t="s">
        <v>516</v>
      </c>
      <c r="F918" s="2" t="s">
        <v>518</v>
      </c>
      <c r="G918" s="562"/>
      <c r="H918" s="562"/>
      <c r="I918" s="562"/>
      <c r="J918" s="563"/>
      <c r="K918" s="563"/>
      <c r="L918" s="563"/>
      <c r="M918" s="328"/>
    </row>
    <row r="919" spans="1:13" x14ac:dyDescent="0.3">
      <c r="A919" s="21" t="s">
        <v>153</v>
      </c>
      <c r="B919" s="2" t="s">
        <v>548</v>
      </c>
      <c r="C919" s="2" t="s">
        <v>251</v>
      </c>
      <c r="D919" s="2" t="s">
        <v>17</v>
      </c>
      <c r="E919" s="2" t="s">
        <v>513</v>
      </c>
      <c r="F919" s="2" t="s">
        <v>514</v>
      </c>
      <c r="G919" s="562"/>
      <c r="H919" s="562"/>
      <c r="I919" s="562"/>
      <c r="J919" s="563"/>
      <c r="K919" s="563"/>
      <c r="L919" s="563"/>
      <c r="M919" s="328"/>
    </row>
    <row r="920" spans="1:13" x14ac:dyDescent="0.3">
      <c r="A920" s="21" t="s">
        <v>153</v>
      </c>
      <c r="B920" s="2" t="s">
        <v>549</v>
      </c>
      <c r="C920" s="2" t="s">
        <v>251</v>
      </c>
      <c r="D920" s="2" t="s">
        <v>17</v>
      </c>
      <c r="E920" s="2" t="s">
        <v>516</v>
      </c>
      <c r="F920" s="2" t="s">
        <v>514</v>
      </c>
      <c r="G920" s="562"/>
      <c r="H920" s="562"/>
      <c r="I920" s="562"/>
      <c r="J920" s="563"/>
      <c r="K920" s="563"/>
      <c r="L920" s="563"/>
      <c r="M920" s="328"/>
    </row>
    <row r="921" spans="1:13" x14ac:dyDescent="0.3">
      <c r="A921" s="21" t="s">
        <v>153</v>
      </c>
      <c r="B921" s="2" t="s">
        <v>550</v>
      </c>
      <c r="C921" s="2" t="s">
        <v>251</v>
      </c>
      <c r="D921" s="2" t="s">
        <v>17</v>
      </c>
      <c r="E921" s="2" t="s">
        <v>513</v>
      </c>
      <c r="F921" s="2" t="s">
        <v>518</v>
      </c>
      <c r="G921" s="562"/>
      <c r="H921" s="562"/>
      <c r="I921" s="562"/>
      <c r="J921" s="563"/>
      <c r="K921" s="563"/>
      <c r="L921" s="563"/>
      <c r="M921" s="328"/>
    </row>
    <row r="922" spans="1:13" x14ac:dyDescent="0.3">
      <c r="A922" s="21" t="s">
        <v>153</v>
      </c>
      <c r="B922" s="2" t="s">
        <v>551</v>
      </c>
      <c r="C922" s="2" t="s">
        <v>251</v>
      </c>
      <c r="D922" s="2" t="s">
        <v>17</v>
      </c>
      <c r="E922" s="2" t="s">
        <v>516</v>
      </c>
      <c r="F922" s="2" t="s">
        <v>518</v>
      </c>
      <c r="G922" s="562"/>
      <c r="H922" s="562"/>
      <c r="I922" s="562"/>
      <c r="J922" s="563"/>
      <c r="K922" s="563"/>
      <c r="L922" s="563"/>
      <c r="M922" s="328"/>
    </row>
    <row r="923" spans="1:13" x14ac:dyDescent="0.3">
      <c r="A923" s="21" t="s">
        <v>153</v>
      </c>
      <c r="B923" s="2" t="s">
        <v>552</v>
      </c>
      <c r="C923" s="2" t="s">
        <v>251</v>
      </c>
      <c r="D923" s="2" t="s">
        <v>527</v>
      </c>
      <c r="E923" s="2" t="s">
        <v>227</v>
      </c>
      <c r="F923" s="2" t="s">
        <v>227</v>
      </c>
      <c r="G923" s="562"/>
      <c r="H923" s="562"/>
      <c r="I923" s="562"/>
      <c r="J923" s="563"/>
      <c r="K923" s="563"/>
      <c r="L923" s="563"/>
      <c r="M923" s="328"/>
    </row>
    <row r="924" spans="1:13" x14ac:dyDescent="0.3">
      <c r="A924" s="21" t="s">
        <v>153</v>
      </c>
      <c r="B924" s="2" t="s">
        <v>553</v>
      </c>
      <c r="C924" s="2" t="s">
        <v>554</v>
      </c>
      <c r="D924" s="2" t="s">
        <v>17</v>
      </c>
      <c r="E924" s="2" t="s">
        <v>513</v>
      </c>
      <c r="F924" s="2" t="s">
        <v>518</v>
      </c>
      <c r="G924" s="562"/>
      <c r="H924" s="562"/>
      <c r="I924" s="562"/>
      <c r="J924" s="563"/>
      <c r="K924" s="563"/>
      <c r="L924" s="563"/>
      <c r="M924" s="328"/>
    </row>
    <row r="925" spans="1:13" x14ac:dyDescent="0.3">
      <c r="A925" s="21" t="s">
        <v>153</v>
      </c>
      <c r="B925" s="2" t="s">
        <v>553</v>
      </c>
      <c r="C925" s="2" t="s">
        <v>554</v>
      </c>
      <c r="D925" s="2" t="s">
        <v>17</v>
      </c>
      <c r="E925" s="2" t="s">
        <v>513</v>
      </c>
      <c r="F925" s="2" t="s">
        <v>514</v>
      </c>
      <c r="G925" s="562"/>
      <c r="H925" s="562"/>
      <c r="I925" s="562"/>
      <c r="J925" s="563"/>
      <c r="K925" s="563"/>
      <c r="L925" s="563"/>
      <c r="M925" s="328"/>
    </row>
    <row r="926" spans="1:13" x14ac:dyDescent="0.3">
      <c r="A926" s="21" t="s">
        <v>153</v>
      </c>
      <c r="B926" s="2" t="s">
        <v>555</v>
      </c>
      <c r="C926" s="2" t="s">
        <v>554</v>
      </c>
      <c r="D926" s="2" t="s">
        <v>17</v>
      </c>
      <c r="E926" s="2" t="s">
        <v>516</v>
      </c>
      <c r="F926" s="2" t="s">
        <v>518</v>
      </c>
      <c r="G926" s="562"/>
      <c r="H926" s="562"/>
      <c r="I926" s="562"/>
      <c r="J926" s="563"/>
      <c r="K926" s="563"/>
      <c r="L926" s="563"/>
      <c r="M926" s="328"/>
    </row>
    <row r="927" spans="1:13" x14ac:dyDescent="0.3">
      <c r="A927" s="21" t="s">
        <v>153</v>
      </c>
      <c r="B927" s="2" t="s">
        <v>555</v>
      </c>
      <c r="C927" s="2" t="s">
        <v>554</v>
      </c>
      <c r="D927" s="2" t="s">
        <v>17</v>
      </c>
      <c r="E927" s="2" t="s">
        <v>516</v>
      </c>
      <c r="F927" s="2" t="s">
        <v>514</v>
      </c>
      <c r="G927" s="562"/>
      <c r="H927" s="562"/>
      <c r="I927" s="562"/>
      <c r="J927" s="563"/>
      <c r="K927" s="563"/>
      <c r="L927" s="563"/>
      <c r="M927" s="328"/>
    </row>
    <row r="928" spans="1:13" x14ac:dyDescent="0.3">
      <c r="A928" s="21" t="s">
        <v>153</v>
      </c>
      <c r="B928" s="2" t="s">
        <v>556</v>
      </c>
      <c r="C928" s="2" t="s">
        <v>557</v>
      </c>
      <c r="D928" s="2" t="s">
        <v>17</v>
      </c>
      <c r="E928" s="2" t="s">
        <v>513</v>
      </c>
      <c r="F928" s="2" t="s">
        <v>518</v>
      </c>
      <c r="G928" s="562"/>
      <c r="H928" s="562"/>
      <c r="I928" s="562"/>
      <c r="J928" s="563"/>
      <c r="K928" s="563"/>
      <c r="L928" s="563"/>
      <c r="M928" s="328"/>
    </row>
    <row r="929" spans="1:13" x14ac:dyDescent="0.3">
      <c r="A929" s="21" t="s">
        <v>153</v>
      </c>
      <c r="B929" s="2" t="s">
        <v>556</v>
      </c>
      <c r="C929" s="2" t="s">
        <v>557</v>
      </c>
      <c r="D929" s="2" t="s">
        <v>17</v>
      </c>
      <c r="E929" s="2" t="s">
        <v>513</v>
      </c>
      <c r="F929" s="2" t="s">
        <v>514</v>
      </c>
      <c r="G929" s="562"/>
      <c r="H929" s="562"/>
      <c r="I929" s="562"/>
      <c r="J929" s="563"/>
      <c r="K929" s="563"/>
      <c r="L929" s="563"/>
      <c r="M929" s="328"/>
    </row>
    <row r="930" spans="1:13" x14ac:dyDescent="0.3">
      <c r="A930" s="21" t="s">
        <v>153</v>
      </c>
      <c r="B930" s="2" t="s">
        <v>558</v>
      </c>
      <c r="C930" s="2" t="s">
        <v>557</v>
      </c>
      <c r="D930" s="2" t="s">
        <v>17</v>
      </c>
      <c r="E930" s="2" t="s">
        <v>516</v>
      </c>
      <c r="F930" s="2" t="s">
        <v>518</v>
      </c>
      <c r="G930" s="562"/>
      <c r="H930" s="562"/>
      <c r="I930" s="562"/>
      <c r="J930" s="563"/>
      <c r="K930" s="563"/>
      <c r="L930" s="563"/>
      <c r="M930" s="328"/>
    </row>
    <row r="931" spans="1:13" x14ac:dyDescent="0.3">
      <c r="A931" s="21" t="s">
        <v>153</v>
      </c>
      <c r="B931" s="2" t="s">
        <v>558</v>
      </c>
      <c r="C931" s="2" t="s">
        <v>557</v>
      </c>
      <c r="D931" s="2" t="s">
        <v>17</v>
      </c>
      <c r="E931" s="2" t="s">
        <v>516</v>
      </c>
      <c r="F931" s="2" t="s">
        <v>514</v>
      </c>
      <c r="G931" s="562"/>
      <c r="H931" s="562"/>
      <c r="I931" s="562"/>
      <c r="J931" s="563"/>
      <c r="K931" s="563"/>
      <c r="L931" s="563"/>
      <c r="M931" s="328"/>
    </row>
    <row r="932" spans="1:13" x14ac:dyDescent="0.3">
      <c r="A932" s="21" t="s">
        <v>153</v>
      </c>
      <c r="B932" s="2" t="s">
        <v>559</v>
      </c>
      <c r="C932" s="2" t="s">
        <v>560</v>
      </c>
      <c r="D932" s="2" t="s">
        <v>17</v>
      </c>
      <c r="E932" s="2" t="s">
        <v>513</v>
      </c>
      <c r="F932" s="2" t="s">
        <v>518</v>
      </c>
      <c r="G932" s="562"/>
      <c r="H932" s="562"/>
      <c r="I932" s="562"/>
      <c r="J932" s="563">
        <v>620.57837904927385</v>
      </c>
      <c r="K932" s="563"/>
      <c r="L932" s="563"/>
      <c r="M932" s="328"/>
    </row>
    <row r="933" spans="1:13" x14ac:dyDescent="0.3">
      <c r="A933" s="21" t="s">
        <v>153</v>
      </c>
      <c r="B933" s="2" t="s">
        <v>559</v>
      </c>
      <c r="C933" s="2" t="s">
        <v>560</v>
      </c>
      <c r="D933" s="2" t="s">
        <v>17</v>
      </c>
      <c r="E933" s="2" t="s">
        <v>513</v>
      </c>
      <c r="F933" s="2" t="s">
        <v>514</v>
      </c>
      <c r="G933" s="562"/>
      <c r="H933" s="562"/>
      <c r="I933" s="562"/>
      <c r="J933" s="563">
        <v>620.57837904927385</v>
      </c>
      <c r="K933" s="563"/>
      <c r="L933" s="563"/>
      <c r="M933" s="328"/>
    </row>
    <row r="934" spans="1:13" x14ac:dyDescent="0.3">
      <c r="A934" s="21" t="s">
        <v>153</v>
      </c>
      <c r="B934" s="2" t="s">
        <v>561</v>
      </c>
      <c r="C934" s="2" t="s">
        <v>560</v>
      </c>
      <c r="D934" s="2" t="s">
        <v>17</v>
      </c>
      <c r="E934" s="2" t="s">
        <v>516</v>
      </c>
      <c r="F934" s="2" t="s">
        <v>518</v>
      </c>
      <c r="G934" s="562"/>
      <c r="H934" s="562"/>
      <c r="I934" s="562"/>
      <c r="J934" s="563">
        <v>620.57837904927385</v>
      </c>
      <c r="K934" s="563"/>
      <c r="L934" s="563"/>
      <c r="M934" s="328"/>
    </row>
    <row r="935" spans="1:13" x14ac:dyDescent="0.3">
      <c r="A935" s="21" t="s">
        <v>153</v>
      </c>
      <c r="B935" s="2" t="s">
        <v>561</v>
      </c>
      <c r="C935" s="2" t="s">
        <v>560</v>
      </c>
      <c r="D935" s="2" t="s">
        <v>17</v>
      </c>
      <c r="E935" s="2" t="s">
        <v>516</v>
      </c>
      <c r="F935" s="2" t="s">
        <v>514</v>
      </c>
      <c r="G935" s="562"/>
      <c r="H935" s="562"/>
      <c r="I935" s="562"/>
      <c r="J935" s="563">
        <v>620.57837904927385</v>
      </c>
      <c r="K935" s="563"/>
      <c r="L935" s="563"/>
      <c r="M935" s="328"/>
    </row>
    <row r="936" spans="1:13" x14ac:dyDescent="0.3">
      <c r="A936" s="21" t="s">
        <v>153</v>
      </c>
      <c r="B936" s="2" t="s">
        <v>562</v>
      </c>
      <c r="C936" s="2" t="s">
        <v>563</v>
      </c>
      <c r="D936" s="2" t="s">
        <v>17</v>
      </c>
      <c r="E936" s="2" t="s">
        <v>513</v>
      </c>
      <c r="F936" s="2" t="s">
        <v>518</v>
      </c>
      <c r="G936" s="562"/>
      <c r="H936" s="562"/>
      <c r="I936" s="562"/>
      <c r="J936" s="563">
        <v>1034.2972984154565</v>
      </c>
      <c r="K936" s="563"/>
      <c r="L936" s="563"/>
      <c r="M936" s="328"/>
    </row>
    <row r="937" spans="1:13" x14ac:dyDescent="0.3">
      <c r="A937" s="21" t="s">
        <v>153</v>
      </c>
      <c r="B937" s="2" t="s">
        <v>562</v>
      </c>
      <c r="C937" s="2" t="s">
        <v>563</v>
      </c>
      <c r="D937" s="2" t="s">
        <v>17</v>
      </c>
      <c r="E937" s="2" t="s">
        <v>513</v>
      </c>
      <c r="F937" s="2" t="s">
        <v>514</v>
      </c>
      <c r="G937" s="562"/>
      <c r="H937" s="562"/>
      <c r="I937" s="562"/>
      <c r="J937" s="563">
        <v>1034.2972984154565</v>
      </c>
      <c r="K937" s="563"/>
      <c r="L937" s="563"/>
      <c r="M937" s="328"/>
    </row>
    <row r="938" spans="1:13" x14ac:dyDescent="0.3">
      <c r="A938" s="21" t="s">
        <v>153</v>
      </c>
      <c r="B938" s="2" t="s">
        <v>564</v>
      </c>
      <c r="C938" s="2" t="s">
        <v>563</v>
      </c>
      <c r="D938" s="2" t="s">
        <v>17</v>
      </c>
      <c r="E938" s="2" t="s">
        <v>516</v>
      </c>
      <c r="F938" s="2" t="s">
        <v>518</v>
      </c>
      <c r="G938" s="562"/>
      <c r="H938" s="562"/>
      <c r="I938" s="562"/>
      <c r="J938" s="563">
        <v>1034.2972984154565</v>
      </c>
      <c r="K938" s="563"/>
      <c r="L938" s="563"/>
      <c r="M938" s="328"/>
    </row>
    <row r="939" spans="1:13" x14ac:dyDescent="0.3">
      <c r="A939" s="21" t="s">
        <v>153</v>
      </c>
      <c r="B939" s="2" t="s">
        <v>564</v>
      </c>
      <c r="C939" s="2" t="s">
        <v>563</v>
      </c>
      <c r="D939" s="2" t="s">
        <v>17</v>
      </c>
      <c r="E939" s="2" t="s">
        <v>516</v>
      </c>
      <c r="F939" s="2" t="s">
        <v>514</v>
      </c>
      <c r="G939" s="562"/>
      <c r="H939" s="562"/>
      <c r="I939" s="562"/>
      <c r="J939" s="563">
        <v>1034.2972984154565</v>
      </c>
      <c r="K939" s="563"/>
      <c r="L939" s="563"/>
      <c r="M939" s="328"/>
    </row>
    <row r="940" spans="1:13" x14ac:dyDescent="0.3">
      <c r="A940" s="21" t="s">
        <v>153</v>
      </c>
      <c r="B940" s="2" t="s">
        <v>565</v>
      </c>
      <c r="C940" s="2" t="s">
        <v>563</v>
      </c>
      <c r="D940" s="2" t="s">
        <v>20</v>
      </c>
      <c r="E940" s="2" t="s">
        <v>227</v>
      </c>
      <c r="F940" s="2" t="s">
        <v>514</v>
      </c>
      <c r="G940" s="562"/>
      <c r="H940" s="562"/>
      <c r="I940" s="562"/>
      <c r="J940" s="563">
        <v>1034.2972984154565</v>
      </c>
      <c r="K940" s="563"/>
      <c r="L940" s="563"/>
      <c r="M940" s="328"/>
    </row>
    <row r="941" spans="1:13" x14ac:dyDescent="0.3">
      <c r="A941" s="21" t="s">
        <v>161</v>
      </c>
      <c r="B941" s="2" t="s">
        <v>511</v>
      </c>
      <c r="C941" s="2" t="s">
        <v>512</v>
      </c>
      <c r="D941" s="2" t="s">
        <v>16</v>
      </c>
      <c r="E941" s="2" t="s">
        <v>513</v>
      </c>
      <c r="F941" s="2" t="s">
        <v>514</v>
      </c>
      <c r="G941" s="562"/>
      <c r="H941" s="562"/>
      <c r="I941" s="562"/>
      <c r="J941" s="563"/>
      <c r="K941" s="563"/>
      <c r="L941" s="563"/>
      <c r="M941" s="328"/>
    </row>
    <row r="942" spans="1:13" x14ac:dyDescent="0.3">
      <c r="A942" s="21" t="s">
        <v>161</v>
      </c>
      <c r="B942" s="2" t="s">
        <v>515</v>
      </c>
      <c r="C942" s="2" t="s">
        <v>512</v>
      </c>
      <c r="D942" s="2" t="s">
        <v>16</v>
      </c>
      <c r="E942" s="2" t="s">
        <v>516</v>
      </c>
      <c r="F942" s="2" t="s">
        <v>514</v>
      </c>
      <c r="G942" s="562"/>
      <c r="H942" s="562"/>
      <c r="I942" s="562"/>
      <c r="J942" s="563"/>
      <c r="K942" s="563"/>
      <c r="L942" s="563"/>
      <c r="M942" s="328"/>
    </row>
    <row r="943" spans="1:13" x14ac:dyDescent="0.3">
      <c r="A943" s="21" t="s">
        <v>161</v>
      </c>
      <c r="B943" s="2" t="s">
        <v>517</v>
      </c>
      <c r="C943" s="2" t="s">
        <v>512</v>
      </c>
      <c r="D943" s="2" t="s">
        <v>16</v>
      </c>
      <c r="E943" s="2" t="s">
        <v>513</v>
      </c>
      <c r="F943" s="2" t="s">
        <v>518</v>
      </c>
      <c r="G943" s="562"/>
      <c r="H943" s="562"/>
      <c r="I943" s="562"/>
      <c r="J943" s="563"/>
      <c r="K943" s="563"/>
      <c r="L943" s="563"/>
      <c r="M943" s="328"/>
    </row>
    <row r="944" spans="1:13" x14ac:dyDescent="0.3">
      <c r="A944" s="21" t="s">
        <v>161</v>
      </c>
      <c r="B944" s="2" t="s">
        <v>519</v>
      </c>
      <c r="C944" s="2" t="s">
        <v>512</v>
      </c>
      <c r="D944" s="2" t="s">
        <v>16</v>
      </c>
      <c r="E944" s="2" t="s">
        <v>516</v>
      </c>
      <c r="F944" s="2" t="s">
        <v>518</v>
      </c>
      <c r="G944" s="562"/>
      <c r="H944" s="562"/>
      <c r="I944" s="562"/>
      <c r="J944" s="563"/>
      <c r="K944" s="563"/>
      <c r="L944" s="563"/>
      <c r="M944" s="328"/>
    </row>
    <row r="945" spans="1:13" x14ac:dyDescent="0.3">
      <c r="A945" s="21" t="s">
        <v>161</v>
      </c>
      <c r="B945" s="2" t="s">
        <v>520</v>
      </c>
      <c r="C945" s="2" t="s">
        <v>512</v>
      </c>
      <c r="D945" s="2" t="s">
        <v>17</v>
      </c>
      <c r="E945" s="2" t="s">
        <v>513</v>
      </c>
      <c r="F945" s="2" t="s">
        <v>514</v>
      </c>
      <c r="G945" s="562"/>
      <c r="H945" s="562"/>
      <c r="I945" s="562"/>
      <c r="J945" s="563"/>
      <c r="K945" s="563"/>
      <c r="L945" s="563"/>
      <c r="M945" s="328"/>
    </row>
    <row r="946" spans="1:13" x14ac:dyDescent="0.3">
      <c r="A946" s="21" t="s">
        <v>161</v>
      </c>
      <c r="B946" s="2" t="s">
        <v>521</v>
      </c>
      <c r="C946" s="2" t="s">
        <v>512</v>
      </c>
      <c r="D946" s="2" t="s">
        <v>17</v>
      </c>
      <c r="E946" s="2" t="s">
        <v>516</v>
      </c>
      <c r="F946" s="2" t="s">
        <v>514</v>
      </c>
      <c r="G946" s="562"/>
      <c r="H946" s="562"/>
      <c r="I946" s="562"/>
      <c r="J946" s="563"/>
      <c r="K946" s="563"/>
      <c r="L946" s="563"/>
      <c r="M946" s="328"/>
    </row>
    <row r="947" spans="1:13" x14ac:dyDescent="0.3">
      <c r="A947" s="21" t="s">
        <v>161</v>
      </c>
      <c r="B947" s="2" t="s">
        <v>522</v>
      </c>
      <c r="C947" s="2" t="s">
        <v>512</v>
      </c>
      <c r="D947" s="2" t="s">
        <v>17</v>
      </c>
      <c r="E947" s="2" t="s">
        <v>513</v>
      </c>
      <c r="F947" s="2" t="s">
        <v>518</v>
      </c>
      <c r="G947" s="562"/>
      <c r="H947" s="562"/>
      <c r="I947" s="562"/>
      <c r="J947" s="563"/>
      <c r="K947" s="563"/>
      <c r="L947" s="563"/>
      <c r="M947" s="328"/>
    </row>
    <row r="948" spans="1:13" x14ac:dyDescent="0.3">
      <c r="A948" s="21" t="s">
        <v>161</v>
      </c>
      <c r="B948" s="2" t="s">
        <v>523</v>
      </c>
      <c r="C948" s="2" t="s">
        <v>512</v>
      </c>
      <c r="D948" s="2" t="s">
        <v>17</v>
      </c>
      <c r="E948" s="2" t="s">
        <v>516</v>
      </c>
      <c r="F948" s="2" t="s">
        <v>518</v>
      </c>
      <c r="G948" s="562"/>
      <c r="H948" s="562"/>
      <c r="I948" s="562"/>
      <c r="J948" s="563"/>
      <c r="K948" s="563"/>
      <c r="L948" s="563"/>
      <c r="M948" s="328"/>
    </row>
    <row r="949" spans="1:13" x14ac:dyDescent="0.3">
      <c r="A949" s="21" t="s">
        <v>161</v>
      </c>
      <c r="B949" s="2" t="s">
        <v>524</v>
      </c>
      <c r="C949" s="2" t="s">
        <v>512</v>
      </c>
      <c r="D949" s="2" t="s">
        <v>18</v>
      </c>
      <c r="E949" s="2" t="s">
        <v>227</v>
      </c>
      <c r="F949" s="2" t="s">
        <v>514</v>
      </c>
      <c r="G949" s="562"/>
      <c r="H949" s="562"/>
      <c r="I949" s="562"/>
      <c r="J949" s="563"/>
      <c r="K949" s="563"/>
      <c r="L949" s="563"/>
      <c r="M949" s="328"/>
    </row>
    <row r="950" spans="1:13" x14ac:dyDescent="0.3">
      <c r="A950" s="21" t="s">
        <v>161</v>
      </c>
      <c r="B950" s="2" t="s">
        <v>525</v>
      </c>
      <c r="C950" s="2" t="s">
        <v>512</v>
      </c>
      <c r="D950" s="2" t="s">
        <v>19</v>
      </c>
      <c r="E950" s="2" t="s">
        <v>227</v>
      </c>
      <c r="F950" s="2" t="s">
        <v>514</v>
      </c>
      <c r="G950" s="562"/>
      <c r="H950" s="562"/>
      <c r="I950" s="562"/>
      <c r="J950" s="563"/>
      <c r="K950" s="563"/>
      <c r="L950" s="563"/>
      <c r="M950" s="328"/>
    </row>
    <row r="951" spans="1:13" x14ac:dyDescent="0.3">
      <c r="A951" s="21" t="s">
        <v>161</v>
      </c>
      <c r="B951" s="2" t="s">
        <v>526</v>
      </c>
      <c r="C951" s="2" t="s">
        <v>512</v>
      </c>
      <c r="D951" s="2" t="s">
        <v>527</v>
      </c>
      <c r="E951" s="2" t="s">
        <v>227</v>
      </c>
      <c r="F951" s="2" t="s">
        <v>227</v>
      </c>
      <c r="G951" s="562"/>
      <c r="H951" s="562"/>
      <c r="I951" s="562"/>
      <c r="J951" s="563"/>
      <c r="K951" s="563"/>
      <c r="L951" s="563"/>
      <c r="M951" s="328"/>
    </row>
    <row r="952" spans="1:13" x14ac:dyDescent="0.3">
      <c r="A952" s="21" t="s">
        <v>161</v>
      </c>
      <c r="B952" s="2" t="s">
        <v>528</v>
      </c>
      <c r="C952" s="2" t="s">
        <v>512</v>
      </c>
      <c r="D952" s="2" t="s">
        <v>529</v>
      </c>
      <c r="E952" s="2" t="s">
        <v>227</v>
      </c>
      <c r="F952" s="2" t="s">
        <v>514</v>
      </c>
      <c r="G952" s="562"/>
      <c r="H952" s="562"/>
      <c r="I952" s="562"/>
      <c r="J952" s="563"/>
      <c r="K952" s="563"/>
      <c r="L952" s="563"/>
      <c r="M952" s="328"/>
    </row>
    <row r="953" spans="1:13" x14ac:dyDescent="0.3">
      <c r="A953" s="21" t="s">
        <v>161</v>
      </c>
      <c r="B953" s="2" t="s">
        <v>530</v>
      </c>
      <c r="C953" s="2" t="s">
        <v>262</v>
      </c>
      <c r="D953" s="2" t="s">
        <v>16</v>
      </c>
      <c r="E953" s="2" t="s">
        <v>513</v>
      </c>
      <c r="F953" s="2" t="s">
        <v>518</v>
      </c>
      <c r="G953" s="562"/>
      <c r="H953" s="562"/>
      <c r="I953" s="562"/>
      <c r="J953" s="563"/>
      <c r="K953" s="563"/>
      <c r="L953" s="563"/>
      <c r="M953" s="328"/>
    </row>
    <row r="954" spans="1:13" x14ac:dyDescent="0.3">
      <c r="A954" s="21" t="s">
        <v>161</v>
      </c>
      <c r="B954" s="2" t="s">
        <v>531</v>
      </c>
      <c r="C954" s="2" t="s">
        <v>262</v>
      </c>
      <c r="D954" s="2" t="s">
        <v>16</v>
      </c>
      <c r="E954" s="2" t="s">
        <v>516</v>
      </c>
      <c r="F954" s="2" t="s">
        <v>518</v>
      </c>
      <c r="G954" s="562"/>
      <c r="H954" s="562"/>
      <c r="I954" s="562"/>
      <c r="J954" s="563"/>
      <c r="K954" s="563"/>
      <c r="L954" s="563"/>
      <c r="M954" s="328"/>
    </row>
    <row r="955" spans="1:13" x14ac:dyDescent="0.3">
      <c r="A955" s="21" t="s">
        <v>161</v>
      </c>
      <c r="B955" s="2" t="s">
        <v>532</v>
      </c>
      <c r="C955" s="2" t="s">
        <v>533</v>
      </c>
      <c r="D955" s="2" t="s">
        <v>16</v>
      </c>
      <c r="E955" s="2" t="s">
        <v>227</v>
      </c>
      <c r="F955" s="2" t="s">
        <v>227</v>
      </c>
      <c r="G955" s="562"/>
      <c r="H955" s="562"/>
      <c r="I955" s="562"/>
      <c r="J955" s="563"/>
      <c r="K955" s="563"/>
      <c r="L955" s="563"/>
      <c r="M955" s="328"/>
    </row>
    <row r="956" spans="1:13" x14ac:dyDescent="0.3">
      <c r="A956" s="21" t="s">
        <v>161</v>
      </c>
      <c r="B956" s="2" t="s">
        <v>534</v>
      </c>
      <c r="C956" s="2" t="s">
        <v>262</v>
      </c>
      <c r="D956" s="2" t="s">
        <v>527</v>
      </c>
      <c r="E956" s="2" t="s">
        <v>227</v>
      </c>
      <c r="F956" s="2" t="s">
        <v>227</v>
      </c>
      <c r="G956" s="562"/>
      <c r="H956" s="562"/>
      <c r="I956" s="562"/>
      <c r="J956" s="563"/>
      <c r="K956" s="563"/>
      <c r="L956" s="563"/>
      <c r="M956" s="328"/>
    </row>
    <row r="957" spans="1:13" x14ac:dyDescent="0.3">
      <c r="A957" s="21" t="s">
        <v>161</v>
      </c>
      <c r="B957" s="2" t="s">
        <v>535</v>
      </c>
      <c r="C957" s="2" t="s">
        <v>536</v>
      </c>
      <c r="D957" s="2" t="s">
        <v>17</v>
      </c>
      <c r="E957" s="2" t="s">
        <v>513</v>
      </c>
      <c r="F957" s="2" t="s">
        <v>518</v>
      </c>
      <c r="G957" s="562"/>
      <c r="H957" s="562"/>
      <c r="I957" s="562"/>
      <c r="J957" s="563"/>
      <c r="K957" s="563"/>
      <c r="L957" s="563"/>
      <c r="M957" s="328"/>
    </row>
    <row r="958" spans="1:13" x14ac:dyDescent="0.3">
      <c r="A958" s="21" t="s">
        <v>161</v>
      </c>
      <c r="B958" s="2" t="s">
        <v>535</v>
      </c>
      <c r="C958" s="2" t="s">
        <v>536</v>
      </c>
      <c r="D958" s="2" t="s">
        <v>17</v>
      </c>
      <c r="E958" s="2" t="s">
        <v>513</v>
      </c>
      <c r="F958" s="2" t="s">
        <v>514</v>
      </c>
      <c r="G958" s="562"/>
      <c r="H958" s="562"/>
      <c r="I958" s="562"/>
      <c r="J958" s="563"/>
      <c r="K958" s="563"/>
      <c r="L958" s="563"/>
      <c r="M958" s="328"/>
    </row>
    <row r="959" spans="1:13" x14ac:dyDescent="0.3">
      <c r="A959" s="21" t="s">
        <v>161</v>
      </c>
      <c r="B959" s="2" t="s">
        <v>537</v>
      </c>
      <c r="C959" s="2" t="s">
        <v>536</v>
      </c>
      <c r="D959" s="2" t="s">
        <v>17</v>
      </c>
      <c r="E959" s="2" t="s">
        <v>516</v>
      </c>
      <c r="F959" s="2" t="s">
        <v>518</v>
      </c>
      <c r="G959" s="562"/>
      <c r="H959" s="562"/>
      <c r="I959" s="562"/>
      <c r="J959" s="563"/>
      <c r="K959" s="563"/>
      <c r="L959" s="563"/>
      <c r="M959" s="328"/>
    </row>
    <row r="960" spans="1:13" x14ac:dyDescent="0.3">
      <c r="A960" s="21" t="s">
        <v>161</v>
      </c>
      <c r="B960" s="2" t="s">
        <v>537</v>
      </c>
      <c r="C960" s="2" t="s">
        <v>536</v>
      </c>
      <c r="D960" s="2" t="s">
        <v>17</v>
      </c>
      <c r="E960" s="2" t="s">
        <v>516</v>
      </c>
      <c r="F960" s="2" t="s">
        <v>514</v>
      </c>
      <c r="G960" s="562"/>
      <c r="H960" s="562"/>
      <c r="I960" s="562"/>
      <c r="J960" s="563"/>
      <c r="K960" s="563"/>
      <c r="L960" s="563"/>
      <c r="M960" s="328"/>
    </row>
    <row r="961" spans="1:13" x14ac:dyDescent="0.3">
      <c r="A961" s="21" t="s">
        <v>161</v>
      </c>
      <c r="B961" s="2" t="s">
        <v>538</v>
      </c>
      <c r="C961" s="2" t="s">
        <v>536</v>
      </c>
      <c r="D961" s="2" t="s">
        <v>19</v>
      </c>
      <c r="E961" s="2" t="s">
        <v>227</v>
      </c>
      <c r="F961" s="2" t="s">
        <v>514</v>
      </c>
      <c r="G961" s="562"/>
      <c r="H961" s="562"/>
      <c r="I961" s="562"/>
      <c r="J961" s="563"/>
      <c r="K961" s="563"/>
      <c r="L961" s="563"/>
      <c r="M961" s="328"/>
    </row>
    <row r="962" spans="1:13" x14ac:dyDescent="0.3">
      <c r="A962" s="21" t="s">
        <v>161</v>
      </c>
      <c r="B962" s="2" t="s">
        <v>539</v>
      </c>
      <c r="C962" s="2" t="s">
        <v>536</v>
      </c>
      <c r="D962" s="2" t="s">
        <v>527</v>
      </c>
      <c r="E962" s="2" t="s">
        <v>227</v>
      </c>
      <c r="F962" s="2" t="s">
        <v>227</v>
      </c>
      <c r="G962" s="562"/>
      <c r="H962" s="562"/>
      <c r="I962" s="562"/>
      <c r="J962" s="563"/>
      <c r="K962" s="563"/>
      <c r="L962" s="563"/>
      <c r="M962" s="328"/>
    </row>
    <row r="963" spans="1:13" x14ac:dyDescent="0.3">
      <c r="A963" s="21" t="s">
        <v>161</v>
      </c>
      <c r="B963" s="2" t="s">
        <v>540</v>
      </c>
      <c r="C963" s="2" t="s">
        <v>541</v>
      </c>
      <c r="D963" s="2" t="s">
        <v>17</v>
      </c>
      <c r="E963" s="2" t="s">
        <v>513</v>
      </c>
      <c r="F963" s="2" t="s">
        <v>518</v>
      </c>
      <c r="G963" s="562"/>
      <c r="H963" s="562"/>
      <c r="I963" s="562"/>
      <c r="J963" s="563"/>
      <c r="K963" s="563"/>
      <c r="L963" s="563"/>
      <c r="M963" s="328"/>
    </row>
    <row r="964" spans="1:13" x14ac:dyDescent="0.3">
      <c r="A964" s="21" t="s">
        <v>161</v>
      </c>
      <c r="B964" s="2" t="s">
        <v>540</v>
      </c>
      <c r="C964" s="2" t="s">
        <v>541</v>
      </c>
      <c r="D964" s="2" t="s">
        <v>17</v>
      </c>
      <c r="E964" s="2" t="s">
        <v>513</v>
      </c>
      <c r="F964" s="2" t="s">
        <v>514</v>
      </c>
      <c r="G964" s="562"/>
      <c r="H964" s="562"/>
      <c r="I964" s="562"/>
      <c r="J964" s="563"/>
      <c r="K964" s="563"/>
      <c r="L964" s="563"/>
      <c r="M964" s="328"/>
    </row>
    <row r="965" spans="1:13" x14ac:dyDescent="0.3">
      <c r="A965" s="21" t="s">
        <v>161</v>
      </c>
      <c r="B965" s="2" t="s">
        <v>542</v>
      </c>
      <c r="C965" s="2" t="s">
        <v>541</v>
      </c>
      <c r="D965" s="2" t="s">
        <v>17</v>
      </c>
      <c r="E965" s="2" t="s">
        <v>516</v>
      </c>
      <c r="F965" s="2" t="s">
        <v>518</v>
      </c>
      <c r="G965" s="562"/>
      <c r="H965" s="562"/>
      <c r="I965" s="562"/>
      <c r="J965" s="563"/>
      <c r="K965" s="563"/>
      <c r="L965" s="563"/>
      <c r="M965" s="328"/>
    </row>
    <row r="966" spans="1:13" x14ac:dyDescent="0.3">
      <c r="A966" s="21" t="s">
        <v>161</v>
      </c>
      <c r="B966" s="2" t="s">
        <v>542</v>
      </c>
      <c r="C966" s="2" t="s">
        <v>541</v>
      </c>
      <c r="D966" s="2" t="s">
        <v>17</v>
      </c>
      <c r="E966" s="2" t="s">
        <v>516</v>
      </c>
      <c r="F966" s="2" t="s">
        <v>514</v>
      </c>
      <c r="G966" s="562"/>
      <c r="H966" s="562"/>
      <c r="I966" s="562"/>
      <c r="J966" s="563"/>
      <c r="K966" s="563"/>
      <c r="L966" s="563"/>
      <c r="M966" s="328"/>
    </row>
    <row r="967" spans="1:13" x14ac:dyDescent="0.3">
      <c r="A967" s="21" t="s">
        <v>161</v>
      </c>
      <c r="B967" s="2" t="s">
        <v>543</v>
      </c>
      <c r="C967" s="2" t="s">
        <v>251</v>
      </c>
      <c r="D967" s="2" t="s">
        <v>16</v>
      </c>
      <c r="E967" s="2" t="s">
        <v>513</v>
      </c>
      <c r="F967" s="2" t="s">
        <v>514</v>
      </c>
      <c r="G967" s="562"/>
      <c r="H967" s="562"/>
      <c r="I967" s="562"/>
      <c r="J967" s="563"/>
      <c r="K967" s="563"/>
      <c r="L967" s="563"/>
      <c r="M967" s="328"/>
    </row>
    <row r="968" spans="1:13" x14ac:dyDescent="0.3">
      <c r="A968" s="21" t="s">
        <v>161</v>
      </c>
      <c r="B968" s="2" t="s">
        <v>545</v>
      </c>
      <c r="C968" s="2" t="s">
        <v>251</v>
      </c>
      <c r="D968" s="2" t="s">
        <v>16</v>
      </c>
      <c r="E968" s="2" t="s">
        <v>516</v>
      </c>
      <c r="F968" s="2" t="s">
        <v>514</v>
      </c>
      <c r="G968" s="562"/>
      <c r="H968" s="562"/>
      <c r="I968" s="562"/>
      <c r="J968" s="563"/>
      <c r="K968" s="563"/>
      <c r="L968" s="563"/>
      <c r="M968" s="328"/>
    </row>
    <row r="969" spans="1:13" x14ac:dyDescent="0.3">
      <c r="A969" s="21" t="s">
        <v>161</v>
      </c>
      <c r="B969" s="2" t="s">
        <v>546</v>
      </c>
      <c r="C969" s="2" t="s">
        <v>251</v>
      </c>
      <c r="D969" s="2" t="s">
        <v>16</v>
      </c>
      <c r="E969" s="2" t="s">
        <v>513</v>
      </c>
      <c r="F969" s="2" t="s">
        <v>518</v>
      </c>
      <c r="G969" s="562"/>
      <c r="H969" s="562"/>
      <c r="I969" s="562"/>
      <c r="J969" s="563"/>
      <c r="K969" s="563"/>
      <c r="L969" s="563"/>
      <c r="M969" s="328"/>
    </row>
    <row r="970" spans="1:13" x14ac:dyDescent="0.3">
      <c r="A970" s="21" t="s">
        <v>161</v>
      </c>
      <c r="B970" s="2" t="s">
        <v>547</v>
      </c>
      <c r="C970" s="2" t="s">
        <v>251</v>
      </c>
      <c r="D970" s="2" t="s">
        <v>16</v>
      </c>
      <c r="E970" s="2" t="s">
        <v>516</v>
      </c>
      <c r="F970" s="2" t="s">
        <v>518</v>
      </c>
      <c r="G970" s="562"/>
      <c r="H970" s="562"/>
      <c r="I970" s="562"/>
      <c r="J970" s="563"/>
      <c r="K970" s="563"/>
      <c r="L970" s="563"/>
      <c r="M970" s="328"/>
    </row>
    <row r="971" spans="1:13" x14ac:dyDescent="0.3">
      <c r="A971" s="21" t="s">
        <v>161</v>
      </c>
      <c r="B971" s="2" t="s">
        <v>548</v>
      </c>
      <c r="C971" s="2" t="s">
        <v>251</v>
      </c>
      <c r="D971" s="2" t="s">
        <v>17</v>
      </c>
      <c r="E971" s="2" t="s">
        <v>513</v>
      </c>
      <c r="F971" s="2" t="s">
        <v>514</v>
      </c>
      <c r="G971" s="562"/>
      <c r="H971" s="562"/>
      <c r="I971" s="562"/>
      <c r="J971" s="563"/>
      <c r="K971" s="563"/>
      <c r="L971" s="563"/>
      <c r="M971" s="328"/>
    </row>
    <row r="972" spans="1:13" x14ac:dyDescent="0.3">
      <c r="A972" s="21" t="s">
        <v>161</v>
      </c>
      <c r="B972" s="2" t="s">
        <v>549</v>
      </c>
      <c r="C972" s="2" t="s">
        <v>251</v>
      </c>
      <c r="D972" s="2" t="s">
        <v>17</v>
      </c>
      <c r="E972" s="2" t="s">
        <v>516</v>
      </c>
      <c r="F972" s="2" t="s">
        <v>514</v>
      </c>
      <c r="G972" s="562"/>
      <c r="H972" s="562"/>
      <c r="I972" s="562"/>
      <c r="J972" s="563"/>
      <c r="K972" s="563"/>
      <c r="L972" s="563"/>
      <c r="M972" s="328"/>
    </row>
    <row r="973" spans="1:13" x14ac:dyDescent="0.3">
      <c r="A973" s="21" t="s">
        <v>161</v>
      </c>
      <c r="B973" s="2" t="s">
        <v>550</v>
      </c>
      <c r="C973" s="2" t="s">
        <v>251</v>
      </c>
      <c r="D973" s="2" t="s">
        <v>17</v>
      </c>
      <c r="E973" s="2" t="s">
        <v>513</v>
      </c>
      <c r="F973" s="2" t="s">
        <v>518</v>
      </c>
      <c r="G973" s="562"/>
      <c r="H973" s="562"/>
      <c r="I973" s="562"/>
      <c r="J973" s="563"/>
      <c r="K973" s="563"/>
      <c r="L973" s="563"/>
      <c r="M973" s="328"/>
    </row>
    <row r="974" spans="1:13" x14ac:dyDescent="0.3">
      <c r="A974" s="21" t="s">
        <v>161</v>
      </c>
      <c r="B974" s="2" t="s">
        <v>551</v>
      </c>
      <c r="C974" s="2" t="s">
        <v>251</v>
      </c>
      <c r="D974" s="2" t="s">
        <v>17</v>
      </c>
      <c r="E974" s="2" t="s">
        <v>516</v>
      </c>
      <c r="F974" s="2" t="s">
        <v>518</v>
      </c>
      <c r="G974" s="562"/>
      <c r="H974" s="562"/>
      <c r="I974" s="562"/>
      <c r="J974" s="563"/>
      <c r="K974" s="563"/>
      <c r="L974" s="563"/>
      <c r="M974" s="328"/>
    </row>
    <row r="975" spans="1:13" x14ac:dyDescent="0.3">
      <c r="A975" s="21" t="s">
        <v>161</v>
      </c>
      <c r="B975" s="2" t="s">
        <v>552</v>
      </c>
      <c r="C975" s="2" t="s">
        <v>251</v>
      </c>
      <c r="D975" s="2" t="s">
        <v>527</v>
      </c>
      <c r="E975" s="2" t="s">
        <v>227</v>
      </c>
      <c r="F975" s="2" t="s">
        <v>227</v>
      </c>
      <c r="G975" s="562"/>
      <c r="H975" s="562"/>
      <c r="I975" s="562"/>
      <c r="J975" s="563"/>
      <c r="K975" s="563"/>
      <c r="L975" s="563"/>
      <c r="M975" s="328"/>
    </row>
    <row r="976" spans="1:13" x14ac:dyDescent="0.3">
      <c r="A976" s="21" t="s">
        <v>161</v>
      </c>
      <c r="B976" s="2" t="s">
        <v>553</v>
      </c>
      <c r="C976" s="2" t="s">
        <v>554</v>
      </c>
      <c r="D976" s="2" t="s">
        <v>17</v>
      </c>
      <c r="E976" s="2" t="s">
        <v>513</v>
      </c>
      <c r="F976" s="2" t="s">
        <v>518</v>
      </c>
      <c r="G976" s="562"/>
      <c r="H976" s="562"/>
      <c r="I976" s="562"/>
      <c r="J976" s="563"/>
      <c r="K976" s="563"/>
      <c r="L976" s="563"/>
      <c r="M976" s="328"/>
    </row>
    <row r="977" spans="1:13" x14ac:dyDescent="0.3">
      <c r="A977" s="21" t="s">
        <v>161</v>
      </c>
      <c r="B977" s="2" t="s">
        <v>553</v>
      </c>
      <c r="C977" s="2" t="s">
        <v>554</v>
      </c>
      <c r="D977" s="2" t="s">
        <v>17</v>
      </c>
      <c r="E977" s="2" t="s">
        <v>513</v>
      </c>
      <c r="F977" s="2" t="s">
        <v>514</v>
      </c>
      <c r="G977" s="562"/>
      <c r="H977" s="562"/>
      <c r="I977" s="562"/>
      <c r="J977" s="563"/>
      <c r="K977" s="563"/>
      <c r="L977" s="563"/>
      <c r="M977" s="328"/>
    </row>
    <row r="978" spans="1:13" x14ac:dyDescent="0.3">
      <c r="A978" s="21" t="s">
        <v>161</v>
      </c>
      <c r="B978" s="2" t="s">
        <v>555</v>
      </c>
      <c r="C978" s="2" t="s">
        <v>554</v>
      </c>
      <c r="D978" s="2" t="s">
        <v>17</v>
      </c>
      <c r="E978" s="2" t="s">
        <v>516</v>
      </c>
      <c r="F978" s="2" t="s">
        <v>518</v>
      </c>
      <c r="G978" s="562"/>
      <c r="H978" s="562"/>
      <c r="I978" s="562"/>
      <c r="J978" s="563"/>
      <c r="K978" s="563"/>
      <c r="L978" s="563"/>
      <c r="M978" s="328"/>
    </row>
    <row r="979" spans="1:13" x14ac:dyDescent="0.3">
      <c r="A979" s="21" t="s">
        <v>161</v>
      </c>
      <c r="B979" s="2" t="s">
        <v>555</v>
      </c>
      <c r="C979" s="2" t="s">
        <v>554</v>
      </c>
      <c r="D979" s="2" t="s">
        <v>17</v>
      </c>
      <c r="E979" s="2" t="s">
        <v>516</v>
      </c>
      <c r="F979" s="2" t="s">
        <v>514</v>
      </c>
      <c r="G979" s="562"/>
      <c r="H979" s="562"/>
      <c r="I979" s="562"/>
      <c r="J979" s="563"/>
      <c r="K979" s="563"/>
      <c r="L979" s="563"/>
      <c r="M979" s="328"/>
    </row>
    <row r="980" spans="1:13" x14ac:dyDescent="0.3">
      <c r="A980" s="21" t="s">
        <v>161</v>
      </c>
      <c r="B980" s="2" t="s">
        <v>556</v>
      </c>
      <c r="C980" s="2" t="s">
        <v>557</v>
      </c>
      <c r="D980" s="2" t="s">
        <v>17</v>
      </c>
      <c r="E980" s="2" t="s">
        <v>513</v>
      </c>
      <c r="F980" s="2" t="s">
        <v>518</v>
      </c>
      <c r="G980" s="562"/>
      <c r="H980" s="562"/>
      <c r="I980" s="562"/>
      <c r="J980" s="563"/>
      <c r="K980" s="563"/>
      <c r="L980" s="563"/>
      <c r="M980" s="328"/>
    </row>
    <row r="981" spans="1:13" x14ac:dyDescent="0.3">
      <c r="A981" s="21" t="s">
        <v>161</v>
      </c>
      <c r="B981" s="2" t="s">
        <v>556</v>
      </c>
      <c r="C981" s="2" t="s">
        <v>557</v>
      </c>
      <c r="D981" s="2" t="s">
        <v>17</v>
      </c>
      <c r="E981" s="2" t="s">
        <v>513</v>
      </c>
      <c r="F981" s="2" t="s">
        <v>514</v>
      </c>
      <c r="G981" s="562"/>
      <c r="H981" s="562"/>
      <c r="I981" s="562"/>
      <c r="J981" s="563"/>
      <c r="K981" s="563"/>
      <c r="L981" s="563"/>
      <c r="M981" s="328"/>
    </row>
    <row r="982" spans="1:13" x14ac:dyDescent="0.3">
      <c r="A982" s="21" t="s">
        <v>161</v>
      </c>
      <c r="B982" s="2" t="s">
        <v>558</v>
      </c>
      <c r="C982" s="2" t="s">
        <v>557</v>
      </c>
      <c r="D982" s="2" t="s">
        <v>17</v>
      </c>
      <c r="E982" s="2" t="s">
        <v>516</v>
      </c>
      <c r="F982" s="2" t="s">
        <v>518</v>
      </c>
      <c r="G982" s="562"/>
      <c r="H982" s="562"/>
      <c r="I982" s="562"/>
      <c r="J982" s="563"/>
      <c r="K982" s="563"/>
      <c r="L982" s="563"/>
      <c r="M982" s="328"/>
    </row>
    <row r="983" spans="1:13" x14ac:dyDescent="0.3">
      <c r="A983" s="21" t="s">
        <v>161</v>
      </c>
      <c r="B983" s="2" t="s">
        <v>558</v>
      </c>
      <c r="C983" s="2" t="s">
        <v>557</v>
      </c>
      <c r="D983" s="2" t="s">
        <v>17</v>
      </c>
      <c r="E983" s="2" t="s">
        <v>516</v>
      </c>
      <c r="F983" s="2" t="s">
        <v>514</v>
      </c>
      <c r="G983" s="562"/>
      <c r="H983" s="562"/>
      <c r="I983" s="562"/>
      <c r="J983" s="563"/>
      <c r="K983" s="563"/>
      <c r="L983" s="563"/>
      <c r="M983" s="328"/>
    </row>
    <row r="984" spans="1:13" x14ac:dyDescent="0.3">
      <c r="A984" s="21" t="s">
        <v>161</v>
      </c>
      <c r="B984" s="2" t="s">
        <v>559</v>
      </c>
      <c r="C984" s="2" t="s">
        <v>560</v>
      </c>
      <c r="D984" s="2" t="s">
        <v>17</v>
      </c>
      <c r="E984" s="2" t="s">
        <v>513</v>
      </c>
      <c r="F984" s="2" t="s">
        <v>518</v>
      </c>
      <c r="G984" s="562"/>
      <c r="H984" s="562"/>
      <c r="I984" s="562"/>
      <c r="J984" s="563"/>
      <c r="K984" s="563"/>
      <c r="L984" s="563"/>
      <c r="M984" s="328"/>
    </row>
    <row r="985" spans="1:13" x14ac:dyDescent="0.3">
      <c r="A985" s="21" t="s">
        <v>161</v>
      </c>
      <c r="B985" s="2" t="s">
        <v>559</v>
      </c>
      <c r="C985" s="2" t="s">
        <v>560</v>
      </c>
      <c r="D985" s="2" t="s">
        <v>17</v>
      </c>
      <c r="E985" s="2" t="s">
        <v>513</v>
      </c>
      <c r="F985" s="2" t="s">
        <v>514</v>
      </c>
      <c r="G985" s="562"/>
      <c r="H985" s="562"/>
      <c r="I985" s="562"/>
      <c r="J985" s="563"/>
      <c r="K985" s="563"/>
      <c r="L985" s="563"/>
      <c r="M985" s="328"/>
    </row>
    <row r="986" spans="1:13" x14ac:dyDescent="0.3">
      <c r="A986" s="21" t="s">
        <v>161</v>
      </c>
      <c r="B986" s="2" t="s">
        <v>561</v>
      </c>
      <c r="C986" s="2" t="s">
        <v>560</v>
      </c>
      <c r="D986" s="2" t="s">
        <v>17</v>
      </c>
      <c r="E986" s="2" t="s">
        <v>516</v>
      </c>
      <c r="F986" s="2" t="s">
        <v>518</v>
      </c>
      <c r="G986" s="562"/>
      <c r="H986" s="562"/>
      <c r="I986" s="562"/>
      <c r="J986" s="563"/>
      <c r="K986" s="563"/>
      <c r="L986" s="563"/>
      <c r="M986" s="328"/>
    </row>
    <row r="987" spans="1:13" x14ac:dyDescent="0.3">
      <c r="A987" s="21" t="s">
        <v>161</v>
      </c>
      <c r="B987" s="2" t="s">
        <v>561</v>
      </c>
      <c r="C987" s="2" t="s">
        <v>560</v>
      </c>
      <c r="D987" s="2" t="s">
        <v>17</v>
      </c>
      <c r="E987" s="2" t="s">
        <v>516</v>
      </c>
      <c r="F987" s="2" t="s">
        <v>514</v>
      </c>
      <c r="G987" s="562"/>
      <c r="H987" s="562"/>
      <c r="I987" s="562"/>
      <c r="J987" s="563"/>
      <c r="K987" s="563"/>
      <c r="L987" s="563"/>
      <c r="M987" s="328"/>
    </row>
    <row r="988" spans="1:13" x14ac:dyDescent="0.3">
      <c r="A988" s="21" t="s">
        <v>161</v>
      </c>
      <c r="B988" s="2" t="s">
        <v>562</v>
      </c>
      <c r="C988" s="2" t="s">
        <v>563</v>
      </c>
      <c r="D988" s="2" t="s">
        <v>17</v>
      </c>
      <c r="E988" s="2" t="s">
        <v>513</v>
      </c>
      <c r="F988" s="2" t="s">
        <v>518</v>
      </c>
      <c r="G988" s="562"/>
      <c r="H988" s="562"/>
      <c r="I988" s="562"/>
      <c r="J988" s="563"/>
      <c r="K988" s="563"/>
      <c r="L988" s="563"/>
      <c r="M988" s="328"/>
    </row>
    <row r="989" spans="1:13" x14ac:dyDescent="0.3">
      <c r="A989" s="21" t="s">
        <v>161</v>
      </c>
      <c r="B989" s="2" t="s">
        <v>562</v>
      </c>
      <c r="C989" s="2" t="s">
        <v>563</v>
      </c>
      <c r="D989" s="2" t="s">
        <v>17</v>
      </c>
      <c r="E989" s="2" t="s">
        <v>513</v>
      </c>
      <c r="F989" s="2" t="s">
        <v>514</v>
      </c>
      <c r="G989" s="562"/>
      <c r="H989" s="562"/>
      <c r="I989" s="562"/>
      <c r="J989" s="563"/>
      <c r="K989" s="563"/>
      <c r="L989" s="563"/>
      <c r="M989" s="328"/>
    </row>
    <row r="990" spans="1:13" x14ac:dyDescent="0.3">
      <c r="A990" s="21" t="s">
        <v>161</v>
      </c>
      <c r="B990" s="2" t="s">
        <v>564</v>
      </c>
      <c r="C990" s="2" t="s">
        <v>563</v>
      </c>
      <c r="D990" s="2" t="s">
        <v>17</v>
      </c>
      <c r="E990" s="2" t="s">
        <v>516</v>
      </c>
      <c r="F990" s="2" t="s">
        <v>518</v>
      </c>
      <c r="G990" s="562"/>
      <c r="H990" s="562"/>
      <c r="I990" s="562"/>
      <c r="J990" s="563"/>
      <c r="K990" s="563"/>
      <c r="L990" s="563"/>
      <c r="M990" s="328"/>
    </row>
    <row r="991" spans="1:13" x14ac:dyDescent="0.3">
      <c r="A991" s="21" t="s">
        <v>161</v>
      </c>
      <c r="B991" s="2" t="s">
        <v>564</v>
      </c>
      <c r="C991" s="2" t="s">
        <v>563</v>
      </c>
      <c r="D991" s="2" t="s">
        <v>17</v>
      </c>
      <c r="E991" s="2" t="s">
        <v>516</v>
      </c>
      <c r="F991" s="2" t="s">
        <v>514</v>
      </c>
      <c r="G991" s="562"/>
      <c r="H991" s="562"/>
      <c r="I991" s="562"/>
      <c r="J991" s="563"/>
      <c r="K991" s="563"/>
      <c r="L991" s="563"/>
      <c r="M991" s="328"/>
    </row>
    <row r="992" spans="1:13" x14ac:dyDescent="0.3">
      <c r="A992" s="21" t="s">
        <v>161</v>
      </c>
      <c r="B992" s="2" t="s">
        <v>565</v>
      </c>
      <c r="C992" s="2" t="s">
        <v>563</v>
      </c>
      <c r="D992" s="2" t="s">
        <v>20</v>
      </c>
      <c r="E992" s="2" t="s">
        <v>227</v>
      </c>
      <c r="F992" s="2" t="s">
        <v>514</v>
      </c>
      <c r="G992" s="562"/>
      <c r="H992" s="562"/>
      <c r="I992" s="562"/>
      <c r="J992" s="563"/>
      <c r="K992" s="563"/>
      <c r="L992" s="563"/>
      <c r="M992" s="328"/>
    </row>
    <row r="993" spans="1:13" x14ac:dyDescent="0.3">
      <c r="A993" s="21" t="s">
        <v>164</v>
      </c>
      <c r="B993" s="2" t="s">
        <v>511</v>
      </c>
      <c r="C993" s="2" t="s">
        <v>512</v>
      </c>
      <c r="D993" s="2" t="s">
        <v>16</v>
      </c>
      <c r="E993" s="2" t="s">
        <v>513</v>
      </c>
      <c r="F993" s="2" t="s">
        <v>514</v>
      </c>
      <c r="G993" s="562"/>
      <c r="H993" s="562"/>
      <c r="I993" s="562"/>
      <c r="J993" s="563"/>
      <c r="K993" s="563"/>
      <c r="L993" s="563"/>
      <c r="M993" s="328"/>
    </row>
    <row r="994" spans="1:13" x14ac:dyDescent="0.3">
      <c r="A994" s="21" t="s">
        <v>164</v>
      </c>
      <c r="B994" s="2" t="s">
        <v>515</v>
      </c>
      <c r="C994" s="2" t="s">
        <v>512</v>
      </c>
      <c r="D994" s="2" t="s">
        <v>16</v>
      </c>
      <c r="E994" s="2" t="s">
        <v>516</v>
      </c>
      <c r="F994" s="2" t="s">
        <v>514</v>
      </c>
      <c r="G994" s="562"/>
      <c r="H994" s="562"/>
      <c r="I994" s="562"/>
      <c r="J994" s="563"/>
      <c r="K994" s="563"/>
      <c r="L994" s="563"/>
      <c r="M994" s="328"/>
    </row>
    <row r="995" spans="1:13" x14ac:dyDescent="0.3">
      <c r="A995" s="21" t="s">
        <v>164</v>
      </c>
      <c r="B995" s="2" t="s">
        <v>517</v>
      </c>
      <c r="C995" s="2" t="s">
        <v>512</v>
      </c>
      <c r="D995" s="2" t="s">
        <v>16</v>
      </c>
      <c r="E995" s="2" t="s">
        <v>513</v>
      </c>
      <c r="F995" s="2" t="s">
        <v>518</v>
      </c>
      <c r="G995" s="562"/>
      <c r="H995" s="562"/>
      <c r="I995" s="562"/>
      <c r="J995" s="563"/>
      <c r="K995" s="563"/>
      <c r="L995" s="563"/>
      <c r="M995" s="328"/>
    </row>
    <row r="996" spans="1:13" x14ac:dyDescent="0.3">
      <c r="A996" s="21" t="s">
        <v>164</v>
      </c>
      <c r="B996" s="2" t="s">
        <v>519</v>
      </c>
      <c r="C996" s="2" t="s">
        <v>512</v>
      </c>
      <c r="D996" s="2" t="s">
        <v>16</v>
      </c>
      <c r="E996" s="2" t="s">
        <v>516</v>
      </c>
      <c r="F996" s="2" t="s">
        <v>518</v>
      </c>
      <c r="G996" s="562"/>
      <c r="H996" s="562"/>
      <c r="I996" s="562"/>
      <c r="J996" s="563"/>
      <c r="K996" s="563"/>
      <c r="L996" s="563"/>
      <c r="M996" s="328"/>
    </row>
    <row r="997" spans="1:13" x14ac:dyDescent="0.3">
      <c r="A997" s="21" t="s">
        <v>164</v>
      </c>
      <c r="B997" s="2" t="s">
        <v>520</v>
      </c>
      <c r="C997" s="2" t="s">
        <v>512</v>
      </c>
      <c r="D997" s="2" t="s">
        <v>17</v>
      </c>
      <c r="E997" s="2" t="s">
        <v>513</v>
      </c>
      <c r="F997" s="2" t="s">
        <v>514</v>
      </c>
      <c r="G997" s="562"/>
      <c r="H997" s="562"/>
      <c r="I997" s="562"/>
      <c r="J997" s="563"/>
      <c r="K997" s="563"/>
      <c r="L997" s="563"/>
      <c r="M997" s="328"/>
    </row>
    <row r="998" spans="1:13" x14ac:dyDescent="0.3">
      <c r="A998" s="21" t="s">
        <v>164</v>
      </c>
      <c r="B998" s="2" t="s">
        <v>521</v>
      </c>
      <c r="C998" s="2" t="s">
        <v>512</v>
      </c>
      <c r="D998" s="2" t="s">
        <v>17</v>
      </c>
      <c r="E998" s="2" t="s">
        <v>516</v>
      </c>
      <c r="F998" s="2" t="s">
        <v>514</v>
      </c>
      <c r="G998" s="562"/>
      <c r="H998" s="562"/>
      <c r="I998" s="562"/>
      <c r="J998" s="563"/>
      <c r="K998" s="563"/>
      <c r="L998" s="563"/>
      <c r="M998" s="328"/>
    </row>
    <row r="999" spans="1:13" x14ac:dyDescent="0.3">
      <c r="A999" s="21" t="s">
        <v>164</v>
      </c>
      <c r="B999" s="2" t="s">
        <v>522</v>
      </c>
      <c r="C999" s="2" t="s">
        <v>512</v>
      </c>
      <c r="D999" s="2" t="s">
        <v>17</v>
      </c>
      <c r="E999" s="2" t="s">
        <v>513</v>
      </c>
      <c r="F999" s="2" t="s">
        <v>518</v>
      </c>
      <c r="G999" s="562"/>
      <c r="H999" s="562"/>
      <c r="I999" s="562"/>
      <c r="J999" s="563"/>
      <c r="K999" s="563"/>
      <c r="L999" s="563"/>
      <c r="M999" s="328"/>
    </row>
    <row r="1000" spans="1:13" x14ac:dyDescent="0.3">
      <c r="A1000" s="21" t="s">
        <v>164</v>
      </c>
      <c r="B1000" s="2" t="s">
        <v>523</v>
      </c>
      <c r="C1000" s="2" t="s">
        <v>512</v>
      </c>
      <c r="D1000" s="2" t="s">
        <v>17</v>
      </c>
      <c r="E1000" s="2" t="s">
        <v>516</v>
      </c>
      <c r="F1000" s="2" t="s">
        <v>518</v>
      </c>
      <c r="G1000" s="562"/>
      <c r="H1000" s="562"/>
      <c r="I1000" s="562"/>
      <c r="J1000" s="563"/>
      <c r="K1000" s="563"/>
      <c r="L1000" s="563"/>
      <c r="M1000" s="328"/>
    </row>
    <row r="1001" spans="1:13" x14ac:dyDescent="0.3">
      <c r="A1001" s="21" t="s">
        <v>164</v>
      </c>
      <c r="B1001" s="2" t="s">
        <v>524</v>
      </c>
      <c r="C1001" s="2" t="s">
        <v>512</v>
      </c>
      <c r="D1001" s="2" t="s">
        <v>18</v>
      </c>
      <c r="E1001" s="2" t="s">
        <v>227</v>
      </c>
      <c r="F1001" s="2" t="s">
        <v>514</v>
      </c>
      <c r="G1001" s="562"/>
      <c r="H1001" s="562"/>
      <c r="I1001" s="562"/>
      <c r="J1001" s="563"/>
      <c r="K1001" s="563"/>
      <c r="L1001" s="563"/>
      <c r="M1001" s="328"/>
    </row>
    <row r="1002" spans="1:13" x14ac:dyDescent="0.3">
      <c r="A1002" s="21" t="s">
        <v>164</v>
      </c>
      <c r="B1002" s="2" t="s">
        <v>525</v>
      </c>
      <c r="C1002" s="2" t="s">
        <v>512</v>
      </c>
      <c r="D1002" s="2" t="s">
        <v>19</v>
      </c>
      <c r="E1002" s="2" t="s">
        <v>227</v>
      </c>
      <c r="F1002" s="2" t="s">
        <v>514</v>
      </c>
      <c r="G1002" s="562"/>
      <c r="H1002" s="562"/>
      <c r="I1002" s="562"/>
      <c r="J1002" s="563"/>
      <c r="K1002" s="563"/>
      <c r="L1002" s="563"/>
      <c r="M1002" s="328"/>
    </row>
    <row r="1003" spans="1:13" x14ac:dyDescent="0.3">
      <c r="A1003" s="21" t="s">
        <v>164</v>
      </c>
      <c r="B1003" s="2" t="s">
        <v>526</v>
      </c>
      <c r="C1003" s="2" t="s">
        <v>512</v>
      </c>
      <c r="D1003" s="2" t="s">
        <v>527</v>
      </c>
      <c r="E1003" s="2" t="s">
        <v>227</v>
      </c>
      <c r="F1003" s="2" t="s">
        <v>227</v>
      </c>
      <c r="G1003" s="562"/>
      <c r="H1003" s="562"/>
      <c r="I1003" s="562"/>
      <c r="J1003" s="563"/>
      <c r="K1003" s="563"/>
      <c r="L1003" s="563"/>
      <c r="M1003" s="328"/>
    </row>
    <row r="1004" spans="1:13" x14ac:dyDescent="0.3">
      <c r="A1004" s="21" t="s">
        <v>164</v>
      </c>
      <c r="B1004" s="2" t="s">
        <v>528</v>
      </c>
      <c r="C1004" s="2" t="s">
        <v>512</v>
      </c>
      <c r="D1004" s="2" t="s">
        <v>529</v>
      </c>
      <c r="E1004" s="2" t="s">
        <v>227</v>
      </c>
      <c r="F1004" s="2" t="s">
        <v>514</v>
      </c>
      <c r="G1004" s="562"/>
      <c r="H1004" s="562"/>
      <c r="I1004" s="562"/>
      <c r="J1004" s="563"/>
      <c r="K1004" s="563"/>
      <c r="L1004" s="563"/>
      <c r="M1004" s="328"/>
    </row>
    <row r="1005" spans="1:13" x14ac:dyDescent="0.3">
      <c r="A1005" s="21" t="s">
        <v>164</v>
      </c>
      <c r="B1005" s="2" t="s">
        <v>530</v>
      </c>
      <c r="C1005" s="2" t="s">
        <v>262</v>
      </c>
      <c r="D1005" s="2" t="s">
        <v>16</v>
      </c>
      <c r="E1005" s="2" t="s">
        <v>513</v>
      </c>
      <c r="F1005" s="2" t="s">
        <v>518</v>
      </c>
      <c r="G1005" s="562"/>
      <c r="H1005" s="562"/>
      <c r="I1005" s="562"/>
      <c r="J1005" s="563"/>
      <c r="K1005" s="563"/>
      <c r="L1005" s="563"/>
      <c r="M1005" s="328"/>
    </row>
    <row r="1006" spans="1:13" x14ac:dyDescent="0.3">
      <c r="A1006" s="21" t="s">
        <v>164</v>
      </c>
      <c r="B1006" s="2" t="s">
        <v>531</v>
      </c>
      <c r="C1006" s="2" t="s">
        <v>262</v>
      </c>
      <c r="D1006" s="2" t="s">
        <v>16</v>
      </c>
      <c r="E1006" s="2" t="s">
        <v>516</v>
      </c>
      <c r="F1006" s="2" t="s">
        <v>518</v>
      </c>
      <c r="G1006" s="562"/>
      <c r="H1006" s="562"/>
      <c r="I1006" s="562"/>
      <c r="J1006" s="563"/>
      <c r="K1006" s="563"/>
      <c r="L1006" s="563"/>
      <c r="M1006" s="328"/>
    </row>
    <row r="1007" spans="1:13" x14ac:dyDescent="0.3">
      <c r="A1007" s="21" t="s">
        <v>164</v>
      </c>
      <c r="B1007" s="2" t="s">
        <v>532</v>
      </c>
      <c r="C1007" s="2" t="s">
        <v>533</v>
      </c>
      <c r="D1007" s="2" t="s">
        <v>16</v>
      </c>
      <c r="E1007" s="2" t="s">
        <v>227</v>
      </c>
      <c r="F1007" s="2" t="s">
        <v>227</v>
      </c>
      <c r="G1007" s="562"/>
      <c r="H1007" s="562"/>
      <c r="I1007" s="562"/>
      <c r="J1007" s="563"/>
      <c r="K1007" s="563"/>
      <c r="L1007" s="563"/>
      <c r="M1007" s="328"/>
    </row>
    <row r="1008" spans="1:13" x14ac:dyDescent="0.3">
      <c r="A1008" s="21" t="s">
        <v>164</v>
      </c>
      <c r="B1008" s="2" t="s">
        <v>534</v>
      </c>
      <c r="C1008" s="2" t="s">
        <v>262</v>
      </c>
      <c r="D1008" s="2" t="s">
        <v>527</v>
      </c>
      <c r="E1008" s="2" t="s">
        <v>227</v>
      </c>
      <c r="F1008" s="2" t="s">
        <v>227</v>
      </c>
      <c r="G1008" s="562"/>
      <c r="H1008" s="562"/>
      <c r="I1008" s="562"/>
      <c r="J1008" s="563"/>
      <c r="K1008" s="563"/>
      <c r="L1008" s="563"/>
      <c r="M1008" s="328"/>
    </row>
    <row r="1009" spans="1:13" x14ac:dyDescent="0.3">
      <c r="A1009" s="21" t="s">
        <v>164</v>
      </c>
      <c r="B1009" s="2" t="s">
        <v>535</v>
      </c>
      <c r="C1009" s="2" t="s">
        <v>536</v>
      </c>
      <c r="D1009" s="2" t="s">
        <v>17</v>
      </c>
      <c r="E1009" s="2" t="s">
        <v>513</v>
      </c>
      <c r="F1009" s="2" t="s">
        <v>518</v>
      </c>
      <c r="G1009" s="562"/>
      <c r="H1009" s="562"/>
      <c r="I1009" s="562"/>
      <c r="J1009" s="563"/>
      <c r="K1009" s="563"/>
      <c r="L1009" s="563"/>
      <c r="M1009" s="328"/>
    </row>
    <row r="1010" spans="1:13" x14ac:dyDescent="0.3">
      <c r="A1010" s="21" t="s">
        <v>164</v>
      </c>
      <c r="B1010" s="2" t="s">
        <v>535</v>
      </c>
      <c r="C1010" s="2" t="s">
        <v>536</v>
      </c>
      <c r="D1010" s="2" t="s">
        <v>17</v>
      </c>
      <c r="E1010" s="2" t="s">
        <v>513</v>
      </c>
      <c r="F1010" s="2" t="s">
        <v>514</v>
      </c>
      <c r="G1010" s="562"/>
      <c r="H1010" s="562"/>
      <c r="I1010" s="562"/>
      <c r="J1010" s="563"/>
      <c r="K1010" s="563"/>
      <c r="L1010" s="563"/>
      <c r="M1010" s="328"/>
    </row>
    <row r="1011" spans="1:13" x14ac:dyDescent="0.3">
      <c r="A1011" s="21" t="s">
        <v>164</v>
      </c>
      <c r="B1011" s="2" t="s">
        <v>537</v>
      </c>
      <c r="C1011" s="2" t="s">
        <v>536</v>
      </c>
      <c r="D1011" s="2" t="s">
        <v>17</v>
      </c>
      <c r="E1011" s="2" t="s">
        <v>516</v>
      </c>
      <c r="F1011" s="2" t="s">
        <v>518</v>
      </c>
      <c r="G1011" s="562"/>
      <c r="H1011" s="562"/>
      <c r="I1011" s="562"/>
      <c r="J1011" s="563"/>
      <c r="K1011" s="563"/>
      <c r="L1011" s="563"/>
      <c r="M1011" s="328"/>
    </row>
    <row r="1012" spans="1:13" x14ac:dyDescent="0.3">
      <c r="A1012" s="21" t="s">
        <v>164</v>
      </c>
      <c r="B1012" s="2" t="s">
        <v>537</v>
      </c>
      <c r="C1012" s="2" t="s">
        <v>536</v>
      </c>
      <c r="D1012" s="2" t="s">
        <v>17</v>
      </c>
      <c r="E1012" s="2" t="s">
        <v>516</v>
      </c>
      <c r="F1012" s="2" t="s">
        <v>514</v>
      </c>
      <c r="G1012" s="562"/>
      <c r="H1012" s="562"/>
      <c r="I1012" s="562"/>
      <c r="J1012" s="563"/>
      <c r="K1012" s="563"/>
      <c r="L1012" s="563"/>
      <c r="M1012" s="328"/>
    </row>
    <row r="1013" spans="1:13" x14ac:dyDescent="0.3">
      <c r="A1013" s="21" t="s">
        <v>164</v>
      </c>
      <c r="B1013" s="2" t="s">
        <v>538</v>
      </c>
      <c r="C1013" s="2" t="s">
        <v>536</v>
      </c>
      <c r="D1013" s="2" t="s">
        <v>19</v>
      </c>
      <c r="E1013" s="2" t="s">
        <v>227</v>
      </c>
      <c r="F1013" s="2" t="s">
        <v>514</v>
      </c>
      <c r="G1013" s="562"/>
      <c r="H1013" s="562"/>
      <c r="I1013" s="562"/>
      <c r="J1013" s="563"/>
      <c r="K1013" s="563"/>
      <c r="L1013" s="563"/>
      <c r="M1013" s="328"/>
    </row>
    <row r="1014" spans="1:13" x14ac:dyDescent="0.3">
      <c r="A1014" s="21" t="s">
        <v>164</v>
      </c>
      <c r="B1014" s="2" t="s">
        <v>539</v>
      </c>
      <c r="C1014" s="2" t="s">
        <v>536</v>
      </c>
      <c r="D1014" s="2" t="s">
        <v>527</v>
      </c>
      <c r="E1014" s="2" t="s">
        <v>227</v>
      </c>
      <c r="F1014" s="2" t="s">
        <v>227</v>
      </c>
      <c r="G1014" s="562"/>
      <c r="H1014" s="562"/>
      <c r="I1014" s="562"/>
      <c r="J1014" s="563"/>
      <c r="K1014" s="563"/>
      <c r="L1014" s="563"/>
      <c r="M1014" s="328"/>
    </row>
    <row r="1015" spans="1:13" x14ac:dyDescent="0.3">
      <c r="A1015" s="21" t="s">
        <v>164</v>
      </c>
      <c r="B1015" s="2" t="s">
        <v>540</v>
      </c>
      <c r="C1015" s="2" t="s">
        <v>541</v>
      </c>
      <c r="D1015" s="2" t="s">
        <v>17</v>
      </c>
      <c r="E1015" s="2" t="s">
        <v>513</v>
      </c>
      <c r="F1015" s="2" t="s">
        <v>518</v>
      </c>
      <c r="G1015" s="562"/>
      <c r="H1015" s="562"/>
      <c r="I1015" s="562"/>
      <c r="J1015" s="563"/>
      <c r="K1015" s="563"/>
      <c r="L1015" s="563"/>
      <c r="M1015" s="328"/>
    </row>
    <row r="1016" spans="1:13" x14ac:dyDescent="0.3">
      <c r="A1016" s="21" t="s">
        <v>164</v>
      </c>
      <c r="B1016" s="2" t="s">
        <v>540</v>
      </c>
      <c r="C1016" s="2" t="s">
        <v>541</v>
      </c>
      <c r="D1016" s="2" t="s">
        <v>17</v>
      </c>
      <c r="E1016" s="2" t="s">
        <v>513</v>
      </c>
      <c r="F1016" s="2" t="s">
        <v>514</v>
      </c>
      <c r="G1016" s="562"/>
      <c r="H1016" s="562"/>
      <c r="I1016" s="562"/>
      <c r="J1016" s="563"/>
      <c r="K1016" s="563"/>
      <c r="L1016" s="563"/>
      <c r="M1016" s="328"/>
    </row>
    <row r="1017" spans="1:13" x14ac:dyDescent="0.3">
      <c r="A1017" s="21" t="s">
        <v>164</v>
      </c>
      <c r="B1017" s="2" t="s">
        <v>542</v>
      </c>
      <c r="C1017" s="2" t="s">
        <v>541</v>
      </c>
      <c r="D1017" s="2" t="s">
        <v>17</v>
      </c>
      <c r="E1017" s="2" t="s">
        <v>516</v>
      </c>
      <c r="F1017" s="2" t="s">
        <v>518</v>
      </c>
      <c r="G1017" s="562"/>
      <c r="H1017" s="562"/>
      <c r="I1017" s="562"/>
      <c r="J1017" s="563"/>
      <c r="K1017" s="563"/>
      <c r="L1017" s="563"/>
      <c r="M1017" s="328"/>
    </row>
    <row r="1018" spans="1:13" x14ac:dyDescent="0.3">
      <c r="A1018" s="21" t="s">
        <v>164</v>
      </c>
      <c r="B1018" s="2" t="s">
        <v>542</v>
      </c>
      <c r="C1018" s="2" t="s">
        <v>541</v>
      </c>
      <c r="D1018" s="2" t="s">
        <v>17</v>
      </c>
      <c r="E1018" s="2" t="s">
        <v>516</v>
      </c>
      <c r="F1018" s="2" t="s">
        <v>514</v>
      </c>
      <c r="G1018" s="562"/>
      <c r="H1018" s="562"/>
      <c r="I1018" s="562"/>
      <c r="J1018" s="563"/>
      <c r="K1018" s="563"/>
      <c r="L1018" s="563"/>
      <c r="M1018" s="328"/>
    </row>
    <row r="1019" spans="1:13" x14ac:dyDescent="0.3">
      <c r="A1019" s="21" t="s">
        <v>164</v>
      </c>
      <c r="B1019" s="2" t="s">
        <v>543</v>
      </c>
      <c r="C1019" s="2" t="s">
        <v>251</v>
      </c>
      <c r="D1019" s="2" t="s">
        <v>16</v>
      </c>
      <c r="E1019" s="2" t="s">
        <v>513</v>
      </c>
      <c r="F1019" s="2" t="s">
        <v>514</v>
      </c>
      <c r="G1019" s="562"/>
      <c r="H1019" s="562"/>
      <c r="I1019" s="562"/>
      <c r="J1019" s="563"/>
      <c r="K1019" s="563"/>
      <c r="L1019" s="563"/>
      <c r="M1019" s="328"/>
    </row>
    <row r="1020" spans="1:13" x14ac:dyDescent="0.3">
      <c r="A1020" s="21" t="s">
        <v>164</v>
      </c>
      <c r="B1020" s="2" t="s">
        <v>545</v>
      </c>
      <c r="C1020" s="2" t="s">
        <v>251</v>
      </c>
      <c r="D1020" s="2" t="s">
        <v>16</v>
      </c>
      <c r="E1020" s="2" t="s">
        <v>516</v>
      </c>
      <c r="F1020" s="2" t="s">
        <v>514</v>
      </c>
      <c r="G1020" s="562"/>
      <c r="H1020" s="562"/>
      <c r="I1020" s="562"/>
      <c r="J1020" s="563"/>
      <c r="K1020" s="563"/>
      <c r="L1020" s="563"/>
      <c r="M1020" s="328"/>
    </row>
    <row r="1021" spans="1:13" x14ac:dyDescent="0.3">
      <c r="A1021" s="21" t="s">
        <v>164</v>
      </c>
      <c r="B1021" s="2" t="s">
        <v>546</v>
      </c>
      <c r="C1021" s="2" t="s">
        <v>251</v>
      </c>
      <c r="D1021" s="2" t="s">
        <v>16</v>
      </c>
      <c r="E1021" s="2" t="s">
        <v>513</v>
      </c>
      <c r="F1021" s="2" t="s">
        <v>518</v>
      </c>
      <c r="G1021" s="562"/>
      <c r="H1021" s="562"/>
      <c r="I1021" s="562"/>
      <c r="J1021" s="563"/>
      <c r="K1021" s="563"/>
      <c r="L1021" s="563"/>
      <c r="M1021" s="328"/>
    </row>
    <row r="1022" spans="1:13" x14ac:dyDescent="0.3">
      <c r="A1022" s="21" t="s">
        <v>164</v>
      </c>
      <c r="B1022" s="2" t="s">
        <v>547</v>
      </c>
      <c r="C1022" s="2" t="s">
        <v>251</v>
      </c>
      <c r="D1022" s="2" t="s">
        <v>16</v>
      </c>
      <c r="E1022" s="2" t="s">
        <v>516</v>
      </c>
      <c r="F1022" s="2" t="s">
        <v>518</v>
      </c>
      <c r="G1022" s="562"/>
      <c r="H1022" s="562"/>
      <c r="I1022" s="562"/>
      <c r="J1022" s="563"/>
      <c r="K1022" s="563"/>
      <c r="L1022" s="563"/>
      <c r="M1022" s="328"/>
    </row>
    <row r="1023" spans="1:13" x14ac:dyDescent="0.3">
      <c r="A1023" s="21" t="s">
        <v>164</v>
      </c>
      <c r="B1023" s="2" t="s">
        <v>548</v>
      </c>
      <c r="C1023" s="2" t="s">
        <v>251</v>
      </c>
      <c r="D1023" s="2" t="s">
        <v>17</v>
      </c>
      <c r="E1023" s="2" t="s">
        <v>513</v>
      </c>
      <c r="F1023" s="2" t="s">
        <v>514</v>
      </c>
      <c r="G1023" s="562"/>
      <c r="H1023" s="562"/>
      <c r="I1023" s="562"/>
      <c r="J1023" s="563"/>
      <c r="K1023" s="563"/>
      <c r="L1023" s="563"/>
      <c r="M1023" s="328"/>
    </row>
    <row r="1024" spans="1:13" x14ac:dyDescent="0.3">
      <c r="A1024" s="21" t="s">
        <v>164</v>
      </c>
      <c r="B1024" s="2" t="s">
        <v>549</v>
      </c>
      <c r="C1024" s="2" t="s">
        <v>251</v>
      </c>
      <c r="D1024" s="2" t="s">
        <v>17</v>
      </c>
      <c r="E1024" s="2" t="s">
        <v>516</v>
      </c>
      <c r="F1024" s="2" t="s">
        <v>514</v>
      </c>
      <c r="G1024" s="562"/>
      <c r="H1024" s="562"/>
      <c r="I1024" s="562"/>
      <c r="J1024" s="563"/>
      <c r="K1024" s="563"/>
      <c r="L1024" s="563"/>
      <c r="M1024" s="328"/>
    </row>
    <row r="1025" spans="1:13" x14ac:dyDescent="0.3">
      <c r="A1025" s="21" t="s">
        <v>164</v>
      </c>
      <c r="B1025" s="2" t="s">
        <v>550</v>
      </c>
      <c r="C1025" s="2" t="s">
        <v>251</v>
      </c>
      <c r="D1025" s="2" t="s">
        <v>17</v>
      </c>
      <c r="E1025" s="2" t="s">
        <v>513</v>
      </c>
      <c r="F1025" s="2" t="s">
        <v>518</v>
      </c>
      <c r="G1025" s="562"/>
      <c r="H1025" s="562"/>
      <c r="I1025" s="562"/>
      <c r="J1025" s="563"/>
      <c r="K1025" s="563"/>
      <c r="L1025" s="563"/>
      <c r="M1025" s="328"/>
    </row>
    <row r="1026" spans="1:13" x14ac:dyDescent="0.3">
      <c r="A1026" s="21" t="s">
        <v>164</v>
      </c>
      <c r="B1026" s="2" t="s">
        <v>551</v>
      </c>
      <c r="C1026" s="2" t="s">
        <v>251</v>
      </c>
      <c r="D1026" s="2" t="s">
        <v>17</v>
      </c>
      <c r="E1026" s="2" t="s">
        <v>516</v>
      </c>
      <c r="F1026" s="2" t="s">
        <v>518</v>
      </c>
      <c r="G1026" s="562"/>
      <c r="H1026" s="562"/>
      <c r="I1026" s="562"/>
      <c r="J1026" s="563"/>
      <c r="K1026" s="563"/>
      <c r="L1026" s="563"/>
      <c r="M1026" s="328"/>
    </row>
    <row r="1027" spans="1:13" x14ac:dyDescent="0.3">
      <c r="A1027" s="21" t="s">
        <v>164</v>
      </c>
      <c r="B1027" s="2" t="s">
        <v>552</v>
      </c>
      <c r="C1027" s="2" t="s">
        <v>251</v>
      </c>
      <c r="D1027" s="2" t="s">
        <v>527</v>
      </c>
      <c r="E1027" s="2" t="s">
        <v>227</v>
      </c>
      <c r="F1027" s="2" t="s">
        <v>227</v>
      </c>
      <c r="G1027" s="562"/>
      <c r="H1027" s="562"/>
      <c r="I1027" s="562"/>
      <c r="J1027" s="563"/>
      <c r="K1027" s="563"/>
      <c r="L1027" s="563"/>
      <c r="M1027" s="328"/>
    </row>
    <row r="1028" spans="1:13" x14ac:dyDescent="0.3">
      <c r="A1028" s="21" t="s">
        <v>164</v>
      </c>
      <c r="B1028" s="2" t="s">
        <v>553</v>
      </c>
      <c r="C1028" s="2" t="s">
        <v>554</v>
      </c>
      <c r="D1028" s="2" t="s">
        <v>17</v>
      </c>
      <c r="E1028" s="2" t="s">
        <v>513</v>
      </c>
      <c r="F1028" s="2" t="s">
        <v>518</v>
      </c>
      <c r="G1028" s="562"/>
      <c r="H1028" s="562"/>
      <c r="I1028" s="562"/>
      <c r="J1028" s="563"/>
      <c r="K1028" s="563"/>
      <c r="L1028" s="563"/>
      <c r="M1028" s="328"/>
    </row>
    <row r="1029" spans="1:13" x14ac:dyDescent="0.3">
      <c r="A1029" s="21" t="s">
        <v>164</v>
      </c>
      <c r="B1029" s="2" t="s">
        <v>553</v>
      </c>
      <c r="C1029" s="2" t="s">
        <v>554</v>
      </c>
      <c r="D1029" s="2" t="s">
        <v>17</v>
      </c>
      <c r="E1029" s="2" t="s">
        <v>513</v>
      </c>
      <c r="F1029" s="2" t="s">
        <v>514</v>
      </c>
      <c r="G1029" s="562"/>
      <c r="H1029" s="562"/>
      <c r="I1029" s="562"/>
      <c r="J1029" s="563"/>
      <c r="K1029" s="563"/>
      <c r="L1029" s="563"/>
      <c r="M1029" s="328"/>
    </row>
    <row r="1030" spans="1:13" x14ac:dyDescent="0.3">
      <c r="A1030" s="21" t="s">
        <v>164</v>
      </c>
      <c r="B1030" s="2" t="s">
        <v>555</v>
      </c>
      <c r="C1030" s="2" t="s">
        <v>554</v>
      </c>
      <c r="D1030" s="2" t="s">
        <v>17</v>
      </c>
      <c r="E1030" s="2" t="s">
        <v>516</v>
      </c>
      <c r="F1030" s="2" t="s">
        <v>518</v>
      </c>
      <c r="G1030" s="562"/>
      <c r="H1030" s="562"/>
      <c r="I1030" s="562"/>
      <c r="J1030" s="563"/>
      <c r="K1030" s="563"/>
      <c r="L1030" s="563"/>
      <c r="M1030" s="328"/>
    </row>
    <row r="1031" spans="1:13" x14ac:dyDescent="0.3">
      <c r="A1031" s="21" t="s">
        <v>164</v>
      </c>
      <c r="B1031" s="2" t="s">
        <v>555</v>
      </c>
      <c r="C1031" s="2" t="s">
        <v>554</v>
      </c>
      <c r="D1031" s="2" t="s">
        <v>17</v>
      </c>
      <c r="E1031" s="2" t="s">
        <v>516</v>
      </c>
      <c r="F1031" s="2" t="s">
        <v>514</v>
      </c>
      <c r="G1031" s="562"/>
      <c r="H1031" s="562"/>
      <c r="I1031" s="562"/>
      <c r="J1031" s="563"/>
      <c r="K1031" s="563"/>
      <c r="L1031" s="563"/>
      <c r="M1031" s="328"/>
    </row>
    <row r="1032" spans="1:13" x14ac:dyDescent="0.3">
      <c r="A1032" s="21" t="s">
        <v>164</v>
      </c>
      <c r="B1032" s="2" t="s">
        <v>556</v>
      </c>
      <c r="C1032" s="2" t="s">
        <v>557</v>
      </c>
      <c r="D1032" s="2" t="s">
        <v>17</v>
      </c>
      <c r="E1032" s="2" t="s">
        <v>513</v>
      </c>
      <c r="F1032" s="2" t="s">
        <v>518</v>
      </c>
      <c r="G1032" s="562"/>
      <c r="H1032" s="562"/>
      <c r="I1032" s="562"/>
      <c r="J1032" s="563"/>
      <c r="K1032" s="563"/>
      <c r="L1032" s="563"/>
      <c r="M1032" s="328"/>
    </row>
    <row r="1033" spans="1:13" x14ac:dyDescent="0.3">
      <c r="A1033" s="21" t="s">
        <v>164</v>
      </c>
      <c r="B1033" s="2" t="s">
        <v>556</v>
      </c>
      <c r="C1033" s="2" t="s">
        <v>557</v>
      </c>
      <c r="D1033" s="2" t="s">
        <v>17</v>
      </c>
      <c r="E1033" s="2" t="s">
        <v>513</v>
      </c>
      <c r="F1033" s="2" t="s">
        <v>514</v>
      </c>
      <c r="G1033" s="562"/>
      <c r="H1033" s="562"/>
      <c r="I1033" s="562"/>
      <c r="J1033" s="563"/>
      <c r="K1033" s="563"/>
      <c r="L1033" s="563"/>
      <c r="M1033" s="328"/>
    </row>
    <row r="1034" spans="1:13" x14ac:dyDescent="0.3">
      <c r="A1034" s="21" t="s">
        <v>164</v>
      </c>
      <c r="B1034" s="2" t="s">
        <v>558</v>
      </c>
      <c r="C1034" s="2" t="s">
        <v>557</v>
      </c>
      <c r="D1034" s="2" t="s">
        <v>17</v>
      </c>
      <c r="E1034" s="2" t="s">
        <v>516</v>
      </c>
      <c r="F1034" s="2" t="s">
        <v>518</v>
      </c>
      <c r="G1034" s="562"/>
      <c r="H1034" s="562"/>
      <c r="I1034" s="562"/>
      <c r="J1034" s="563"/>
      <c r="K1034" s="563"/>
      <c r="L1034" s="563"/>
      <c r="M1034" s="328"/>
    </row>
    <row r="1035" spans="1:13" x14ac:dyDescent="0.3">
      <c r="A1035" s="21" t="s">
        <v>164</v>
      </c>
      <c r="B1035" s="2" t="s">
        <v>558</v>
      </c>
      <c r="C1035" s="2" t="s">
        <v>557</v>
      </c>
      <c r="D1035" s="2" t="s">
        <v>17</v>
      </c>
      <c r="E1035" s="2" t="s">
        <v>516</v>
      </c>
      <c r="F1035" s="2" t="s">
        <v>514</v>
      </c>
      <c r="G1035" s="562"/>
      <c r="H1035" s="562"/>
      <c r="I1035" s="562"/>
      <c r="J1035" s="563"/>
      <c r="K1035" s="563"/>
      <c r="L1035" s="563"/>
      <c r="M1035" s="328"/>
    </row>
    <row r="1036" spans="1:13" x14ac:dyDescent="0.3">
      <c r="A1036" s="21" t="s">
        <v>164</v>
      </c>
      <c r="B1036" s="2" t="s">
        <v>559</v>
      </c>
      <c r="C1036" s="2" t="s">
        <v>560</v>
      </c>
      <c r="D1036" s="2" t="s">
        <v>17</v>
      </c>
      <c r="E1036" s="2" t="s">
        <v>513</v>
      </c>
      <c r="F1036" s="2" t="s">
        <v>518</v>
      </c>
      <c r="G1036" s="562"/>
      <c r="H1036" s="562"/>
      <c r="I1036" s="562"/>
      <c r="J1036" s="563">
        <v>676.13861743175505</v>
      </c>
      <c r="K1036" s="563"/>
      <c r="L1036" s="563"/>
      <c r="M1036" s="328"/>
    </row>
    <row r="1037" spans="1:13" x14ac:dyDescent="0.3">
      <c r="A1037" s="21" t="s">
        <v>164</v>
      </c>
      <c r="B1037" s="2" t="s">
        <v>559</v>
      </c>
      <c r="C1037" s="2" t="s">
        <v>560</v>
      </c>
      <c r="D1037" s="2" t="s">
        <v>17</v>
      </c>
      <c r="E1037" s="2" t="s">
        <v>513</v>
      </c>
      <c r="F1037" s="2" t="s">
        <v>514</v>
      </c>
      <c r="G1037" s="562"/>
      <c r="H1037" s="562"/>
      <c r="I1037" s="562"/>
      <c r="J1037" s="563">
        <v>676.13861743175505</v>
      </c>
      <c r="K1037" s="563"/>
      <c r="L1037" s="563"/>
      <c r="M1037" s="328"/>
    </row>
    <row r="1038" spans="1:13" x14ac:dyDescent="0.3">
      <c r="A1038" s="21" t="s">
        <v>164</v>
      </c>
      <c r="B1038" s="2" t="s">
        <v>561</v>
      </c>
      <c r="C1038" s="2" t="s">
        <v>560</v>
      </c>
      <c r="D1038" s="2" t="s">
        <v>17</v>
      </c>
      <c r="E1038" s="2" t="s">
        <v>516</v>
      </c>
      <c r="F1038" s="2" t="s">
        <v>518</v>
      </c>
      <c r="G1038" s="562"/>
      <c r="H1038" s="562"/>
      <c r="I1038" s="562"/>
      <c r="J1038" s="563">
        <v>676.13861743175505</v>
      </c>
      <c r="K1038" s="563"/>
      <c r="L1038" s="563"/>
      <c r="M1038" s="328"/>
    </row>
    <row r="1039" spans="1:13" x14ac:dyDescent="0.3">
      <c r="A1039" s="21" t="s">
        <v>164</v>
      </c>
      <c r="B1039" s="2" t="s">
        <v>561</v>
      </c>
      <c r="C1039" s="2" t="s">
        <v>560</v>
      </c>
      <c r="D1039" s="2" t="s">
        <v>17</v>
      </c>
      <c r="E1039" s="2" t="s">
        <v>516</v>
      </c>
      <c r="F1039" s="2" t="s">
        <v>514</v>
      </c>
      <c r="G1039" s="562"/>
      <c r="H1039" s="562"/>
      <c r="I1039" s="562"/>
      <c r="J1039" s="563">
        <v>676.13861743175505</v>
      </c>
      <c r="K1039" s="563"/>
      <c r="L1039" s="563"/>
      <c r="M1039" s="328"/>
    </row>
    <row r="1040" spans="1:13" x14ac:dyDescent="0.3">
      <c r="A1040" s="21" t="s">
        <v>164</v>
      </c>
      <c r="B1040" s="2" t="s">
        <v>562</v>
      </c>
      <c r="C1040" s="2" t="s">
        <v>563</v>
      </c>
      <c r="D1040" s="2" t="s">
        <v>17</v>
      </c>
      <c r="E1040" s="2" t="s">
        <v>513</v>
      </c>
      <c r="F1040" s="2" t="s">
        <v>518</v>
      </c>
      <c r="G1040" s="562"/>
      <c r="H1040" s="562"/>
      <c r="I1040" s="562"/>
      <c r="J1040" s="563">
        <v>1126.8976957195919</v>
      </c>
      <c r="K1040" s="563"/>
      <c r="L1040" s="563"/>
      <c r="M1040" s="328"/>
    </row>
    <row r="1041" spans="1:13" x14ac:dyDescent="0.3">
      <c r="A1041" s="21" t="s">
        <v>164</v>
      </c>
      <c r="B1041" s="2" t="s">
        <v>562</v>
      </c>
      <c r="C1041" s="2" t="s">
        <v>563</v>
      </c>
      <c r="D1041" s="2" t="s">
        <v>17</v>
      </c>
      <c r="E1041" s="2" t="s">
        <v>513</v>
      </c>
      <c r="F1041" s="2" t="s">
        <v>514</v>
      </c>
      <c r="G1041" s="562"/>
      <c r="H1041" s="562"/>
      <c r="I1041" s="562"/>
      <c r="J1041" s="563">
        <v>1126.8976957195919</v>
      </c>
      <c r="K1041" s="563"/>
      <c r="L1041" s="563"/>
      <c r="M1041" s="328"/>
    </row>
    <row r="1042" spans="1:13" x14ac:dyDescent="0.3">
      <c r="A1042" s="21" t="s">
        <v>164</v>
      </c>
      <c r="B1042" s="2" t="s">
        <v>564</v>
      </c>
      <c r="C1042" s="2" t="s">
        <v>563</v>
      </c>
      <c r="D1042" s="2" t="s">
        <v>17</v>
      </c>
      <c r="E1042" s="2" t="s">
        <v>516</v>
      </c>
      <c r="F1042" s="2" t="s">
        <v>518</v>
      </c>
      <c r="G1042" s="562"/>
      <c r="H1042" s="562"/>
      <c r="I1042" s="562"/>
      <c r="J1042" s="563">
        <v>1126.8976957195919</v>
      </c>
      <c r="K1042" s="563"/>
      <c r="L1042" s="563"/>
      <c r="M1042" s="328"/>
    </row>
    <row r="1043" spans="1:13" x14ac:dyDescent="0.3">
      <c r="A1043" s="21" t="s">
        <v>164</v>
      </c>
      <c r="B1043" s="2" t="s">
        <v>564</v>
      </c>
      <c r="C1043" s="2" t="s">
        <v>563</v>
      </c>
      <c r="D1043" s="2" t="s">
        <v>17</v>
      </c>
      <c r="E1043" s="2" t="s">
        <v>516</v>
      </c>
      <c r="F1043" s="2" t="s">
        <v>514</v>
      </c>
      <c r="G1043" s="562"/>
      <c r="H1043" s="562"/>
      <c r="I1043" s="562"/>
      <c r="J1043" s="563">
        <v>1126.8976957195919</v>
      </c>
      <c r="K1043" s="563"/>
      <c r="L1043" s="563"/>
      <c r="M1043" s="328"/>
    </row>
    <row r="1044" spans="1:13" x14ac:dyDescent="0.3">
      <c r="A1044" s="21" t="s">
        <v>164</v>
      </c>
      <c r="B1044" s="2" t="s">
        <v>565</v>
      </c>
      <c r="C1044" s="2" t="s">
        <v>563</v>
      </c>
      <c r="D1044" s="2" t="s">
        <v>20</v>
      </c>
      <c r="E1044" s="2" t="s">
        <v>227</v>
      </c>
      <c r="F1044" s="2" t="s">
        <v>514</v>
      </c>
      <c r="G1044" s="562"/>
      <c r="H1044" s="562"/>
      <c r="I1044" s="562"/>
      <c r="J1044" s="563">
        <v>1126.8976957195919</v>
      </c>
      <c r="K1044" s="563"/>
      <c r="L1044" s="563"/>
      <c r="M1044" s="328"/>
    </row>
    <row r="1045" spans="1:13" x14ac:dyDescent="0.3">
      <c r="A1045" s="21" t="s">
        <v>169</v>
      </c>
      <c r="B1045" s="2" t="s">
        <v>511</v>
      </c>
      <c r="C1045" s="2" t="s">
        <v>512</v>
      </c>
      <c r="D1045" s="2" t="s">
        <v>16</v>
      </c>
      <c r="E1045" s="2" t="s">
        <v>513</v>
      </c>
      <c r="F1045" s="2" t="s">
        <v>514</v>
      </c>
      <c r="G1045" s="562">
        <v>0.10975433081827364</v>
      </c>
      <c r="H1045" s="562"/>
      <c r="I1045" s="562"/>
      <c r="J1045" s="563"/>
      <c r="K1045" s="563"/>
      <c r="L1045" s="563"/>
      <c r="M1045" s="328"/>
    </row>
    <row r="1046" spans="1:13" x14ac:dyDescent="0.3">
      <c r="A1046" s="21" t="s">
        <v>169</v>
      </c>
      <c r="B1046" s="2" t="s">
        <v>515</v>
      </c>
      <c r="C1046" s="2" t="s">
        <v>512</v>
      </c>
      <c r="D1046" s="2" t="s">
        <v>16</v>
      </c>
      <c r="E1046" s="2" t="s">
        <v>516</v>
      </c>
      <c r="F1046" s="2" t="s">
        <v>514</v>
      </c>
      <c r="G1046" s="562">
        <v>0.10975433081827364</v>
      </c>
      <c r="H1046" s="562"/>
      <c r="I1046" s="562"/>
      <c r="J1046" s="563"/>
      <c r="K1046" s="563"/>
      <c r="L1046" s="563"/>
      <c r="M1046" s="328"/>
    </row>
    <row r="1047" spans="1:13" x14ac:dyDescent="0.3">
      <c r="A1047" s="21" t="s">
        <v>169</v>
      </c>
      <c r="B1047" s="2" t="s">
        <v>517</v>
      </c>
      <c r="C1047" s="2" t="s">
        <v>512</v>
      </c>
      <c r="D1047" s="2" t="s">
        <v>16</v>
      </c>
      <c r="E1047" s="2" t="s">
        <v>513</v>
      </c>
      <c r="F1047" s="2" t="s">
        <v>518</v>
      </c>
      <c r="G1047" s="562">
        <v>0.10975433081827364</v>
      </c>
      <c r="H1047" s="562"/>
      <c r="I1047" s="562"/>
      <c r="J1047" s="563"/>
      <c r="K1047" s="563"/>
      <c r="L1047" s="563"/>
      <c r="M1047" s="328"/>
    </row>
    <row r="1048" spans="1:13" x14ac:dyDescent="0.3">
      <c r="A1048" s="21" t="s">
        <v>169</v>
      </c>
      <c r="B1048" s="2" t="s">
        <v>519</v>
      </c>
      <c r="C1048" s="2" t="s">
        <v>512</v>
      </c>
      <c r="D1048" s="2" t="s">
        <v>16</v>
      </c>
      <c r="E1048" s="2" t="s">
        <v>516</v>
      </c>
      <c r="F1048" s="2" t="s">
        <v>518</v>
      </c>
      <c r="G1048" s="562">
        <v>0.10975433081827364</v>
      </c>
      <c r="H1048" s="562"/>
      <c r="I1048" s="562"/>
      <c r="J1048" s="563"/>
      <c r="K1048" s="563"/>
      <c r="L1048" s="563"/>
      <c r="M1048" s="328"/>
    </row>
    <row r="1049" spans="1:13" x14ac:dyDescent="0.3">
      <c r="A1049" s="21" t="s">
        <v>169</v>
      </c>
      <c r="B1049" s="2" t="s">
        <v>520</v>
      </c>
      <c r="C1049" s="2" t="s">
        <v>512</v>
      </c>
      <c r="D1049" s="2" t="s">
        <v>17</v>
      </c>
      <c r="E1049" s="2" t="s">
        <v>513</v>
      </c>
      <c r="F1049" s="2" t="s">
        <v>514</v>
      </c>
      <c r="G1049" s="562">
        <v>0.10975433081827364</v>
      </c>
      <c r="H1049" s="562"/>
      <c r="I1049" s="562"/>
      <c r="J1049" s="563"/>
      <c r="K1049" s="563"/>
      <c r="L1049" s="563"/>
      <c r="M1049" s="328"/>
    </row>
    <row r="1050" spans="1:13" x14ac:dyDescent="0.3">
      <c r="A1050" s="21" t="s">
        <v>169</v>
      </c>
      <c r="B1050" s="2" t="s">
        <v>521</v>
      </c>
      <c r="C1050" s="2" t="s">
        <v>512</v>
      </c>
      <c r="D1050" s="2" t="s">
        <v>17</v>
      </c>
      <c r="E1050" s="2" t="s">
        <v>516</v>
      </c>
      <c r="F1050" s="2" t="s">
        <v>514</v>
      </c>
      <c r="G1050" s="562">
        <v>0.10975433081827364</v>
      </c>
      <c r="H1050" s="562"/>
      <c r="I1050" s="562"/>
      <c r="J1050" s="563"/>
      <c r="K1050" s="563"/>
      <c r="L1050" s="563"/>
      <c r="M1050" s="328"/>
    </row>
    <row r="1051" spans="1:13" x14ac:dyDescent="0.3">
      <c r="A1051" s="21" t="s">
        <v>169</v>
      </c>
      <c r="B1051" s="2" t="s">
        <v>522</v>
      </c>
      <c r="C1051" s="2" t="s">
        <v>512</v>
      </c>
      <c r="D1051" s="2" t="s">
        <v>17</v>
      </c>
      <c r="E1051" s="2" t="s">
        <v>513</v>
      </c>
      <c r="F1051" s="2" t="s">
        <v>518</v>
      </c>
      <c r="G1051" s="562">
        <v>0.10975433081827364</v>
      </c>
      <c r="H1051" s="562"/>
      <c r="I1051" s="562"/>
      <c r="J1051" s="563"/>
      <c r="K1051" s="563"/>
      <c r="L1051" s="563"/>
      <c r="M1051" s="328"/>
    </row>
    <row r="1052" spans="1:13" x14ac:dyDescent="0.3">
      <c r="A1052" s="21" t="s">
        <v>169</v>
      </c>
      <c r="B1052" s="2" t="s">
        <v>523</v>
      </c>
      <c r="C1052" s="2" t="s">
        <v>512</v>
      </c>
      <c r="D1052" s="2" t="s">
        <v>17</v>
      </c>
      <c r="E1052" s="2" t="s">
        <v>516</v>
      </c>
      <c r="F1052" s="2" t="s">
        <v>518</v>
      </c>
      <c r="G1052" s="562">
        <v>0.10975433081827364</v>
      </c>
      <c r="H1052" s="562"/>
      <c r="I1052" s="562"/>
      <c r="J1052" s="563"/>
      <c r="K1052" s="563"/>
      <c r="L1052" s="563"/>
      <c r="M1052" s="328"/>
    </row>
    <row r="1053" spans="1:13" x14ac:dyDescent="0.3">
      <c r="A1053" s="21" t="s">
        <v>169</v>
      </c>
      <c r="B1053" s="2" t="s">
        <v>524</v>
      </c>
      <c r="C1053" s="2" t="s">
        <v>512</v>
      </c>
      <c r="D1053" s="2" t="s">
        <v>18</v>
      </c>
      <c r="E1053" s="2" t="s">
        <v>227</v>
      </c>
      <c r="F1053" s="2" t="s">
        <v>514</v>
      </c>
      <c r="G1053" s="562">
        <v>0.10975433081827364</v>
      </c>
      <c r="H1053" s="562"/>
      <c r="I1053" s="562"/>
      <c r="J1053" s="563"/>
      <c r="K1053" s="563"/>
      <c r="L1053" s="563"/>
      <c r="M1053" s="328"/>
    </row>
    <row r="1054" spans="1:13" x14ac:dyDescent="0.3">
      <c r="A1054" s="21" t="s">
        <v>169</v>
      </c>
      <c r="B1054" s="2" t="s">
        <v>525</v>
      </c>
      <c r="C1054" s="2" t="s">
        <v>512</v>
      </c>
      <c r="D1054" s="2" t="s">
        <v>19</v>
      </c>
      <c r="E1054" s="2" t="s">
        <v>227</v>
      </c>
      <c r="F1054" s="2" t="s">
        <v>514</v>
      </c>
      <c r="G1054" s="562">
        <v>0.10975433081827364</v>
      </c>
      <c r="H1054" s="562"/>
      <c r="I1054" s="562"/>
      <c r="J1054" s="563"/>
      <c r="K1054" s="563"/>
      <c r="L1054" s="563"/>
      <c r="M1054" s="328"/>
    </row>
    <row r="1055" spans="1:13" x14ac:dyDescent="0.3">
      <c r="A1055" s="21" t="s">
        <v>169</v>
      </c>
      <c r="B1055" s="2" t="s">
        <v>526</v>
      </c>
      <c r="C1055" s="2" t="s">
        <v>512</v>
      </c>
      <c r="D1055" s="2" t="s">
        <v>527</v>
      </c>
      <c r="E1055" s="2" t="s">
        <v>227</v>
      </c>
      <c r="F1055" s="2" t="s">
        <v>227</v>
      </c>
      <c r="G1055" s="562">
        <v>0.10975433081827364</v>
      </c>
      <c r="H1055" s="562"/>
      <c r="I1055" s="562"/>
      <c r="J1055" s="563"/>
      <c r="K1055" s="563"/>
      <c r="L1055" s="563"/>
      <c r="M1055" s="328"/>
    </row>
    <row r="1056" spans="1:13" x14ac:dyDescent="0.3">
      <c r="A1056" s="21" t="s">
        <v>169</v>
      </c>
      <c r="B1056" s="2" t="s">
        <v>528</v>
      </c>
      <c r="C1056" s="2" t="s">
        <v>512</v>
      </c>
      <c r="D1056" s="2" t="s">
        <v>529</v>
      </c>
      <c r="E1056" s="2" t="s">
        <v>227</v>
      </c>
      <c r="F1056" s="2" t="s">
        <v>514</v>
      </c>
      <c r="G1056" s="562">
        <v>0.10975433081827364</v>
      </c>
      <c r="H1056" s="562"/>
      <c r="I1056" s="562"/>
      <c r="J1056" s="563"/>
      <c r="K1056" s="563"/>
      <c r="L1056" s="563"/>
      <c r="M1056" s="328"/>
    </row>
    <row r="1057" spans="1:13" x14ac:dyDescent="0.3">
      <c r="A1057" s="21" t="s">
        <v>169</v>
      </c>
      <c r="B1057" s="2" t="s">
        <v>530</v>
      </c>
      <c r="C1057" s="2" t="s">
        <v>262</v>
      </c>
      <c r="D1057" s="2" t="s">
        <v>16</v>
      </c>
      <c r="E1057" s="2" t="s">
        <v>513</v>
      </c>
      <c r="F1057" s="2" t="s">
        <v>518</v>
      </c>
      <c r="G1057" s="562">
        <v>0.10975433081827364</v>
      </c>
      <c r="H1057" s="562"/>
      <c r="I1057" s="562"/>
      <c r="J1057" s="563"/>
      <c r="K1057" s="563"/>
      <c r="L1057" s="563"/>
      <c r="M1057" s="328"/>
    </row>
    <row r="1058" spans="1:13" x14ac:dyDescent="0.3">
      <c r="A1058" s="21" t="s">
        <v>169</v>
      </c>
      <c r="B1058" s="2" t="s">
        <v>531</v>
      </c>
      <c r="C1058" s="2" t="s">
        <v>262</v>
      </c>
      <c r="D1058" s="2" t="s">
        <v>16</v>
      </c>
      <c r="E1058" s="2" t="s">
        <v>516</v>
      </c>
      <c r="F1058" s="2" t="s">
        <v>518</v>
      </c>
      <c r="G1058" s="562">
        <v>0.10975433081827364</v>
      </c>
      <c r="H1058" s="562"/>
      <c r="I1058" s="562"/>
      <c r="J1058" s="563"/>
      <c r="K1058" s="563"/>
      <c r="L1058" s="563"/>
      <c r="M1058" s="328"/>
    </row>
    <row r="1059" spans="1:13" x14ac:dyDescent="0.3">
      <c r="A1059" s="21" t="s">
        <v>169</v>
      </c>
      <c r="B1059" s="2" t="s">
        <v>532</v>
      </c>
      <c r="C1059" s="2" t="s">
        <v>533</v>
      </c>
      <c r="D1059" s="2" t="s">
        <v>16</v>
      </c>
      <c r="E1059" s="2" t="s">
        <v>227</v>
      </c>
      <c r="F1059" s="2" t="s">
        <v>227</v>
      </c>
      <c r="G1059" s="562">
        <v>0.10975433081827364</v>
      </c>
      <c r="H1059" s="562"/>
      <c r="I1059" s="562"/>
      <c r="J1059" s="563"/>
      <c r="K1059" s="563"/>
      <c r="L1059" s="563"/>
      <c r="M1059" s="328"/>
    </row>
    <row r="1060" spans="1:13" x14ac:dyDescent="0.3">
      <c r="A1060" s="21" t="s">
        <v>169</v>
      </c>
      <c r="B1060" s="2" t="s">
        <v>534</v>
      </c>
      <c r="C1060" s="2" t="s">
        <v>262</v>
      </c>
      <c r="D1060" s="2" t="s">
        <v>527</v>
      </c>
      <c r="E1060" s="2" t="s">
        <v>227</v>
      </c>
      <c r="F1060" s="2" t="s">
        <v>227</v>
      </c>
      <c r="G1060" s="562">
        <v>0.10975433081827364</v>
      </c>
      <c r="H1060" s="562"/>
      <c r="I1060" s="562"/>
      <c r="J1060" s="563"/>
      <c r="K1060" s="563"/>
      <c r="L1060" s="563"/>
      <c r="M1060" s="328"/>
    </row>
    <row r="1061" spans="1:13" x14ac:dyDescent="0.3">
      <c r="A1061" s="21" t="s">
        <v>169</v>
      </c>
      <c r="B1061" s="2" t="s">
        <v>535</v>
      </c>
      <c r="C1061" s="2" t="s">
        <v>536</v>
      </c>
      <c r="D1061" s="2" t="s">
        <v>17</v>
      </c>
      <c r="E1061" s="2" t="s">
        <v>513</v>
      </c>
      <c r="F1061" s="2" t="s">
        <v>518</v>
      </c>
      <c r="G1061" s="562">
        <v>0.21167912056342575</v>
      </c>
      <c r="H1061" s="562"/>
      <c r="I1061" s="562"/>
      <c r="J1061" s="563"/>
      <c r="K1061" s="563"/>
      <c r="L1061" s="563"/>
      <c r="M1061" s="328"/>
    </row>
    <row r="1062" spans="1:13" x14ac:dyDescent="0.3">
      <c r="A1062" s="21" t="s">
        <v>169</v>
      </c>
      <c r="B1062" s="2" t="s">
        <v>535</v>
      </c>
      <c r="C1062" s="2" t="s">
        <v>536</v>
      </c>
      <c r="D1062" s="2" t="s">
        <v>17</v>
      </c>
      <c r="E1062" s="2" t="s">
        <v>513</v>
      </c>
      <c r="F1062" s="2" t="s">
        <v>514</v>
      </c>
      <c r="G1062" s="562">
        <v>0.21167912056342575</v>
      </c>
      <c r="H1062" s="562"/>
      <c r="I1062" s="562"/>
      <c r="J1062" s="563"/>
      <c r="K1062" s="563"/>
      <c r="L1062" s="563"/>
      <c r="M1062" s="328"/>
    </row>
    <row r="1063" spans="1:13" x14ac:dyDescent="0.3">
      <c r="A1063" s="21" t="s">
        <v>169</v>
      </c>
      <c r="B1063" s="2" t="s">
        <v>537</v>
      </c>
      <c r="C1063" s="2" t="s">
        <v>536</v>
      </c>
      <c r="D1063" s="2" t="s">
        <v>17</v>
      </c>
      <c r="E1063" s="2" t="s">
        <v>516</v>
      </c>
      <c r="F1063" s="2" t="s">
        <v>518</v>
      </c>
      <c r="G1063" s="562">
        <v>0.21167912056342575</v>
      </c>
      <c r="H1063" s="562"/>
      <c r="I1063" s="562"/>
      <c r="J1063" s="563"/>
      <c r="K1063" s="563"/>
      <c r="L1063" s="563"/>
      <c r="M1063" s="328"/>
    </row>
    <row r="1064" spans="1:13" x14ac:dyDescent="0.3">
      <c r="A1064" s="21" t="s">
        <v>169</v>
      </c>
      <c r="B1064" s="2" t="s">
        <v>537</v>
      </c>
      <c r="C1064" s="2" t="s">
        <v>536</v>
      </c>
      <c r="D1064" s="2" t="s">
        <v>17</v>
      </c>
      <c r="E1064" s="2" t="s">
        <v>516</v>
      </c>
      <c r="F1064" s="2" t="s">
        <v>514</v>
      </c>
      <c r="G1064" s="562">
        <v>0.21167912056342575</v>
      </c>
      <c r="H1064" s="562"/>
      <c r="I1064" s="562"/>
      <c r="J1064" s="563"/>
      <c r="K1064" s="563"/>
      <c r="L1064" s="563"/>
      <c r="M1064" s="328"/>
    </row>
    <row r="1065" spans="1:13" x14ac:dyDescent="0.3">
      <c r="A1065" s="21" t="s">
        <v>169</v>
      </c>
      <c r="B1065" s="2" t="s">
        <v>538</v>
      </c>
      <c r="C1065" s="2" t="s">
        <v>536</v>
      </c>
      <c r="D1065" s="2" t="s">
        <v>19</v>
      </c>
      <c r="E1065" s="2" t="s">
        <v>227</v>
      </c>
      <c r="F1065" s="2" t="s">
        <v>514</v>
      </c>
      <c r="G1065" s="562">
        <v>0.21167912056342575</v>
      </c>
      <c r="H1065" s="562"/>
      <c r="I1065" s="562"/>
      <c r="J1065" s="563"/>
      <c r="K1065" s="563"/>
      <c r="L1065" s="563"/>
      <c r="M1065" s="328"/>
    </row>
    <row r="1066" spans="1:13" x14ac:dyDescent="0.3">
      <c r="A1066" s="21" t="s">
        <v>169</v>
      </c>
      <c r="B1066" s="2" t="s">
        <v>539</v>
      </c>
      <c r="C1066" s="2" t="s">
        <v>536</v>
      </c>
      <c r="D1066" s="2" t="s">
        <v>527</v>
      </c>
      <c r="E1066" s="2" t="s">
        <v>227</v>
      </c>
      <c r="F1066" s="2" t="s">
        <v>227</v>
      </c>
      <c r="G1066" s="562">
        <v>0.21167912056342575</v>
      </c>
      <c r="H1066" s="562"/>
      <c r="I1066" s="562"/>
      <c r="J1066" s="563"/>
      <c r="K1066" s="563"/>
      <c r="L1066" s="563"/>
      <c r="M1066" s="328"/>
    </row>
    <row r="1067" spans="1:13" x14ac:dyDescent="0.3">
      <c r="A1067" s="21" t="s">
        <v>169</v>
      </c>
      <c r="B1067" s="2" t="s">
        <v>540</v>
      </c>
      <c r="C1067" s="2" t="s">
        <v>541</v>
      </c>
      <c r="D1067" s="2" t="s">
        <v>17</v>
      </c>
      <c r="E1067" s="2" t="s">
        <v>513</v>
      </c>
      <c r="F1067" s="2" t="s">
        <v>518</v>
      </c>
      <c r="G1067" s="562">
        <v>0.25100277067224935</v>
      </c>
      <c r="H1067" s="562"/>
      <c r="I1067" s="562"/>
      <c r="J1067" s="563"/>
      <c r="K1067" s="563"/>
      <c r="L1067" s="563"/>
      <c r="M1067" s="328"/>
    </row>
    <row r="1068" spans="1:13" x14ac:dyDescent="0.3">
      <c r="A1068" s="21" t="s">
        <v>169</v>
      </c>
      <c r="B1068" s="2" t="s">
        <v>540</v>
      </c>
      <c r="C1068" s="2" t="s">
        <v>541</v>
      </c>
      <c r="D1068" s="2" t="s">
        <v>17</v>
      </c>
      <c r="E1068" s="2" t="s">
        <v>513</v>
      </c>
      <c r="F1068" s="2" t="s">
        <v>514</v>
      </c>
      <c r="G1068" s="562">
        <v>0.25100277067224935</v>
      </c>
      <c r="H1068" s="562"/>
      <c r="I1068" s="562"/>
      <c r="J1068" s="563"/>
      <c r="K1068" s="563"/>
      <c r="L1068" s="563"/>
      <c r="M1068" s="328"/>
    </row>
    <row r="1069" spans="1:13" x14ac:dyDescent="0.3">
      <c r="A1069" s="21" t="s">
        <v>169</v>
      </c>
      <c r="B1069" s="2" t="s">
        <v>542</v>
      </c>
      <c r="C1069" s="2" t="s">
        <v>541</v>
      </c>
      <c r="D1069" s="2" t="s">
        <v>17</v>
      </c>
      <c r="E1069" s="2" t="s">
        <v>516</v>
      </c>
      <c r="F1069" s="2" t="s">
        <v>518</v>
      </c>
      <c r="G1069" s="562">
        <v>0.25100277067224935</v>
      </c>
      <c r="H1069" s="562"/>
      <c r="I1069" s="562"/>
      <c r="J1069" s="563"/>
      <c r="K1069" s="563"/>
      <c r="L1069" s="563"/>
      <c r="M1069" s="328"/>
    </row>
    <row r="1070" spans="1:13" x14ac:dyDescent="0.3">
      <c r="A1070" s="21" t="s">
        <v>169</v>
      </c>
      <c r="B1070" s="2" t="s">
        <v>542</v>
      </c>
      <c r="C1070" s="2" t="s">
        <v>541</v>
      </c>
      <c r="D1070" s="2" t="s">
        <v>17</v>
      </c>
      <c r="E1070" s="2" t="s">
        <v>516</v>
      </c>
      <c r="F1070" s="2" t="s">
        <v>514</v>
      </c>
      <c r="G1070" s="562">
        <v>0.25100277067224935</v>
      </c>
      <c r="H1070" s="562"/>
      <c r="I1070" s="562"/>
      <c r="J1070" s="563"/>
      <c r="K1070" s="563"/>
      <c r="L1070" s="563"/>
      <c r="M1070" s="328"/>
    </row>
    <row r="1071" spans="1:13" x14ac:dyDescent="0.3">
      <c r="A1071" s="21" t="s">
        <v>169</v>
      </c>
      <c r="B1071" s="2" t="s">
        <v>543</v>
      </c>
      <c r="C1071" s="2" t="s">
        <v>251</v>
      </c>
      <c r="D1071" s="2" t="s">
        <v>16</v>
      </c>
      <c r="E1071" s="2" t="s">
        <v>513</v>
      </c>
      <c r="F1071" s="2" t="s">
        <v>514</v>
      </c>
      <c r="G1071" s="562">
        <v>0.10975433081827364</v>
      </c>
      <c r="H1071" s="562"/>
      <c r="I1071" s="562"/>
      <c r="J1071" s="563"/>
      <c r="K1071" s="563"/>
      <c r="L1071" s="563"/>
      <c r="M1071" s="328"/>
    </row>
    <row r="1072" spans="1:13" x14ac:dyDescent="0.3">
      <c r="A1072" s="21" t="s">
        <v>169</v>
      </c>
      <c r="B1072" s="2" t="s">
        <v>545</v>
      </c>
      <c r="C1072" s="2" t="s">
        <v>251</v>
      </c>
      <c r="D1072" s="2" t="s">
        <v>16</v>
      </c>
      <c r="E1072" s="2" t="s">
        <v>516</v>
      </c>
      <c r="F1072" s="2" t="s">
        <v>514</v>
      </c>
      <c r="G1072" s="562">
        <v>0.10975433081827364</v>
      </c>
      <c r="H1072" s="562"/>
      <c r="I1072" s="562"/>
      <c r="J1072" s="563"/>
      <c r="K1072" s="563"/>
      <c r="L1072" s="563"/>
      <c r="M1072" s="328"/>
    </row>
    <row r="1073" spans="1:13" x14ac:dyDescent="0.3">
      <c r="A1073" s="21" t="s">
        <v>169</v>
      </c>
      <c r="B1073" s="2" t="s">
        <v>546</v>
      </c>
      <c r="C1073" s="2" t="s">
        <v>251</v>
      </c>
      <c r="D1073" s="2" t="s">
        <v>16</v>
      </c>
      <c r="E1073" s="2" t="s">
        <v>513</v>
      </c>
      <c r="F1073" s="2" t="s">
        <v>518</v>
      </c>
      <c r="G1073" s="562">
        <v>0.10975433081827364</v>
      </c>
      <c r="H1073" s="562"/>
      <c r="I1073" s="562"/>
      <c r="J1073" s="563"/>
      <c r="K1073" s="563"/>
      <c r="L1073" s="563"/>
      <c r="M1073" s="328"/>
    </row>
    <row r="1074" spans="1:13" x14ac:dyDescent="0.3">
      <c r="A1074" s="21" t="s">
        <v>169</v>
      </c>
      <c r="B1074" s="2" t="s">
        <v>547</v>
      </c>
      <c r="C1074" s="2" t="s">
        <v>251</v>
      </c>
      <c r="D1074" s="2" t="s">
        <v>16</v>
      </c>
      <c r="E1074" s="2" t="s">
        <v>516</v>
      </c>
      <c r="F1074" s="2" t="s">
        <v>518</v>
      </c>
      <c r="G1074" s="562">
        <v>0.10975433081827364</v>
      </c>
      <c r="H1074" s="562"/>
      <c r="I1074" s="562"/>
      <c r="J1074" s="563"/>
      <c r="K1074" s="563"/>
      <c r="L1074" s="563"/>
      <c r="M1074" s="328"/>
    </row>
    <row r="1075" spans="1:13" x14ac:dyDescent="0.3">
      <c r="A1075" s="21" t="s">
        <v>169</v>
      </c>
      <c r="B1075" s="2" t="s">
        <v>548</v>
      </c>
      <c r="C1075" s="2" t="s">
        <v>251</v>
      </c>
      <c r="D1075" s="2" t="s">
        <v>17</v>
      </c>
      <c r="E1075" s="2" t="s">
        <v>513</v>
      </c>
      <c r="F1075" s="2" t="s">
        <v>514</v>
      </c>
      <c r="G1075" s="562">
        <v>0.10975433081827364</v>
      </c>
      <c r="H1075" s="562"/>
      <c r="I1075" s="562"/>
      <c r="J1075" s="563"/>
      <c r="K1075" s="563"/>
      <c r="L1075" s="563"/>
      <c r="M1075" s="328"/>
    </row>
    <row r="1076" spans="1:13" x14ac:dyDescent="0.3">
      <c r="A1076" s="21" t="s">
        <v>169</v>
      </c>
      <c r="B1076" s="2" t="s">
        <v>549</v>
      </c>
      <c r="C1076" s="2" t="s">
        <v>251</v>
      </c>
      <c r="D1076" s="2" t="s">
        <v>17</v>
      </c>
      <c r="E1076" s="2" t="s">
        <v>516</v>
      </c>
      <c r="F1076" s="2" t="s">
        <v>514</v>
      </c>
      <c r="G1076" s="562">
        <v>0.10975433081827364</v>
      </c>
      <c r="H1076" s="562"/>
      <c r="I1076" s="562"/>
      <c r="J1076" s="563"/>
      <c r="K1076" s="563"/>
      <c r="L1076" s="563"/>
      <c r="M1076" s="328"/>
    </row>
    <row r="1077" spans="1:13" x14ac:dyDescent="0.3">
      <c r="A1077" s="21" t="s">
        <v>169</v>
      </c>
      <c r="B1077" s="2" t="s">
        <v>550</v>
      </c>
      <c r="C1077" s="2" t="s">
        <v>251</v>
      </c>
      <c r="D1077" s="2" t="s">
        <v>17</v>
      </c>
      <c r="E1077" s="2" t="s">
        <v>513</v>
      </c>
      <c r="F1077" s="2" t="s">
        <v>518</v>
      </c>
      <c r="G1077" s="562">
        <v>0.10975433081827364</v>
      </c>
      <c r="H1077" s="562"/>
      <c r="I1077" s="562"/>
      <c r="J1077" s="563"/>
      <c r="K1077" s="563"/>
      <c r="L1077" s="563"/>
      <c r="M1077" s="328"/>
    </row>
    <row r="1078" spans="1:13" x14ac:dyDescent="0.3">
      <c r="A1078" s="21" t="s">
        <v>169</v>
      </c>
      <c r="B1078" s="2" t="s">
        <v>551</v>
      </c>
      <c r="C1078" s="2" t="s">
        <v>251</v>
      </c>
      <c r="D1078" s="2" t="s">
        <v>17</v>
      </c>
      <c r="E1078" s="2" t="s">
        <v>516</v>
      </c>
      <c r="F1078" s="2" t="s">
        <v>518</v>
      </c>
      <c r="G1078" s="562">
        <v>0.10975433081827364</v>
      </c>
      <c r="H1078" s="562"/>
      <c r="I1078" s="562"/>
      <c r="J1078" s="563"/>
      <c r="K1078" s="563"/>
      <c r="L1078" s="563"/>
      <c r="M1078" s="328"/>
    </row>
    <row r="1079" spans="1:13" x14ac:dyDescent="0.3">
      <c r="A1079" s="21" t="s">
        <v>169</v>
      </c>
      <c r="B1079" s="2" t="s">
        <v>552</v>
      </c>
      <c r="C1079" s="2" t="s">
        <v>251</v>
      </c>
      <c r="D1079" s="2" t="s">
        <v>527</v>
      </c>
      <c r="E1079" s="2" t="s">
        <v>227</v>
      </c>
      <c r="F1079" s="2" t="s">
        <v>227</v>
      </c>
      <c r="G1079" s="562">
        <v>0.10975433081827364</v>
      </c>
      <c r="H1079" s="562"/>
      <c r="I1079" s="562"/>
      <c r="J1079" s="563"/>
      <c r="K1079" s="563"/>
      <c r="L1079" s="563"/>
      <c r="M1079" s="328"/>
    </row>
    <row r="1080" spans="1:13" x14ac:dyDescent="0.3">
      <c r="A1080" s="21" t="s">
        <v>169</v>
      </c>
      <c r="B1080" s="2" t="s">
        <v>553</v>
      </c>
      <c r="C1080" s="2" t="s">
        <v>554</v>
      </c>
      <c r="D1080" s="2" t="s">
        <v>17</v>
      </c>
      <c r="E1080" s="2" t="s">
        <v>513</v>
      </c>
      <c r="F1080" s="2" t="s">
        <v>518</v>
      </c>
      <c r="G1080" s="562">
        <v>0.21167912056342575</v>
      </c>
      <c r="H1080" s="562"/>
      <c r="I1080" s="562"/>
      <c r="J1080" s="563"/>
      <c r="K1080" s="563"/>
      <c r="L1080" s="563"/>
      <c r="M1080" s="328"/>
    </row>
    <row r="1081" spans="1:13" x14ac:dyDescent="0.3">
      <c r="A1081" s="21" t="s">
        <v>169</v>
      </c>
      <c r="B1081" s="2" t="s">
        <v>553</v>
      </c>
      <c r="C1081" s="2" t="s">
        <v>554</v>
      </c>
      <c r="D1081" s="2" t="s">
        <v>17</v>
      </c>
      <c r="E1081" s="2" t="s">
        <v>513</v>
      </c>
      <c r="F1081" s="2" t="s">
        <v>514</v>
      </c>
      <c r="G1081" s="562">
        <v>0.21167912056342575</v>
      </c>
      <c r="H1081" s="562"/>
      <c r="I1081" s="562"/>
      <c r="J1081" s="563"/>
      <c r="K1081" s="563"/>
      <c r="L1081" s="563"/>
      <c r="M1081" s="328"/>
    </row>
    <row r="1082" spans="1:13" x14ac:dyDescent="0.3">
      <c r="A1082" s="21" t="s">
        <v>169</v>
      </c>
      <c r="B1082" s="2" t="s">
        <v>555</v>
      </c>
      <c r="C1082" s="2" t="s">
        <v>554</v>
      </c>
      <c r="D1082" s="2" t="s">
        <v>17</v>
      </c>
      <c r="E1082" s="2" t="s">
        <v>516</v>
      </c>
      <c r="F1082" s="2" t="s">
        <v>518</v>
      </c>
      <c r="G1082" s="562">
        <v>0.21167912056342575</v>
      </c>
      <c r="H1082" s="562"/>
      <c r="I1082" s="562"/>
      <c r="J1082" s="563"/>
      <c r="K1082" s="563"/>
      <c r="L1082" s="563"/>
      <c r="M1082" s="328"/>
    </row>
    <row r="1083" spans="1:13" x14ac:dyDescent="0.3">
      <c r="A1083" s="21" t="s">
        <v>169</v>
      </c>
      <c r="B1083" s="2" t="s">
        <v>555</v>
      </c>
      <c r="C1083" s="2" t="s">
        <v>554</v>
      </c>
      <c r="D1083" s="2" t="s">
        <v>17</v>
      </c>
      <c r="E1083" s="2" t="s">
        <v>516</v>
      </c>
      <c r="F1083" s="2" t="s">
        <v>514</v>
      </c>
      <c r="G1083" s="562">
        <v>0.21167912056342575</v>
      </c>
      <c r="H1083" s="562"/>
      <c r="I1083" s="562"/>
      <c r="J1083" s="563"/>
      <c r="K1083" s="563"/>
      <c r="L1083" s="563"/>
      <c r="M1083" s="328"/>
    </row>
    <row r="1084" spans="1:13" x14ac:dyDescent="0.3">
      <c r="A1084" s="21" t="s">
        <v>169</v>
      </c>
      <c r="B1084" s="2" t="s">
        <v>556</v>
      </c>
      <c r="C1084" s="2" t="s">
        <v>557</v>
      </c>
      <c r="D1084" s="2" t="s">
        <v>17</v>
      </c>
      <c r="E1084" s="2" t="s">
        <v>513</v>
      </c>
      <c r="F1084" s="2" t="s">
        <v>518</v>
      </c>
      <c r="G1084" s="562">
        <v>0.21167912056342575</v>
      </c>
      <c r="H1084" s="562"/>
      <c r="I1084" s="562"/>
      <c r="J1084" s="563"/>
      <c r="K1084" s="563"/>
      <c r="L1084" s="563"/>
      <c r="M1084" s="328"/>
    </row>
    <row r="1085" spans="1:13" x14ac:dyDescent="0.3">
      <c r="A1085" s="21" t="s">
        <v>169</v>
      </c>
      <c r="B1085" s="2" t="s">
        <v>556</v>
      </c>
      <c r="C1085" s="2" t="s">
        <v>557</v>
      </c>
      <c r="D1085" s="2" t="s">
        <v>17</v>
      </c>
      <c r="E1085" s="2" t="s">
        <v>513</v>
      </c>
      <c r="F1085" s="2" t="s">
        <v>514</v>
      </c>
      <c r="G1085" s="562">
        <v>0.21167912056342575</v>
      </c>
      <c r="H1085" s="562"/>
      <c r="I1085" s="562"/>
      <c r="J1085" s="563"/>
      <c r="K1085" s="563"/>
      <c r="L1085" s="563"/>
      <c r="M1085" s="328"/>
    </row>
    <row r="1086" spans="1:13" x14ac:dyDescent="0.3">
      <c r="A1086" s="21" t="s">
        <v>169</v>
      </c>
      <c r="B1086" s="2" t="s">
        <v>558</v>
      </c>
      <c r="C1086" s="2" t="s">
        <v>557</v>
      </c>
      <c r="D1086" s="2" t="s">
        <v>17</v>
      </c>
      <c r="E1086" s="2" t="s">
        <v>516</v>
      </c>
      <c r="F1086" s="2" t="s">
        <v>518</v>
      </c>
      <c r="G1086" s="562">
        <v>0.21167912056342575</v>
      </c>
      <c r="H1086" s="562"/>
      <c r="I1086" s="562"/>
      <c r="J1086" s="563"/>
      <c r="K1086" s="563"/>
      <c r="L1086" s="563"/>
      <c r="M1086" s="328"/>
    </row>
    <row r="1087" spans="1:13" x14ac:dyDescent="0.3">
      <c r="A1087" s="21" t="s">
        <v>169</v>
      </c>
      <c r="B1087" s="2" t="s">
        <v>558</v>
      </c>
      <c r="C1087" s="2" t="s">
        <v>557</v>
      </c>
      <c r="D1087" s="2" t="s">
        <v>17</v>
      </c>
      <c r="E1087" s="2" t="s">
        <v>516</v>
      </c>
      <c r="F1087" s="2" t="s">
        <v>514</v>
      </c>
      <c r="G1087" s="562">
        <v>0.21167912056342575</v>
      </c>
      <c r="H1087" s="562"/>
      <c r="I1087" s="562"/>
      <c r="J1087" s="563"/>
      <c r="K1087" s="563"/>
      <c r="L1087" s="563"/>
      <c r="M1087" s="328"/>
    </row>
    <row r="1088" spans="1:13" x14ac:dyDescent="0.3">
      <c r="A1088" s="21" t="s">
        <v>169</v>
      </c>
      <c r="B1088" s="2" t="s">
        <v>559</v>
      </c>
      <c r="C1088" s="2" t="s">
        <v>560</v>
      </c>
      <c r="D1088" s="2" t="s">
        <v>17</v>
      </c>
      <c r="E1088" s="2" t="s">
        <v>513</v>
      </c>
      <c r="F1088" s="2" t="s">
        <v>518</v>
      </c>
      <c r="G1088" s="562">
        <v>0.25100277067224935</v>
      </c>
      <c r="H1088" s="562"/>
      <c r="I1088" s="562"/>
      <c r="J1088" s="563"/>
      <c r="K1088" s="563"/>
      <c r="L1088" s="563"/>
      <c r="M1088" s="328"/>
    </row>
    <row r="1089" spans="1:13" x14ac:dyDescent="0.3">
      <c r="A1089" s="21" t="s">
        <v>169</v>
      </c>
      <c r="B1089" s="2" t="s">
        <v>559</v>
      </c>
      <c r="C1089" s="2" t="s">
        <v>560</v>
      </c>
      <c r="D1089" s="2" t="s">
        <v>17</v>
      </c>
      <c r="E1089" s="2" t="s">
        <v>513</v>
      </c>
      <c r="F1089" s="2" t="s">
        <v>514</v>
      </c>
      <c r="G1089" s="562">
        <v>0.25100277067224935</v>
      </c>
      <c r="H1089" s="562"/>
      <c r="I1089" s="562"/>
      <c r="J1089" s="563"/>
      <c r="K1089" s="563"/>
      <c r="L1089" s="563"/>
      <c r="M1089" s="328"/>
    </row>
    <row r="1090" spans="1:13" x14ac:dyDescent="0.3">
      <c r="A1090" s="21" t="s">
        <v>169</v>
      </c>
      <c r="B1090" s="2" t="s">
        <v>561</v>
      </c>
      <c r="C1090" s="2" t="s">
        <v>560</v>
      </c>
      <c r="D1090" s="2" t="s">
        <v>17</v>
      </c>
      <c r="E1090" s="2" t="s">
        <v>516</v>
      </c>
      <c r="F1090" s="2" t="s">
        <v>518</v>
      </c>
      <c r="G1090" s="562">
        <v>0.25100277067224935</v>
      </c>
      <c r="H1090" s="562"/>
      <c r="I1090" s="562"/>
      <c r="J1090" s="563"/>
      <c r="K1090" s="563"/>
      <c r="L1090" s="563"/>
      <c r="M1090" s="328"/>
    </row>
    <row r="1091" spans="1:13" x14ac:dyDescent="0.3">
      <c r="A1091" s="21" t="s">
        <v>169</v>
      </c>
      <c r="B1091" s="2" t="s">
        <v>561</v>
      </c>
      <c r="C1091" s="2" t="s">
        <v>560</v>
      </c>
      <c r="D1091" s="2" t="s">
        <v>17</v>
      </c>
      <c r="E1091" s="2" t="s">
        <v>516</v>
      </c>
      <c r="F1091" s="2" t="s">
        <v>514</v>
      </c>
      <c r="G1091" s="562">
        <v>0.25100277067224935</v>
      </c>
      <c r="H1091" s="562"/>
      <c r="I1091" s="562"/>
      <c r="J1091" s="563"/>
      <c r="K1091" s="563"/>
      <c r="L1091" s="563"/>
      <c r="M1091" s="328"/>
    </row>
    <row r="1092" spans="1:13" x14ac:dyDescent="0.3">
      <c r="A1092" s="21" t="s">
        <v>169</v>
      </c>
      <c r="B1092" s="2" t="s">
        <v>562</v>
      </c>
      <c r="C1092" s="2" t="s">
        <v>563</v>
      </c>
      <c r="D1092" s="2" t="s">
        <v>17</v>
      </c>
      <c r="E1092" s="2" t="s">
        <v>513</v>
      </c>
      <c r="F1092" s="2" t="s">
        <v>518</v>
      </c>
      <c r="G1092" s="562">
        <v>0.33162944925107896</v>
      </c>
      <c r="H1092" s="562"/>
      <c r="I1092" s="562"/>
      <c r="J1092" s="563"/>
      <c r="K1092" s="563"/>
      <c r="L1092" s="563"/>
      <c r="M1092" s="328"/>
    </row>
    <row r="1093" spans="1:13" x14ac:dyDescent="0.3">
      <c r="A1093" s="21" t="s">
        <v>169</v>
      </c>
      <c r="B1093" s="2" t="s">
        <v>562</v>
      </c>
      <c r="C1093" s="2" t="s">
        <v>563</v>
      </c>
      <c r="D1093" s="2" t="s">
        <v>17</v>
      </c>
      <c r="E1093" s="2" t="s">
        <v>513</v>
      </c>
      <c r="F1093" s="2" t="s">
        <v>514</v>
      </c>
      <c r="G1093" s="562">
        <v>0.33162944925107896</v>
      </c>
      <c r="H1093" s="562"/>
      <c r="I1093" s="562"/>
      <c r="J1093" s="563"/>
      <c r="K1093" s="563"/>
      <c r="L1093" s="563"/>
      <c r="M1093" s="328"/>
    </row>
    <row r="1094" spans="1:13" x14ac:dyDescent="0.3">
      <c r="A1094" s="21" t="s">
        <v>169</v>
      </c>
      <c r="B1094" s="2" t="s">
        <v>564</v>
      </c>
      <c r="C1094" s="2" t="s">
        <v>563</v>
      </c>
      <c r="D1094" s="2" t="s">
        <v>17</v>
      </c>
      <c r="E1094" s="2" t="s">
        <v>516</v>
      </c>
      <c r="F1094" s="2" t="s">
        <v>518</v>
      </c>
      <c r="G1094" s="562">
        <v>0.33162944925107896</v>
      </c>
      <c r="H1094" s="562"/>
      <c r="I1094" s="562"/>
      <c r="J1094" s="563"/>
      <c r="K1094" s="563"/>
      <c r="L1094" s="563"/>
      <c r="M1094" s="328"/>
    </row>
    <row r="1095" spans="1:13" x14ac:dyDescent="0.3">
      <c r="A1095" s="21" t="s">
        <v>169</v>
      </c>
      <c r="B1095" s="2" t="s">
        <v>564</v>
      </c>
      <c r="C1095" s="2" t="s">
        <v>563</v>
      </c>
      <c r="D1095" s="2" t="s">
        <v>17</v>
      </c>
      <c r="E1095" s="2" t="s">
        <v>516</v>
      </c>
      <c r="F1095" s="2" t="s">
        <v>514</v>
      </c>
      <c r="G1095" s="562">
        <v>0.33162944925107896</v>
      </c>
      <c r="H1095" s="562"/>
      <c r="I1095" s="562"/>
      <c r="J1095" s="563"/>
      <c r="K1095" s="563"/>
      <c r="L1095" s="563"/>
      <c r="M1095" s="328"/>
    </row>
    <row r="1096" spans="1:13" x14ac:dyDescent="0.3">
      <c r="A1096" s="21" t="s">
        <v>169</v>
      </c>
      <c r="B1096" s="2" t="s">
        <v>565</v>
      </c>
      <c r="C1096" s="2" t="s">
        <v>563</v>
      </c>
      <c r="D1096" s="2" t="s">
        <v>20</v>
      </c>
      <c r="E1096" s="2" t="s">
        <v>227</v>
      </c>
      <c r="F1096" s="2" t="s">
        <v>514</v>
      </c>
      <c r="G1096" s="562">
        <v>0.33162944925107896</v>
      </c>
      <c r="H1096" s="562"/>
      <c r="I1096" s="562"/>
      <c r="J1096" s="563"/>
      <c r="K1096" s="563"/>
      <c r="L1096" s="563"/>
      <c r="M1096" s="328"/>
    </row>
    <row r="1097" spans="1:13" x14ac:dyDescent="0.3">
      <c r="A1097" s="21" t="s">
        <v>174</v>
      </c>
      <c r="B1097" s="2" t="s">
        <v>511</v>
      </c>
      <c r="C1097" s="2" t="s">
        <v>512</v>
      </c>
      <c r="D1097" s="2" t="s">
        <v>16</v>
      </c>
      <c r="E1097" s="2" t="s">
        <v>513</v>
      </c>
      <c r="F1097" s="2" t="s">
        <v>514</v>
      </c>
      <c r="G1097" s="562">
        <v>8.2693722742130396E-2</v>
      </c>
      <c r="H1097" s="562"/>
      <c r="I1097" s="562"/>
      <c r="J1097" s="563"/>
      <c r="K1097" s="563"/>
      <c r="L1097" s="563"/>
      <c r="M1097" s="328"/>
    </row>
    <row r="1098" spans="1:13" x14ac:dyDescent="0.3">
      <c r="A1098" s="21" t="s">
        <v>174</v>
      </c>
      <c r="B1098" s="2" t="s">
        <v>515</v>
      </c>
      <c r="C1098" s="2" t="s">
        <v>512</v>
      </c>
      <c r="D1098" s="2" t="s">
        <v>16</v>
      </c>
      <c r="E1098" s="2" t="s">
        <v>516</v>
      </c>
      <c r="F1098" s="2" t="s">
        <v>514</v>
      </c>
      <c r="G1098" s="562">
        <v>8.2693722742130396E-2</v>
      </c>
      <c r="H1098" s="562"/>
      <c r="I1098" s="562"/>
      <c r="J1098" s="563"/>
      <c r="K1098" s="563"/>
      <c r="L1098" s="563"/>
      <c r="M1098" s="328"/>
    </row>
    <row r="1099" spans="1:13" x14ac:dyDescent="0.3">
      <c r="A1099" s="21" t="s">
        <v>174</v>
      </c>
      <c r="B1099" s="2" t="s">
        <v>517</v>
      </c>
      <c r="C1099" s="2" t="s">
        <v>512</v>
      </c>
      <c r="D1099" s="2" t="s">
        <v>16</v>
      </c>
      <c r="E1099" s="2" t="s">
        <v>513</v>
      </c>
      <c r="F1099" s="2" t="s">
        <v>518</v>
      </c>
      <c r="G1099" s="562">
        <v>8.2693722742130396E-2</v>
      </c>
      <c r="H1099" s="562"/>
      <c r="I1099" s="562"/>
      <c r="J1099" s="563"/>
      <c r="K1099" s="563"/>
      <c r="L1099" s="563"/>
      <c r="M1099" s="328"/>
    </row>
    <row r="1100" spans="1:13" x14ac:dyDescent="0.3">
      <c r="A1100" s="21" t="s">
        <v>174</v>
      </c>
      <c r="B1100" s="2" t="s">
        <v>519</v>
      </c>
      <c r="C1100" s="2" t="s">
        <v>512</v>
      </c>
      <c r="D1100" s="2" t="s">
        <v>16</v>
      </c>
      <c r="E1100" s="2" t="s">
        <v>516</v>
      </c>
      <c r="F1100" s="2" t="s">
        <v>518</v>
      </c>
      <c r="G1100" s="562">
        <v>8.2693722742130396E-2</v>
      </c>
      <c r="H1100" s="562"/>
      <c r="I1100" s="562"/>
      <c r="J1100" s="563"/>
      <c r="K1100" s="563"/>
      <c r="L1100" s="563"/>
      <c r="M1100" s="328"/>
    </row>
    <row r="1101" spans="1:13" x14ac:dyDescent="0.3">
      <c r="A1101" s="21" t="s">
        <v>174</v>
      </c>
      <c r="B1101" s="2" t="s">
        <v>520</v>
      </c>
      <c r="C1101" s="2" t="s">
        <v>512</v>
      </c>
      <c r="D1101" s="2" t="s">
        <v>17</v>
      </c>
      <c r="E1101" s="2" t="s">
        <v>513</v>
      </c>
      <c r="F1101" s="2" t="s">
        <v>514</v>
      </c>
      <c r="G1101" s="562">
        <v>8.2693722742130396E-2</v>
      </c>
      <c r="H1101" s="562"/>
      <c r="I1101" s="562"/>
      <c r="J1101" s="563"/>
      <c r="K1101" s="563"/>
      <c r="L1101" s="563"/>
      <c r="M1101" s="328"/>
    </row>
    <row r="1102" spans="1:13" x14ac:dyDescent="0.3">
      <c r="A1102" s="21" t="s">
        <v>174</v>
      </c>
      <c r="B1102" s="2" t="s">
        <v>521</v>
      </c>
      <c r="C1102" s="2" t="s">
        <v>512</v>
      </c>
      <c r="D1102" s="2" t="s">
        <v>17</v>
      </c>
      <c r="E1102" s="2" t="s">
        <v>516</v>
      </c>
      <c r="F1102" s="2" t="s">
        <v>514</v>
      </c>
      <c r="G1102" s="562">
        <v>8.2693722742130396E-2</v>
      </c>
      <c r="H1102" s="562"/>
      <c r="I1102" s="562"/>
      <c r="J1102" s="563"/>
      <c r="K1102" s="563"/>
      <c r="L1102" s="563"/>
      <c r="M1102" s="328"/>
    </row>
    <row r="1103" spans="1:13" x14ac:dyDescent="0.3">
      <c r="A1103" s="21" t="s">
        <v>174</v>
      </c>
      <c r="B1103" s="2" t="s">
        <v>522</v>
      </c>
      <c r="C1103" s="2" t="s">
        <v>512</v>
      </c>
      <c r="D1103" s="2" t="s">
        <v>17</v>
      </c>
      <c r="E1103" s="2" t="s">
        <v>513</v>
      </c>
      <c r="F1103" s="2" t="s">
        <v>518</v>
      </c>
      <c r="G1103" s="562">
        <v>8.2693722742130396E-2</v>
      </c>
      <c r="H1103" s="562"/>
      <c r="I1103" s="562"/>
      <c r="J1103" s="563"/>
      <c r="K1103" s="563"/>
      <c r="L1103" s="563"/>
      <c r="M1103" s="328"/>
    </row>
    <row r="1104" spans="1:13" x14ac:dyDescent="0.3">
      <c r="A1104" s="21" t="s">
        <v>174</v>
      </c>
      <c r="B1104" s="2" t="s">
        <v>523</v>
      </c>
      <c r="C1104" s="2" t="s">
        <v>512</v>
      </c>
      <c r="D1104" s="2" t="s">
        <v>17</v>
      </c>
      <c r="E1104" s="2" t="s">
        <v>516</v>
      </c>
      <c r="F1104" s="2" t="s">
        <v>518</v>
      </c>
      <c r="G1104" s="562">
        <v>8.2693722742130396E-2</v>
      </c>
      <c r="H1104" s="562"/>
      <c r="I1104" s="562"/>
      <c r="J1104" s="563"/>
      <c r="K1104" s="563"/>
      <c r="L1104" s="563"/>
      <c r="M1104" s="328"/>
    </row>
    <row r="1105" spans="1:13" x14ac:dyDescent="0.3">
      <c r="A1105" s="21" t="s">
        <v>174</v>
      </c>
      <c r="B1105" s="2" t="s">
        <v>524</v>
      </c>
      <c r="C1105" s="2" t="s">
        <v>512</v>
      </c>
      <c r="D1105" s="2" t="s">
        <v>18</v>
      </c>
      <c r="E1105" s="2" t="s">
        <v>227</v>
      </c>
      <c r="F1105" s="2" t="s">
        <v>514</v>
      </c>
      <c r="G1105" s="562">
        <v>8.2693722742130396E-2</v>
      </c>
      <c r="H1105" s="562"/>
      <c r="I1105" s="562"/>
      <c r="J1105" s="563"/>
      <c r="K1105" s="563"/>
      <c r="L1105" s="563"/>
      <c r="M1105" s="328"/>
    </row>
    <row r="1106" spans="1:13" x14ac:dyDescent="0.3">
      <c r="A1106" s="21" t="s">
        <v>174</v>
      </c>
      <c r="B1106" s="2" t="s">
        <v>525</v>
      </c>
      <c r="C1106" s="2" t="s">
        <v>512</v>
      </c>
      <c r="D1106" s="2" t="s">
        <v>19</v>
      </c>
      <c r="E1106" s="2" t="s">
        <v>227</v>
      </c>
      <c r="F1106" s="2" t="s">
        <v>514</v>
      </c>
      <c r="G1106" s="562">
        <v>8.2693722742130396E-2</v>
      </c>
      <c r="H1106" s="562"/>
      <c r="I1106" s="562"/>
      <c r="J1106" s="563"/>
      <c r="K1106" s="563"/>
      <c r="L1106" s="563"/>
      <c r="M1106" s="328"/>
    </row>
    <row r="1107" spans="1:13" x14ac:dyDescent="0.3">
      <c r="A1107" s="21" t="s">
        <v>174</v>
      </c>
      <c r="B1107" s="2" t="s">
        <v>526</v>
      </c>
      <c r="C1107" s="2" t="s">
        <v>512</v>
      </c>
      <c r="D1107" s="2" t="s">
        <v>527</v>
      </c>
      <c r="E1107" s="2" t="s">
        <v>227</v>
      </c>
      <c r="F1107" s="2" t="s">
        <v>227</v>
      </c>
      <c r="G1107" s="562">
        <v>8.2693722742130396E-2</v>
      </c>
      <c r="H1107" s="562"/>
      <c r="I1107" s="562"/>
      <c r="J1107" s="563"/>
      <c r="K1107" s="563"/>
      <c r="L1107" s="563"/>
      <c r="M1107" s="328"/>
    </row>
    <row r="1108" spans="1:13" x14ac:dyDescent="0.3">
      <c r="A1108" s="21" t="s">
        <v>174</v>
      </c>
      <c r="B1108" s="2" t="s">
        <v>528</v>
      </c>
      <c r="C1108" s="2" t="s">
        <v>512</v>
      </c>
      <c r="D1108" s="2" t="s">
        <v>529</v>
      </c>
      <c r="E1108" s="2" t="s">
        <v>227</v>
      </c>
      <c r="F1108" s="2" t="s">
        <v>514</v>
      </c>
      <c r="G1108" s="562">
        <v>8.2693722742130396E-2</v>
      </c>
      <c r="H1108" s="562"/>
      <c r="I1108" s="562"/>
      <c r="J1108" s="563"/>
      <c r="K1108" s="563"/>
      <c r="L1108" s="563"/>
      <c r="M1108" s="328"/>
    </row>
    <row r="1109" spans="1:13" x14ac:dyDescent="0.3">
      <c r="A1109" s="21" t="s">
        <v>174</v>
      </c>
      <c r="B1109" s="2" t="s">
        <v>530</v>
      </c>
      <c r="C1109" s="2" t="s">
        <v>262</v>
      </c>
      <c r="D1109" s="2" t="s">
        <v>16</v>
      </c>
      <c r="E1109" s="2" t="s">
        <v>513</v>
      </c>
      <c r="F1109" s="2" t="s">
        <v>518</v>
      </c>
      <c r="G1109" s="562">
        <v>8.2693722742130396E-2</v>
      </c>
      <c r="H1109" s="562"/>
      <c r="I1109" s="562"/>
      <c r="J1109" s="563"/>
      <c r="K1109" s="563"/>
      <c r="L1109" s="563"/>
      <c r="M1109" s="328"/>
    </row>
    <row r="1110" spans="1:13" x14ac:dyDescent="0.3">
      <c r="A1110" s="21" t="s">
        <v>174</v>
      </c>
      <c r="B1110" s="2" t="s">
        <v>531</v>
      </c>
      <c r="C1110" s="2" t="s">
        <v>262</v>
      </c>
      <c r="D1110" s="2" t="s">
        <v>16</v>
      </c>
      <c r="E1110" s="2" t="s">
        <v>516</v>
      </c>
      <c r="F1110" s="2" t="s">
        <v>518</v>
      </c>
      <c r="G1110" s="562">
        <v>8.2693722742130396E-2</v>
      </c>
      <c r="H1110" s="562"/>
      <c r="I1110" s="562"/>
      <c r="J1110" s="563"/>
      <c r="K1110" s="563"/>
      <c r="L1110" s="563"/>
      <c r="M1110" s="328"/>
    </row>
    <row r="1111" spans="1:13" x14ac:dyDescent="0.3">
      <c r="A1111" s="21" t="s">
        <v>174</v>
      </c>
      <c r="B1111" s="2" t="s">
        <v>532</v>
      </c>
      <c r="C1111" s="2" t="s">
        <v>533</v>
      </c>
      <c r="D1111" s="2" t="s">
        <v>16</v>
      </c>
      <c r="E1111" s="2" t="s">
        <v>227</v>
      </c>
      <c r="F1111" s="2" t="s">
        <v>227</v>
      </c>
      <c r="G1111" s="562">
        <v>8.2693722742130396E-2</v>
      </c>
      <c r="H1111" s="562"/>
      <c r="I1111" s="562"/>
      <c r="J1111" s="563"/>
      <c r="K1111" s="563"/>
      <c r="L1111" s="563"/>
      <c r="M1111" s="328"/>
    </row>
    <row r="1112" spans="1:13" x14ac:dyDescent="0.3">
      <c r="A1112" s="21" t="s">
        <v>174</v>
      </c>
      <c r="B1112" s="2" t="s">
        <v>534</v>
      </c>
      <c r="C1112" s="2" t="s">
        <v>262</v>
      </c>
      <c r="D1112" s="2" t="s">
        <v>527</v>
      </c>
      <c r="E1112" s="2" t="s">
        <v>227</v>
      </c>
      <c r="F1112" s="2" t="s">
        <v>227</v>
      </c>
      <c r="G1112" s="562">
        <v>8.2693722742130396E-2</v>
      </c>
      <c r="H1112" s="562"/>
      <c r="I1112" s="562"/>
      <c r="J1112" s="563"/>
      <c r="K1112" s="563"/>
      <c r="L1112" s="563"/>
      <c r="M1112" s="328"/>
    </row>
    <row r="1113" spans="1:13" x14ac:dyDescent="0.3">
      <c r="A1113" s="21" t="s">
        <v>174</v>
      </c>
      <c r="B1113" s="2" t="s">
        <v>535</v>
      </c>
      <c r="C1113" s="2" t="s">
        <v>536</v>
      </c>
      <c r="D1113" s="2" t="s">
        <v>17</v>
      </c>
      <c r="E1113" s="2" t="s">
        <v>513</v>
      </c>
      <c r="F1113" s="2" t="s">
        <v>518</v>
      </c>
      <c r="G1113" s="562">
        <v>0.14588420898847532</v>
      </c>
      <c r="H1113" s="562"/>
      <c r="I1113" s="562"/>
      <c r="J1113" s="563"/>
      <c r="K1113" s="563"/>
      <c r="L1113" s="563"/>
      <c r="M1113" s="328"/>
    </row>
    <row r="1114" spans="1:13" x14ac:dyDescent="0.3">
      <c r="A1114" s="21" t="s">
        <v>174</v>
      </c>
      <c r="B1114" s="2" t="s">
        <v>535</v>
      </c>
      <c r="C1114" s="2" t="s">
        <v>536</v>
      </c>
      <c r="D1114" s="2" t="s">
        <v>17</v>
      </c>
      <c r="E1114" s="2" t="s">
        <v>513</v>
      </c>
      <c r="F1114" s="2" t="s">
        <v>514</v>
      </c>
      <c r="G1114" s="562">
        <v>0.14588420898847532</v>
      </c>
      <c r="H1114" s="562"/>
      <c r="I1114" s="562"/>
      <c r="J1114" s="563"/>
      <c r="K1114" s="563"/>
      <c r="L1114" s="563"/>
      <c r="M1114" s="328"/>
    </row>
    <row r="1115" spans="1:13" x14ac:dyDescent="0.3">
      <c r="A1115" s="21" t="s">
        <v>174</v>
      </c>
      <c r="B1115" s="2" t="s">
        <v>537</v>
      </c>
      <c r="C1115" s="2" t="s">
        <v>536</v>
      </c>
      <c r="D1115" s="2" t="s">
        <v>17</v>
      </c>
      <c r="E1115" s="2" t="s">
        <v>516</v>
      </c>
      <c r="F1115" s="2" t="s">
        <v>518</v>
      </c>
      <c r="G1115" s="562">
        <v>0.14588420898847532</v>
      </c>
      <c r="H1115" s="562"/>
      <c r="I1115" s="562"/>
      <c r="J1115" s="563"/>
      <c r="K1115" s="563"/>
      <c r="L1115" s="563"/>
      <c r="M1115" s="328"/>
    </row>
    <row r="1116" spans="1:13" x14ac:dyDescent="0.3">
      <c r="A1116" s="21" t="s">
        <v>174</v>
      </c>
      <c r="B1116" s="2" t="s">
        <v>537</v>
      </c>
      <c r="C1116" s="2" t="s">
        <v>536</v>
      </c>
      <c r="D1116" s="2" t="s">
        <v>17</v>
      </c>
      <c r="E1116" s="2" t="s">
        <v>516</v>
      </c>
      <c r="F1116" s="2" t="s">
        <v>514</v>
      </c>
      <c r="G1116" s="562">
        <v>0.14588420898847532</v>
      </c>
      <c r="H1116" s="562"/>
      <c r="I1116" s="562"/>
      <c r="J1116" s="563"/>
      <c r="K1116" s="563"/>
      <c r="L1116" s="563"/>
      <c r="M1116" s="328"/>
    </row>
    <row r="1117" spans="1:13" x14ac:dyDescent="0.3">
      <c r="A1117" s="21" t="s">
        <v>174</v>
      </c>
      <c r="B1117" s="2" t="s">
        <v>538</v>
      </c>
      <c r="C1117" s="2" t="s">
        <v>536</v>
      </c>
      <c r="D1117" s="2" t="s">
        <v>19</v>
      </c>
      <c r="E1117" s="2" t="s">
        <v>227</v>
      </c>
      <c r="F1117" s="2" t="s">
        <v>514</v>
      </c>
      <c r="G1117" s="562">
        <v>0.14588420898847532</v>
      </c>
      <c r="H1117" s="562"/>
      <c r="I1117" s="562"/>
      <c r="J1117" s="563"/>
      <c r="K1117" s="563"/>
      <c r="L1117" s="563"/>
      <c r="M1117" s="328"/>
    </row>
    <row r="1118" spans="1:13" x14ac:dyDescent="0.3">
      <c r="A1118" s="21" t="s">
        <v>174</v>
      </c>
      <c r="B1118" s="2" t="s">
        <v>539</v>
      </c>
      <c r="C1118" s="2" t="s">
        <v>536</v>
      </c>
      <c r="D1118" s="2" t="s">
        <v>527</v>
      </c>
      <c r="E1118" s="2" t="s">
        <v>227</v>
      </c>
      <c r="F1118" s="2" t="s">
        <v>227</v>
      </c>
      <c r="G1118" s="562">
        <v>0.14588420898847532</v>
      </c>
      <c r="H1118" s="562"/>
      <c r="I1118" s="562"/>
      <c r="J1118" s="563"/>
      <c r="K1118" s="563"/>
      <c r="L1118" s="563"/>
      <c r="M1118" s="328"/>
    </row>
    <row r="1119" spans="1:13" x14ac:dyDescent="0.3">
      <c r="A1119" s="21" t="s">
        <v>174</v>
      </c>
      <c r="B1119" s="2" t="s">
        <v>540</v>
      </c>
      <c r="C1119" s="2" t="s">
        <v>541</v>
      </c>
      <c r="D1119" s="2" t="s">
        <v>17</v>
      </c>
      <c r="E1119" s="2" t="s">
        <v>513</v>
      </c>
      <c r="F1119" s="2" t="s">
        <v>518</v>
      </c>
      <c r="G1119" s="562">
        <v>0.18762113508945624</v>
      </c>
      <c r="H1119" s="562"/>
      <c r="I1119" s="562"/>
      <c r="J1119" s="563"/>
      <c r="K1119" s="563"/>
      <c r="L1119" s="563"/>
      <c r="M1119" s="328"/>
    </row>
    <row r="1120" spans="1:13" x14ac:dyDescent="0.3">
      <c r="A1120" s="21" t="s">
        <v>174</v>
      </c>
      <c r="B1120" s="2" t="s">
        <v>540</v>
      </c>
      <c r="C1120" s="2" t="s">
        <v>541</v>
      </c>
      <c r="D1120" s="2" t="s">
        <v>17</v>
      </c>
      <c r="E1120" s="2" t="s">
        <v>513</v>
      </c>
      <c r="F1120" s="2" t="s">
        <v>514</v>
      </c>
      <c r="G1120" s="562">
        <v>0.18762113508945624</v>
      </c>
      <c r="H1120" s="562"/>
      <c r="I1120" s="562"/>
      <c r="J1120" s="563"/>
      <c r="K1120" s="563"/>
      <c r="L1120" s="563"/>
      <c r="M1120" s="328"/>
    </row>
    <row r="1121" spans="1:13" x14ac:dyDescent="0.3">
      <c r="A1121" s="21" t="s">
        <v>174</v>
      </c>
      <c r="B1121" s="2" t="s">
        <v>542</v>
      </c>
      <c r="C1121" s="2" t="s">
        <v>541</v>
      </c>
      <c r="D1121" s="2" t="s">
        <v>17</v>
      </c>
      <c r="E1121" s="2" t="s">
        <v>516</v>
      </c>
      <c r="F1121" s="2" t="s">
        <v>518</v>
      </c>
      <c r="G1121" s="562">
        <v>0.18762113508945624</v>
      </c>
      <c r="H1121" s="562"/>
      <c r="I1121" s="562"/>
      <c r="J1121" s="563"/>
      <c r="K1121" s="563"/>
      <c r="L1121" s="563"/>
      <c r="M1121" s="328"/>
    </row>
    <row r="1122" spans="1:13" x14ac:dyDescent="0.3">
      <c r="A1122" s="21" t="s">
        <v>174</v>
      </c>
      <c r="B1122" s="2" t="s">
        <v>542</v>
      </c>
      <c r="C1122" s="2" t="s">
        <v>541</v>
      </c>
      <c r="D1122" s="2" t="s">
        <v>17</v>
      </c>
      <c r="E1122" s="2" t="s">
        <v>516</v>
      </c>
      <c r="F1122" s="2" t="s">
        <v>514</v>
      </c>
      <c r="G1122" s="562">
        <v>0.18762113508945624</v>
      </c>
      <c r="H1122" s="562"/>
      <c r="I1122" s="562"/>
      <c r="J1122" s="563"/>
      <c r="K1122" s="563"/>
      <c r="L1122" s="563"/>
      <c r="M1122" s="328"/>
    </row>
    <row r="1123" spans="1:13" x14ac:dyDescent="0.3">
      <c r="A1123" s="21" t="s">
        <v>174</v>
      </c>
      <c r="B1123" s="2" t="s">
        <v>543</v>
      </c>
      <c r="C1123" s="2" t="s">
        <v>251</v>
      </c>
      <c r="D1123" s="2" t="s">
        <v>16</v>
      </c>
      <c r="E1123" s="2" t="s">
        <v>513</v>
      </c>
      <c r="F1123" s="2" t="s">
        <v>514</v>
      </c>
      <c r="G1123" s="562">
        <v>0.14588420898847532</v>
      </c>
      <c r="H1123" s="562"/>
      <c r="I1123" s="562"/>
      <c r="J1123" s="563"/>
      <c r="K1123" s="563"/>
      <c r="L1123" s="563"/>
      <c r="M1123" s="328"/>
    </row>
    <row r="1124" spans="1:13" x14ac:dyDescent="0.3">
      <c r="A1124" s="21" t="s">
        <v>174</v>
      </c>
      <c r="B1124" s="2" t="s">
        <v>545</v>
      </c>
      <c r="C1124" s="2" t="s">
        <v>251</v>
      </c>
      <c r="D1124" s="2" t="s">
        <v>16</v>
      </c>
      <c r="E1124" s="2" t="s">
        <v>516</v>
      </c>
      <c r="F1124" s="2" t="s">
        <v>514</v>
      </c>
      <c r="G1124" s="562">
        <v>0.14588420898847532</v>
      </c>
      <c r="H1124" s="562"/>
      <c r="I1124" s="562"/>
      <c r="J1124" s="563"/>
      <c r="K1124" s="563"/>
      <c r="L1124" s="563"/>
      <c r="M1124" s="328"/>
    </row>
    <row r="1125" spans="1:13" x14ac:dyDescent="0.3">
      <c r="A1125" s="21" t="s">
        <v>174</v>
      </c>
      <c r="B1125" s="2" t="s">
        <v>546</v>
      </c>
      <c r="C1125" s="2" t="s">
        <v>251</v>
      </c>
      <c r="D1125" s="2" t="s">
        <v>16</v>
      </c>
      <c r="E1125" s="2" t="s">
        <v>513</v>
      </c>
      <c r="F1125" s="2" t="s">
        <v>518</v>
      </c>
      <c r="G1125" s="562">
        <v>0.14588420898847532</v>
      </c>
      <c r="H1125" s="562"/>
      <c r="I1125" s="562"/>
      <c r="J1125" s="563"/>
      <c r="K1125" s="563"/>
      <c r="L1125" s="563"/>
      <c r="M1125" s="328"/>
    </row>
    <row r="1126" spans="1:13" x14ac:dyDescent="0.3">
      <c r="A1126" s="21" t="s">
        <v>174</v>
      </c>
      <c r="B1126" s="2" t="s">
        <v>547</v>
      </c>
      <c r="C1126" s="2" t="s">
        <v>251</v>
      </c>
      <c r="D1126" s="2" t="s">
        <v>16</v>
      </c>
      <c r="E1126" s="2" t="s">
        <v>516</v>
      </c>
      <c r="F1126" s="2" t="s">
        <v>518</v>
      </c>
      <c r="G1126" s="562">
        <v>0.14588420898847532</v>
      </c>
      <c r="H1126" s="562"/>
      <c r="I1126" s="562"/>
      <c r="J1126" s="563"/>
      <c r="K1126" s="563"/>
      <c r="L1126" s="563"/>
      <c r="M1126" s="328"/>
    </row>
    <row r="1127" spans="1:13" x14ac:dyDescent="0.3">
      <c r="A1127" s="21" t="s">
        <v>174</v>
      </c>
      <c r="B1127" s="2" t="s">
        <v>548</v>
      </c>
      <c r="C1127" s="2" t="s">
        <v>251</v>
      </c>
      <c r="D1127" s="2" t="s">
        <v>17</v>
      </c>
      <c r="E1127" s="2" t="s">
        <v>513</v>
      </c>
      <c r="F1127" s="2" t="s">
        <v>514</v>
      </c>
      <c r="G1127" s="562">
        <v>0.14588420898847532</v>
      </c>
      <c r="H1127" s="562"/>
      <c r="I1127" s="562"/>
      <c r="J1127" s="563"/>
      <c r="K1127" s="563"/>
      <c r="L1127" s="563"/>
      <c r="M1127" s="328"/>
    </row>
    <row r="1128" spans="1:13" x14ac:dyDescent="0.3">
      <c r="A1128" s="21" t="s">
        <v>174</v>
      </c>
      <c r="B1128" s="2" t="s">
        <v>549</v>
      </c>
      <c r="C1128" s="2" t="s">
        <v>251</v>
      </c>
      <c r="D1128" s="2" t="s">
        <v>17</v>
      </c>
      <c r="E1128" s="2" t="s">
        <v>516</v>
      </c>
      <c r="F1128" s="2" t="s">
        <v>514</v>
      </c>
      <c r="G1128" s="562">
        <v>0.14588420898847532</v>
      </c>
      <c r="H1128" s="562"/>
      <c r="I1128" s="562"/>
      <c r="J1128" s="563"/>
      <c r="K1128" s="563"/>
      <c r="L1128" s="563"/>
      <c r="M1128" s="328"/>
    </row>
    <row r="1129" spans="1:13" x14ac:dyDescent="0.3">
      <c r="A1129" s="21" t="s">
        <v>174</v>
      </c>
      <c r="B1129" s="2" t="s">
        <v>550</v>
      </c>
      <c r="C1129" s="2" t="s">
        <v>251</v>
      </c>
      <c r="D1129" s="2" t="s">
        <v>17</v>
      </c>
      <c r="E1129" s="2" t="s">
        <v>513</v>
      </c>
      <c r="F1129" s="2" t="s">
        <v>518</v>
      </c>
      <c r="G1129" s="562">
        <v>0.14588420898847532</v>
      </c>
      <c r="H1129" s="562"/>
      <c r="I1129" s="562"/>
      <c r="J1129" s="563"/>
      <c r="K1129" s="563"/>
      <c r="L1129" s="563"/>
      <c r="M1129" s="328"/>
    </row>
    <row r="1130" spans="1:13" x14ac:dyDescent="0.3">
      <c r="A1130" s="21" t="s">
        <v>174</v>
      </c>
      <c r="B1130" s="2" t="s">
        <v>551</v>
      </c>
      <c r="C1130" s="2" t="s">
        <v>251</v>
      </c>
      <c r="D1130" s="2" t="s">
        <v>17</v>
      </c>
      <c r="E1130" s="2" t="s">
        <v>516</v>
      </c>
      <c r="F1130" s="2" t="s">
        <v>518</v>
      </c>
      <c r="G1130" s="562">
        <v>0.14588420898847532</v>
      </c>
      <c r="H1130" s="562"/>
      <c r="I1130" s="562"/>
      <c r="J1130" s="563"/>
      <c r="K1130" s="563"/>
      <c r="L1130" s="563"/>
      <c r="M1130" s="328"/>
    </row>
    <row r="1131" spans="1:13" x14ac:dyDescent="0.3">
      <c r="A1131" s="21" t="s">
        <v>174</v>
      </c>
      <c r="B1131" s="2" t="s">
        <v>552</v>
      </c>
      <c r="C1131" s="2" t="s">
        <v>251</v>
      </c>
      <c r="D1131" s="2" t="s">
        <v>527</v>
      </c>
      <c r="E1131" s="2" t="s">
        <v>227</v>
      </c>
      <c r="F1131" s="2" t="s">
        <v>227</v>
      </c>
      <c r="G1131" s="562">
        <v>0.14588420898847532</v>
      </c>
      <c r="H1131" s="562"/>
      <c r="I1131" s="562"/>
      <c r="J1131" s="563"/>
      <c r="K1131" s="563"/>
      <c r="L1131" s="563"/>
      <c r="M1131" s="328"/>
    </row>
    <row r="1132" spans="1:13" x14ac:dyDescent="0.3">
      <c r="A1132" s="21" t="s">
        <v>174</v>
      </c>
      <c r="B1132" s="2" t="s">
        <v>553</v>
      </c>
      <c r="C1132" s="2" t="s">
        <v>554</v>
      </c>
      <c r="D1132" s="2" t="s">
        <v>17</v>
      </c>
      <c r="E1132" s="2" t="s">
        <v>513</v>
      </c>
      <c r="F1132" s="2" t="s">
        <v>518</v>
      </c>
      <c r="G1132" s="562">
        <v>0.14588420898847532</v>
      </c>
      <c r="H1132" s="562"/>
      <c r="I1132" s="562"/>
      <c r="J1132" s="563"/>
      <c r="K1132" s="563"/>
      <c r="L1132" s="563"/>
      <c r="M1132" s="328"/>
    </row>
    <row r="1133" spans="1:13" x14ac:dyDescent="0.3">
      <c r="A1133" s="21" t="s">
        <v>174</v>
      </c>
      <c r="B1133" s="2" t="s">
        <v>553</v>
      </c>
      <c r="C1133" s="2" t="s">
        <v>554</v>
      </c>
      <c r="D1133" s="2" t="s">
        <v>17</v>
      </c>
      <c r="E1133" s="2" t="s">
        <v>513</v>
      </c>
      <c r="F1133" s="2" t="s">
        <v>514</v>
      </c>
      <c r="G1133" s="562">
        <v>0.14588420898847532</v>
      </c>
      <c r="H1133" s="562"/>
      <c r="I1133" s="562"/>
      <c r="J1133" s="563"/>
      <c r="K1133" s="563"/>
      <c r="L1133" s="563"/>
      <c r="M1133" s="328"/>
    </row>
    <row r="1134" spans="1:13" x14ac:dyDescent="0.3">
      <c r="A1134" s="21" t="s">
        <v>174</v>
      </c>
      <c r="B1134" s="2" t="s">
        <v>555</v>
      </c>
      <c r="C1134" s="2" t="s">
        <v>554</v>
      </c>
      <c r="D1134" s="2" t="s">
        <v>17</v>
      </c>
      <c r="E1134" s="2" t="s">
        <v>516</v>
      </c>
      <c r="F1134" s="2" t="s">
        <v>518</v>
      </c>
      <c r="G1134" s="562">
        <v>0.14588420898847532</v>
      </c>
      <c r="H1134" s="562"/>
      <c r="I1134" s="562"/>
      <c r="J1134" s="563"/>
      <c r="K1134" s="563"/>
      <c r="L1134" s="563"/>
      <c r="M1134" s="328"/>
    </row>
    <row r="1135" spans="1:13" x14ac:dyDescent="0.3">
      <c r="A1135" s="21" t="s">
        <v>174</v>
      </c>
      <c r="B1135" s="2" t="s">
        <v>555</v>
      </c>
      <c r="C1135" s="2" t="s">
        <v>554</v>
      </c>
      <c r="D1135" s="2" t="s">
        <v>17</v>
      </c>
      <c r="E1135" s="2" t="s">
        <v>516</v>
      </c>
      <c r="F1135" s="2" t="s">
        <v>514</v>
      </c>
      <c r="G1135" s="562">
        <v>0.14588420898847532</v>
      </c>
      <c r="H1135" s="562"/>
      <c r="I1135" s="562"/>
      <c r="J1135" s="563"/>
      <c r="K1135" s="563"/>
      <c r="L1135" s="563"/>
      <c r="M1135" s="328"/>
    </row>
    <row r="1136" spans="1:13" x14ac:dyDescent="0.3">
      <c r="A1136" s="21" t="s">
        <v>174</v>
      </c>
      <c r="B1136" s="2" t="s">
        <v>556</v>
      </c>
      <c r="C1136" s="2" t="s">
        <v>557</v>
      </c>
      <c r="D1136" s="2" t="s">
        <v>17</v>
      </c>
      <c r="E1136" s="2" t="s">
        <v>513</v>
      </c>
      <c r="F1136" s="2" t="s">
        <v>518</v>
      </c>
      <c r="G1136" s="562">
        <v>0.14588420898847532</v>
      </c>
      <c r="H1136" s="562"/>
      <c r="I1136" s="562"/>
      <c r="J1136" s="563"/>
      <c r="K1136" s="563"/>
      <c r="L1136" s="563"/>
      <c r="M1136" s="328"/>
    </row>
    <row r="1137" spans="1:13" x14ac:dyDescent="0.3">
      <c r="A1137" s="21" t="s">
        <v>174</v>
      </c>
      <c r="B1137" s="2" t="s">
        <v>556</v>
      </c>
      <c r="C1137" s="2" t="s">
        <v>557</v>
      </c>
      <c r="D1137" s="2" t="s">
        <v>17</v>
      </c>
      <c r="E1137" s="2" t="s">
        <v>513</v>
      </c>
      <c r="F1137" s="2" t="s">
        <v>514</v>
      </c>
      <c r="G1137" s="562">
        <v>0.14588420898847532</v>
      </c>
      <c r="H1137" s="562"/>
      <c r="I1137" s="562"/>
      <c r="J1137" s="563"/>
      <c r="K1137" s="563"/>
      <c r="L1137" s="563"/>
      <c r="M1137" s="328"/>
    </row>
    <row r="1138" spans="1:13" x14ac:dyDescent="0.3">
      <c r="A1138" s="21" t="s">
        <v>174</v>
      </c>
      <c r="B1138" s="2" t="s">
        <v>558</v>
      </c>
      <c r="C1138" s="2" t="s">
        <v>557</v>
      </c>
      <c r="D1138" s="2" t="s">
        <v>17</v>
      </c>
      <c r="E1138" s="2" t="s">
        <v>516</v>
      </c>
      <c r="F1138" s="2" t="s">
        <v>518</v>
      </c>
      <c r="G1138" s="562">
        <v>0.14588420898847532</v>
      </c>
      <c r="H1138" s="562"/>
      <c r="I1138" s="562"/>
      <c r="J1138" s="563"/>
      <c r="K1138" s="563"/>
      <c r="L1138" s="563"/>
      <c r="M1138" s="328"/>
    </row>
    <row r="1139" spans="1:13" x14ac:dyDescent="0.3">
      <c r="A1139" s="21" t="s">
        <v>174</v>
      </c>
      <c r="B1139" s="2" t="s">
        <v>558</v>
      </c>
      <c r="C1139" s="2" t="s">
        <v>557</v>
      </c>
      <c r="D1139" s="2" t="s">
        <v>17</v>
      </c>
      <c r="E1139" s="2" t="s">
        <v>516</v>
      </c>
      <c r="F1139" s="2" t="s">
        <v>514</v>
      </c>
      <c r="G1139" s="562">
        <v>0.14588420898847532</v>
      </c>
      <c r="H1139" s="562"/>
      <c r="I1139" s="562"/>
      <c r="J1139" s="563"/>
      <c r="K1139" s="563"/>
      <c r="L1139" s="563"/>
      <c r="M1139" s="328"/>
    </row>
    <row r="1140" spans="1:13" x14ac:dyDescent="0.3">
      <c r="A1140" s="21" t="s">
        <v>174</v>
      </c>
      <c r="B1140" s="2" t="s">
        <v>559</v>
      </c>
      <c r="C1140" s="2" t="s">
        <v>560</v>
      </c>
      <c r="D1140" s="2" t="s">
        <v>17</v>
      </c>
      <c r="E1140" s="2" t="s">
        <v>513</v>
      </c>
      <c r="F1140" s="2" t="s">
        <v>518</v>
      </c>
      <c r="G1140" s="562">
        <v>0.18762113508945624</v>
      </c>
      <c r="H1140" s="562"/>
      <c r="I1140" s="562"/>
      <c r="J1140" s="563"/>
      <c r="K1140" s="563"/>
      <c r="L1140" s="563"/>
      <c r="M1140" s="328"/>
    </row>
    <row r="1141" spans="1:13" x14ac:dyDescent="0.3">
      <c r="A1141" s="21" t="s">
        <v>174</v>
      </c>
      <c r="B1141" s="2" t="s">
        <v>559</v>
      </c>
      <c r="C1141" s="2" t="s">
        <v>560</v>
      </c>
      <c r="D1141" s="2" t="s">
        <v>17</v>
      </c>
      <c r="E1141" s="2" t="s">
        <v>513</v>
      </c>
      <c r="F1141" s="2" t="s">
        <v>514</v>
      </c>
      <c r="G1141" s="562">
        <v>0.18762113508945624</v>
      </c>
      <c r="H1141" s="562"/>
      <c r="I1141" s="562"/>
      <c r="J1141" s="563"/>
      <c r="K1141" s="563"/>
      <c r="L1141" s="563"/>
      <c r="M1141" s="328"/>
    </row>
    <row r="1142" spans="1:13" x14ac:dyDescent="0.3">
      <c r="A1142" s="21" t="s">
        <v>174</v>
      </c>
      <c r="B1142" s="2" t="s">
        <v>561</v>
      </c>
      <c r="C1142" s="2" t="s">
        <v>560</v>
      </c>
      <c r="D1142" s="2" t="s">
        <v>17</v>
      </c>
      <c r="E1142" s="2" t="s">
        <v>516</v>
      </c>
      <c r="F1142" s="2" t="s">
        <v>518</v>
      </c>
      <c r="G1142" s="562">
        <v>0.18762113508945624</v>
      </c>
      <c r="H1142" s="562"/>
      <c r="I1142" s="562"/>
      <c r="J1142" s="563"/>
      <c r="K1142" s="563"/>
      <c r="L1142" s="563"/>
      <c r="M1142" s="328"/>
    </row>
    <row r="1143" spans="1:13" x14ac:dyDescent="0.3">
      <c r="A1143" s="21" t="s">
        <v>174</v>
      </c>
      <c r="B1143" s="2" t="s">
        <v>561</v>
      </c>
      <c r="C1143" s="2" t="s">
        <v>560</v>
      </c>
      <c r="D1143" s="2" t="s">
        <v>17</v>
      </c>
      <c r="E1143" s="2" t="s">
        <v>516</v>
      </c>
      <c r="F1143" s="2" t="s">
        <v>514</v>
      </c>
      <c r="G1143" s="562">
        <v>0.18762113508945624</v>
      </c>
      <c r="H1143" s="562"/>
      <c r="I1143" s="562"/>
      <c r="J1143" s="563"/>
      <c r="K1143" s="563"/>
      <c r="L1143" s="563"/>
      <c r="M1143" s="328"/>
    </row>
    <row r="1144" spans="1:13" x14ac:dyDescent="0.3">
      <c r="A1144" s="21" t="s">
        <v>174</v>
      </c>
      <c r="B1144" s="2" t="s">
        <v>562</v>
      </c>
      <c r="C1144" s="2" t="s">
        <v>563</v>
      </c>
      <c r="D1144" s="2" t="s">
        <v>17</v>
      </c>
      <c r="E1144" s="2" t="s">
        <v>513</v>
      </c>
      <c r="F1144" s="2" t="s">
        <v>518</v>
      </c>
      <c r="G1144" s="562">
        <v>0.20868463050490454</v>
      </c>
      <c r="H1144" s="562"/>
      <c r="I1144" s="562"/>
      <c r="J1144" s="563"/>
      <c r="K1144" s="563"/>
      <c r="L1144" s="563"/>
      <c r="M1144" s="328"/>
    </row>
    <row r="1145" spans="1:13" x14ac:dyDescent="0.3">
      <c r="A1145" s="21" t="s">
        <v>174</v>
      </c>
      <c r="B1145" s="2" t="s">
        <v>562</v>
      </c>
      <c r="C1145" s="2" t="s">
        <v>563</v>
      </c>
      <c r="D1145" s="2" t="s">
        <v>17</v>
      </c>
      <c r="E1145" s="2" t="s">
        <v>513</v>
      </c>
      <c r="F1145" s="2" t="s">
        <v>514</v>
      </c>
      <c r="G1145" s="562">
        <v>0.20868463050490454</v>
      </c>
      <c r="H1145" s="562"/>
      <c r="I1145" s="562"/>
      <c r="J1145" s="563"/>
      <c r="K1145" s="563"/>
      <c r="L1145" s="563"/>
      <c r="M1145" s="328"/>
    </row>
    <row r="1146" spans="1:13" x14ac:dyDescent="0.3">
      <c r="A1146" s="21" t="s">
        <v>174</v>
      </c>
      <c r="B1146" s="2" t="s">
        <v>564</v>
      </c>
      <c r="C1146" s="2" t="s">
        <v>563</v>
      </c>
      <c r="D1146" s="2" t="s">
        <v>17</v>
      </c>
      <c r="E1146" s="2" t="s">
        <v>516</v>
      </c>
      <c r="F1146" s="2" t="s">
        <v>518</v>
      </c>
      <c r="G1146" s="562">
        <v>0.20868463050490454</v>
      </c>
      <c r="H1146" s="562"/>
      <c r="I1146" s="562"/>
      <c r="J1146" s="563"/>
      <c r="K1146" s="563"/>
      <c r="L1146" s="563"/>
      <c r="M1146" s="328"/>
    </row>
    <row r="1147" spans="1:13" x14ac:dyDescent="0.3">
      <c r="A1147" s="21" t="s">
        <v>174</v>
      </c>
      <c r="B1147" s="2" t="s">
        <v>564</v>
      </c>
      <c r="C1147" s="2" t="s">
        <v>563</v>
      </c>
      <c r="D1147" s="2" t="s">
        <v>17</v>
      </c>
      <c r="E1147" s="2" t="s">
        <v>516</v>
      </c>
      <c r="F1147" s="2" t="s">
        <v>514</v>
      </c>
      <c r="G1147" s="562">
        <v>0.20868463050490454</v>
      </c>
      <c r="H1147" s="562"/>
      <c r="I1147" s="562"/>
      <c r="J1147" s="563"/>
      <c r="K1147" s="563"/>
      <c r="L1147" s="563"/>
      <c r="M1147" s="328"/>
    </row>
    <row r="1148" spans="1:13" x14ac:dyDescent="0.3">
      <c r="A1148" s="21" t="s">
        <v>174</v>
      </c>
      <c r="B1148" s="2" t="s">
        <v>565</v>
      </c>
      <c r="C1148" s="2" t="s">
        <v>563</v>
      </c>
      <c r="D1148" s="2" t="s">
        <v>20</v>
      </c>
      <c r="E1148" s="2" t="s">
        <v>227</v>
      </c>
      <c r="F1148" s="2" t="s">
        <v>514</v>
      </c>
      <c r="G1148" s="562">
        <v>0.20868463050490454</v>
      </c>
      <c r="H1148" s="562"/>
      <c r="I1148" s="562"/>
      <c r="J1148" s="563"/>
      <c r="K1148" s="563"/>
      <c r="L1148" s="563"/>
      <c r="M1148" s="328"/>
    </row>
    <row r="1149" spans="1:13" x14ac:dyDescent="0.3">
      <c r="A1149" s="21" t="s">
        <v>178</v>
      </c>
      <c r="B1149" s="2" t="s">
        <v>511</v>
      </c>
      <c r="C1149" s="2" t="s">
        <v>512</v>
      </c>
      <c r="D1149" s="2" t="s">
        <v>16</v>
      </c>
      <c r="E1149" s="2" t="s">
        <v>513</v>
      </c>
      <c r="F1149" s="2" t="s">
        <v>514</v>
      </c>
      <c r="G1149" s="562"/>
      <c r="H1149" s="562"/>
      <c r="I1149" s="562"/>
      <c r="J1149" s="563"/>
      <c r="K1149" s="563"/>
      <c r="L1149" s="563">
        <v>55.124228912651752</v>
      </c>
      <c r="M1149" s="328"/>
    </row>
    <row r="1150" spans="1:13" x14ac:dyDescent="0.3">
      <c r="A1150" s="21" t="s">
        <v>178</v>
      </c>
      <c r="B1150" s="2" t="s">
        <v>515</v>
      </c>
      <c r="C1150" s="2" t="s">
        <v>512</v>
      </c>
      <c r="D1150" s="2" t="s">
        <v>16</v>
      </c>
      <c r="E1150" s="2" t="s">
        <v>516</v>
      </c>
      <c r="F1150" s="2" t="s">
        <v>514</v>
      </c>
      <c r="G1150" s="562"/>
      <c r="H1150" s="562"/>
      <c r="I1150" s="562"/>
      <c r="J1150" s="563"/>
      <c r="K1150" s="563"/>
      <c r="L1150" s="563">
        <v>55.124228912651752</v>
      </c>
      <c r="M1150" s="328"/>
    </row>
    <row r="1151" spans="1:13" x14ac:dyDescent="0.3">
      <c r="A1151" s="21" t="s">
        <v>178</v>
      </c>
      <c r="B1151" s="2" t="s">
        <v>517</v>
      </c>
      <c r="C1151" s="2" t="s">
        <v>512</v>
      </c>
      <c r="D1151" s="2" t="s">
        <v>16</v>
      </c>
      <c r="E1151" s="2" t="s">
        <v>513</v>
      </c>
      <c r="F1151" s="2" t="s">
        <v>518</v>
      </c>
      <c r="G1151" s="562"/>
      <c r="H1151" s="562"/>
      <c r="I1151" s="562"/>
      <c r="J1151" s="563"/>
      <c r="K1151" s="563"/>
      <c r="L1151" s="563">
        <v>55.124228912651752</v>
      </c>
      <c r="M1151" s="328"/>
    </row>
    <row r="1152" spans="1:13" x14ac:dyDescent="0.3">
      <c r="A1152" s="21" t="s">
        <v>178</v>
      </c>
      <c r="B1152" s="2" t="s">
        <v>519</v>
      </c>
      <c r="C1152" s="2" t="s">
        <v>512</v>
      </c>
      <c r="D1152" s="2" t="s">
        <v>16</v>
      </c>
      <c r="E1152" s="2" t="s">
        <v>516</v>
      </c>
      <c r="F1152" s="2" t="s">
        <v>518</v>
      </c>
      <c r="G1152" s="562"/>
      <c r="H1152" s="562"/>
      <c r="I1152" s="562"/>
      <c r="J1152" s="563"/>
      <c r="K1152" s="563"/>
      <c r="L1152" s="563">
        <v>55.124228912651752</v>
      </c>
      <c r="M1152" s="328"/>
    </row>
    <row r="1153" spans="1:13" x14ac:dyDescent="0.3">
      <c r="A1153" s="21" t="s">
        <v>178</v>
      </c>
      <c r="B1153" s="2" t="s">
        <v>520</v>
      </c>
      <c r="C1153" s="2" t="s">
        <v>512</v>
      </c>
      <c r="D1153" s="2" t="s">
        <v>17</v>
      </c>
      <c r="E1153" s="2" t="s">
        <v>513</v>
      </c>
      <c r="F1153" s="2" t="s">
        <v>514</v>
      </c>
      <c r="G1153" s="562"/>
      <c r="H1153" s="562"/>
      <c r="I1153" s="562"/>
      <c r="J1153" s="563"/>
      <c r="K1153" s="563"/>
      <c r="L1153" s="563">
        <v>55.124228912651752</v>
      </c>
      <c r="M1153" s="328"/>
    </row>
    <row r="1154" spans="1:13" x14ac:dyDescent="0.3">
      <c r="A1154" s="21" t="s">
        <v>178</v>
      </c>
      <c r="B1154" s="2" t="s">
        <v>521</v>
      </c>
      <c r="C1154" s="2" t="s">
        <v>512</v>
      </c>
      <c r="D1154" s="2" t="s">
        <v>17</v>
      </c>
      <c r="E1154" s="2" t="s">
        <v>516</v>
      </c>
      <c r="F1154" s="2" t="s">
        <v>514</v>
      </c>
      <c r="G1154" s="562"/>
      <c r="H1154" s="562"/>
      <c r="I1154" s="562"/>
      <c r="J1154" s="563"/>
      <c r="K1154" s="563"/>
      <c r="L1154" s="563">
        <v>55.124228912651752</v>
      </c>
      <c r="M1154" s="328"/>
    </row>
    <row r="1155" spans="1:13" x14ac:dyDescent="0.3">
      <c r="A1155" s="21" t="s">
        <v>178</v>
      </c>
      <c r="B1155" s="2" t="s">
        <v>522</v>
      </c>
      <c r="C1155" s="2" t="s">
        <v>512</v>
      </c>
      <c r="D1155" s="2" t="s">
        <v>17</v>
      </c>
      <c r="E1155" s="2" t="s">
        <v>513</v>
      </c>
      <c r="F1155" s="2" t="s">
        <v>518</v>
      </c>
      <c r="G1155" s="562"/>
      <c r="H1155" s="562"/>
      <c r="I1155" s="562"/>
      <c r="J1155" s="563"/>
      <c r="K1155" s="563"/>
      <c r="L1155" s="563">
        <v>55.124228912651752</v>
      </c>
      <c r="M1155" s="328"/>
    </row>
    <row r="1156" spans="1:13" x14ac:dyDescent="0.3">
      <c r="A1156" s="21" t="s">
        <v>178</v>
      </c>
      <c r="B1156" s="2" t="s">
        <v>523</v>
      </c>
      <c r="C1156" s="2" t="s">
        <v>512</v>
      </c>
      <c r="D1156" s="2" t="s">
        <v>17</v>
      </c>
      <c r="E1156" s="2" t="s">
        <v>516</v>
      </c>
      <c r="F1156" s="2" t="s">
        <v>518</v>
      </c>
      <c r="G1156" s="562"/>
      <c r="H1156" s="562"/>
      <c r="I1156" s="562"/>
      <c r="J1156" s="563"/>
      <c r="K1156" s="563"/>
      <c r="L1156" s="563">
        <v>55.124228912651752</v>
      </c>
      <c r="M1156" s="328"/>
    </row>
    <row r="1157" spans="1:13" x14ac:dyDescent="0.3">
      <c r="A1157" s="21" t="s">
        <v>178</v>
      </c>
      <c r="B1157" s="2" t="s">
        <v>524</v>
      </c>
      <c r="C1157" s="2" t="s">
        <v>512</v>
      </c>
      <c r="D1157" s="2" t="s">
        <v>18</v>
      </c>
      <c r="E1157" s="2" t="s">
        <v>227</v>
      </c>
      <c r="F1157" s="2" t="s">
        <v>514</v>
      </c>
      <c r="G1157" s="562"/>
      <c r="H1157" s="562"/>
      <c r="I1157" s="562"/>
      <c r="J1157" s="563"/>
      <c r="K1157" s="563"/>
      <c r="L1157" s="563">
        <v>55.124228912651752</v>
      </c>
      <c r="M1157" s="328"/>
    </row>
    <row r="1158" spans="1:13" x14ac:dyDescent="0.3">
      <c r="A1158" s="21" t="s">
        <v>178</v>
      </c>
      <c r="B1158" s="2" t="s">
        <v>525</v>
      </c>
      <c r="C1158" s="2" t="s">
        <v>512</v>
      </c>
      <c r="D1158" s="2" t="s">
        <v>19</v>
      </c>
      <c r="E1158" s="2" t="s">
        <v>227</v>
      </c>
      <c r="F1158" s="2" t="s">
        <v>514</v>
      </c>
      <c r="G1158" s="562"/>
      <c r="H1158" s="562"/>
      <c r="I1158" s="562"/>
      <c r="J1158" s="563"/>
      <c r="K1158" s="563"/>
      <c r="L1158" s="563">
        <v>55.124228912651752</v>
      </c>
      <c r="M1158" s="328"/>
    </row>
    <row r="1159" spans="1:13" x14ac:dyDescent="0.3">
      <c r="A1159" s="21" t="s">
        <v>178</v>
      </c>
      <c r="B1159" s="2" t="s">
        <v>526</v>
      </c>
      <c r="C1159" s="2" t="s">
        <v>512</v>
      </c>
      <c r="D1159" s="2" t="s">
        <v>527</v>
      </c>
      <c r="E1159" s="2" t="s">
        <v>227</v>
      </c>
      <c r="F1159" s="2" t="s">
        <v>227</v>
      </c>
      <c r="G1159" s="562"/>
      <c r="H1159" s="562"/>
      <c r="I1159" s="562"/>
      <c r="J1159" s="563"/>
      <c r="K1159" s="563"/>
      <c r="L1159" s="563">
        <v>55.124228912651752</v>
      </c>
      <c r="M1159" s="328"/>
    </row>
    <row r="1160" spans="1:13" x14ac:dyDescent="0.3">
      <c r="A1160" s="21" t="s">
        <v>178</v>
      </c>
      <c r="B1160" s="2" t="s">
        <v>528</v>
      </c>
      <c r="C1160" s="2" t="s">
        <v>512</v>
      </c>
      <c r="D1160" s="2" t="s">
        <v>529</v>
      </c>
      <c r="E1160" s="2" t="s">
        <v>227</v>
      </c>
      <c r="F1160" s="2" t="s">
        <v>514</v>
      </c>
      <c r="G1160" s="562"/>
      <c r="H1160" s="562"/>
      <c r="I1160" s="562"/>
      <c r="J1160" s="563"/>
      <c r="K1160" s="563"/>
      <c r="L1160" s="563">
        <v>55.124228912651752</v>
      </c>
      <c r="M1160" s="328"/>
    </row>
    <row r="1161" spans="1:13" x14ac:dyDescent="0.3">
      <c r="A1161" s="21" t="s">
        <v>178</v>
      </c>
      <c r="B1161" s="2" t="s">
        <v>530</v>
      </c>
      <c r="C1161" s="2" t="s">
        <v>262</v>
      </c>
      <c r="D1161" s="2" t="s">
        <v>16</v>
      </c>
      <c r="E1161" s="2" t="s">
        <v>513</v>
      </c>
      <c r="F1161" s="2" t="s">
        <v>518</v>
      </c>
      <c r="G1161" s="562"/>
      <c r="H1161" s="562"/>
      <c r="I1161" s="562"/>
      <c r="J1161" s="563"/>
      <c r="K1161" s="563"/>
      <c r="L1161" s="563"/>
      <c r="M1161" s="328"/>
    </row>
    <row r="1162" spans="1:13" x14ac:dyDescent="0.3">
      <c r="A1162" s="21" t="s">
        <v>178</v>
      </c>
      <c r="B1162" s="2" t="s">
        <v>531</v>
      </c>
      <c r="C1162" s="2" t="s">
        <v>262</v>
      </c>
      <c r="D1162" s="2" t="s">
        <v>16</v>
      </c>
      <c r="E1162" s="2" t="s">
        <v>516</v>
      </c>
      <c r="F1162" s="2" t="s">
        <v>518</v>
      </c>
      <c r="G1162" s="562"/>
      <c r="H1162" s="562"/>
      <c r="I1162" s="562"/>
      <c r="J1162" s="563"/>
      <c r="K1162" s="563"/>
      <c r="L1162" s="563"/>
      <c r="M1162" s="328"/>
    </row>
    <row r="1163" spans="1:13" x14ac:dyDescent="0.3">
      <c r="A1163" s="21" t="s">
        <v>178</v>
      </c>
      <c r="B1163" s="2" t="s">
        <v>532</v>
      </c>
      <c r="C1163" s="2" t="s">
        <v>533</v>
      </c>
      <c r="D1163" s="2" t="s">
        <v>16</v>
      </c>
      <c r="E1163" s="2" t="s">
        <v>227</v>
      </c>
      <c r="F1163" s="2" t="s">
        <v>227</v>
      </c>
      <c r="G1163" s="562"/>
      <c r="H1163" s="562"/>
      <c r="I1163" s="562"/>
      <c r="J1163" s="563"/>
      <c r="K1163" s="563"/>
      <c r="L1163" s="563"/>
      <c r="M1163" s="328"/>
    </row>
    <row r="1164" spans="1:13" x14ac:dyDescent="0.3">
      <c r="A1164" s="21" t="s">
        <v>178</v>
      </c>
      <c r="B1164" s="2" t="s">
        <v>534</v>
      </c>
      <c r="C1164" s="2" t="s">
        <v>262</v>
      </c>
      <c r="D1164" s="2" t="s">
        <v>527</v>
      </c>
      <c r="E1164" s="2" t="s">
        <v>227</v>
      </c>
      <c r="F1164" s="2" t="s">
        <v>227</v>
      </c>
      <c r="G1164" s="562"/>
      <c r="H1164" s="562"/>
      <c r="I1164" s="562"/>
      <c r="J1164" s="563"/>
      <c r="K1164" s="563"/>
      <c r="L1164" s="563"/>
      <c r="M1164" s="328"/>
    </row>
    <row r="1165" spans="1:13" x14ac:dyDescent="0.3">
      <c r="A1165" s="21" t="s">
        <v>178</v>
      </c>
      <c r="B1165" s="2" t="s">
        <v>535</v>
      </c>
      <c r="C1165" s="2" t="s">
        <v>536</v>
      </c>
      <c r="D1165" s="2" t="s">
        <v>17</v>
      </c>
      <c r="E1165" s="2" t="s">
        <v>513</v>
      </c>
      <c r="F1165" s="2" t="s">
        <v>518</v>
      </c>
      <c r="G1165" s="562"/>
      <c r="H1165" s="562"/>
      <c r="I1165" s="562"/>
      <c r="J1165" s="563"/>
      <c r="K1165" s="563"/>
      <c r="L1165" s="563">
        <v>1102.4845782530351</v>
      </c>
      <c r="M1165" s="328"/>
    </row>
    <row r="1166" spans="1:13" x14ac:dyDescent="0.3">
      <c r="A1166" s="21" t="s">
        <v>178</v>
      </c>
      <c r="B1166" s="2" t="s">
        <v>535</v>
      </c>
      <c r="C1166" s="2" t="s">
        <v>536</v>
      </c>
      <c r="D1166" s="2" t="s">
        <v>17</v>
      </c>
      <c r="E1166" s="2" t="s">
        <v>513</v>
      </c>
      <c r="F1166" s="2" t="s">
        <v>514</v>
      </c>
      <c r="G1166" s="562"/>
      <c r="H1166" s="562"/>
      <c r="I1166" s="562"/>
      <c r="J1166" s="563"/>
      <c r="K1166" s="563"/>
      <c r="L1166" s="563">
        <v>1102.4845782530351</v>
      </c>
      <c r="M1166" s="328"/>
    </row>
    <row r="1167" spans="1:13" x14ac:dyDescent="0.3">
      <c r="A1167" s="21" t="s">
        <v>178</v>
      </c>
      <c r="B1167" s="2" t="s">
        <v>537</v>
      </c>
      <c r="C1167" s="2" t="s">
        <v>536</v>
      </c>
      <c r="D1167" s="2" t="s">
        <v>17</v>
      </c>
      <c r="E1167" s="2" t="s">
        <v>516</v>
      </c>
      <c r="F1167" s="2" t="s">
        <v>518</v>
      </c>
      <c r="G1167" s="562"/>
      <c r="H1167" s="562"/>
      <c r="I1167" s="562"/>
      <c r="J1167" s="563"/>
      <c r="K1167" s="563"/>
      <c r="L1167" s="563">
        <v>1102.4845782530351</v>
      </c>
      <c r="M1167" s="328"/>
    </row>
    <row r="1168" spans="1:13" x14ac:dyDescent="0.3">
      <c r="A1168" s="21" t="s">
        <v>178</v>
      </c>
      <c r="B1168" s="2" t="s">
        <v>537</v>
      </c>
      <c r="C1168" s="2" t="s">
        <v>536</v>
      </c>
      <c r="D1168" s="2" t="s">
        <v>17</v>
      </c>
      <c r="E1168" s="2" t="s">
        <v>516</v>
      </c>
      <c r="F1168" s="2" t="s">
        <v>514</v>
      </c>
      <c r="G1168" s="562"/>
      <c r="H1168" s="562"/>
      <c r="I1168" s="562"/>
      <c r="J1168" s="563"/>
      <c r="K1168" s="563"/>
      <c r="L1168" s="563">
        <v>1102.4845782530351</v>
      </c>
      <c r="M1168" s="328"/>
    </row>
    <row r="1169" spans="1:13" x14ac:dyDescent="0.3">
      <c r="A1169" s="21" t="s">
        <v>178</v>
      </c>
      <c r="B1169" s="2" t="s">
        <v>538</v>
      </c>
      <c r="C1169" s="2" t="s">
        <v>536</v>
      </c>
      <c r="D1169" s="2" t="s">
        <v>19</v>
      </c>
      <c r="E1169" s="2" t="s">
        <v>227</v>
      </c>
      <c r="F1169" s="2" t="s">
        <v>514</v>
      </c>
      <c r="G1169" s="562"/>
      <c r="H1169" s="562"/>
      <c r="I1169" s="562"/>
      <c r="J1169" s="563"/>
      <c r="K1169" s="563"/>
      <c r="L1169" s="563">
        <v>1102.4845782530351</v>
      </c>
      <c r="M1169" s="328"/>
    </row>
    <row r="1170" spans="1:13" x14ac:dyDescent="0.3">
      <c r="A1170" s="21" t="s">
        <v>178</v>
      </c>
      <c r="B1170" s="2" t="s">
        <v>539</v>
      </c>
      <c r="C1170" s="2" t="s">
        <v>536</v>
      </c>
      <c r="D1170" s="2" t="s">
        <v>527</v>
      </c>
      <c r="E1170" s="2" t="s">
        <v>227</v>
      </c>
      <c r="F1170" s="2" t="s">
        <v>227</v>
      </c>
      <c r="G1170" s="562"/>
      <c r="H1170" s="562"/>
      <c r="I1170" s="562"/>
      <c r="J1170" s="563"/>
      <c r="K1170" s="563"/>
      <c r="L1170" s="563">
        <v>1102.4845782530351</v>
      </c>
      <c r="M1170" s="328"/>
    </row>
    <row r="1171" spans="1:13" x14ac:dyDescent="0.3">
      <c r="A1171" s="21" t="s">
        <v>178</v>
      </c>
      <c r="B1171" s="2" t="s">
        <v>540</v>
      </c>
      <c r="C1171" s="2" t="s">
        <v>541</v>
      </c>
      <c r="D1171" s="2" t="s">
        <v>17</v>
      </c>
      <c r="E1171" s="2" t="s">
        <v>513</v>
      </c>
      <c r="F1171" s="2" t="s">
        <v>518</v>
      </c>
      <c r="G1171" s="562"/>
      <c r="H1171" s="562"/>
      <c r="I1171" s="562"/>
      <c r="J1171" s="563"/>
      <c r="K1171" s="563"/>
      <c r="L1171" s="563">
        <v>1102.4845782530351</v>
      </c>
      <c r="M1171" s="328"/>
    </row>
    <row r="1172" spans="1:13" x14ac:dyDescent="0.3">
      <c r="A1172" s="21" t="s">
        <v>178</v>
      </c>
      <c r="B1172" s="2" t="s">
        <v>540</v>
      </c>
      <c r="C1172" s="2" t="s">
        <v>541</v>
      </c>
      <c r="D1172" s="2" t="s">
        <v>17</v>
      </c>
      <c r="E1172" s="2" t="s">
        <v>513</v>
      </c>
      <c r="F1172" s="2" t="s">
        <v>514</v>
      </c>
      <c r="G1172" s="562"/>
      <c r="H1172" s="562"/>
      <c r="I1172" s="562"/>
      <c r="J1172" s="563"/>
      <c r="K1172" s="563"/>
      <c r="L1172" s="563">
        <v>1102.4845782530351</v>
      </c>
      <c r="M1172" s="328"/>
    </row>
    <row r="1173" spans="1:13" x14ac:dyDescent="0.3">
      <c r="A1173" s="21" t="s">
        <v>178</v>
      </c>
      <c r="B1173" s="2" t="s">
        <v>542</v>
      </c>
      <c r="C1173" s="2" t="s">
        <v>541</v>
      </c>
      <c r="D1173" s="2" t="s">
        <v>17</v>
      </c>
      <c r="E1173" s="2" t="s">
        <v>516</v>
      </c>
      <c r="F1173" s="2" t="s">
        <v>518</v>
      </c>
      <c r="G1173" s="562"/>
      <c r="H1173" s="562"/>
      <c r="I1173" s="562"/>
      <c r="J1173" s="563"/>
      <c r="K1173" s="563"/>
      <c r="L1173" s="563">
        <v>1102.4845782530351</v>
      </c>
      <c r="M1173" s="328"/>
    </row>
    <row r="1174" spans="1:13" x14ac:dyDescent="0.3">
      <c r="A1174" s="21" t="s">
        <v>178</v>
      </c>
      <c r="B1174" s="2" t="s">
        <v>542</v>
      </c>
      <c r="C1174" s="2" t="s">
        <v>541</v>
      </c>
      <c r="D1174" s="2" t="s">
        <v>17</v>
      </c>
      <c r="E1174" s="2" t="s">
        <v>516</v>
      </c>
      <c r="F1174" s="2" t="s">
        <v>514</v>
      </c>
      <c r="G1174" s="562"/>
      <c r="H1174" s="562"/>
      <c r="I1174" s="562"/>
      <c r="J1174" s="563"/>
      <c r="K1174" s="563"/>
      <c r="L1174" s="563">
        <v>1102.4845782530351</v>
      </c>
      <c r="M1174" s="328"/>
    </row>
    <row r="1175" spans="1:13" x14ac:dyDescent="0.3">
      <c r="A1175" s="21" t="s">
        <v>178</v>
      </c>
      <c r="B1175" s="2" t="s">
        <v>543</v>
      </c>
      <c r="C1175" s="2" t="s">
        <v>251</v>
      </c>
      <c r="D1175" s="2" t="s">
        <v>16</v>
      </c>
      <c r="E1175" s="2" t="s">
        <v>513</v>
      </c>
      <c r="F1175" s="2" t="s">
        <v>514</v>
      </c>
      <c r="G1175" s="562"/>
      <c r="H1175" s="562"/>
      <c r="I1175" s="562"/>
      <c r="J1175" s="563"/>
      <c r="K1175" s="563"/>
      <c r="L1175" s="563">
        <v>629.99118757316285</v>
      </c>
      <c r="M1175" s="328"/>
    </row>
    <row r="1176" spans="1:13" x14ac:dyDescent="0.3">
      <c r="A1176" s="21" t="s">
        <v>178</v>
      </c>
      <c r="B1176" s="2" t="s">
        <v>545</v>
      </c>
      <c r="C1176" s="2" t="s">
        <v>251</v>
      </c>
      <c r="D1176" s="2" t="s">
        <v>16</v>
      </c>
      <c r="E1176" s="2" t="s">
        <v>516</v>
      </c>
      <c r="F1176" s="2" t="s">
        <v>514</v>
      </c>
      <c r="G1176" s="562"/>
      <c r="H1176" s="562"/>
      <c r="I1176" s="562"/>
      <c r="J1176" s="563"/>
      <c r="K1176" s="563"/>
      <c r="L1176" s="563">
        <v>629.99118757316285</v>
      </c>
      <c r="M1176" s="328"/>
    </row>
    <row r="1177" spans="1:13" x14ac:dyDescent="0.3">
      <c r="A1177" s="21" t="s">
        <v>178</v>
      </c>
      <c r="B1177" s="2" t="s">
        <v>546</v>
      </c>
      <c r="C1177" s="2" t="s">
        <v>251</v>
      </c>
      <c r="D1177" s="2" t="s">
        <v>16</v>
      </c>
      <c r="E1177" s="2" t="s">
        <v>513</v>
      </c>
      <c r="F1177" s="2" t="s">
        <v>518</v>
      </c>
      <c r="G1177" s="562"/>
      <c r="H1177" s="562"/>
      <c r="I1177" s="562"/>
      <c r="J1177" s="563"/>
      <c r="K1177" s="563"/>
      <c r="L1177" s="563">
        <v>629.99118757316285</v>
      </c>
      <c r="M1177" s="328"/>
    </row>
    <row r="1178" spans="1:13" x14ac:dyDescent="0.3">
      <c r="A1178" s="21" t="s">
        <v>178</v>
      </c>
      <c r="B1178" s="2" t="s">
        <v>547</v>
      </c>
      <c r="C1178" s="2" t="s">
        <v>251</v>
      </c>
      <c r="D1178" s="2" t="s">
        <v>16</v>
      </c>
      <c r="E1178" s="2" t="s">
        <v>516</v>
      </c>
      <c r="F1178" s="2" t="s">
        <v>518</v>
      </c>
      <c r="G1178" s="562"/>
      <c r="H1178" s="562"/>
      <c r="I1178" s="562"/>
      <c r="J1178" s="563"/>
      <c r="K1178" s="563"/>
      <c r="L1178" s="563">
        <v>629.99118757316285</v>
      </c>
      <c r="M1178" s="328"/>
    </row>
    <row r="1179" spans="1:13" x14ac:dyDescent="0.3">
      <c r="A1179" s="21" t="s">
        <v>178</v>
      </c>
      <c r="B1179" s="2" t="s">
        <v>548</v>
      </c>
      <c r="C1179" s="2" t="s">
        <v>251</v>
      </c>
      <c r="D1179" s="2" t="s">
        <v>17</v>
      </c>
      <c r="E1179" s="2" t="s">
        <v>513</v>
      </c>
      <c r="F1179" s="2" t="s">
        <v>514</v>
      </c>
      <c r="G1179" s="562"/>
      <c r="H1179" s="562"/>
      <c r="I1179" s="562"/>
      <c r="J1179" s="563"/>
      <c r="K1179" s="563"/>
      <c r="L1179" s="563">
        <v>629.99118757316285</v>
      </c>
      <c r="M1179" s="328"/>
    </row>
    <row r="1180" spans="1:13" x14ac:dyDescent="0.3">
      <c r="A1180" s="21" t="s">
        <v>178</v>
      </c>
      <c r="B1180" s="2" t="s">
        <v>549</v>
      </c>
      <c r="C1180" s="2" t="s">
        <v>251</v>
      </c>
      <c r="D1180" s="2" t="s">
        <v>17</v>
      </c>
      <c r="E1180" s="2" t="s">
        <v>516</v>
      </c>
      <c r="F1180" s="2" t="s">
        <v>514</v>
      </c>
      <c r="G1180" s="562"/>
      <c r="H1180" s="562"/>
      <c r="I1180" s="562"/>
      <c r="J1180" s="563"/>
      <c r="K1180" s="563"/>
      <c r="L1180" s="563">
        <v>629.99118757316285</v>
      </c>
      <c r="M1180" s="328"/>
    </row>
    <row r="1181" spans="1:13" x14ac:dyDescent="0.3">
      <c r="A1181" s="21" t="s">
        <v>178</v>
      </c>
      <c r="B1181" s="2" t="s">
        <v>550</v>
      </c>
      <c r="C1181" s="2" t="s">
        <v>251</v>
      </c>
      <c r="D1181" s="2" t="s">
        <v>17</v>
      </c>
      <c r="E1181" s="2" t="s">
        <v>513</v>
      </c>
      <c r="F1181" s="2" t="s">
        <v>518</v>
      </c>
      <c r="G1181" s="562"/>
      <c r="H1181" s="562"/>
      <c r="I1181" s="562"/>
      <c r="J1181" s="563"/>
      <c r="K1181" s="563"/>
      <c r="L1181" s="563">
        <v>629.99118757316285</v>
      </c>
      <c r="M1181" s="328"/>
    </row>
    <row r="1182" spans="1:13" x14ac:dyDescent="0.3">
      <c r="A1182" s="21" t="s">
        <v>178</v>
      </c>
      <c r="B1182" s="2" t="s">
        <v>551</v>
      </c>
      <c r="C1182" s="2" t="s">
        <v>251</v>
      </c>
      <c r="D1182" s="2" t="s">
        <v>17</v>
      </c>
      <c r="E1182" s="2" t="s">
        <v>516</v>
      </c>
      <c r="F1182" s="2" t="s">
        <v>518</v>
      </c>
      <c r="G1182" s="562"/>
      <c r="H1182" s="562"/>
      <c r="I1182" s="562"/>
      <c r="J1182" s="563"/>
      <c r="K1182" s="563"/>
      <c r="L1182" s="563">
        <v>629.99118757316285</v>
      </c>
      <c r="M1182" s="328"/>
    </row>
    <row r="1183" spans="1:13" x14ac:dyDescent="0.3">
      <c r="A1183" s="21" t="s">
        <v>178</v>
      </c>
      <c r="B1183" s="2" t="s">
        <v>552</v>
      </c>
      <c r="C1183" s="2" t="s">
        <v>251</v>
      </c>
      <c r="D1183" s="2" t="s">
        <v>527</v>
      </c>
      <c r="E1183" s="2" t="s">
        <v>227</v>
      </c>
      <c r="F1183" s="2" t="s">
        <v>227</v>
      </c>
      <c r="G1183" s="562"/>
      <c r="H1183" s="562"/>
      <c r="I1183" s="562"/>
      <c r="J1183" s="563"/>
      <c r="K1183" s="563"/>
      <c r="L1183" s="563">
        <v>629.99118757316285</v>
      </c>
      <c r="M1183" s="328"/>
    </row>
    <row r="1184" spans="1:13" x14ac:dyDescent="0.3">
      <c r="A1184" s="21" t="s">
        <v>178</v>
      </c>
      <c r="B1184" s="2" t="s">
        <v>553</v>
      </c>
      <c r="C1184" s="2" t="s">
        <v>554</v>
      </c>
      <c r="D1184" s="2" t="s">
        <v>17</v>
      </c>
      <c r="E1184" s="2" t="s">
        <v>513</v>
      </c>
      <c r="F1184" s="2" t="s">
        <v>518</v>
      </c>
      <c r="G1184" s="562"/>
      <c r="H1184" s="562"/>
      <c r="I1184" s="562"/>
      <c r="J1184" s="563"/>
      <c r="K1184" s="563"/>
      <c r="L1184" s="563">
        <v>629.99118757316285</v>
      </c>
      <c r="M1184" s="328"/>
    </row>
    <row r="1185" spans="1:13" x14ac:dyDescent="0.3">
      <c r="A1185" s="21" t="s">
        <v>178</v>
      </c>
      <c r="B1185" s="2" t="s">
        <v>553</v>
      </c>
      <c r="C1185" s="2" t="s">
        <v>554</v>
      </c>
      <c r="D1185" s="2" t="s">
        <v>17</v>
      </c>
      <c r="E1185" s="2" t="s">
        <v>513</v>
      </c>
      <c r="F1185" s="2" t="s">
        <v>514</v>
      </c>
      <c r="G1185" s="562"/>
      <c r="H1185" s="562"/>
      <c r="I1185" s="562"/>
      <c r="J1185" s="563"/>
      <c r="K1185" s="563"/>
      <c r="L1185" s="563">
        <v>629.99118757316285</v>
      </c>
      <c r="M1185" s="328"/>
    </row>
    <row r="1186" spans="1:13" x14ac:dyDescent="0.3">
      <c r="A1186" s="21" t="s">
        <v>178</v>
      </c>
      <c r="B1186" s="2" t="s">
        <v>555</v>
      </c>
      <c r="C1186" s="2" t="s">
        <v>554</v>
      </c>
      <c r="D1186" s="2" t="s">
        <v>17</v>
      </c>
      <c r="E1186" s="2" t="s">
        <v>516</v>
      </c>
      <c r="F1186" s="2" t="s">
        <v>518</v>
      </c>
      <c r="G1186" s="562"/>
      <c r="H1186" s="562"/>
      <c r="I1186" s="562"/>
      <c r="J1186" s="563"/>
      <c r="K1186" s="563"/>
      <c r="L1186" s="563">
        <v>629.99118757316285</v>
      </c>
      <c r="M1186" s="328"/>
    </row>
    <row r="1187" spans="1:13" x14ac:dyDescent="0.3">
      <c r="A1187" s="21" t="s">
        <v>178</v>
      </c>
      <c r="B1187" s="2" t="s">
        <v>555</v>
      </c>
      <c r="C1187" s="2" t="s">
        <v>554</v>
      </c>
      <c r="D1187" s="2" t="s">
        <v>17</v>
      </c>
      <c r="E1187" s="2" t="s">
        <v>516</v>
      </c>
      <c r="F1187" s="2" t="s">
        <v>514</v>
      </c>
      <c r="G1187" s="562"/>
      <c r="H1187" s="562"/>
      <c r="I1187" s="562"/>
      <c r="J1187" s="563"/>
      <c r="K1187" s="563"/>
      <c r="L1187" s="563">
        <v>629.99118757316285</v>
      </c>
      <c r="M1187" s="328"/>
    </row>
    <row r="1188" spans="1:13" x14ac:dyDescent="0.3">
      <c r="A1188" s="21" t="s">
        <v>178</v>
      </c>
      <c r="B1188" s="2" t="s">
        <v>556</v>
      </c>
      <c r="C1188" s="2" t="s">
        <v>557</v>
      </c>
      <c r="D1188" s="2" t="s">
        <v>17</v>
      </c>
      <c r="E1188" s="2" t="s">
        <v>513</v>
      </c>
      <c r="F1188" s="2" t="s">
        <v>518</v>
      </c>
      <c r="G1188" s="562"/>
      <c r="H1188" s="562"/>
      <c r="I1188" s="562"/>
      <c r="J1188" s="563"/>
      <c r="K1188" s="563"/>
      <c r="L1188" s="563">
        <v>1102.4845782530351</v>
      </c>
      <c r="M1188" s="328"/>
    </row>
    <row r="1189" spans="1:13" x14ac:dyDescent="0.3">
      <c r="A1189" s="21" t="s">
        <v>178</v>
      </c>
      <c r="B1189" s="2" t="s">
        <v>556</v>
      </c>
      <c r="C1189" s="2" t="s">
        <v>557</v>
      </c>
      <c r="D1189" s="2" t="s">
        <v>17</v>
      </c>
      <c r="E1189" s="2" t="s">
        <v>513</v>
      </c>
      <c r="F1189" s="2" t="s">
        <v>514</v>
      </c>
      <c r="G1189" s="562"/>
      <c r="H1189" s="562"/>
      <c r="I1189" s="562"/>
      <c r="J1189" s="563"/>
      <c r="K1189" s="563"/>
      <c r="L1189" s="563">
        <v>1102.4845782530351</v>
      </c>
      <c r="M1189" s="328"/>
    </row>
    <row r="1190" spans="1:13" x14ac:dyDescent="0.3">
      <c r="A1190" s="21" t="s">
        <v>178</v>
      </c>
      <c r="B1190" s="2" t="s">
        <v>558</v>
      </c>
      <c r="C1190" s="2" t="s">
        <v>557</v>
      </c>
      <c r="D1190" s="2" t="s">
        <v>17</v>
      </c>
      <c r="E1190" s="2" t="s">
        <v>516</v>
      </c>
      <c r="F1190" s="2" t="s">
        <v>518</v>
      </c>
      <c r="G1190" s="562"/>
      <c r="H1190" s="562"/>
      <c r="I1190" s="562"/>
      <c r="J1190" s="563"/>
      <c r="K1190" s="563"/>
      <c r="L1190" s="563">
        <v>1102.4845782530351</v>
      </c>
      <c r="M1190" s="328"/>
    </row>
    <row r="1191" spans="1:13" x14ac:dyDescent="0.3">
      <c r="A1191" s="21" t="s">
        <v>178</v>
      </c>
      <c r="B1191" s="2" t="s">
        <v>558</v>
      </c>
      <c r="C1191" s="2" t="s">
        <v>557</v>
      </c>
      <c r="D1191" s="2" t="s">
        <v>17</v>
      </c>
      <c r="E1191" s="2" t="s">
        <v>516</v>
      </c>
      <c r="F1191" s="2" t="s">
        <v>514</v>
      </c>
      <c r="G1191" s="562"/>
      <c r="H1191" s="562"/>
      <c r="I1191" s="562"/>
      <c r="J1191" s="563"/>
      <c r="K1191" s="563"/>
      <c r="L1191" s="563">
        <v>1102.4845782530351</v>
      </c>
      <c r="M1191" s="328"/>
    </row>
    <row r="1192" spans="1:13" x14ac:dyDescent="0.3">
      <c r="A1192" s="21" t="s">
        <v>178</v>
      </c>
      <c r="B1192" s="2" t="s">
        <v>559</v>
      </c>
      <c r="C1192" s="2" t="s">
        <v>560</v>
      </c>
      <c r="D1192" s="2" t="s">
        <v>17</v>
      </c>
      <c r="E1192" s="2" t="s">
        <v>513</v>
      </c>
      <c r="F1192" s="2" t="s">
        <v>518</v>
      </c>
      <c r="G1192" s="562"/>
      <c r="H1192" s="562"/>
      <c r="I1192" s="562"/>
      <c r="J1192" s="563"/>
      <c r="K1192" s="563"/>
      <c r="L1192" s="563">
        <v>1417.4801720396165</v>
      </c>
      <c r="M1192" s="328"/>
    </row>
    <row r="1193" spans="1:13" x14ac:dyDescent="0.3">
      <c r="A1193" s="21" t="s">
        <v>178</v>
      </c>
      <c r="B1193" s="2" t="s">
        <v>559</v>
      </c>
      <c r="C1193" s="2" t="s">
        <v>560</v>
      </c>
      <c r="D1193" s="2" t="s">
        <v>17</v>
      </c>
      <c r="E1193" s="2" t="s">
        <v>513</v>
      </c>
      <c r="F1193" s="2" t="s">
        <v>514</v>
      </c>
      <c r="G1193" s="562"/>
      <c r="H1193" s="562"/>
      <c r="I1193" s="562"/>
      <c r="J1193" s="563"/>
      <c r="K1193" s="563"/>
      <c r="L1193" s="563">
        <v>1417.4801720396165</v>
      </c>
      <c r="M1193" s="328"/>
    </row>
    <row r="1194" spans="1:13" x14ac:dyDescent="0.3">
      <c r="A1194" s="21" t="s">
        <v>178</v>
      </c>
      <c r="B1194" s="2" t="s">
        <v>561</v>
      </c>
      <c r="C1194" s="2" t="s">
        <v>560</v>
      </c>
      <c r="D1194" s="2" t="s">
        <v>17</v>
      </c>
      <c r="E1194" s="2" t="s">
        <v>516</v>
      </c>
      <c r="F1194" s="2" t="s">
        <v>518</v>
      </c>
      <c r="G1194" s="562"/>
      <c r="H1194" s="562"/>
      <c r="I1194" s="562"/>
      <c r="J1194" s="563"/>
      <c r="K1194" s="563"/>
      <c r="L1194" s="563">
        <v>1417.4801720396165</v>
      </c>
      <c r="M1194" s="328"/>
    </row>
    <row r="1195" spans="1:13" x14ac:dyDescent="0.3">
      <c r="A1195" s="21" t="s">
        <v>178</v>
      </c>
      <c r="B1195" s="2" t="s">
        <v>561</v>
      </c>
      <c r="C1195" s="2" t="s">
        <v>560</v>
      </c>
      <c r="D1195" s="2" t="s">
        <v>17</v>
      </c>
      <c r="E1195" s="2" t="s">
        <v>516</v>
      </c>
      <c r="F1195" s="2" t="s">
        <v>514</v>
      </c>
      <c r="G1195" s="562"/>
      <c r="H1195" s="562"/>
      <c r="I1195" s="562"/>
      <c r="J1195" s="563"/>
      <c r="K1195" s="563"/>
      <c r="L1195" s="563">
        <v>1417.4801720396165</v>
      </c>
      <c r="M1195" s="328"/>
    </row>
    <row r="1196" spans="1:13" x14ac:dyDescent="0.3">
      <c r="A1196" s="21" t="s">
        <v>178</v>
      </c>
      <c r="B1196" s="2" t="s">
        <v>562</v>
      </c>
      <c r="C1196" s="2" t="s">
        <v>563</v>
      </c>
      <c r="D1196" s="2" t="s">
        <v>17</v>
      </c>
      <c r="E1196" s="2" t="s">
        <v>513</v>
      </c>
      <c r="F1196" s="2" t="s">
        <v>518</v>
      </c>
      <c r="G1196" s="562"/>
      <c r="H1196" s="562"/>
      <c r="I1196" s="562"/>
      <c r="J1196" s="563"/>
      <c r="K1196" s="563"/>
      <c r="L1196" s="563">
        <v>2382.1541780110224</v>
      </c>
      <c r="M1196" s="328"/>
    </row>
    <row r="1197" spans="1:13" x14ac:dyDescent="0.3">
      <c r="A1197" s="21" t="s">
        <v>178</v>
      </c>
      <c r="B1197" s="2" t="s">
        <v>562</v>
      </c>
      <c r="C1197" s="2" t="s">
        <v>563</v>
      </c>
      <c r="D1197" s="2" t="s">
        <v>17</v>
      </c>
      <c r="E1197" s="2" t="s">
        <v>513</v>
      </c>
      <c r="F1197" s="2" t="s">
        <v>514</v>
      </c>
      <c r="G1197" s="562"/>
      <c r="H1197" s="562"/>
      <c r="I1197" s="562"/>
      <c r="J1197" s="563"/>
      <c r="K1197" s="563"/>
      <c r="L1197" s="563">
        <v>2382.1541780110224</v>
      </c>
      <c r="M1197" s="328"/>
    </row>
    <row r="1198" spans="1:13" x14ac:dyDescent="0.3">
      <c r="A1198" s="21" t="s">
        <v>178</v>
      </c>
      <c r="B1198" s="2" t="s">
        <v>564</v>
      </c>
      <c r="C1198" s="2" t="s">
        <v>563</v>
      </c>
      <c r="D1198" s="2" t="s">
        <v>17</v>
      </c>
      <c r="E1198" s="2" t="s">
        <v>516</v>
      </c>
      <c r="F1198" s="2" t="s">
        <v>518</v>
      </c>
      <c r="G1198" s="562"/>
      <c r="H1198" s="562"/>
      <c r="I1198" s="562"/>
      <c r="J1198" s="563"/>
      <c r="K1198" s="563"/>
      <c r="L1198" s="563">
        <v>2382.1541780110224</v>
      </c>
      <c r="M1198" s="328"/>
    </row>
    <row r="1199" spans="1:13" x14ac:dyDescent="0.3">
      <c r="A1199" s="21" t="s">
        <v>178</v>
      </c>
      <c r="B1199" s="2" t="s">
        <v>564</v>
      </c>
      <c r="C1199" s="2" t="s">
        <v>563</v>
      </c>
      <c r="D1199" s="2" t="s">
        <v>17</v>
      </c>
      <c r="E1199" s="2" t="s">
        <v>516</v>
      </c>
      <c r="F1199" s="2" t="s">
        <v>514</v>
      </c>
      <c r="G1199" s="562"/>
      <c r="H1199" s="562"/>
      <c r="I1199" s="562"/>
      <c r="J1199" s="563"/>
      <c r="K1199" s="563"/>
      <c r="L1199" s="563">
        <v>2382.1541780110224</v>
      </c>
      <c r="M1199" s="328"/>
    </row>
    <row r="1200" spans="1:13" x14ac:dyDescent="0.3">
      <c r="A1200" s="21" t="s">
        <v>178</v>
      </c>
      <c r="B1200" s="2" t="s">
        <v>565</v>
      </c>
      <c r="C1200" s="2" t="s">
        <v>563</v>
      </c>
      <c r="D1200" s="2" t="s">
        <v>20</v>
      </c>
      <c r="E1200" s="2" t="s">
        <v>227</v>
      </c>
      <c r="F1200" s="2" t="s">
        <v>514</v>
      </c>
      <c r="G1200" s="562"/>
      <c r="H1200" s="562"/>
      <c r="I1200" s="562"/>
      <c r="J1200" s="563"/>
      <c r="K1200" s="563"/>
      <c r="L1200" s="563">
        <v>2382.1541780110224</v>
      </c>
      <c r="M1200" s="328"/>
    </row>
    <row r="1201" spans="1:13" x14ac:dyDescent="0.3">
      <c r="A1201" s="21" t="s">
        <v>188</v>
      </c>
      <c r="B1201" s="2" t="s">
        <v>511</v>
      </c>
      <c r="C1201" s="2" t="s">
        <v>512</v>
      </c>
      <c r="D1201" s="2" t="s">
        <v>16</v>
      </c>
      <c r="E1201" s="2" t="s">
        <v>513</v>
      </c>
      <c r="F1201" s="2" t="s">
        <v>514</v>
      </c>
      <c r="G1201" s="562"/>
      <c r="H1201" s="562"/>
      <c r="I1201" s="562"/>
      <c r="J1201" s="563">
        <v>75.010088856951256</v>
      </c>
      <c r="K1201" s="563"/>
      <c r="L1201" s="563">
        <v>75.010088856951256</v>
      </c>
      <c r="M1201" s="328"/>
    </row>
    <row r="1202" spans="1:13" x14ac:dyDescent="0.3">
      <c r="A1202" s="21" t="s">
        <v>188</v>
      </c>
      <c r="B1202" s="2" t="s">
        <v>515</v>
      </c>
      <c r="C1202" s="2" t="s">
        <v>512</v>
      </c>
      <c r="D1202" s="2" t="s">
        <v>16</v>
      </c>
      <c r="E1202" s="2" t="s">
        <v>516</v>
      </c>
      <c r="F1202" s="2" t="s">
        <v>514</v>
      </c>
      <c r="G1202" s="562"/>
      <c r="H1202" s="562"/>
      <c r="I1202" s="562"/>
      <c r="J1202" s="563">
        <v>75.010088856951256</v>
      </c>
      <c r="K1202" s="563"/>
      <c r="L1202" s="563">
        <v>75.010088856951256</v>
      </c>
      <c r="M1202" s="328"/>
    </row>
    <row r="1203" spans="1:13" x14ac:dyDescent="0.3">
      <c r="A1203" s="21" t="s">
        <v>188</v>
      </c>
      <c r="B1203" s="2" t="s">
        <v>517</v>
      </c>
      <c r="C1203" s="2" t="s">
        <v>512</v>
      </c>
      <c r="D1203" s="2" t="s">
        <v>16</v>
      </c>
      <c r="E1203" s="2" t="s">
        <v>513</v>
      </c>
      <c r="F1203" s="2" t="s">
        <v>518</v>
      </c>
      <c r="G1203" s="562"/>
      <c r="H1203" s="562"/>
      <c r="I1203" s="562"/>
      <c r="J1203" s="563">
        <v>75.010088856951256</v>
      </c>
      <c r="K1203" s="563"/>
      <c r="L1203" s="563">
        <v>75.010088856951256</v>
      </c>
      <c r="M1203" s="328"/>
    </row>
    <row r="1204" spans="1:13" x14ac:dyDescent="0.3">
      <c r="A1204" s="21" t="s">
        <v>188</v>
      </c>
      <c r="B1204" s="2" t="s">
        <v>519</v>
      </c>
      <c r="C1204" s="2" t="s">
        <v>512</v>
      </c>
      <c r="D1204" s="2" t="s">
        <v>16</v>
      </c>
      <c r="E1204" s="2" t="s">
        <v>516</v>
      </c>
      <c r="F1204" s="2" t="s">
        <v>518</v>
      </c>
      <c r="G1204" s="562"/>
      <c r="H1204" s="562"/>
      <c r="I1204" s="562"/>
      <c r="J1204" s="563">
        <v>75.010088856951256</v>
      </c>
      <c r="K1204" s="563"/>
      <c r="L1204" s="563">
        <v>75.010088856951256</v>
      </c>
      <c r="M1204" s="328"/>
    </row>
    <row r="1205" spans="1:13" x14ac:dyDescent="0.3">
      <c r="A1205" s="21" t="s">
        <v>188</v>
      </c>
      <c r="B1205" s="2" t="s">
        <v>520</v>
      </c>
      <c r="C1205" s="2" t="s">
        <v>512</v>
      </c>
      <c r="D1205" s="2" t="s">
        <v>17</v>
      </c>
      <c r="E1205" s="2" t="s">
        <v>513</v>
      </c>
      <c r="F1205" s="2" t="s">
        <v>514</v>
      </c>
      <c r="G1205" s="562"/>
      <c r="H1205" s="562"/>
      <c r="I1205" s="562"/>
      <c r="J1205" s="563">
        <v>75.010088856951256</v>
      </c>
      <c r="K1205" s="563"/>
      <c r="L1205" s="563">
        <v>75.010088856951256</v>
      </c>
      <c r="M1205" s="328"/>
    </row>
    <row r="1206" spans="1:13" x14ac:dyDescent="0.3">
      <c r="A1206" s="21" t="s">
        <v>188</v>
      </c>
      <c r="B1206" s="2" t="s">
        <v>521</v>
      </c>
      <c r="C1206" s="2" t="s">
        <v>512</v>
      </c>
      <c r="D1206" s="2" t="s">
        <v>17</v>
      </c>
      <c r="E1206" s="2" t="s">
        <v>516</v>
      </c>
      <c r="F1206" s="2" t="s">
        <v>514</v>
      </c>
      <c r="G1206" s="562"/>
      <c r="H1206" s="562"/>
      <c r="I1206" s="562"/>
      <c r="J1206" s="563">
        <v>75.010088856951256</v>
      </c>
      <c r="K1206" s="563"/>
      <c r="L1206" s="563">
        <v>75.010088856951256</v>
      </c>
      <c r="M1206" s="328"/>
    </row>
    <row r="1207" spans="1:13" x14ac:dyDescent="0.3">
      <c r="A1207" s="21" t="s">
        <v>188</v>
      </c>
      <c r="B1207" s="2" t="s">
        <v>522</v>
      </c>
      <c r="C1207" s="2" t="s">
        <v>512</v>
      </c>
      <c r="D1207" s="2" t="s">
        <v>17</v>
      </c>
      <c r="E1207" s="2" t="s">
        <v>513</v>
      </c>
      <c r="F1207" s="2" t="s">
        <v>518</v>
      </c>
      <c r="G1207" s="562"/>
      <c r="H1207" s="562"/>
      <c r="I1207" s="562"/>
      <c r="J1207" s="563">
        <v>75.010088856951256</v>
      </c>
      <c r="K1207" s="563"/>
      <c r="L1207" s="563">
        <v>75.010088856951256</v>
      </c>
      <c r="M1207" s="328"/>
    </row>
    <row r="1208" spans="1:13" x14ac:dyDescent="0.3">
      <c r="A1208" s="21" t="s">
        <v>188</v>
      </c>
      <c r="B1208" s="2" t="s">
        <v>523</v>
      </c>
      <c r="C1208" s="2" t="s">
        <v>512</v>
      </c>
      <c r="D1208" s="2" t="s">
        <v>17</v>
      </c>
      <c r="E1208" s="2" t="s">
        <v>516</v>
      </c>
      <c r="F1208" s="2" t="s">
        <v>518</v>
      </c>
      <c r="G1208" s="562"/>
      <c r="H1208" s="562"/>
      <c r="I1208" s="562"/>
      <c r="J1208" s="563">
        <v>75.010088856951256</v>
      </c>
      <c r="K1208" s="563"/>
      <c r="L1208" s="563">
        <v>75.010088856951256</v>
      </c>
      <c r="M1208" s="328"/>
    </row>
    <row r="1209" spans="1:13" x14ac:dyDescent="0.3">
      <c r="A1209" s="21" t="s">
        <v>188</v>
      </c>
      <c r="B1209" s="2" t="s">
        <v>524</v>
      </c>
      <c r="C1209" s="2" t="s">
        <v>512</v>
      </c>
      <c r="D1209" s="2" t="s">
        <v>18</v>
      </c>
      <c r="E1209" s="2" t="s">
        <v>227</v>
      </c>
      <c r="F1209" s="2" t="s">
        <v>514</v>
      </c>
      <c r="G1209" s="562"/>
      <c r="H1209" s="562"/>
      <c r="I1209" s="562"/>
      <c r="J1209" s="563">
        <v>75.010088856951256</v>
      </c>
      <c r="K1209" s="563"/>
      <c r="L1209" s="563">
        <v>75.010088856951256</v>
      </c>
      <c r="M1209" s="328"/>
    </row>
    <row r="1210" spans="1:13" x14ac:dyDescent="0.3">
      <c r="A1210" s="21" t="s">
        <v>188</v>
      </c>
      <c r="B1210" s="2" t="s">
        <v>525</v>
      </c>
      <c r="C1210" s="2" t="s">
        <v>512</v>
      </c>
      <c r="D1210" s="2" t="s">
        <v>19</v>
      </c>
      <c r="E1210" s="2" t="s">
        <v>227</v>
      </c>
      <c r="F1210" s="2" t="s">
        <v>514</v>
      </c>
      <c r="G1210" s="562"/>
      <c r="H1210" s="562"/>
      <c r="I1210" s="562"/>
      <c r="J1210" s="563">
        <v>75.010088856951256</v>
      </c>
      <c r="K1210" s="563"/>
      <c r="L1210" s="563">
        <v>75.010088856951256</v>
      </c>
      <c r="M1210" s="328"/>
    </row>
    <row r="1211" spans="1:13" x14ac:dyDescent="0.3">
      <c r="A1211" s="21" t="s">
        <v>188</v>
      </c>
      <c r="B1211" s="2" t="s">
        <v>526</v>
      </c>
      <c r="C1211" s="2" t="s">
        <v>512</v>
      </c>
      <c r="D1211" s="2" t="s">
        <v>527</v>
      </c>
      <c r="E1211" s="2" t="s">
        <v>227</v>
      </c>
      <c r="F1211" s="2" t="s">
        <v>227</v>
      </c>
      <c r="G1211" s="562"/>
      <c r="H1211" s="562"/>
      <c r="I1211" s="562"/>
      <c r="J1211" s="563">
        <v>75.010088856951256</v>
      </c>
      <c r="K1211" s="563"/>
      <c r="L1211" s="563">
        <v>75.010088856951256</v>
      </c>
      <c r="M1211" s="328"/>
    </row>
    <row r="1212" spans="1:13" x14ac:dyDescent="0.3">
      <c r="A1212" s="21" t="s">
        <v>188</v>
      </c>
      <c r="B1212" s="2" t="s">
        <v>528</v>
      </c>
      <c r="C1212" s="2" t="s">
        <v>512</v>
      </c>
      <c r="D1212" s="2" t="s">
        <v>529</v>
      </c>
      <c r="E1212" s="2" t="s">
        <v>227</v>
      </c>
      <c r="F1212" s="2" t="s">
        <v>514</v>
      </c>
      <c r="G1212" s="562"/>
      <c r="H1212" s="562"/>
      <c r="I1212" s="562"/>
      <c r="J1212" s="563">
        <v>75.010088856951256</v>
      </c>
      <c r="K1212" s="563"/>
      <c r="L1212" s="563">
        <v>75.010088856951256</v>
      </c>
      <c r="M1212" s="328"/>
    </row>
    <row r="1213" spans="1:13" x14ac:dyDescent="0.3">
      <c r="A1213" s="21" t="s">
        <v>188</v>
      </c>
      <c r="B1213" s="2" t="s">
        <v>530</v>
      </c>
      <c r="C1213" s="2" t="s">
        <v>262</v>
      </c>
      <c r="D1213" s="2" t="s">
        <v>16</v>
      </c>
      <c r="E1213" s="2" t="s">
        <v>513</v>
      </c>
      <c r="F1213" s="2" t="s">
        <v>518</v>
      </c>
      <c r="G1213" s="562"/>
      <c r="H1213" s="562"/>
      <c r="I1213" s="562"/>
      <c r="J1213" s="563">
        <v>75.010088856951256</v>
      </c>
      <c r="K1213" s="563"/>
      <c r="L1213" s="563">
        <v>75.010088856951256</v>
      </c>
      <c r="M1213" s="328"/>
    </row>
    <row r="1214" spans="1:13" x14ac:dyDescent="0.3">
      <c r="A1214" s="21" t="s">
        <v>188</v>
      </c>
      <c r="B1214" s="2" t="s">
        <v>531</v>
      </c>
      <c r="C1214" s="2" t="s">
        <v>262</v>
      </c>
      <c r="D1214" s="2" t="s">
        <v>16</v>
      </c>
      <c r="E1214" s="2" t="s">
        <v>516</v>
      </c>
      <c r="F1214" s="2" t="s">
        <v>518</v>
      </c>
      <c r="G1214" s="562"/>
      <c r="H1214" s="562"/>
      <c r="I1214" s="562"/>
      <c r="J1214" s="563">
        <v>75.010088856951256</v>
      </c>
      <c r="K1214" s="563"/>
      <c r="L1214" s="563">
        <v>75.010088856951256</v>
      </c>
      <c r="M1214" s="328"/>
    </row>
    <row r="1215" spans="1:13" x14ac:dyDescent="0.3">
      <c r="A1215" s="21" t="s">
        <v>188</v>
      </c>
      <c r="B1215" s="2" t="s">
        <v>532</v>
      </c>
      <c r="C1215" s="2" t="s">
        <v>533</v>
      </c>
      <c r="D1215" s="2" t="s">
        <v>16</v>
      </c>
      <c r="E1215" s="2" t="s">
        <v>227</v>
      </c>
      <c r="F1215" s="2" t="s">
        <v>227</v>
      </c>
      <c r="G1215" s="562"/>
      <c r="H1215" s="562"/>
      <c r="I1215" s="562"/>
      <c r="J1215" s="563">
        <v>75.010088856951256</v>
      </c>
      <c r="K1215" s="563"/>
      <c r="L1215" s="563">
        <v>75.010088856951256</v>
      </c>
      <c r="M1215" s="328"/>
    </row>
    <row r="1216" spans="1:13" x14ac:dyDescent="0.3">
      <c r="A1216" s="21" t="s">
        <v>188</v>
      </c>
      <c r="B1216" s="2" t="s">
        <v>534</v>
      </c>
      <c r="C1216" s="2" t="s">
        <v>262</v>
      </c>
      <c r="D1216" s="2" t="s">
        <v>527</v>
      </c>
      <c r="E1216" s="2" t="s">
        <v>227</v>
      </c>
      <c r="F1216" s="2" t="s">
        <v>227</v>
      </c>
      <c r="G1216" s="562"/>
      <c r="H1216" s="562"/>
      <c r="I1216" s="562"/>
      <c r="J1216" s="563">
        <v>75.010088856951256</v>
      </c>
      <c r="K1216" s="563"/>
      <c r="L1216" s="563">
        <v>75.010088856951256</v>
      </c>
      <c r="M1216" s="328"/>
    </row>
    <row r="1217" spans="1:13" x14ac:dyDescent="0.3">
      <c r="A1217" s="21" t="s">
        <v>188</v>
      </c>
      <c r="B1217" s="2" t="s">
        <v>535</v>
      </c>
      <c r="C1217" s="2" t="s">
        <v>536</v>
      </c>
      <c r="D1217" s="2" t="s">
        <v>17</v>
      </c>
      <c r="E1217" s="2" t="s">
        <v>513</v>
      </c>
      <c r="F1217" s="2" t="s">
        <v>518</v>
      </c>
      <c r="G1217" s="562">
        <v>0.15002017771390252</v>
      </c>
      <c r="H1217" s="562"/>
      <c r="I1217" s="562">
        <v>0.10501412439973178</v>
      </c>
      <c r="J1217" s="563"/>
      <c r="K1217" s="563"/>
      <c r="L1217" s="563"/>
      <c r="M1217" s="328"/>
    </row>
    <row r="1218" spans="1:13" x14ac:dyDescent="0.3">
      <c r="A1218" s="21" t="s">
        <v>188</v>
      </c>
      <c r="B1218" s="2" t="s">
        <v>535</v>
      </c>
      <c r="C1218" s="2" t="s">
        <v>536</v>
      </c>
      <c r="D1218" s="2" t="s">
        <v>17</v>
      </c>
      <c r="E1218" s="2" t="s">
        <v>513</v>
      </c>
      <c r="F1218" s="2" t="s">
        <v>514</v>
      </c>
      <c r="G1218" s="562">
        <v>9.0012106628341512E-2</v>
      </c>
      <c r="H1218" s="562"/>
      <c r="I1218" s="562">
        <v>6.0008071085561013E-2</v>
      </c>
      <c r="J1218" s="563"/>
      <c r="K1218" s="563"/>
      <c r="L1218" s="563"/>
      <c r="M1218" s="328"/>
    </row>
    <row r="1219" spans="1:13" x14ac:dyDescent="0.3">
      <c r="A1219" s="21" t="s">
        <v>188</v>
      </c>
      <c r="B1219" s="2" t="s">
        <v>537</v>
      </c>
      <c r="C1219" s="2" t="s">
        <v>536</v>
      </c>
      <c r="D1219" s="2" t="s">
        <v>17</v>
      </c>
      <c r="E1219" s="2" t="s">
        <v>516</v>
      </c>
      <c r="F1219" s="2" t="s">
        <v>518</v>
      </c>
      <c r="G1219" s="562">
        <v>0.15002017771390252</v>
      </c>
      <c r="H1219" s="562"/>
      <c r="I1219" s="562">
        <v>0.10501412439973178</v>
      </c>
      <c r="J1219" s="563"/>
      <c r="K1219" s="563"/>
      <c r="L1219" s="563"/>
      <c r="M1219" s="328"/>
    </row>
    <row r="1220" spans="1:13" x14ac:dyDescent="0.3">
      <c r="A1220" s="21" t="s">
        <v>188</v>
      </c>
      <c r="B1220" s="2" t="s">
        <v>537</v>
      </c>
      <c r="C1220" s="2" t="s">
        <v>536</v>
      </c>
      <c r="D1220" s="2" t="s">
        <v>17</v>
      </c>
      <c r="E1220" s="2" t="s">
        <v>516</v>
      </c>
      <c r="F1220" s="2" t="s">
        <v>514</v>
      </c>
      <c r="G1220" s="562">
        <v>9.0012106628341512E-2</v>
      </c>
      <c r="H1220" s="562"/>
      <c r="I1220" s="562">
        <v>6.0008071085561013E-2</v>
      </c>
      <c r="J1220" s="563"/>
      <c r="K1220" s="563"/>
      <c r="L1220" s="563"/>
      <c r="M1220" s="328"/>
    </row>
    <row r="1221" spans="1:13" x14ac:dyDescent="0.3">
      <c r="A1221" s="21" t="s">
        <v>188</v>
      </c>
      <c r="B1221" s="2" t="s">
        <v>538</v>
      </c>
      <c r="C1221" s="2" t="s">
        <v>536</v>
      </c>
      <c r="D1221" s="2" t="s">
        <v>19</v>
      </c>
      <c r="E1221" s="2" t="s">
        <v>227</v>
      </c>
      <c r="F1221" s="2" t="s">
        <v>514</v>
      </c>
      <c r="G1221" s="562">
        <v>9.0012106628341512E-2</v>
      </c>
      <c r="H1221" s="562"/>
      <c r="I1221" s="562">
        <v>6.0008071085561013E-2</v>
      </c>
      <c r="J1221" s="563"/>
      <c r="K1221" s="563"/>
      <c r="L1221" s="563"/>
      <c r="M1221" s="328"/>
    </row>
    <row r="1222" spans="1:13" x14ac:dyDescent="0.3">
      <c r="A1222" s="21" t="s">
        <v>188</v>
      </c>
      <c r="B1222" s="2" t="s">
        <v>539</v>
      </c>
      <c r="C1222" s="2" t="s">
        <v>536</v>
      </c>
      <c r="D1222" s="2" t="s">
        <v>527</v>
      </c>
      <c r="E1222" s="2" t="s">
        <v>227</v>
      </c>
      <c r="F1222" s="2" t="s">
        <v>227</v>
      </c>
      <c r="G1222" s="562">
        <v>9.0012106628341512E-2</v>
      </c>
      <c r="H1222" s="562"/>
      <c r="I1222" s="562">
        <v>6.0008071085561013E-2</v>
      </c>
      <c r="J1222" s="563"/>
      <c r="K1222" s="563"/>
      <c r="L1222" s="563"/>
      <c r="M1222" s="328"/>
    </row>
    <row r="1223" spans="1:13" x14ac:dyDescent="0.3">
      <c r="A1223" s="21" t="s">
        <v>188</v>
      </c>
      <c r="B1223" s="2" t="s">
        <v>540</v>
      </c>
      <c r="C1223" s="2" t="s">
        <v>541</v>
      </c>
      <c r="D1223" s="2" t="s">
        <v>17</v>
      </c>
      <c r="E1223" s="2" t="s">
        <v>513</v>
      </c>
      <c r="F1223" s="2" t="s">
        <v>518</v>
      </c>
      <c r="G1223" s="562">
        <v>0.15002017771390252</v>
      </c>
      <c r="H1223" s="562"/>
      <c r="I1223" s="562">
        <v>0.10501412439973178</v>
      </c>
      <c r="J1223" s="563"/>
      <c r="K1223" s="563"/>
      <c r="L1223" s="563"/>
      <c r="M1223" s="328"/>
    </row>
    <row r="1224" spans="1:13" x14ac:dyDescent="0.3">
      <c r="A1224" s="21" t="s">
        <v>188</v>
      </c>
      <c r="B1224" s="2" t="s">
        <v>540</v>
      </c>
      <c r="C1224" s="2" t="s">
        <v>541</v>
      </c>
      <c r="D1224" s="2" t="s">
        <v>17</v>
      </c>
      <c r="E1224" s="2" t="s">
        <v>513</v>
      </c>
      <c r="F1224" s="2" t="s">
        <v>514</v>
      </c>
      <c r="G1224" s="562">
        <v>9.0012106628341512E-2</v>
      </c>
      <c r="H1224" s="562"/>
      <c r="I1224" s="562">
        <v>6.0008071085561013E-2</v>
      </c>
      <c r="J1224" s="563"/>
      <c r="K1224" s="563"/>
      <c r="L1224" s="563"/>
      <c r="M1224" s="328"/>
    </row>
    <row r="1225" spans="1:13" x14ac:dyDescent="0.3">
      <c r="A1225" s="21" t="s">
        <v>188</v>
      </c>
      <c r="B1225" s="2" t="s">
        <v>542</v>
      </c>
      <c r="C1225" s="2" t="s">
        <v>541</v>
      </c>
      <c r="D1225" s="2" t="s">
        <v>17</v>
      </c>
      <c r="E1225" s="2" t="s">
        <v>516</v>
      </c>
      <c r="F1225" s="2" t="s">
        <v>518</v>
      </c>
      <c r="G1225" s="562">
        <v>0.15002017771390252</v>
      </c>
      <c r="H1225" s="562"/>
      <c r="I1225" s="562">
        <v>0.10501412439973178</v>
      </c>
      <c r="J1225" s="563"/>
      <c r="K1225" s="563"/>
      <c r="L1225" s="563"/>
      <c r="M1225" s="328"/>
    </row>
    <row r="1226" spans="1:13" x14ac:dyDescent="0.3">
      <c r="A1226" s="21" t="s">
        <v>188</v>
      </c>
      <c r="B1226" s="2" t="s">
        <v>542</v>
      </c>
      <c r="C1226" s="2" t="s">
        <v>541</v>
      </c>
      <c r="D1226" s="2" t="s">
        <v>17</v>
      </c>
      <c r="E1226" s="2" t="s">
        <v>516</v>
      </c>
      <c r="F1226" s="2" t="s">
        <v>514</v>
      </c>
      <c r="G1226" s="562">
        <v>9.0012106628341512E-2</v>
      </c>
      <c r="H1226" s="562"/>
      <c r="I1226" s="562">
        <v>6.0008071085561013E-2</v>
      </c>
      <c r="J1226" s="563"/>
      <c r="K1226" s="563"/>
      <c r="L1226" s="563"/>
      <c r="M1226" s="328"/>
    </row>
    <row r="1227" spans="1:13" x14ac:dyDescent="0.3">
      <c r="A1227" s="21" t="s">
        <v>188</v>
      </c>
      <c r="B1227" s="2" t="s">
        <v>543</v>
      </c>
      <c r="C1227" s="2" t="s">
        <v>251</v>
      </c>
      <c r="D1227" s="2" t="s">
        <v>16</v>
      </c>
      <c r="E1227" s="2" t="s">
        <v>513</v>
      </c>
      <c r="F1227" s="2" t="s">
        <v>514</v>
      </c>
      <c r="G1227" s="562"/>
      <c r="H1227" s="562"/>
      <c r="I1227" s="562"/>
      <c r="J1227" s="563">
        <v>75.010088856951256</v>
      </c>
      <c r="K1227" s="563"/>
      <c r="L1227" s="563">
        <v>75.010088856951256</v>
      </c>
      <c r="M1227" s="328"/>
    </row>
    <row r="1228" spans="1:13" x14ac:dyDescent="0.3">
      <c r="A1228" s="21" t="s">
        <v>188</v>
      </c>
      <c r="B1228" s="2" t="s">
        <v>545</v>
      </c>
      <c r="C1228" s="2" t="s">
        <v>251</v>
      </c>
      <c r="D1228" s="2" t="s">
        <v>16</v>
      </c>
      <c r="E1228" s="2" t="s">
        <v>516</v>
      </c>
      <c r="F1228" s="2" t="s">
        <v>514</v>
      </c>
      <c r="G1228" s="562"/>
      <c r="H1228" s="562"/>
      <c r="I1228" s="562"/>
      <c r="J1228" s="563">
        <v>75.010088856951256</v>
      </c>
      <c r="K1228" s="563"/>
      <c r="L1228" s="563">
        <v>75.010088856951256</v>
      </c>
      <c r="M1228" s="328"/>
    </row>
    <row r="1229" spans="1:13" x14ac:dyDescent="0.3">
      <c r="A1229" s="21" t="s">
        <v>188</v>
      </c>
      <c r="B1229" s="2" t="s">
        <v>546</v>
      </c>
      <c r="C1229" s="2" t="s">
        <v>251</v>
      </c>
      <c r="D1229" s="2" t="s">
        <v>16</v>
      </c>
      <c r="E1229" s="2" t="s">
        <v>513</v>
      </c>
      <c r="F1229" s="2" t="s">
        <v>518</v>
      </c>
      <c r="G1229" s="562"/>
      <c r="H1229" s="562"/>
      <c r="I1229" s="562"/>
      <c r="J1229" s="563">
        <v>75.010088856951256</v>
      </c>
      <c r="K1229" s="563"/>
      <c r="L1229" s="563">
        <v>75.010088856951256</v>
      </c>
      <c r="M1229" s="328"/>
    </row>
    <row r="1230" spans="1:13" x14ac:dyDescent="0.3">
      <c r="A1230" s="21" t="s">
        <v>188</v>
      </c>
      <c r="B1230" s="2" t="s">
        <v>547</v>
      </c>
      <c r="C1230" s="2" t="s">
        <v>251</v>
      </c>
      <c r="D1230" s="2" t="s">
        <v>16</v>
      </c>
      <c r="E1230" s="2" t="s">
        <v>516</v>
      </c>
      <c r="F1230" s="2" t="s">
        <v>518</v>
      </c>
      <c r="G1230" s="562"/>
      <c r="H1230" s="562"/>
      <c r="I1230" s="562"/>
      <c r="J1230" s="563">
        <v>75.010088856951256</v>
      </c>
      <c r="K1230" s="563"/>
      <c r="L1230" s="563">
        <v>75.010088856951256</v>
      </c>
      <c r="M1230" s="328"/>
    </row>
    <row r="1231" spans="1:13" x14ac:dyDescent="0.3">
      <c r="A1231" s="21" t="s">
        <v>188</v>
      </c>
      <c r="B1231" s="2" t="s">
        <v>548</v>
      </c>
      <c r="C1231" s="2" t="s">
        <v>251</v>
      </c>
      <c r="D1231" s="2" t="s">
        <v>17</v>
      </c>
      <c r="E1231" s="2" t="s">
        <v>513</v>
      </c>
      <c r="F1231" s="2" t="s">
        <v>514</v>
      </c>
      <c r="G1231" s="562"/>
      <c r="H1231" s="562"/>
      <c r="I1231" s="562"/>
      <c r="J1231" s="563">
        <v>75.010088856951256</v>
      </c>
      <c r="K1231" s="563"/>
      <c r="L1231" s="563">
        <v>75.010088856951256</v>
      </c>
      <c r="M1231" s="328"/>
    </row>
    <row r="1232" spans="1:13" x14ac:dyDescent="0.3">
      <c r="A1232" s="21" t="s">
        <v>188</v>
      </c>
      <c r="B1232" s="2" t="s">
        <v>549</v>
      </c>
      <c r="C1232" s="2" t="s">
        <v>251</v>
      </c>
      <c r="D1232" s="2" t="s">
        <v>17</v>
      </c>
      <c r="E1232" s="2" t="s">
        <v>516</v>
      </c>
      <c r="F1232" s="2" t="s">
        <v>514</v>
      </c>
      <c r="G1232" s="562"/>
      <c r="H1232" s="562"/>
      <c r="I1232" s="562"/>
      <c r="J1232" s="563">
        <v>75.010088856951256</v>
      </c>
      <c r="K1232" s="563"/>
      <c r="L1232" s="563">
        <v>75.010088856951256</v>
      </c>
      <c r="M1232" s="328"/>
    </row>
    <row r="1233" spans="1:13" x14ac:dyDescent="0.3">
      <c r="A1233" s="21" t="s">
        <v>188</v>
      </c>
      <c r="B1233" s="2" t="s">
        <v>550</v>
      </c>
      <c r="C1233" s="2" t="s">
        <v>251</v>
      </c>
      <c r="D1233" s="2" t="s">
        <v>17</v>
      </c>
      <c r="E1233" s="2" t="s">
        <v>513</v>
      </c>
      <c r="F1233" s="2" t="s">
        <v>518</v>
      </c>
      <c r="G1233" s="562"/>
      <c r="H1233" s="562"/>
      <c r="I1233" s="562"/>
      <c r="J1233" s="563">
        <v>75.010088856951256</v>
      </c>
      <c r="K1233" s="563"/>
      <c r="L1233" s="563">
        <v>75.010088856951256</v>
      </c>
      <c r="M1233" s="328"/>
    </row>
    <row r="1234" spans="1:13" x14ac:dyDescent="0.3">
      <c r="A1234" s="21" t="s">
        <v>188</v>
      </c>
      <c r="B1234" s="2" t="s">
        <v>551</v>
      </c>
      <c r="C1234" s="2" t="s">
        <v>251</v>
      </c>
      <c r="D1234" s="2" t="s">
        <v>17</v>
      </c>
      <c r="E1234" s="2" t="s">
        <v>516</v>
      </c>
      <c r="F1234" s="2" t="s">
        <v>518</v>
      </c>
      <c r="G1234" s="562"/>
      <c r="H1234" s="562"/>
      <c r="I1234" s="562"/>
      <c r="J1234" s="563">
        <v>75.010088856951256</v>
      </c>
      <c r="K1234" s="563"/>
      <c r="L1234" s="563">
        <v>75.010088856951256</v>
      </c>
      <c r="M1234" s="328"/>
    </row>
    <row r="1235" spans="1:13" x14ac:dyDescent="0.3">
      <c r="A1235" s="21" t="s">
        <v>188</v>
      </c>
      <c r="B1235" s="2" t="s">
        <v>552</v>
      </c>
      <c r="C1235" s="2" t="s">
        <v>251</v>
      </c>
      <c r="D1235" s="2" t="s">
        <v>527</v>
      </c>
      <c r="E1235" s="2" t="s">
        <v>227</v>
      </c>
      <c r="F1235" s="2" t="s">
        <v>227</v>
      </c>
      <c r="G1235" s="562"/>
      <c r="H1235" s="562"/>
      <c r="I1235" s="562"/>
      <c r="J1235" s="563">
        <v>75.010088856951256</v>
      </c>
      <c r="K1235" s="563"/>
      <c r="L1235" s="563">
        <v>75.010088856951256</v>
      </c>
      <c r="M1235" s="328"/>
    </row>
    <row r="1236" spans="1:13" x14ac:dyDescent="0.3">
      <c r="A1236" s="21" t="s">
        <v>188</v>
      </c>
      <c r="B1236" s="2" t="s">
        <v>553</v>
      </c>
      <c r="C1236" s="2" t="s">
        <v>554</v>
      </c>
      <c r="D1236" s="2" t="s">
        <v>17</v>
      </c>
      <c r="E1236" s="2" t="s">
        <v>513</v>
      </c>
      <c r="F1236" s="2" t="s">
        <v>518</v>
      </c>
      <c r="G1236" s="562">
        <v>0.13951876527392934</v>
      </c>
      <c r="H1236" s="562"/>
      <c r="I1236" s="562">
        <v>0.10801452795400981</v>
      </c>
      <c r="J1236" s="563"/>
      <c r="K1236" s="563"/>
      <c r="L1236" s="563"/>
      <c r="M1236" s="328"/>
    </row>
    <row r="1237" spans="1:13" x14ac:dyDescent="0.3">
      <c r="A1237" s="21" t="s">
        <v>188</v>
      </c>
      <c r="B1237" s="2" t="s">
        <v>553</v>
      </c>
      <c r="C1237" s="2" t="s">
        <v>554</v>
      </c>
      <c r="D1237" s="2" t="s">
        <v>17</v>
      </c>
      <c r="E1237" s="2" t="s">
        <v>513</v>
      </c>
      <c r="F1237" s="2" t="s">
        <v>514</v>
      </c>
      <c r="G1237" s="562">
        <v>0.12001614217112203</v>
      </c>
      <c r="H1237" s="562"/>
      <c r="I1237" s="562">
        <v>9.3012510182619565E-2</v>
      </c>
      <c r="J1237" s="563"/>
      <c r="K1237" s="563"/>
      <c r="L1237" s="563"/>
      <c r="M1237" s="328"/>
    </row>
    <row r="1238" spans="1:13" x14ac:dyDescent="0.3">
      <c r="A1238" s="21" t="s">
        <v>188</v>
      </c>
      <c r="B1238" s="2" t="s">
        <v>555</v>
      </c>
      <c r="C1238" s="2" t="s">
        <v>554</v>
      </c>
      <c r="D1238" s="2" t="s">
        <v>17</v>
      </c>
      <c r="E1238" s="2" t="s">
        <v>516</v>
      </c>
      <c r="F1238" s="2" t="s">
        <v>518</v>
      </c>
      <c r="G1238" s="562">
        <v>0.13951876527392934</v>
      </c>
      <c r="H1238" s="562"/>
      <c r="I1238" s="562">
        <v>0.10801452795400981</v>
      </c>
      <c r="J1238" s="563"/>
      <c r="K1238" s="563"/>
      <c r="L1238" s="563"/>
      <c r="M1238" s="328"/>
    </row>
    <row r="1239" spans="1:13" x14ac:dyDescent="0.3">
      <c r="A1239" s="21" t="s">
        <v>188</v>
      </c>
      <c r="B1239" s="2" t="s">
        <v>555</v>
      </c>
      <c r="C1239" s="2" t="s">
        <v>554</v>
      </c>
      <c r="D1239" s="2" t="s">
        <v>17</v>
      </c>
      <c r="E1239" s="2" t="s">
        <v>516</v>
      </c>
      <c r="F1239" s="2" t="s">
        <v>514</v>
      </c>
      <c r="G1239" s="562">
        <v>0.12001614217112203</v>
      </c>
      <c r="H1239" s="562"/>
      <c r="I1239" s="562">
        <v>9.3012510182619565E-2</v>
      </c>
      <c r="J1239" s="563"/>
      <c r="K1239" s="563"/>
      <c r="L1239" s="563"/>
      <c r="M1239" s="328"/>
    </row>
    <row r="1240" spans="1:13" x14ac:dyDescent="0.3">
      <c r="A1240" s="21" t="s">
        <v>188</v>
      </c>
      <c r="B1240" s="2" t="s">
        <v>556</v>
      </c>
      <c r="C1240" s="2" t="s">
        <v>557</v>
      </c>
      <c r="D1240" s="2" t="s">
        <v>17</v>
      </c>
      <c r="E1240" s="2" t="s">
        <v>513</v>
      </c>
      <c r="F1240" s="2" t="s">
        <v>518</v>
      </c>
      <c r="G1240" s="562">
        <v>0.30004035542780505</v>
      </c>
      <c r="H1240" s="562"/>
      <c r="I1240" s="562">
        <v>0.23403147723368795</v>
      </c>
      <c r="J1240" s="563"/>
      <c r="K1240" s="563"/>
      <c r="L1240" s="563"/>
      <c r="M1240" s="328"/>
    </row>
    <row r="1241" spans="1:13" x14ac:dyDescent="0.3">
      <c r="A1241" s="21" t="s">
        <v>188</v>
      </c>
      <c r="B1241" s="2" t="s">
        <v>556</v>
      </c>
      <c r="C1241" s="2" t="s">
        <v>557</v>
      </c>
      <c r="D1241" s="2" t="s">
        <v>17</v>
      </c>
      <c r="E1241" s="2" t="s">
        <v>513</v>
      </c>
      <c r="F1241" s="2" t="s">
        <v>514</v>
      </c>
      <c r="G1241" s="562">
        <v>0.25803470566791231</v>
      </c>
      <c r="H1241" s="562"/>
      <c r="I1241" s="562">
        <v>0.19952683635949037</v>
      </c>
      <c r="J1241" s="563"/>
      <c r="K1241" s="563"/>
      <c r="L1241" s="563"/>
      <c r="M1241" s="328"/>
    </row>
    <row r="1242" spans="1:13" x14ac:dyDescent="0.3">
      <c r="A1242" s="21" t="s">
        <v>188</v>
      </c>
      <c r="B1242" s="2" t="s">
        <v>558</v>
      </c>
      <c r="C1242" s="2" t="s">
        <v>557</v>
      </c>
      <c r="D1242" s="2" t="s">
        <v>17</v>
      </c>
      <c r="E1242" s="2" t="s">
        <v>516</v>
      </c>
      <c r="F1242" s="2" t="s">
        <v>518</v>
      </c>
      <c r="G1242" s="562">
        <v>0.30004035542780505</v>
      </c>
      <c r="H1242" s="562"/>
      <c r="I1242" s="562">
        <v>0.23403147723368795</v>
      </c>
      <c r="J1242" s="563"/>
      <c r="K1242" s="563"/>
      <c r="L1242" s="563"/>
      <c r="M1242" s="328"/>
    </row>
    <row r="1243" spans="1:13" x14ac:dyDescent="0.3">
      <c r="A1243" s="21" t="s">
        <v>188</v>
      </c>
      <c r="B1243" s="2" t="s">
        <v>558</v>
      </c>
      <c r="C1243" s="2" t="s">
        <v>557</v>
      </c>
      <c r="D1243" s="2" t="s">
        <v>17</v>
      </c>
      <c r="E1243" s="2" t="s">
        <v>516</v>
      </c>
      <c r="F1243" s="2" t="s">
        <v>514</v>
      </c>
      <c r="G1243" s="562">
        <v>0.25803470566791231</v>
      </c>
      <c r="H1243" s="562"/>
      <c r="I1243" s="562">
        <v>0.19952683635949037</v>
      </c>
      <c r="J1243" s="563"/>
      <c r="K1243" s="563"/>
      <c r="L1243" s="563"/>
      <c r="M1243" s="328"/>
    </row>
    <row r="1244" spans="1:13" x14ac:dyDescent="0.3">
      <c r="A1244" s="21" t="s">
        <v>188</v>
      </c>
      <c r="B1244" s="2" t="s">
        <v>559</v>
      </c>
      <c r="C1244" s="2" t="s">
        <v>560</v>
      </c>
      <c r="D1244" s="2" t="s">
        <v>17</v>
      </c>
      <c r="E1244" s="2" t="s">
        <v>513</v>
      </c>
      <c r="F1244" s="2" t="s">
        <v>518</v>
      </c>
      <c r="G1244" s="562">
        <v>0.31654257497633431</v>
      </c>
      <c r="H1244" s="562"/>
      <c r="I1244" s="562">
        <v>0.24603309145080016</v>
      </c>
      <c r="J1244" s="563"/>
      <c r="K1244" s="563"/>
      <c r="L1244" s="563"/>
      <c r="M1244" s="328"/>
    </row>
    <row r="1245" spans="1:13" x14ac:dyDescent="0.3">
      <c r="A1245" s="21" t="s">
        <v>188</v>
      </c>
      <c r="B1245" s="2" t="s">
        <v>559</v>
      </c>
      <c r="C1245" s="2" t="s">
        <v>560</v>
      </c>
      <c r="D1245" s="2" t="s">
        <v>17</v>
      </c>
      <c r="E1245" s="2" t="s">
        <v>513</v>
      </c>
      <c r="F1245" s="2" t="s">
        <v>514</v>
      </c>
      <c r="G1245" s="562">
        <v>0.27153652166216358</v>
      </c>
      <c r="H1245" s="562"/>
      <c r="I1245" s="562">
        <v>0.21002824879946355</v>
      </c>
      <c r="J1245" s="563"/>
      <c r="K1245" s="563"/>
      <c r="L1245" s="563"/>
      <c r="M1245" s="328"/>
    </row>
    <row r="1246" spans="1:13" x14ac:dyDescent="0.3">
      <c r="A1246" s="21" t="s">
        <v>188</v>
      </c>
      <c r="B1246" s="2" t="s">
        <v>561</v>
      </c>
      <c r="C1246" s="2" t="s">
        <v>560</v>
      </c>
      <c r="D1246" s="2" t="s">
        <v>17</v>
      </c>
      <c r="E1246" s="2" t="s">
        <v>516</v>
      </c>
      <c r="F1246" s="2" t="s">
        <v>518</v>
      </c>
      <c r="G1246" s="562">
        <v>0.31654257497633431</v>
      </c>
      <c r="H1246" s="562"/>
      <c r="I1246" s="562">
        <v>0.24603309145080016</v>
      </c>
      <c r="J1246" s="563"/>
      <c r="K1246" s="563"/>
      <c r="L1246" s="563"/>
      <c r="M1246" s="328"/>
    </row>
    <row r="1247" spans="1:13" x14ac:dyDescent="0.3">
      <c r="A1247" s="21" t="s">
        <v>188</v>
      </c>
      <c r="B1247" s="2" t="s">
        <v>561</v>
      </c>
      <c r="C1247" s="2" t="s">
        <v>560</v>
      </c>
      <c r="D1247" s="2" t="s">
        <v>17</v>
      </c>
      <c r="E1247" s="2" t="s">
        <v>516</v>
      </c>
      <c r="F1247" s="2" t="s">
        <v>514</v>
      </c>
      <c r="G1247" s="562">
        <v>0.27153652166216358</v>
      </c>
      <c r="H1247" s="562"/>
      <c r="I1247" s="562">
        <v>0.21002824879946355</v>
      </c>
      <c r="J1247" s="563"/>
      <c r="K1247" s="563"/>
      <c r="L1247" s="563"/>
      <c r="M1247" s="328"/>
    </row>
    <row r="1248" spans="1:13" x14ac:dyDescent="0.3">
      <c r="A1248" s="21" t="s">
        <v>188</v>
      </c>
      <c r="B1248" s="2" t="s">
        <v>562</v>
      </c>
      <c r="C1248" s="2" t="s">
        <v>563</v>
      </c>
      <c r="D1248" s="2" t="s">
        <v>17</v>
      </c>
      <c r="E1248" s="2" t="s">
        <v>513</v>
      </c>
      <c r="F1248" s="2" t="s">
        <v>518</v>
      </c>
      <c r="G1248" s="562">
        <v>0.31654257497633431</v>
      </c>
      <c r="H1248" s="562"/>
      <c r="I1248" s="562">
        <v>0.24603309145080016</v>
      </c>
      <c r="J1248" s="563"/>
      <c r="K1248" s="563"/>
      <c r="L1248" s="563"/>
      <c r="M1248" s="328"/>
    </row>
    <row r="1249" spans="1:13" x14ac:dyDescent="0.3">
      <c r="A1249" s="21" t="s">
        <v>188</v>
      </c>
      <c r="B1249" s="2" t="s">
        <v>562</v>
      </c>
      <c r="C1249" s="2" t="s">
        <v>563</v>
      </c>
      <c r="D1249" s="2" t="s">
        <v>17</v>
      </c>
      <c r="E1249" s="2" t="s">
        <v>513</v>
      </c>
      <c r="F1249" s="2" t="s">
        <v>514</v>
      </c>
      <c r="G1249" s="562">
        <v>0.27153652166216358</v>
      </c>
      <c r="H1249" s="562"/>
      <c r="I1249" s="562">
        <v>0.21002824879946355</v>
      </c>
      <c r="J1249" s="563"/>
      <c r="K1249" s="563"/>
      <c r="L1249" s="563"/>
      <c r="M1249" s="328"/>
    </row>
    <row r="1250" spans="1:13" x14ac:dyDescent="0.3">
      <c r="A1250" s="21" t="s">
        <v>188</v>
      </c>
      <c r="B1250" s="2" t="s">
        <v>564</v>
      </c>
      <c r="C1250" s="2" t="s">
        <v>563</v>
      </c>
      <c r="D1250" s="2" t="s">
        <v>17</v>
      </c>
      <c r="E1250" s="2" t="s">
        <v>516</v>
      </c>
      <c r="F1250" s="2" t="s">
        <v>518</v>
      </c>
      <c r="G1250" s="562">
        <v>0.31654257497633431</v>
      </c>
      <c r="H1250" s="562"/>
      <c r="I1250" s="562">
        <v>0.24603309145080016</v>
      </c>
      <c r="J1250" s="563"/>
      <c r="K1250" s="563"/>
      <c r="L1250" s="563"/>
      <c r="M1250" s="328"/>
    </row>
    <row r="1251" spans="1:13" x14ac:dyDescent="0.3">
      <c r="A1251" s="21" t="s">
        <v>188</v>
      </c>
      <c r="B1251" s="2" t="s">
        <v>564</v>
      </c>
      <c r="C1251" s="2" t="s">
        <v>563</v>
      </c>
      <c r="D1251" s="2" t="s">
        <v>17</v>
      </c>
      <c r="E1251" s="2" t="s">
        <v>516</v>
      </c>
      <c r="F1251" s="2" t="s">
        <v>514</v>
      </c>
      <c r="G1251" s="562">
        <v>0.27153652166216358</v>
      </c>
      <c r="H1251" s="562"/>
      <c r="I1251" s="562">
        <v>0.21002824879946355</v>
      </c>
      <c r="J1251" s="563"/>
      <c r="K1251" s="563"/>
      <c r="L1251" s="563"/>
      <c r="M1251" s="328"/>
    </row>
    <row r="1252" spans="1:13" x14ac:dyDescent="0.3">
      <c r="A1252" s="21" t="s">
        <v>188</v>
      </c>
      <c r="B1252" s="2" t="s">
        <v>565</v>
      </c>
      <c r="C1252" s="2" t="s">
        <v>563</v>
      </c>
      <c r="D1252" s="2" t="s">
        <v>20</v>
      </c>
      <c r="E1252" s="2" t="s">
        <v>227</v>
      </c>
      <c r="F1252" s="2" t="s">
        <v>514</v>
      </c>
      <c r="G1252" s="562">
        <v>0.27153652166216358</v>
      </c>
      <c r="H1252" s="562"/>
      <c r="I1252" s="562">
        <v>0.21002824879946355</v>
      </c>
      <c r="J1252" s="563"/>
      <c r="K1252" s="563"/>
      <c r="L1252" s="563"/>
      <c r="M1252" s="328"/>
    </row>
    <row r="1253" spans="1:13" x14ac:dyDescent="0.3">
      <c r="A1253" s="21" t="s">
        <v>195</v>
      </c>
      <c r="B1253" s="2" t="s">
        <v>511</v>
      </c>
      <c r="C1253" s="2" t="s">
        <v>512</v>
      </c>
      <c r="D1253" s="2" t="s">
        <v>16</v>
      </c>
      <c r="E1253" s="2" t="s">
        <v>513</v>
      </c>
      <c r="F1253" s="2" t="s">
        <v>514</v>
      </c>
      <c r="G1253" s="562"/>
      <c r="H1253" s="562"/>
      <c r="I1253" s="562"/>
      <c r="J1253" s="563">
        <v>135.35063196440524</v>
      </c>
      <c r="K1253" s="563"/>
      <c r="L1253" s="563">
        <v>135.35063196440524</v>
      </c>
      <c r="M1253" s="328"/>
    </row>
    <row r="1254" spans="1:13" x14ac:dyDescent="0.3">
      <c r="A1254" s="21" t="s">
        <v>195</v>
      </c>
      <c r="B1254" s="2" t="s">
        <v>515</v>
      </c>
      <c r="C1254" s="2" t="s">
        <v>512</v>
      </c>
      <c r="D1254" s="2" t="s">
        <v>16</v>
      </c>
      <c r="E1254" s="2" t="s">
        <v>516</v>
      </c>
      <c r="F1254" s="2" t="s">
        <v>514</v>
      </c>
      <c r="G1254" s="562"/>
      <c r="H1254" s="562"/>
      <c r="I1254" s="562"/>
      <c r="J1254" s="563">
        <v>135.35063196440524</v>
      </c>
      <c r="K1254" s="563"/>
      <c r="L1254" s="563">
        <v>135.35063196440524</v>
      </c>
      <c r="M1254" s="328"/>
    </row>
    <row r="1255" spans="1:13" x14ac:dyDescent="0.3">
      <c r="A1255" s="21" t="s">
        <v>195</v>
      </c>
      <c r="B1255" s="2" t="s">
        <v>517</v>
      </c>
      <c r="C1255" s="2" t="s">
        <v>512</v>
      </c>
      <c r="D1255" s="2" t="s">
        <v>16</v>
      </c>
      <c r="E1255" s="2" t="s">
        <v>513</v>
      </c>
      <c r="F1255" s="2" t="s">
        <v>518</v>
      </c>
      <c r="G1255" s="562"/>
      <c r="H1255" s="562"/>
      <c r="I1255" s="562"/>
      <c r="J1255" s="563">
        <v>135.35063196440524</v>
      </c>
      <c r="K1255" s="563"/>
      <c r="L1255" s="563">
        <v>135.35063196440524</v>
      </c>
      <c r="M1255" s="328"/>
    </row>
    <row r="1256" spans="1:13" x14ac:dyDescent="0.3">
      <c r="A1256" s="21" t="s">
        <v>195</v>
      </c>
      <c r="B1256" s="2" t="s">
        <v>519</v>
      </c>
      <c r="C1256" s="2" t="s">
        <v>512</v>
      </c>
      <c r="D1256" s="2" t="s">
        <v>16</v>
      </c>
      <c r="E1256" s="2" t="s">
        <v>516</v>
      </c>
      <c r="F1256" s="2" t="s">
        <v>518</v>
      </c>
      <c r="G1256" s="562"/>
      <c r="H1256" s="562"/>
      <c r="I1256" s="562"/>
      <c r="J1256" s="563">
        <v>135.35063196440524</v>
      </c>
      <c r="K1256" s="563"/>
      <c r="L1256" s="563">
        <v>135.35063196440524</v>
      </c>
      <c r="M1256" s="328"/>
    </row>
    <row r="1257" spans="1:13" x14ac:dyDescent="0.3">
      <c r="A1257" s="21" t="s">
        <v>195</v>
      </c>
      <c r="B1257" s="2" t="s">
        <v>520</v>
      </c>
      <c r="C1257" s="2" t="s">
        <v>512</v>
      </c>
      <c r="D1257" s="2" t="s">
        <v>17</v>
      </c>
      <c r="E1257" s="2" t="s">
        <v>513</v>
      </c>
      <c r="F1257" s="2" t="s">
        <v>514</v>
      </c>
      <c r="G1257" s="562"/>
      <c r="H1257" s="562"/>
      <c r="I1257" s="562"/>
      <c r="J1257" s="563">
        <v>135.35063196440524</v>
      </c>
      <c r="K1257" s="563"/>
      <c r="L1257" s="563">
        <v>135.35063196440524</v>
      </c>
      <c r="M1257" s="328"/>
    </row>
    <row r="1258" spans="1:13" x14ac:dyDescent="0.3">
      <c r="A1258" s="21" t="s">
        <v>195</v>
      </c>
      <c r="B1258" s="2" t="s">
        <v>521</v>
      </c>
      <c r="C1258" s="2" t="s">
        <v>512</v>
      </c>
      <c r="D1258" s="2" t="s">
        <v>17</v>
      </c>
      <c r="E1258" s="2" t="s">
        <v>516</v>
      </c>
      <c r="F1258" s="2" t="s">
        <v>514</v>
      </c>
      <c r="G1258" s="562"/>
      <c r="H1258" s="562"/>
      <c r="I1258" s="562"/>
      <c r="J1258" s="563">
        <v>135.35063196440524</v>
      </c>
      <c r="K1258" s="563"/>
      <c r="L1258" s="563">
        <v>135.35063196440524</v>
      </c>
      <c r="M1258" s="328"/>
    </row>
    <row r="1259" spans="1:13" x14ac:dyDescent="0.3">
      <c r="A1259" s="21" t="s">
        <v>195</v>
      </c>
      <c r="B1259" s="2" t="s">
        <v>522</v>
      </c>
      <c r="C1259" s="2" t="s">
        <v>512</v>
      </c>
      <c r="D1259" s="2" t="s">
        <v>17</v>
      </c>
      <c r="E1259" s="2" t="s">
        <v>513</v>
      </c>
      <c r="F1259" s="2" t="s">
        <v>518</v>
      </c>
      <c r="G1259" s="562"/>
      <c r="H1259" s="562"/>
      <c r="I1259" s="562"/>
      <c r="J1259" s="563">
        <v>135.35063196440524</v>
      </c>
      <c r="K1259" s="563"/>
      <c r="L1259" s="563">
        <v>135.35063196440524</v>
      </c>
      <c r="M1259" s="328"/>
    </row>
    <row r="1260" spans="1:13" x14ac:dyDescent="0.3">
      <c r="A1260" s="21" t="s">
        <v>195</v>
      </c>
      <c r="B1260" s="2" t="s">
        <v>523</v>
      </c>
      <c r="C1260" s="2" t="s">
        <v>512</v>
      </c>
      <c r="D1260" s="2" t="s">
        <v>17</v>
      </c>
      <c r="E1260" s="2" t="s">
        <v>516</v>
      </c>
      <c r="F1260" s="2" t="s">
        <v>518</v>
      </c>
      <c r="G1260" s="562"/>
      <c r="H1260" s="562"/>
      <c r="I1260" s="562"/>
      <c r="J1260" s="563">
        <v>135.35063196440524</v>
      </c>
      <c r="K1260" s="563"/>
      <c r="L1260" s="563">
        <v>135.35063196440524</v>
      </c>
      <c r="M1260" s="328"/>
    </row>
    <row r="1261" spans="1:13" x14ac:dyDescent="0.3">
      <c r="A1261" s="21" t="s">
        <v>195</v>
      </c>
      <c r="B1261" s="2" t="s">
        <v>524</v>
      </c>
      <c r="C1261" s="2" t="s">
        <v>512</v>
      </c>
      <c r="D1261" s="2" t="s">
        <v>18</v>
      </c>
      <c r="E1261" s="2" t="s">
        <v>227</v>
      </c>
      <c r="F1261" s="2" t="s">
        <v>514</v>
      </c>
      <c r="G1261" s="562"/>
      <c r="H1261" s="562"/>
      <c r="I1261" s="562"/>
      <c r="J1261" s="563">
        <v>135.35063196440524</v>
      </c>
      <c r="K1261" s="563"/>
      <c r="L1261" s="563">
        <v>135.35063196440524</v>
      </c>
      <c r="M1261" s="328"/>
    </row>
    <row r="1262" spans="1:13" x14ac:dyDescent="0.3">
      <c r="A1262" s="21" t="s">
        <v>195</v>
      </c>
      <c r="B1262" s="2" t="s">
        <v>525</v>
      </c>
      <c r="C1262" s="2" t="s">
        <v>512</v>
      </c>
      <c r="D1262" s="2" t="s">
        <v>19</v>
      </c>
      <c r="E1262" s="2" t="s">
        <v>227</v>
      </c>
      <c r="F1262" s="2" t="s">
        <v>514</v>
      </c>
      <c r="G1262" s="562"/>
      <c r="H1262" s="562"/>
      <c r="I1262" s="562"/>
      <c r="J1262" s="563">
        <v>135.35063196440524</v>
      </c>
      <c r="K1262" s="563"/>
      <c r="L1262" s="563">
        <v>135.35063196440524</v>
      </c>
      <c r="M1262" s="328"/>
    </row>
    <row r="1263" spans="1:13" x14ac:dyDescent="0.3">
      <c r="A1263" s="21" t="s">
        <v>195</v>
      </c>
      <c r="B1263" s="2" t="s">
        <v>526</v>
      </c>
      <c r="C1263" s="2" t="s">
        <v>512</v>
      </c>
      <c r="D1263" s="2" t="s">
        <v>527</v>
      </c>
      <c r="E1263" s="2" t="s">
        <v>227</v>
      </c>
      <c r="F1263" s="2" t="s">
        <v>227</v>
      </c>
      <c r="G1263" s="562"/>
      <c r="H1263" s="562"/>
      <c r="I1263" s="562"/>
      <c r="J1263" s="563">
        <v>135.35063196440524</v>
      </c>
      <c r="K1263" s="563"/>
      <c r="L1263" s="563">
        <v>135.35063196440524</v>
      </c>
      <c r="M1263" s="328"/>
    </row>
    <row r="1264" spans="1:13" x14ac:dyDescent="0.3">
      <c r="A1264" s="21" t="s">
        <v>195</v>
      </c>
      <c r="B1264" s="2" t="s">
        <v>528</v>
      </c>
      <c r="C1264" s="2" t="s">
        <v>512</v>
      </c>
      <c r="D1264" s="2" t="s">
        <v>529</v>
      </c>
      <c r="E1264" s="2" t="s">
        <v>227</v>
      </c>
      <c r="F1264" s="2" t="s">
        <v>514</v>
      </c>
      <c r="G1264" s="562"/>
      <c r="H1264" s="562"/>
      <c r="I1264" s="562"/>
      <c r="J1264" s="563">
        <v>135.35063196440524</v>
      </c>
      <c r="K1264" s="563"/>
      <c r="L1264" s="563">
        <v>135.35063196440524</v>
      </c>
      <c r="M1264" s="328"/>
    </row>
    <row r="1265" spans="1:13" x14ac:dyDescent="0.3">
      <c r="A1265" s="21" t="s">
        <v>195</v>
      </c>
      <c r="B1265" s="2" t="s">
        <v>530</v>
      </c>
      <c r="C1265" s="2" t="s">
        <v>262</v>
      </c>
      <c r="D1265" s="2" t="s">
        <v>16</v>
      </c>
      <c r="E1265" s="2" t="s">
        <v>513</v>
      </c>
      <c r="F1265" s="2" t="s">
        <v>518</v>
      </c>
      <c r="G1265" s="562"/>
      <c r="H1265" s="562"/>
      <c r="I1265" s="562"/>
      <c r="J1265" s="563">
        <v>67.675315982202619</v>
      </c>
      <c r="K1265" s="563"/>
      <c r="L1265" s="563">
        <v>67.675315982202619</v>
      </c>
      <c r="M1265" s="328"/>
    </row>
    <row r="1266" spans="1:13" x14ac:dyDescent="0.3">
      <c r="A1266" s="21" t="s">
        <v>195</v>
      </c>
      <c r="B1266" s="2" t="s">
        <v>531</v>
      </c>
      <c r="C1266" s="2" t="s">
        <v>262</v>
      </c>
      <c r="D1266" s="2" t="s">
        <v>16</v>
      </c>
      <c r="E1266" s="2" t="s">
        <v>516</v>
      </c>
      <c r="F1266" s="2" t="s">
        <v>518</v>
      </c>
      <c r="G1266" s="562"/>
      <c r="H1266" s="562"/>
      <c r="I1266" s="562"/>
      <c r="J1266" s="563">
        <v>67.675315982202619</v>
      </c>
      <c r="K1266" s="563"/>
      <c r="L1266" s="563">
        <v>67.675315982202619</v>
      </c>
      <c r="M1266" s="328"/>
    </row>
    <row r="1267" spans="1:13" x14ac:dyDescent="0.3">
      <c r="A1267" s="21" t="s">
        <v>195</v>
      </c>
      <c r="B1267" s="2" t="s">
        <v>532</v>
      </c>
      <c r="C1267" s="2" t="s">
        <v>533</v>
      </c>
      <c r="D1267" s="2" t="s">
        <v>16</v>
      </c>
      <c r="E1267" s="2" t="s">
        <v>227</v>
      </c>
      <c r="F1267" s="2" t="s">
        <v>227</v>
      </c>
      <c r="G1267" s="562"/>
      <c r="H1267" s="562"/>
      <c r="I1267" s="562"/>
      <c r="J1267" s="563">
        <v>67.675315982202619</v>
      </c>
      <c r="K1267" s="563"/>
      <c r="L1267" s="563">
        <v>67.675315982202619</v>
      </c>
      <c r="M1267" s="328"/>
    </row>
    <row r="1268" spans="1:13" x14ac:dyDescent="0.3">
      <c r="A1268" s="21" t="s">
        <v>195</v>
      </c>
      <c r="B1268" s="2" t="s">
        <v>534</v>
      </c>
      <c r="C1268" s="2" t="s">
        <v>262</v>
      </c>
      <c r="D1268" s="2" t="s">
        <v>527</v>
      </c>
      <c r="E1268" s="2" t="s">
        <v>227</v>
      </c>
      <c r="F1268" s="2" t="s">
        <v>227</v>
      </c>
      <c r="G1268" s="562"/>
      <c r="H1268" s="562"/>
      <c r="I1268" s="562"/>
      <c r="J1268" s="563">
        <v>67.675315982202619</v>
      </c>
      <c r="K1268" s="563"/>
      <c r="L1268" s="563">
        <v>67.675315982202619</v>
      </c>
      <c r="M1268" s="328"/>
    </row>
    <row r="1269" spans="1:13" x14ac:dyDescent="0.3">
      <c r="A1269" s="21" t="s">
        <v>195</v>
      </c>
      <c r="B1269" s="2" t="s">
        <v>535</v>
      </c>
      <c r="C1269" s="2" t="s">
        <v>536</v>
      </c>
      <c r="D1269" s="2" t="s">
        <v>17</v>
      </c>
      <c r="E1269" s="2" t="s">
        <v>513</v>
      </c>
      <c r="F1269" s="2" t="s">
        <v>518</v>
      </c>
      <c r="G1269" s="562">
        <v>0.30014494822223098</v>
      </c>
      <c r="H1269" s="562"/>
      <c r="I1269" s="562">
        <v>0.30014494822223098</v>
      </c>
      <c r="J1269" s="563"/>
      <c r="K1269" s="563"/>
      <c r="L1269" s="563"/>
      <c r="M1269" s="328"/>
    </row>
    <row r="1270" spans="1:13" x14ac:dyDescent="0.3">
      <c r="A1270" s="21" t="s">
        <v>195</v>
      </c>
      <c r="B1270" s="2" t="s">
        <v>535</v>
      </c>
      <c r="C1270" s="2" t="s">
        <v>536</v>
      </c>
      <c r="D1270" s="2" t="s">
        <v>17</v>
      </c>
      <c r="E1270" s="2" t="s">
        <v>513</v>
      </c>
      <c r="F1270" s="2" t="s">
        <v>514</v>
      </c>
      <c r="G1270" s="562">
        <v>0.18008647674922232</v>
      </c>
      <c r="H1270" s="562"/>
      <c r="I1270" s="562">
        <v>0.18008647674922232</v>
      </c>
      <c r="J1270" s="563"/>
      <c r="K1270" s="563"/>
      <c r="L1270" s="563"/>
      <c r="M1270" s="328"/>
    </row>
    <row r="1271" spans="1:13" x14ac:dyDescent="0.3">
      <c r="A1271" s="21" t="s">
        <v>195</v>
      </c>
      <c r="B1271" s="2" t="s">
        <v>537</v>
      </c>
      <c r="C1271" s="2" t="s">
        <v>536</v>
      </c>
      <c r="D1271" s="2" t="s">
        <v>17</v>
      </c>
      <c r="E1271" s="2" t="s">
        <v>516</v>
      </c>
      <c r="F1271" s="2" t="s">
        <v>518</v>
      </c>
      <c r="G1271" s="562">
        <v>0.30014494822223098</v>
      </c>
      <c r="H1271" s="562"/>
      <c r="I1271" s="562">
        <v>0.30014494822223098</v>
      </c>
      <c r="J1271" s="563"/>
      <c r="K1271" s="563"/>
      <c r="L1271" s="563"/>
      <c r="M1271" s="328"/>
    </row>
    <row r="1272" spans="1:13" x14ac:dyDescent="0.3">
      <c r="A1272" s="21" t="s">
        <v>195</v>
      </c>
      <c r="B1272" s="2" t="s">
        <v>537</v>
      </c>
      <c r="C1272" s="2" t="s">
        <v>536</v>
      </c>
      <c r="D1272" s="2" t="s">
        <v>17</v>
      </c>
      <c r="E1272" s="2" t="s">
        <v>516</v>
      </c>
      <c r="F1272" s="2" t="s">
        <v>514</v>
      </c>
      <c r="G1272" s="562">
        <v>0.18008647674922232</v>
      </c>
      <c r="H1272" s="562"/>
      <c r="I1272" s="562">
        <v>0.18008647674922232</v>
      </c>
      <c r="J1272" s="563"/>
      <c r="K1272" s="563"/>
      <c r="L1272" s="563"/>
      <c r="M1272" s="328"/>
    </row>
    <row r="1273" spans="1:13" x14ac:dyDescent="0.3">
      <c r="A1273" s="21" t="s">
        <v>195</v>
      </c>
      <c r="B1273" s="2" t="s">
        <v>538</v>
      </c>
      <c r="C1273" s="2" t="s">
        <v>536</v>
      </c>
      <c r="D1273" s="2" t="s">
        <v>19</v>
      </c>
      <c r="E1273" s="2" t="s">
        <v>227</v>
      </c>
      <c r="F1273" s="2" t="s">
        <v>514</v>
      </c>
      <c r="G1273" s="562">
        <v>0.18008647674922232</v>
      </c>
      <c r="H1273" s="562"/>
      <c r="I1273" s="562">
        <v>0.18008647674922232</v>
      </c>
      <c r="J1273" s="563"/>
      <c r="K1273" s="563"/>
      <c r="L1273" s="563"/>
      <c r="M1273" s="328"/>
    </row>
    <row r="1274" spans="1:13" x14ac:dyDescent="0.3">
      <c r="A1274" s="21" t="s">
        <v>195</v>
      </c>
      <c r="B1274" s="2" t="s">
        <v>539</v>
      </c>
      <c r="C1274" s="2" t="s">
        <v>536</v>
      </c>
      <c r="D1274" s="2" t="s">
        <v>527</v>
      </c>
      <c r="E1274" s="2" t="s">
        <v>227</v>
      </c>
      <c r="F1274" s="2" t="s">
        <v>227</v>
      </c>
      <c r="G1274" s="562">
        <v>0.18008647674922232</v>
      </c>
      <c r="H1274" s="562"/>
      <c r="I1274" s="562">
        <v>0.18008647674922232</v>
      </c>
      <c r="J1274" s="563"/>
      <c r="K1274" s="563"/>
      <c r="L1274" s="563"/>
      <c r="M1274" s="328"/>
    </row>
    <row r="1275" spans="1:13" x14ac:dyDescent="0.3">
      <c r="A1275" s="21" t="s">
        <v>195</v>
      </c>
      <c r="B1275" s="2" t="s">
        <v>540</v>
      </c>
      <c r="C1275" s="2" t="s">
        <v>541</v>
      </c>
      <c r="D1275" s="2" t="s">
        <v>17</v>
      </c>
      <c r="E1275" s="2" t="s">
        <v>513</v>
      </c>
      <c r="F1275" s="2" t="s">
        <v>518</v>
      </c>
      <c r="G1275" s="562">
        <v>0.30014494822223098</v>
      </c>
      <c r="H1275" s="562"/>
      <c r="I1275" s="562">
        <v>0.30014494822223098</v>
      </c>
      <c r="J1275" s="563"/>
      <c r="K1275" s="563"/>
      <c r="L1275" s="563"/>
      <c r="M1275" s="328"/>
    </row>
    <row r="1276" spans="1:13" x14ac:dyDescent="0.3">
      <c r="A1276" s="21" t="s">
        <v>195</v>
      </c>
      <c r="B1276" s="2" t="s">
        <v>540</v>
      </c>
      <c r="C1276" s="2" t="s">
        <v>541</v>
      </c>
      <c r="D1276" s="2" t="s">
        <v>17</v>
      </c>
      <c r="E1276" s="2" t="s">
        <v>513</v>
      </c>
      <c r="F1276" s="2" t="s">
        <v>514</v>
      </c>
      <c r="G1276" s="562">
        <v>0.18008647674922232</v>
      </c>
      <c r="H1276" s="562"/>
      <c r="I1276" s="562">
        <v>0.18008647674922232</v>
      </c>
      <c r="J1276" s="563"/>
      <c r="K1276" s="563"/>
      <c r="L1276" s="563"/>
      <c r="M1276" s="328"/>
    </row>
    <row r="1277" spans="1:13" x14ac:dyDescent="0.3">
      <c r="A1277" s="21" t="s">
        <v>195</v>
      </c>
      <c r="B1277" s="2" t="s">
        <v>542</v>
      </c>
      <c r="C1277" s="2" t="s">
        <v>541</v>
      </c>
      <c r="D1277" s="2" t="s">
        <v>17</v>
      </c>
      <c r="E1277" s="2" t="s">
        <v>516</v>
      </c>
      <c r="F1277" s="2" t="s">
        <v>518</v>
      </c>
      <c r="G1277" s="562">
        <v>0.30014494822223098</v>
      </c>
      <c r="H1277" s="562"/>
      <c r="I1277" s="562">
        <v>0.30014494822223098</v>
      </c>
      <c r="J1277" s="563"/>
      <c r="K1277" s="563"/>
      <c r="L1277" s="563"/>
      <c r="M1277" s="328"/>
    </row>
    <row r="1278" spans="1:13" x14ac:dyDescent="0.3">
      <c r="A1278" s="21" t="s">
        <v>195</v>
      </c>
      <c r="B1278" s="2" t="s">
        <v>542</v>
      </c>
      <c r="C1278" s="2" t="s">
        <v>541</v>
      </c>
      <c r="D1278" s="2" t="s">
        <v>17</v>
      </c>
      <c r="E1278" s="2" t="s">
        <v>516</v>
      </c>
      <c r="F1278" s="2" t="s">
        <v>514</v>
      </c>
      <c r="G1278" s="562">
        <v>0.18008647674922232</v>
      </c>
      <c r="H1278" s="562"/>
      <c r="I1278" s="562">
        <v>0.18008647674922232</v>
      </c>
      <c r="J1278" s="563"/>
      <c r="K1278" s="563"/>
      <c r="L1278" s="563"/>
      <c r="M1278" s="328"/>
    </row>
    <row r="1279" spans="1:13" x14ac:dyDescent="0.3">
      <c r="A1279" s="21" t="s">
        <v>195</v>
      </c>
      <c r="B1279" s="2" t="s">
        <v>543</v>
      </c>
      <c r="C1279" s="2" t="s">
        <v>251</v>
      </c>
      <c r="D1279" s="2" t="s">
        <v>16</v>
      </c>
      <c r="E1279" s="2" t="s">
        <v>513</v>
      </c>
      <c r="F1279" s="2" t="s">
        <v>514</v>
      </c>
      <c r="G1279" s="562"/>
      <c r="H1279" s="562"/>
      <c r="I1279" s="562"/>
      <c r="J1279" s="563">
        <v>270.70126392881048</v>
      </c>
      <c r="K1279" s="563"/>
      <c r="L1279" s="563">
        <v>270.70126392881048</v>
      </c>
      <c r="M1279" s="328"/>
    </row>
    <row r="1280" spans="1:13" x14ac:dyDescent="0.3">
      <c r="A1280" s="21" t="s">
        <v>195</v>
      </c>
      <c r="B1280" s="2" t="s">
        <v>545</v>
      </c>
      <c r="C1280" s="2" t="s">
        <v>251</v>
      </c>
      <c r="D1280" s="2" t="s">
        <v>16</v>
      </c>
      <c r="E1280" s="2" t="s">
        <v>516</v>
      </c>
      <c r="F1280" s="2" t="s">
        <v>514</v>
      </c>
      <c r="G1280" s="562"/>
      <c r="H1280" s="562"/>
      <c r="I1280" s="562"/>
      <c r="J1280" s="563">
        <v>270.70126392881048</v>
      </c>
      <c r="K1280" s="563"/>
      <c r="L1280" s="563">
        <v>270.70126392881048</v>
      </c>
      <c r="M1280" s="328"/>
    </row>
    <row r="1281" spans="1:13" x14ac:dyDescent="0.3">
      <c r="A1281" s="21" t="s">
        <v>195</v>
      </c>
      <c r="B1281" s="2" t="s">
        <v>546</v>
      </c>
      <c r="C1281" s="2" t="s">
        <v>251</v>
      </c>
      <c r="D1281" s="2" t="s">
        <v>16</v>
      </c>
      <c r="E1281" s="2" t="s">
        <v>513</v>
      </c>
      <c r="F1281" s="2" t="s">
        <v>518</v>
      </c>
      <c r="G1281" s="562"/>
      <c r="H1281" s="562"/>
      <c r="I1281" s="562"/>
      <c r="J1281" s="563">
        <v>270.70126392881048</v>
      </c>
      <c r="K1281" s="563"/>
      <c r="L1281" s="563">
        <v>270.70126392881048</v>
      </c>
      <c r="M1281" s="328"/>
    </row>
    <row r="1282" spans="1:13" x14ac:dyDescent="0.3">
      <c r="A1282" s="21" t="s">
        <v>195</v>
      </c>
      <c r="B1282" s="2" t="s">
        <v>547</v>
      </c>
      <c r="C1282" s="2" t="s">
        <v>251</v>
      </c>
      <c r="D1282" s="2" t="s">
        <v>16</v>
      </c>
      <c r="E1282" s="2" t="s">
        <v>516</v>
      </c>
      <c r="F1282" s="2" t="s">
        <v>518</v>
      </c>
      <c r="G1282" s="562"/>
      <c r="H1282" s="562"/>
      <c r="I1282" s="562"/>
      <c r="J1282" s="563">
        <v>270.70126392881048</v>
      </c>
      <c r="K1282" s="563"/>
      <c r="L1282" s="563">
        <v>270.70126392881048</v>
      </c>
      <c r="M1282" s="328"/>
    </row>
    <row r="1283" spans="1:13" x14ac:dyDescent="0.3">
      <c r="A1283" s="21" t="s">
        <v>195</v>
      </c>
      <c r="B1283" s="2" t="s">
        <v>548</v>
      </c>
      <c r="C1283" s="2" t="s">
        <v>251</v>
      </c>
      <c r="D1283" s="2" t="s">
        <v>17</v>
      </c>
      <c r="E1283" s="2" t="s">
        <v>513</v>
      </c>
      <c r="F1283" s="2" t="s">
        <v>514</v>
      </c>
      <c r="G1283" s="562"/>
      <c r="H1283" s="562"/>
      <c r="I1283" s="562"/>
      <c r="J1283" s="563">
        <v>270.70126392881048</v>
      </c>
      <c r="K1283" s="563"/>
      <c r="L1283" s="563">
        <v>270.70126392881048</v>
      </c>
      <c r="M1283" s="328"/>
    </row>
    <row r="1284" spans="1:13" x14ac:dyDescent="0.3">
      <c r="A1284" s="21" t="s">
        <v>195</v>
      </c>
      <c r="B1284" s="2" t="s">
        <v>549</v>
      </c>
      <c r="C1284" s="2" t="s">
        <v>251</v>
      </c>
      <c r="D1284" s="2" t="s">
        <v>17</v>
      </c>
      <c r="E1284" s="2" t="s">
        <v>516</v>
      </c>
      <c r="F1284" s="2" t="s">
        <v>514</v>
      </c>
      <c r="G1284" s="562"/>
      <c r="H1284" s="562"/>
      <c r="I1284" s="562"/>
      <c r="J1284" s="563">
        <v>270.70126392881048</v>
      </c>
      <c r="K1284" s="563"/>
      <c r="L1284" s="563">
        <v>270.70126392881048</v>
      </c>
      <c r="M1284" s="328"/>
    </row>
    <row r="1285" spans="1:13" x14ac:dyDescent="0.3">
      <c r="A1285" s="21" t="s">
        <v>195</v>
      </c>
      <c r="B1285" s="2" t="s">
        <v>550</v>
      </c>
      <c r="C1285" s="2" t="s">
        <v>251</v>
      </c>
      <c r="D1285" s="2" t="s">
        <v>17</v>
      </c>
      <c r="E1285" s="2" t="s">
        <v>513</v>
      </c>
      <c r="F1285" s="2" t="s">
        <v>518</v>
      </c>
      <c r="G1285" s="562"/>
      <c r="H1285" s="562"/>
      <c r="I1285" s="562"/>
      <c r="J1285" s="563">
        <v>270.70126392881048</v>
      </c>
      <c r="K1285" s="563"/>
      <c r="L1285" s="563">
        <v>270.70126392881048</v>
      </c>
      <c r="M1285" s="328"/>
    </row>
    <row r="1286" spans="1:13" x14ac:dyDescent="0.3">
      <c r="A1286" s="21" t="s">
        <v>195</v>
      </c>
      <c r="B1286" s="2" t="s">
        <v>551</v>
      </c>
      <c r="C1286" s="2" t="s">
        <v>251</v>
      </c>
      <c r="D1286" s="2" t="s">
        <v>17</v>
      </c>
      <c r="E1286" s="2" t="s">
        <v>516</v>
      </c>
      <c r="F1286" s="2" t="s">
        <v>518</v>
      </c>
      <c r="G1286" s="562"/>
      <c r="H1286" s="562"/>
      <c r="I1286" s="562"/>
      <c r="J1286" s="563">
        <v>270.70126392881048</v>
      </c>
      <c r="K1286" s="563"/>
      <c r="L1286" s="563">
        <v>270.70126392881048</v>
      </c>
      <c r="M1286" s="328"/>
    </row>
    <row r="1287" spans="1:13" x14ac:dyDescent="0.3">
      <c r="A1287" s="21" t="s">
        <v>195</v>
      </c>
      <c r="B1287" s="2" t="s">
        <v>552</v>
      </c>
      <c r="C1287" s="2" t="s">
        <v>251</v>
      </c>
      <c r="D1287" s="2" t="s">
        <v>527</v>
      </c>
      <c r="E1287" s="2" t="s">
        <v>227</v>
      </c>
      <c r="F1287" s="2" t="s">
        <v>227</v>
      </c>
      <c r="G1287" s="562"/>
      <c r="H1287" s="562"/>
      <c r="I1287" s="562"/>
      <c r="J1287" s="563">
        <v>270.70126392881048</v>
      </c>
      <c r="K1287" s="563"/>
      <c r="L1287" s="563">
        <v>270.70126392881048</v>
      </c>
      <c r="M1287" s="328"/>
    </row>
    <row r="1288" spans="1:13" x14ac:dyDescent="0.3">
      <c r="A1288" s="21" t="s">
        <v>195</v>
      </c>
      <c r="B1288" s="2" t="s">
        <v>553</v>
      </c>
      <c r="C1288" s="2" t="s">
        <v>554</v>
      </c>
      <c r="D1288" s="2" t="s">
        <v>17</v>
      </c>
      <c r="E1288" s="2" t="s">
        <v>513</v>
      </c>
      <c r="F1288" s="2" t="s">
        <v>518</v>
      </c>
      <c r="G1288" s="562">
        <v>0.30014494822223098</v>
      </c>
      <c r="H1288" s="562"/>
      <c r="I1288" s="562">
        <v>0.30014494822223098</v>
      </c>
      <c r="J1288" s="563"/>
      <c r="K1288" s="563"/>
      <c r="L1288" s="563"/>
      <c r="M1288" s="328"/>
    </row>
    <row r="1289" spans="1:13" x14ac:dyDescent="0.3">
      <c r="A1289" s="21" t="s">
        <v>195</v>
      </c>
      <c r="B1289" s="2" t="s">
        <v>553</v>
      </c>
      <c r="C1289" s="2" t="s">
        <v>554</v>
      </c>
      <c r="D1289" s="2" t="s">
        <v>17</v>
      </c>
      <c r="E1289" s="2" t="s">
        <v>513</v>
      </c>
      <c r="F1289" s="2" t="s">
        <v>514</v>
      </c>
      <c r="G1289" s="562">
        <v>0.18008647674922232</v>
      </c>
      <c r="H1289" s="562"/>
      <c r="I1289" s="562">
        <v>0.18008647674922232</v>
      </c>
      <c r="J1289" s="563"/>
      <c r="K1289" s="563"/>
      <c r="L1289" s="563"/>
      <c r="M1289" s="328"/>
    </row>
    <row r="1290" spans="1:13" x14ac:dyDescent="0.3">
      <c r="A1290" s="21" t="s">
        <v>195</v>
      </c>
      <c r="B1290" s="2" t="s">
        <v>555</v>
      </c>
      <c r="C1290" s="2" t="s">
        <v>554</v>
      </c>
      <c r="D1290" s="2" t="s">
        <v>17</v>
      </c>
      <c r="E1290" s="2" t="s">
        <v>516</v>
      </c>
      <c r="F1290" s="2" t="s">
        <v>518</v>
      </c>
      <c r="G1290" s="562">
        <v>0.30014494822223098</v>
      </c>
      <c r="H1290" s="562"/>
      <c r="I1290" s="562">
        <v>0.30014494822223098</v>
      </c>
      <c r="J1290" s="563"/>
      <c r="K1290" s="563"/>
      <c r="L1290" s="563"/>
      <c r="M1290" s="328"/>
    </row>
    <row r="1291" spans="1:13" x14ac:dyDescent="0.3">
      <c r="A1291" s="21" t="s">
        <v>195</v>
      </c>
      <c r="B1291" s="2" t="s">
        <v>555</v>
      </c>
      <c r="C1291" s="2" t="s">
        <v>554</v>
      </c>
      <c r="D1291" s="2" t="s">
        <v>17</v>
      </c>
      <c r="E1291" s="2" t="s">
        <v>516</v>
      </c>
      <c r="F1291" s="2" t="s">
        <v>514</v>
      </c>
      <c r="G1291" s="562">
        <v>0.18008647674922232</v>
      </c>
      <c r="H1291" s="562"/>
      <c r="I1291" s="562">
        <v>0.18008647674922232</v>
      </c>
      <c r="J1291" s="563"/>
      <c r="K1291" s="563"/>
      <c r="L1291" s="563"/>
      <c r="M1291" s="328"/>
    </row>
    <row r="1292" spans="1:13" x14ac:dyDescent="0.3">
      <c r="A1292" s="21" t="s">
        <v>195</v>
      </c>
      <c r="B1292" s="2" t="s">
        <v>556</v>
      </c>
      <c r="C1292" s="2" t="s">
        <v>557</v>
      </c>
      <c r="D1292" s="2" t="s">
        <v>17</v>
      </c>
      <c r="E1292" s="2" t="s">
        <v>513</v>
      </c>
      <c r="F1292" s="2" t="s">
        <v>518</v>
      </c>
      <c r="G1292" s="562">
        <v>0.30014494822223098</v>
      </c>
      <c r="H1292" s="562"/>
      <c r="I1292" s="562">
        <v>0.30014494822223098</v>
      </c>
      <c r="J1292" s="563"/>
      <c r="K1292" s="563"/>
      <c r="L1292" s="563"/>
      <c r="M1292" s="328"/>
    </row>
    <row r="1293" spans="1:13" x14ac:dyDescent="0.3">
      <c r="A1293" s="21" t="s">
        <v>195</v>
      </c>
      <c r="B1293" s="2" t="s">
        <v>556</v>
      </c>
      <c r="C1293" s="2" t="s">
        <v>557</v>
      </c>
      <c r="D1293" s="2" t="s">
        <v>17</v>
      </c>
      <c r="E1293" s="2" t="s">
        <v>513</v>
      </c>
      <c r="F1293" s="2" t="s">
        <v>514</v>
      </c>
      <c r="G1293" s="562">
        <v>0.18008647674922232</v>
      </c>
      <c r="H1293" s="562"/>
      <c r="I1293" s="562">
        <v>0.18008647674922232</v>
      </c>
      <c r="J1293" s="563"/>
      <c r="K1293" s="563"/>
      <c r="L1293" s="563"/>
      <c r="M1293" s="328"/>
    </row>
    <row r="1294" spans="1:13" x14ac:dyDescent="0.3">
      <c r="A1294" s="21" t="s">
        <v>195</v>
      </c>
      <c r="B1294" s="2" t="s">
        <v>558</v>
      </c>
      <c r="C1294" s="2" t="s">
        <v>557</v>
      </c>
      <c r="D1294" s="2" t="s">
        <v>17</v>
      </c>
      <c r="E1294" s="2" t="s">
        <v>516</v>
      </c>
      <c r="F1294" s="2" t="s">
        <v>518</v>
      </c>
      <c r="G1294" s="562">
        <v>0.30014494822223098</v>
      </c>
      <c r="H1294" s="562"/>
      <c r="I1294" s="562">
        <v>0.30014494822223098</v>
      </c>
      <c r="J1294" s="563"/>
      <c r="K1294" s="563"/>
      <c r="L1294" s="563"/>
      <c r="M1294" s="328"/>
    </row>
    <row r="1295" spans="1:13" x14ac:dyDescent="0.3">
      <c r="A1295" s="21" t="s">
        <v>195</v>
      </c>
      <c r="B1295" s="2" t="s">
        <v>558</v>
      </c>
      <c r="C1295" s="2" t="s">
        <v>557</v>
      </c>
      <c r="D1295" s="2" t="s">
        <v>17</v>
      </c>
      <c r="E1295" s="2" t="s">
        <v>516</v>
      </c>
      <c r="F1295" s="2" t="s">
        <v>514</v>
      </c>
      <c r="G1295" s="562">
        <v>0.18008647674922232</v>
      </c>
      <c r="H1295" s="562"/>
      <c r="I1295" s="562">
        <v>0.18008647674922232</v>
      </c>
      <c r="J1295" s="563"/>
      <c r="K1295" s="563"/>
      <c r="L1295" s="563"/>
      <c r="M1295" s="328"/>
    </row>
    <row r="1296" spans="1:13" x14ac:dyDescent="0.3">
      <c r="A1296" s="21" t="s">
        <v>195</v>
      </c>
      <c r="B1296" s="2" t="s">
        <v>559</v>
      </c>
      <c r="C1296" s="2" t="s">
        <v>560</v>
      </c>
      <c r="D1296" s="2" t="s">
        <v>17</v>
      </c>
      <c r="E1296" s="2" t="s">
        <v>513</v>
      </c>
      <c r="F1296" s="2" t="s">
        <v>518</v>
      </c>
      <c r="G1296" s="562">
        <v>0.30014494822223098</v>
      </c>
      <c r="H1296" s="562"/>
      <c r="I1296" s="562">
        <v>0.30014494822223098</v>
      </c>
      <c r="J1296" s="563"/>
      <c r="K1296" s="563"/>
      <c r="L1296" s="563"/>
      <c r="M1296" s="328"/>
    </row>
    <row r="1297" spans="1:13" x14ac:dyDescent="0.3">
      <c r="A1297" s="21" t="s">
        <v>195</v>
      </c>
      <c r="B1297" s="2" t="s">
        <v>559</v>
      </c>
      <c r="C1297" s="2" t="s">
        <v>560</v>
      </c>
      <c r="D1297" s="2" t="s">
        <v>17</v>
      </c>
      <c r="E1297" s="2" t="s">
        <v>513</v>
      </c>
      <c r="F1297" s="2" t="s">
        <v>514</v>
      </c>
      <c r="G1297" s="562">
        <v>0.18008647674922232</v>
      </c>
      <c r="H1297" s="562"/>
      <c r="I1297" s="562">
        <v>0.18008647674922232</v>
      </c>
      <c r="J1297" s="563"/>
      <c r="K1297" s="563"/>
      <c r="L1297" s="563"/>
      <c r="M1297" s="328"/>
    </row>
    <row r="1298" spans="1:13" x14ac:dyDescent="0.3">
      <c r="A1298" s="21" t="s">
        <v>195</v>
      </c>
      <c r="B1298" s="2" t="s">
        <v>561</v>
      </c>
      <c r="C1298" s="2" t="s">
        <v>560</v>
      </c>
      <c r="D1298" s="2" t="s">
        <v>17</v>
      </c>
      <c r="E1298" s="2" t="s">
        <v>516</v>
      </c>
      <c r="F1298" s="2" t="s">
        <v>518</v>
      </c>
      <c r="G1298" s="562">
        <v>0.30014494822223098</v>
      </c>
      <c r="H1298" s="562"/>
      <c r="I1298" s="562">
        <v>0.30014494822223098</v>
      </c>
      <c r="J1298" s="563"/>
      <c r="K1298" s="563"/>
      <c r="L1298" s="563"/>
      <c r="M1298" s="328"/>
    </row>
    <row r="1299" spans="1:13" x14ac:dyDescent="0.3">
      <c r="A1299" s="21" t="s">
        <v>195</v>
      </c>
      <c r="B1299" s="2" t="s">
        <v>561</v>
      </c>
      <c r="C1299" s="2" t="s">
        <v>560</v>
      </c>
      <c r="D1299" s="2" t="s">
        <v>17</v>
      </c>
      <c r="E1299" s="2" t="s">
        <v>516</v>
      </c>
      <c r="F1299" s="2" t="s">
        <v>514</v>
      </c>
      <c r="G1299" s="562">
        <v>0.18008647674922232</v>
      </c>
      <c r="H1299" s="562"/>
      <c r="I1299" s="562">
        <v>0.18008647674922232</v>
      </c>
      <c r="J1299" s="563"/>
      <c r="K1299" s="563"/>
      <c r="L1299" s="563"/>
      <c r="M1299" s="328"/>
    </row>
    <row r="1300" spans="1:13" x14ac:dyDescent="0.3">
      <c r="A1300" s="21" t="s">
        <v>195</v>
      </c>
      <c r="B1300" s="2" t="s">
        <v>562</v>
      </c>
      <c r="C1300" s="2" t="s">
        <v>563</v>
      </c>
      <c r="D1300" s="2" t="s">
        <v>17</v>
      </c>
      <c r="E1300" s="2" t="s">
        <v>513</v>
      </c>
      <c r="F1300" s="2" t="s">
        <v>518</v>
      </c>
      <c r="G1300" s="562">
        <v>0.62430355947552862</v>
      </c>
      <c r="H1300" s="562"/>
      <c r="I1300" s="562">
        <v>0.62430355947552862</v>
      </c>
      <c r="J1300" s="563"/>
      <c r="K1300" s="563"/>
      <c r="L1300" s="563"/>
      <c r="M1300" s="328"/>
    </row>
    <row r="1301" spans="1:13" x14ac:dyDescent="0.3">
      <c r="A1301" s="21" t="s">
        <v>195</v>
      </c>
      <c r="B1301" s="2" t="s">
        <v>562</v>
      </c>
      <c r="C1301" s="2" t="s">
        <v>563</v>
      </c>
      <c r="D1301" s="2" t="s">
        <v>17</v>
      </c>
      <c r="E1301" s="2" t="s">
        <v>513</v>
      </c>
      <c r="F1301" s="2" t="s">
        <v>514</v>
      </c>
      <c r="G1301" s="562">
        <v>0.37458164350120088</v>
      </c>
      <c r="H1301" s="562"/>
      <c r="I1301" s="562">
        <v>0.37458164350120088</v>
      </c>
      <c r="J1301" s="563"/>
      <c r="K1301" s="563"/>
      <c r="L1301" s="563"/>
      <c r="M1301" s="328"/>
    </row>
    <row r="1302" spans="1:13" x14ac:dyDescent="0.3">
      <c r="A1302" s="21" t="s">
        <v>195</v>
      </c>
      <c r="B1302" s="2" t="s">
        <v>564</v>
      </c>
      <c r="C1302" s="2" t="s">
        <v>563</v>
      </c>
      <c r="D1302" s="2" t="s">
        <v>17</v>
      </c>
      <c r="E1302" s="2" t="s">
        <v>516</v>
      </c>
      <c r="F1302" s="2" t="s">
        <v>518</v>
      </c>
      <c r="G1302" s="562">
        <v>0.62430355947552862</v>
      </c>
      <c r="H1302" s="562"/>
      <c r="I1302" s="562">
        <v>0.62430355947552862</v>
      </c>
      <c r="J1302" s="563"/>
      <c r="K1302" s="563"/>
      <c r="L1302" s="563"/>
      <c r="M1302" s="328"/>
    </row>
    <row r="1303" spans="1:13" x14ac:dyDescent="0.3">
      <c r="A1303" s="21" t="s">
        <v>195</v>
      </c>
      <c r="B1303" s="2" t="s">
        <v>564</v>
      </c>
      <c r="C1303" s="2" t="s">
        <v>563</v>
      </c>
      <c r="D1303" s="2" t="s">
        <v>17</v>
      </c>
      <c r="E1303" s="2" t="s">
        <v>516</v>
      </c>
      <c r="F1303" s="2" t="s">
        <v>514</v>
      </c>
      <c r="G1303" s="562">
        <v>0.37458164350120088</v>
      </c>
      <c r="H1303" s="562"/>
      <c r="I1303" s="562">
        <v>0.37458164350120088</v>
      </c>
      <c r="J1303" s="563"/>
      <c r="K1303" s="563"/>
      <c r="L1303" s="563"/>
      <c r="M1303" s="328"/>
    </row>
    <row r="1304" spans="1:13" x14ac:dyDescent="0.3">
      <c r="A1304" s="21" t="s">
        <v>195</v>
      </c>
      <c r="B1304" s="2" t="s">
        <v>565</v>
      </c>
      <c r="C1304" s="2" t="s">
        <v>563</v>
      </c>
      <c r="D1304" s="2" t="s">
        <v>20</v>
      </c>
      <c r="E1304" s="2" t="s">
        <v>227</v>
      </c>
      <c r="F1304" s="2" t="s">
        <v>514</v>
      </c>
      <c r="G1304" s="562">
        <v>0.37458164350120088</v>
      </c>
      <c r="H1304" s="562"/>
      <c r="I1304" s="562">
        <v>0.37458164350120088</v>
      </c>
      <c r="J1304" s="563"/>
      <c r="K1304" s="563"/>
      <c r="L1304" s="563"/>
      <c r="M1304" s="328"/>
    </row>
    <row r="1305" spans="1:13" x14ac:dyDescent="0.3">
      <c r="A1305" s="21" t="s">
        <v>201</v>
      </c>
      <c r="B1305" s="2" t="s">
        <v>511</v>
      </c>
      <c r="C1305" s="2" t="s">
        <v>512</v>
      </c>
      <c r="D1305" s="2" t="s">
        <v>16</v>
      </c>
      <c r="E1305" s="2" t="s">
        <v>513</v>
      </c>
      <c r="F1305" s="2" t="s">
        <v>514</v>
      </c>
      <c r="G1305" s="562">
        <v>8.3396124903322169E-2</v>
      </c>
      <c r="H1305" s="562"/>
      <c r="I1305" s="562"/>
      <c r="J1305" s="563"/>
      <c r="K1305" s="563"/>
      <c r="L1305" s="563"/>
      <c r="M1305" s="328"/>
    </row>
    <row r="1306" spans="1:13" x14ac:dyDescent="0.3">
      <c r="A1306" s="21" t="s">
        <v>201</v>
      </c>
      <c r="B1306" s="2" t="s">
        <v>515</v>
      </c>
      <c r="C1306" s="2" t="s">
        <v>512</v>
      </c>
      <c r="D1306" s="2" t="s">
        <v>16</v>
      </c>
      <c r="E1306" s="2" t="s">
        <v>516</v>
      </c>
      <c r="F1306" s="2" t="s">
        <v>514</v>
      </c>
      <c r="G1306" s="562">
        <v>8.3396124903322169E-2</v>
      </c>
      <c r="H1306" s="562"/>
      <c r="I1306" s="562"/>
      <c r="J1306" s="563"/>
      <c r="K1306" s="563"/>
      <c r="L1306" s="563"/>
      <c r="M1306" s="328"/>
    </row>
    <row r="1307" spans="1:13" x14ac:dyDescent="0.3">
      <c r="A1307" s="21" t="s">
        <v>201</v>
      </c>
      <c r="B1307" s="2" t="s">
        <v>517</v>
      </c>
      <c r="C1307" s="2" t="s">
        <v>512</v>
      </c>
      <c r="D1307" s="2" t="s">
        <v>16</v>
      </c>
      <c r="E1307" s="2" t="s">
        <v>513</v>
      </c>
      <c r="F1307" s="2" t="s">
        <v>518</v>
      </c>
      <c r="G1307" s="562">
        <v>8.3396124903322169E-2</v>
      </c>
      <c r="H1307" s="562"/>
      <c r="I1307" s="562"/>
      <c r="J1307" s="563"/>
      <c r="K1307" s="563"/>
      <c r="L1307" s="563"/>
      <c r="M1307" s="328"/>
    </row>
    <row r="1308" spans="1:13" x14ac:dyDescent="0.3">
      <c r="A1308" s="21" t="s">
        <v>201</v>
      </c>
      <c r="B1308" s="2" t="s">
        <v>519</v>
      </c>
      <c r="C1308" s="2" t="s">
        <v>512</v>
      </c>
      <c r="D1308" s="2" t="s">
        <v>16</v>
      </c>
      <c r="E1308" s="2" t="s">
        <v>516</v>
      </c>
      <c r="F1308" s="2" t="s">
        <v>518</v>
      </c>
      <c r="G1308" s="562">
        <v>8.3396124903322169E-2</v>
      </c>
      <c r="H1308" s="562"/>
      <c r="I1308" s="562"/>
      <c r="J1308" s="563"/>
      <c r="K1308" s="563"/>
      <c r="L1308" s="563"/>
      <c r="M1308" s="328"/>
    </row>
    <row r="1309" spans="1:13" x14ac:dyDescent="0.3">
      <c r="A1309" s="21" t="s">
        <v>201</v>
      </c>
      <c r="B1309" s="2" t="s">
        <v>520</v>
      </c>
      <c r="C1309" s="2" t="s">
        <v>512</v>
      </c>
      <c r="D1309" s="2" t="s">
        <v>17</v>
      </c>
      <c r="E1309" s="2" t="s">
        <v>513</v>
      </c>
      <c r="F1309" s="2" t="s">
        <v>514</v>
      </c>
      <c r="G1309" s="562">
        <v>8.3396124903322169E-2</v>
      </c>
      <c r="H1309" s="562"/>
      <c r="I1309" s="562"/>
      <c r="J1309" s="563"/>
      <c r="K1309" s="563"/>
      <c r="L1309" s="563"/>
      <c r="M1309" s="328"/>
    </row>
    <row r="1310" spans="1:13" x14ac:dyDescent="0.3">
      <c r="A1310" s="21" t="s">
        <v>201</v>
      </c>
      <c r="B1310" s="2" t="s">
        <v>521</v>
      </c>
      <c r="C1310" s="2" t="s">
        <v>512</v>
      </c>
      <c r="D1310" s="2" t="s">
        <v>17</v>
      </c>
      <c r="E1310" s="2" t="s">
        <v>516</v>
      </c>
      <c r="F1310" s="2" t="s">
        <v>514</v>
      </c>
      <c r="G1310" s="562">
        <v>8.3396124903322169E-2</v>
      </c>
      <c r="H1310" s="562"/>
      <c r="I1310" s="562"/>
      <c r="J1310" s="563"/>
      <c r="K1310" s="563"/>
      <c r="L1310" s="563"/>
      <c r="M1310" s="328"/>
    </row>
    <row r="1311" spans="1:13" x14ac:dyDescent="0.3">
      <c r="A1311" s="21" t="s">
        <v>201</v>
      </c>
      <c r="B1311" s="2" t="s">
        <v>522</v>
      </c>
      <c r="C1311" s="2" t="s">
        <v>512</v>
      </c>
      <c r="D1311" s="2" t="s">
        <v>17</v>
      </c>
      <c r="E1311" s="2" t="s">
        <v>513</v>
      </c>
      <c r="F1311" s="2" t="s">
        <v>518</v>
      </c>
      <c r="G1311" s="562">
        <v>8.3396124903322169E-2</v>
      </c>
      <c r="H1311" s="562"/>
      <c r="I1311" s="562"/>
      <c r="J1311" s="563"/>
      <c r="K1311" s="563"/>
      <c r="L1311" s="563"/>
      <c r="M1311" s="328"/>
    </row>
    <row r="1312" spans="1:13" x14ac:dyDescent="0.3">
      <c r="A1312" s="21" t="s">
        <v>201</v>
      </c>
      <c r="B1312" s="2" t="s">
        <v>523</v>
      </c>
      <c r="C1312" s="2" t="s">
        <v>512</v>
      </c>
      <c r="D1312" s="2" t="s">
        <v>17</v>
      </c>
      <c r="E1312" s="2" t="s">
        <v>516</v>
      </c>
      <c r="F1312" s="2" t="s">
        <v>518</v>
      </c>
      <c r="G1312" s="562">
        <v>8.3396124903322169E-2</v>
      </c>
      <c r="H1312" s="562"/>
      <c r="I1312" s="562"/>
      <c r="J1312" s="563"/>
      <c r="K1312" s="563"/>
      <c r="L1312" s="563"/>
      <c r="M1312" s="328"/>
    </row>
    <row r="1313" spans="1:13" x14ac:dyDescent="0.3">
      <c r="A1313" s="21" t="s">
        <v>201</v>
      </c>
      <c r="B1313" s="2" t="s">
        <v>524</v>
      </c>
      <c r="C1313" s="2" t="s">
        <v>512</v>
      </c>
      <c r="D1313" s="2" t="s">
        <v>18</v>
      </c>
      <c r="E1313" s="2" t="s">
        <v>227</v>
      </c>
      <c r="F1313" s="2" t="s">
        <v>514</v>
      </c>
      <c r="G1313" s="562">
        <v>8.3396124903322169E-2</v>
      </c>
      <c r="H1313" s="562"/>
      <c r="I1313" s="562"/>
      <c r="J1313" s="563"/>
      <c r="K1313" s="563"/>
      <c r="L1313" s="563"/>
      <c r="M1313" s="328"/>
    </row>
    <row r="1314" spans="1:13" x14ac:dyDescent="0.3">
      <c r="A1314" s="21" t="s">
        <v>201</v>
      </c>
      <c r="B1314" s="2" t="s">
        <v>525</v>
      </c>
      <c r="C1314" s="2" t="s">
        <v>512</v>
      </c>
      <c r="D1314" s="2" t="s">
        <v>19</v>
      </c>
      <c r="E1314" s="2" t="s">
        <v>227</v>
      </c>
      <c r="F1314" s="2" t="s">
        <v>514</v>
      </c>
      <c r="G1314" s="562">
        <v>8.3396124903322169E-2</v>
      </c>
      <c r="H1314" s="562"/>
      <c r="I1314" s="562"/>
      <c r="J1314" s="563"/>
      <c r="K1314" s="563"/>
      <c r="L1314" s="563"/>
      <c r="M1314" s="328"/>
    </row>
    <row r="1315" spans="1:13" x14ac:dyDescent="0.3">
      <c r="A1315" s="21" t="s">
        <v>201</v>
      </c>
      <c r="B1315" s="2" t="s">
        <v>526</v>
      </c>
      <c r="C1315" s="2" t="s">
        <v>512</v>
      </c>
      <c r="D1315" s="2" t="s">
        <v>527</v>
      </c>
      <c r="E1315" s="2" t="s">
        <v>227</v>
      </c>
      <c r="F1315" s="2" t="s">
        <v>227</v>
      </c>
      <c r="G1315" s="562">
        <v>8.3396124903322169E-2</v>
      </c>
      <c r="H1315" s="562"/>
      <c r="I1315" s="562"/>
      <c r="J1315" s="563"/>
      <c r="K1315" s="563"/>
      <c r="L1315" s="563"/>
      <c r="M1315" s="328"/>
    </row>
    <row r="1316" spans="1:13" x14ac:dyDescent="0.3">
      <c r="A1316" s="21" t="s">
        <v>201</v>
      </c>
      <c r="B1316" s="2" t="s">
        <v>528</v>
      </c>
      <c r="C1316" s="2" t="s">
        <v>512</v>
      </c>
      <c r="D1316" s="2" t="s">
        <v>529</v>
      </c>
      <c r="E1316" s="2" t="s">
        <v>227</v>
      </c>
      <c r="F1316" s="2" t="s">
        <v>514</v>
      </c>
      <c r="G1316" s="562">
        <v>8.3396124903322169E-2</v>
      </c>
      <c r="H1316" s="562"/>
      <c r="I1316" s="562"/>
      <c r="J1316" s="563"/>
      <c r="K1316" s="563"/>
      <c r="L1316" s="563"/>
      <c r="M1316" s="328"/>
    </row>
    <row r="1317" spans="1:13" x14ac:dyDescent="0.3">
      <c r="A1317" s="21" t="s">
        <v>201</v>
      </c>
      <c r="B1317" s="2" t="s">
        <v>530</v>
      </c>
      <c r="C1317" s="2" t="s">
        <v>262</v>
      </c>
      <c r="D1317" s="2" t="s">
        <v>16</v>
      </c>
      <c r="E1317" s="2" t="s">
        <v>513</v>
      </c>
      <c r="F1317" s="2" t="s">
        <v>518</v>
      </c>
      <c r="G1317" s="562">
        <v>8.3396124903322169E-2</v>
      </c>
      <c r="H1317" s="562"/>
      <c r="I1317" s="562"/>
      <c r="J1317" s="563"/>
      <c r="K1317" s="563"/>
      <c r="L1317" s="563"/>
      <c r="M1317" s="328"/>
    </row>
    <row r="1318" spans="1:13" x14ac:dyDescent="0.3">
      <c r="A1318" s="21" t="s">
        <v>201</v>
      </c>
      <c r="B1318" s="2" t="s">
        <v>531</v>
      </c>
      <c r="C1318" s="2" t="s">
        <v>262</v>
      </c>
      <c r="D1318" s="2" t="s">
        <v>16</v>
      </c>
      <c r="E1318" s="2" t="s">
        <v>516</v>
      </c>
      <c r="F1318" s="2" t="s">
        <v>518</v>
      </c>
      <c r="G1318" s="562">
        <v>8.3396124903322169E-2</v>
      </c>
      <c r="H1318" s="562"/>
      <c r="I1318" s="562"/>
      <c r="J1318" s="563"/>
      <c r="K1318" s="563"/>
      <c r="L1318" s="563"/>
      <c r="M1318" s="328"/>
    </row>
    <row r="1319" spans="1:13" x14ac:dyDescent="0.3">
      <c r="A1319" s="21" t="s">
        <v>201</v>
      </c>
      <c r="B1319" s="2" t="s">
        <v>532</v>
      </c>
      <c r="C1319" s="2" t="s">
        <v>533</v>
      </c>
      <c r="D1319" s="2" t="s">
        <v>16</v>
      </c>
      <c r="E1319" s="2" t="s">
        <v>227</v>
      </c>
      <c r="F1319" s="2" t="s">
        <v>227</v>
      </c>
      <c r="G1319" s="562">
        <v>8.3396124903322169E-2</v>
      </c>
      <c r="H1319" s="562"/>
      <c r="I1319" s="562"/>
      <c r="J1319" s="563"/>
      <c r="K1319" s="563"/>
      <c r="L1319" s="563"/>
      <c r="M1319" s="328"/>
    </row>
    <row r="1320" spans="1:13" x14ac:dyDescent="0.3">
      <c r="A1320" s="21" t="s">
        <v>201</v>
      </c>
      <c r="B1320" s="2" t="s">
        <v>534</v>
      </c>
      <c r="C1320" s="2" t="s">
        <v>262</v>
      </c>
      <c r="D1320" s="2" t="s">
        <v>527</v>
      </c>
      <c r="E1320" s="2" t="s">
        <v>227</v>
      </c>
      <c r="F1320" s="2" t="s">
        <v>227</v>
      </c>
      <c r="G1320" s="562">
        <v>8.3396124903322169E-2</v>
      </c>
      <c r="H1320" s="562"/>
      <c r="I1320" s="562"/>
      <c r="J1320" s="563"/>
      <c r="K1320" s="563"/>
      <c r="L1320" s="563"/>
      <c r="M1320" s="328"/>
    </row>
    <row r="1321" spans="1:13" x14ac:dyDescent="0.3">
      <c r="A1321" s="21" t="s">
        <v>201</v>
      </c>
      <c r="B1321" s="2" t="s">
        <v>535</v>
      </c>
      <c r="C1321" s="2" t="s">
        <v>536</v>
      </c>
      <c r="D1321" s="2" t="s">
        <v>17</v>
      </c>
      <c r="E1321" s="2" t="s">
        <v>513</v>
      </c>
      <c r="F1321" s="2" t="s">
        <v>518</v>
      </c>
      <c r="G1321" s="562">
        <v>0.14737123441819949</v>
      </c>
      <c r="H1321" s="562"/>
      <c r="I1321" s="562"/>
      <c r="J1321" s="563"/>
      <c r="K1321" s="563"/>
      <c r="L1321" s="563"/>
      <c r="M1321" s="328"/>
    </row>
    <row r="1322" spans="1:13" x14ac:dyDescent="0.3">
      <c r="A1322" s="21" t="s">
        <v>201</v>
      </c>
      <c r="B1322" s="2" t="s">
        <v>535</v>
      </c>
      <c r="C1322" s="2" t="s">
        <v>536</v>
      </c>
      <c r="D1322" s="2" t="s">
        <v>17</v>
      </c>
      <c r="E1322" s="2" t="s">
        <v>513</v>
      </c>
      <c r="F1322" s="2" t="s">
        <v>514</v>
      </c>
      <c r="G1322" s="562">
        <v>0.14737123441819949</v>
      </c>
      <c r="H1322" s="562"/>
      <c r="I1322" s="562"/>
      <c r="J1322" s="563"/>
      <c r="K1322" s="563"/>
      <c r="L1322" s="563"/>
      <c r="M1322" s="328"/>
    </row>
    <row r="1323" spans="1:13" x14ac:dyDescent="0.3">
      <c r="A1323" s="21" t="s">
        <v>201</v>
      </c>
      <c r="B1323" s="2" t="s">
        <v>537</v>
      </c>
      <c r="C1323" s="2" t="s">
        <v>536</v>
      </c>
      <c r="D1323" s="2" t="s">
        <v>17</v>
      </c>
      <c r="E1323" s="2" t="s">
        <v>516</v>
      </c>
      <c r="F1323" s="2" t="s">
        <v>518</v>
      </c>
      <c r="G1323" s="562">
        <v>0.14737123441819949</v>
      </c>
      <c r="H1323" s="562"/>
      <c r="I1323" s="562"/>
      <c r="J1323" s="563"/>
      <c r="K1323" s="563"/>
      <c r="L1323" s="563"/>
      <c r="M1323" s="328"/>
    </row>
    <row r="1324" spans="1:13" x14ac:dyDescent="0.3">
      <c r="A1324" s="21" t="s">
        <v>201</v>
      </c>
      <c r="B1324" s="2" t="s">
        <v>537</v>
      </c>
      <c r="C1324" s="2" t="s">
        <v>536</v>
      </c>
      <c r="D1324" s="2" t="s">
        <v>17</v>
      </c>
      <c r="E1324" s="2" t="s">
        <v>516</v>
      </c>
      <c r="F1324" s="2" t="s">
        <v>514</v>
      </c>
      <c r="G1324" s="562">
        <v>0.14737123441819949</v>
      </c>
      <c r="H1324" s="562"/>
      <c r="I1324" s="562"/>
      <c r="J1324" s="563"/>
      <c r="K1324" s="563"/>
      <c r="L1324" s="563"/>
      <c r="M1324" s="328"/>
    </row>
    <row r="1325" spans="1:13" x14ac:dyDescent="0.3">
      <c r="A1325" s="21" t="s">
        <v>201</v>
      </c>
      <c r="B1325" s="2" t="s">
        <v>538</v>
      </c>
      <c r="C1325" s="2" t="s">
        <v>536</v>
      </c>
      <c r="D1325" s="2" t="s">
        <v>19</v>
      </c>
      <c r="E1325" s="2" t="s">
        <v>227</v>
      </c>
      <c r="F1325" s="2" t="s">
        <v>514</v>
      </c>
      <c r="G1325" s="562">
        <v>0.14737123441819949</v>
      </c>
      <c r="H1325" s="562"/>
      <c r="I1325" s="562"/>
      <c r="J1325" s="563"/>
      <c r="K1325" s="563"/>
      <c r="L1325" s="563"/>
      <c r="M1325" s="328"/>
    </row>
    <row r="1326" spans="1:13" x14ac:dyDescent="0.3">
      <c r="A1326" s="21" t="s">
        <v>201</v>
      </c>
      <c r="B1326" s="2" t="s">
        <v>539</v>
      </c>
      <c r="C1326" s="2" t="s">
        <v>536</v>
      </c>
      <c r="D1326" s="2" t="s">
        <v>527</v>
      </c>
      <c r="E1326" s="2" t="s">
        <v>227</v>
      </c>
      <c r="F1326" s="2" t="s">
        <v>227</v>
      </c>
      <c r="G1326" s="562">
        <v>0.14737123441819949</v>
      </c>
      <c r="H1326" s="562"/>
      <c r="I1326" s="562"/>
      <c r="J1326" s="563"/>
      <c r="K1326" s="563"/>
      <c r="L1326" s="563"/>
      <c r="M1326" s="328"/>
    </row>
    <row r="1327" spans="1:13" x14ac:dyDescent="0.3">
      <c r="A1327" s="21" t="s">
        <v>201</v>
      </c>
      <c r="B1327" s="2" t="s">
        <v>540</v>
      </c>
      <c r="C1327" s="2" t="s">
        <v>541</v>
      </c>
      <c r="D1327" s="2" t="s">
        <v>17</v>
      </c>
      <c r="E1327" s="2" t="s">
        <v>513</v>
      </c>
      <c r="F1327" s="2" t="s">
        <v>518</v>
      </c>
      <c r="G1327" s="562">
        <v>0.14737123441819949</v>
      </c>
      <c r="H1327" s="562"/>
      <c r="I1327" s="562"/>
      <c r="J1327" s="563"/>
      <c r="K1327" s="563"/>
      <c r="L1327" s="563"/>
      <c r="M1327" s="328"/>
    </row>
    <row r="1328" spans="1:13" x14ac:dyDescent="0.3">
      <c r="A1328" s="21" t="s">
        <v>201</v>
      </c>
      <c r="B1328" s="2" t="s">
        <v>540</v>
      </c>
      <c r="C1328" s="2" t="s">
        <v>541</v>
      </c>
      <c r="D1328" s="2" t="s">
        <v>17</v>
      </c>
      <c r="E1328" s="2" t="s">
        <v>513</v>
      </c>
      <c r="F1328" s="2" t="s">
        <v>514</v>
      </c>
      <c r="G1328" s="562">
        <v>0.14737123441819949</v>
      </c>
      <c r="H1328" s="562"/>
      <c r="I1328" s="562"/>
      <c r="J1328" s="563"/>
      <c r="K1328" s="563"/>
      <c r="L1328" s="563"/>
      <c r="M1328" s="328"/>
    </row>
    <row r="1329" spans="1:13" x14ac:dyDescent="0.3">
      <c r="A1329" s="21" t="s">
        <v>201</v>
      </c>
      <c r="B1329" s="2" t="s">
        <v>542</v>
      </c>
      <c r="C1329" s="2" t="s">
        <v>541</v>
      </c>
      <c r="D1329" s="2" t="s">
        <v>17</v>
      </c>
      <c r="E1329" s="2" t="s">
        <v>516</v>
      </c>
      <c r="F1329" s="2" t="s">
        <v>518</v>
      </c>
      <c r="G1329" s="562">
        <v>0.14737123441819949</v>
      </c>
      <c r="H1329" s="562"/>
      <c r="I1329" s="562"/>
      <c r="J1329" s="563"/>
      <c r="K1329" s="563"/>
      <c r="L1329" s="563"/>
      <c r="M1329" s="328"/>
    </row>
    <row r="1330" spans="1:13" x14ac:dyDescent="0.3">
      <c r="A1330" s="21" t="s">
        <v>201</v>
      </c>
      <c r="B1330" s="2" t="s">
        <v>542</v>
      </c>
      <c r="C1330" s="2" t="s">
        <v>541</v>
      </c>
      <c r="D1330" s="2" t="s">
        <v>17</v>
      </c>
      <c r="E1330" s="2" t="s">
        <v>516</v>
      </c>
      <c r="F1330" s="2" t="s">
        <v>514</v>
      </c>
      <c r="G1330" s="562">
        <v>0.14737123441819949</v>
      </c>
      <c r="H1330" s="562"/>
      <c r="I1330" s="562"/>
      <c r="J1330" s="563"/>
      <c r="K1330" s="563"/>
      <c r="L1330" s="563"/>
      <c r="M1330" s="328"/>
    </row>
    <row r="1331" spans="1:13" x14ac:dyDescent="0.3">
      <c r="A1331" s="21" t="s">
        <v>201</v>
      </c>
      <c r="B1331" s="2" t="s">
        <v>543</v>
      </c>
      <c r="C1331" s="2" t="s">
        <v>251</v>
      </c>
      <c r="D1331" s="2" t="s">
        <v>16</v>
      </c>
      <c r="E1331" s="2" t="s">
        <v>513</v>
      </c>
      <c r="F1331" s="2" t="s">
        <v>514</v>
      </c>
      <c r="G1331" s="562">
        <v>0.14737123441819949</v>
      </c>
      <c r="H1331" s="562"/>
      <c r="I1331" s="562"/>
      <c r="J1331" s="563"/>
      <c r="K1331" s="563"/>
      <c r="L1331" s="563"/>
      <c r="M1331" s="328"/>
    </row>
    <row r="1332" spans="1:13" x14ac:dyDescent="0.3">
      <c r="A1332" s="21" t="s">
        <v>201</v>
      </c>
      <c r="B1332" s="2" t="s">
        <v>545</v>
      </c>
      <c r="C1332" s="2" t="s">
        <v>251</v>
      </c>
      <c r="D1332" s="2" t="s">
        <v>16</v>
      </c>
      <c r="E1332" s="2" t="s">
        <v>516</v>
      </c>
      <c r="F1332" s="2" t="s">
        <v>514</v>
      </c>
      <c r="G1332" s="562">
        <v>0.14737123441819949</v>
      </c>
      <c r="H1332" s="562"/>
      <c r="I1332" s="562"/>
      <c r="J1332" s="563"/>
      <c r="K1332" s="563"/>
      <c r="L1332" s="563"/>
      <c r="M1332" s="328"/>
    </row>
    <row r="1333" spans="1:13" x14ac:dyDescent="0.3">
      <c r="A1333" s="21" t="s">
        <v>201</v>
      </c>
      <c r="B1333" s="2" t="s">
        <v>546</v>
      </c>
      <c r="C1333" s="2" t="s">
        <v>251</v>
      </c>
      <c r="D1333" s="2" t="s">
        <v>16</v>
      </c>
      <c r="E1333" s="2" t="s">
        <v>513</v>
      </c>
      <c r="F1333" s="2" t="s">
        <v>518</v>
      </c>
      <c r="G1333" s="562">
        <v>0.14737123441819949</v>
      </c>
      <c r="H1333" s="562"/>
      <c r="I1333" s="562"/>
      <c r="J1333" s="563"/>
      <c r="K1333" s="563"/>
      <c r="L1333" s="563"/>
      <c r="M1333" s="328"/>
    </row>
    <row r="1334" spans="1:13" x14ac:dyDescent="0.3">
      <c r="A1334" s="21" t="s">
        <v>201</v>
      </c>
      <c r="B1334" s="2" t="s">
        <v>547</v>
      </c>
      <c r="C1334" s="2" t="s">
        <v>251</v>
      </c>
      <c r="D1334" s="2" t="s">
        <v>16</v>
      </c>
      <c r="E1334" s="2" t="s">
        <v>516</v>
      </c>
      <c r="F1334" s="2" t="s">
        <v>518</v>
      </c>
      <c r="G1334" s="562">
        <v>0.14737123441819949</v>
      </c>
      <c r="H1334" s="562"/>
      <c r="I1334" s="562"/>
      <c r="J1334" s="563"/>
      <c r="K1334" s="563"/>
      <c r="L1334" s="563"/>
      <c r="M1334" s="328"/>
    </row>
    <row r="1335" spans="1:13" x14ac:dyDescent="0.3">
      <c r="A1335" s="21" t="s">
        <v>201</v>
      </c>
      <c r="B1335" s="2" t="s">
        <v>548</v>
      </c>
      <c r="C1335" s="2" t="s">
        <v>251</v>
      </c>
      <c r="D1335" s="2" t="s">
        <v>17</v>
      </c>
      <c r="E1335" s="2" t="s">
        <v>513</v>
      </c>
      <c r="F1335" s="2" t="s">
        <v>514</v>
      </c>
      <c r="G1335" s="562">
        <v>0.14737123441819949</v>
      </c>
      <c r="H1335" s="562"/>
      <c r="I1335" s="562"/>
      <c r="J1335" s="563"/>
      <c r="K1335" s="563"/>
      <c r="L1335" s="563"/>
      <c r="M1335" s="328"/>
    </row>
    <row r="1336" spans="1:13" x14ac:dyDescent="0.3">
      <c r="A1336" s="21" t="s">
        <v>201</v>
      </c>
      <c r="B1336" s="2" t="s">
        <v>549</v>
      </c>
      <c r="C1336" s="2" t="s">
        <v>251</v>
      </c>
      <c r="D1336" s="2" t="s">
        <v>17</v>
      </c>
      <c r="E1336" s="2" t="s">
        <v>516</v>
      </c>
      <c r="F1336" s="2" t="s">
        <v>514</v>
      </c>
      <c r="G1336" s="562">
        <v>0.14737123441819949</v>
      </c>
      <c r="H1336" s="562"/>
      <c r="I1336" s="562"/>
      <c r="J1336" s="563"/>
      <c r="K1336" s="563"/>
      <c r="L1336" s="563"/>
      <c r="M1336" s="328"/>
    </row>
    <row r="1337" spans="1:13" x14ac:dyDescent="0.3">
      <c r="A1337" s="21" t="s">
        <v>201</v>
      </c>
      <c r="B1337" s="2" t="s">
        <v>550</v>
      </c>
      <c r="C1337" s="2" t="s">
        <v>251</v>
      </c>
      <c r="D1337" s="2" t="s">
        <v>17</v>
      </c>
      <c r="E1337" s="2" t="s">
        <v>513</v>
      </c>
      <c r="F1337" s="2" t="s">
        <v>518</v>
      </c>
      <c r="G1337" s="562">
        <v>0.14737123441819949</v>
      </c>
      <c r="H1337" s="562"/>
      <c r="I1337" s="562"/>
      <c r="J1337" s="563"/>
      <c r="K1337" s="563"/>
      <c r="L1337" s="563"/>
      <c r="M1337" s="328"/>
    </row>
    <row r="1338" spans="1:13" x14ac:dyDescent="0.3">
      <c r="A1338" s="21" t="s">
        <v>201</v>
      </c>
      <c r="B1338" s="2" t="s">
        <v>551</v>
      </c>
      <c r="C1338" s="2" t="s">
        <v>251</v>
      </c>
      <c r="D1338" s="2" t="s">
        <v>17</v>
      </c>
      <c r="E1338" s="2" t="s">
        <v>516</v>
      </c>
      <c r="F1338" s="2" t="s">
        <v>518</v>
      </c>
      <c r="G1338" s="562">
        <v>0.14737123441819949</v>
      </c>
      <c r="H1338" s="562"/>
      <c r="I1338" s="562"/>
      <c r="J1338" s="563"/>
      <c r="K1338" s="563"/>
      <c r="L1338" s="563"/>
      <c r="M1338" s="328"/>
    </row>
    <row r="1339" spans="1:13" x14ac:dyDescent="0.3">
      <c r="A1339" s="21" t="s">
        <v>201</v>
      </c>
      <c r="B1339" s="2" t="s">
        <v>552</v>
      </c>
      <c r="C1339" s="2" t="s">
        <v>251</v>
      </c>
      <c r="D1339" s="2" t="s">
        <v>527</v>
      </c>
      <c r="E1339" s="2" t="s">
        <v>227</v>
      </c>
      <c r="F1339" s="2" t="s">
        <v>227</v>
      </c>
      <c r="G1339" s="562">
        <v>0.14737123441819949</v>
      </c>
      <c r="H1339" s="562"/>
      <c r="I1339" s="562"/>
      <c r="J1339" s="563"/>
      <c r="K1339" s="563"/>
      <c r="L1339" s="563"/>
      <c r="M1339" s="328"/>
    </row>
    <row r="1340" spans="1:13" x14ac:dyDescent="0.3">
      <c r="A1340" s="21" t="s">
        <v>201</v>
      </c>
      <c r="B1340" s="2" t="s">
        <v>553</v>
      </c>
      <c r="C1340" s="2" t="s">
        <v>554</v>
      </c>
      <c r="D1340" s="2" t="s">
        <v>17</v>
      </c>
      <c r="E1340" s="2" t="s">
        <v>513</v>
      </c>
      <c r="F1340" s="2" t="s">
        <v>518</v>
      </c>
      <c r="G1340" s="562">
        <v>0.14737123441819949</v>
      </c>
      <c r="H1340" s="562"/>
      <c r="I1340" s="562"/>
      <c r="J1340" s="563"/>
      <c r="K1340" s="563"/>
      <c r="L1340" s="563"/>
      <c r="M1340" s="328"/>
    </row>
    <row r="1341" spans="1:13" x14ac:dyDescent="0.3">
      <c r="A1341" s="21" t="s">
        <v>201</v>
      </c>
      <c r="B1341" s="2" t="s">
        <v>553</v>
      </c>
      <c r="C1341" s="2" t="s">
        <v>554</v>
      </c>
      <c r="D1341" s="2" t="s">
        <v>17</v>
      </c>
      <c r="E1341" s="2" t="s">
        <v>513</v>
      </c>
      <c r="F1341" s="2" t="s">
        <v>514</v>
      </c>
      <c r="G1341" s="562">
        <v>0.14737123441819949</v>
      </c>
      <c r="H1341" s="562"/>
      <c r="I1341" s="562"/>
      <c r="J1341" s="563"/>
      <c r="K1341" s="563"/>
      <c r="L1341" s="563"/>
      <c r="M1341" s="328"/>
    </row>
    <row r="1342" spans="1:13" x14ac:dyDescent="0.3">
      <c r="A1342" s="21" t="s">
        <v>201</v>
      </c>
      <c r="B1342" s="2" t="s">
        <v>555</v>
      </c>
      <c r="C1342" s="2" t="s">
        <v>554</v>
      </c>
      <c r="D1342" s="2" t="s">
        <v>17</v>
      </c>
      <c r="E1342" s="2" t="s">
        <v>516</v>
      </c>
      <c r="F1342" s="2" t="s">
        <v>518</v>
      </c>
      <c r="G1342" s="562">
        <v>0.14737123441819949</v>
      </c>
      <c r="H1342" s="562"/>
      <c r="I1342" s="562"/>
      <c r="J1342" s="563"/>
      <c r="K1342" s="563"/>
      <c r="L1342" s="563"/>
      <c r="M1342" s="328"/>
    </row>
    <row r="1343" spans="1:13" x14ac:dyDescent="0.3">
      <c r="A1343" s="21" t="s">
        <v>201</v>
      </c>
      <c r="B1343" s="2" t="s">
        <v>555</v>
      </c>
      <c r="C1343" s="2" t="s">
        <v>554</v>
      </c>
      <c r="D1343" s="2" t="s">
        <v>17</v>
      </c>
      <c r="E1343" s="2" t="s">
        <v>516</v>
      </c>
      <c r="F1343" s="2" t="s">
        <v>514</v>
      </c>
      <c r="G1343" s="562">
        <v>0.14737123441819949</v>
      </c>
      <c r="H1343" s="562"/>
      <c r="I1343" s="562"/>
      <c r="J1343" s="563"/>
      <c r="K1343" s="563"/>
      <c r="L1343" s="563"/>
      <c r="M1343" s="328"/>
    </row>
    <row r="1344" spans="1:13" x14ac:dyDescent="0.3">
      <c r="A1344" s="21" t="s">
        <v>201</v>
      </c>
      <c r="B1344" s="2" t="s">
        <v>556</v>
      </c>
      <c r="C1344" s="2" t="s">
        <v>557</v>
      </c>
      <c r="D1344" s="2" t="s">
        <v>17</v>
      </c>
      <c r="E1344" s="2" t="s">
        <v>513</v>
      </c>
      <c r="F1344" s="2" t="s">
        <v>518</v>
      </c>
      <c r="G1344" s="562">
        <v>0.14737123441819949</v>
      </c>
      <c r="H1344" s="562"/>
      <c r="I1344" s="562"/>
      <c r="J1344" s="563"/>
      <c r="K1344" s="563"/>
      <c r="L1344" s="563"/>
      <c r="M1344" s="328"/>
    </row>
    <row r="1345" spans="1:13" x14ac:dyDescent="0.3">
      <c r="A1345" s="21" t="s">
        <v>201</v>
      </c>
      <c r="B1345" s="2" t="s">
        <v>556</v>
      </c>
      <c r="C1345" s="2" t="s">
        <v>557</v>
      </c>
      <c r="D1345" s="2" t="s">
        <v>17</v>
      </c>
      <c r="E1345" s="2" t="s">
        <v>513</v>
      </c>
      <c r="F1345" s="2" t="s">
        <v>514</v>
      </c>
      <c r="G1345" s="562">
        <v>0.14737123441819949</v>
      </c>
      <c r="H1345" s="562"/>
      <c r="I1345" s="562"/>
      <c r="J1345" s="563"/>
      <c r="K1345" s="563"/>
      <c r="L1345" s="563"/>
      <c r="M1345" s="328"/>
    </row>
    <row r="1346" spans="1:13" x14ac:dyDescent="0.3">
      <c r="A1346" s="21" t="s">
        <v>201</v>
      </c>
      <c r="B1346" s="2" t="s">
        <v>558</v>
      </c>
      <c r="C1346" s="2" t="s">
        <v>557</v>
      </c>
      <c r="D1346" s="2" t="s">
        <v>17</v>
      </c>
      <c r="E1346" s="2" t="s">
        <v>516</v>
      </c>
      <c r="F1346" s="2" t="s">
        <v>518</v>
      </c>
      <c r="G1346" s="562">
        <v>0.14737123441819949</v>
      </c>
      <c r="H1346" s="562"/>
      <c r="I1346" s="562"/>
      <c r="J1346" s="563"/>
      <c r="K1346" s="563"/>
      <c r="L1346" s="563"/>
      <c r="M1346" s="328"/>
    </row>
    <row r="1347" spans="1:13" x14ac:dyDescent="0.3">
      <c r="A1347" s="21" t="s">
        <v>201</v>
      </c>
      <c r="B1347" s="2" t="s">
        <v>558</v>
      </c>
      <c r="C1347" s="2" t="s">
        <v>557</v>
      </c>
      <c r="D1347" s="2" t="s">
        <v>17</v>
      </c>
      <c r="E1347" s="2" t="s">
        <v>516</v>
      </c>
      <c r="F1347" s="2" t="s">
        <v>514</v>
      </c>
      <c r="G1347" s="562">
        <v>0.14737123441819949</v>
      </c>
      <c r="H1347" s="562"/>
      <c r="I1347" s="562"/>
      <c r="J1347" s="563"/>
      <c r="K1347" s="563"/>
      <c r="L1347" s="563"/>
      <c r="M1347" s="328"/>
    </row>
    <row r="1348" spans="1:13" x14ac:dyDescent="0.3">
      <c r="A1348" s="21" t="s">
        <v>201</v>
      </c>
      <c r="B1348" s="2" t="s">
        <v>559</v>
      </c>
      <c r="C1348" s="2" t="s">
        <v>560</v>
      </c>
      <c r="D1348" s="2" t="s">
        <v>17</v>
      </c>
      <c r="E1348" s="2" t="s">
        <v>513</v>
      </c>
      <c r="F1348" s="2" t="s">
        <v>518</v>
      </c>
      <c r="G1348" s="562">
        <v>0.16336501179691879</v>
      </c>
      <c r="H1348" s="562"/>
      <c r="I1348" s="562"/>
      <c r="J1348" s="563"/>
      <c r="K1348" s="563"/>
      <c r="L1348" s="563"/>
      <c r="M1348" s="328"/>
    </row>
    <row r="1349" spans="1:13" x14ac:dyDescent="0.3">
      <c r="A1349" s="21" t="s">
        <v>201</v>
      </c>
      <c r="B1349" s="2" t="s">
        <v>559</v>
      </c>
      <c r="C1349" s="2" t="s">
        <v>560</v>
      </c>
      <c r="D1349" s="2" t="s">
        <v>17</v>
      </c>
      <c r="E1349" s="2" t="s">
        <v>513</v>
      </c>
      <c r="F1349" s="2" t="s">
        <v>514</v>
      </c>
      <c r="G1349" s="562">
        <v>0.16336501179691879</v>
      </c>
      <c r="H1349" s="562"/>
      <c r="I1349" s="562"/>
      <c r="J1349" s="563"/>
      <c r="K1349" s="563"/>
      <c r="L1349" s="563"/>
      <c r="M1349" s="328"/>
    </row>
    <row r="1350" spans="1:13" x14ac:dyDescent="0.3">
      <c r="A1350" s="21" t="s">
        <v>201</v>
      </c>
      <c r="B1350" s="2" t="s">
        <v>561</v>
      </c>
      <c r="C1350" s="2" t="s">
        <v>560</v>
      </c>
      <c r="D1350" s="2" t="s">
        <v>17</v>
      </c>
      <c r="E1350" s="2" t="s">
        <v>516</v>
      </c>
      <c r="F1350" s="2" t="s">
        <v>518</v>
      </c>
      <c r="G1350" s="562">
        <v>0.16336501179691879</v>
      </c>
      <c r="H1350" s="562"/>
      <c r="I1350" s="562"/>
      <c r="J1350" s="563"/>
      <c r="K1350" s="563"/>
      <c r="L1350" s="563"/>
      <c r="M1350" s="328"/>
    </row>
    <row r="1351" spans="1:13" x14ac:dyDescent="0.3">
      <c r="A1351" s="21" t="s">
        <v>201</v>
      </c>
      <c r="B1351" s="2" t="s">
        <v>561</v>
      </c>
      <c r="C1351" s="2" t="s">
        <v>560</v>
      </c>
      <c r="D1351" s="2" t="s">
        <v>17</v>
      </c>
      <c r="E1351" s="2" t="s">
        <v>516</v>
      </c>
      <c r="F1351" s="2" t="s">
        <v>514</v>
      </c>
      <c r="G1351" s="562">
        <v>0.16336501179691879</v>
      </c>
      <c r="H1351" s="562"/>
      <c r="I1351" s="562"/>
      <c r="J1351" s="563"/>
      <c r="K1351" s="563"/>
      <c r="L1351" s="563"/>
      <c r="M1351" s="328"/>
    </row>
    <row r="1352" spans="1:13" x14ac:dyDescent="0.3">
      <c r="A1352" s="21" t="s">
        <v>201</v>
      </c>
      <c r="B1352" s="2" t="s">
        <v>562</v>
      </c>
      <c r="C1352" s="2" t="s">
        <v>563</v>
      </c>
      <c r="D1352" s="2" t="s">
        <v>17</v>
      </c>
      <c r="E1352" s="2" t="s">
        <v>513</v>
      </c>
      <c r="F1352" s="2" t="s">
        <v>518</v>
      </c>
      <c r="G1352" s="562">
        <v>0.16336501179691879</v>
      </c>
      <c r="H1352" s="562"/>
      <c r="I1352" s="562"/>
      <c r="J1352" s="563"/>
      <c r="K1352" s="563"/>
      <c r="L1352" s="563"/>
      <c r="M1352" s="328"/>
    </row>
    <row r="1353" spans="1:13" x14ac:dyDescent="0.3">
      <c r="A1353" s="21" t="s">
        <v>201</v>
      </c>
      <c r="B1353" s="2" t="s">
        <v>562</v>
      </c>
      <c r="C1353" s="2" t="s">
        <v>563</v>
      </c>
      <c r="D1353" s="2" t="s">
        <v>17</v>
      </c>
      <c r="E1353" s="2" t="s">
        <v>513</v>
      </c>
      <c r="F1353" s="2" t="s">
        <v>514</v>
      </c>
      <c r="G1353" s="562">
        <v>0.16336501179691879</v>
      </c>
      <c r="H1353" s="562"/>
      <c r="I1353" s="562"/>
      <c r="J1353" s="563"/>
      <c r="K1353" s="563"/>
      <c r="L1353" s="563"/>
      <c r="M1353" s="328"/>
    </row>
    <row r="1354" spans="1:13" x14ac:dyDescent="0.3">
      <c r="A1354" s="21" t="s">
        <v>201</v>
      </c>
      <c r="B1354" s="2" t="s">
        <v>564</v>
      </c>
      <c r="C1354" s="2" t="s">
        <v>563</v>
      </c>
      <c r="D1354" s="2" t="s">
        <v>17</v>
      </c>
      <c r="E1354" s="2" t="s">
        <v>516</v>
      </c>
      <c r="F1354" s="2" t="s">
        <v>518</v>
      </c>
      <c r="G1354" s="562">
        <v>0.16336501179691879</v>
      </c>
      <c r="H1354" s="562"/>
      <c r="I1354" s="562"/>
      <c r="J1354" s="563"/>
      <c r="K1354" s="563"/>
      <c r="L1354" s="563"/>
      <c r="M1354" s="328"/>
    </row>
    <row r="1355" spans="1:13" x14ac:dyDescent="0.3">
      <c r="A1355" s="21" t="s">
        <v>201</v>
      </c>
      <c r="B1355" s="2" t="s">
        <v>564</v>
      </c>
      <c r="C1355" s="2" t="s">
        <v>563</v>
      </c>
      <c r="D1355" s="2" t="s">
        <v>17</v>
      </c>
      <c r="E1355" s="2" t="s">
        <v>516</v>
      </c>
      <c r="F1355" s="2" t="s">
        <v>514</v>
      </c>
      <c r="G1355" s="562">
        <v>0.16336501179691879</v>
      </c>
      <c r="H1355" s="562"/>
      <c r="I1355" s="562"/>
      <c r="J1355" s="563"/>
      <c r="K1355" s="563"/>
      <c r="L1355" s="563"/>
      <c r="M1355" s="328"/>
    </row>
    <row r="1356" spans="1:13" x14ac:dyDescent="0.3">
      <c r="A1356" s="21" t="s">
        <v>201</v>
      </c>
      <c r="B1356" s="2" t="s">
        <v>565</v>
      </c>
      <c r="C1356" s="2" t="s">
        <v>563</v>
      </c>
      <c r="D1356" s="2" t="s">
        <v>20</v>
      </c>
      <c r="E1356" s="2" t="s">
        <v>227</v>
      </c>
      <c r="F1356" s="2" t="s">
        <v>514</v>
      </c>
      <c r="G1356" s="562">
        <v>0.16336501179691879</v>
      </c>
      <c r="H1356" s="562"/>
      <c r="I1356" s="562"/>
      <c r="J1356" s="563"/>
      <c r="K1356" s="563"/>
      <c r="L1356" s="563"/>
      <c r="M1356" s="328"/>
    </row>
    <row r="1357" spans="1:13" x14ac:dyDescent="0.3">
      <c r="A1357" s="21" t="s">
        <v>205</v>
      </c>
      <c r="B1357" s="2" t="s">
        <v>511</v>
      </c>
      <c r="C1357" s="2" t="s">
        <v>512</v>
      </c>
      <c r="D1357" s="2" t="s">
        <v>16</v>
      </c>
      <c r="E1357" s="2" t="s">
        <v>513</v>
      </c>
      <c r="F1357" s="2" t="s">
        <v>514</v>
      </c>
      <c r="G1357" s="562"/>
      <c r="H1357" s="562"/>
      <c r="I1357" s="562"/>
      <c r="J1357" s="563"/>
      <c r="K1357" s="563"/>
      <c r="L1357" s="563"/>
      <c r="M1357" s="328"/>
    </row>
    <row r="1358" spans="1:13" x14ac:dyDescent="0.3">
      <c r="A1358" s="21" t="s">
        <v>205</v>
      </c>
      <c r="B1358" s="2" t="s">
        <v>515</v>
      </c>
      <c r="C1358" s="2" t="s">
        <v>512</v>
      </c>
      <c r="D1358" s="2" t="s">
        <v>16</v>
      </c>
      <c r="E1358" s="2" t="s">
        <v>516</v>
      </c>
      <c r="F1358" s="2" t="s">
        <v>514</v>
      </c>
      <c r="G1358" s="562"/>
      <c r="H1358" s="562"/>
      <c r="I1358" s="562"/>
      <c r="J1358" s="563"/>
      <c r="K1358" s="563"/>
      <c r="L1358" s="563"/>
      <c r="M1358" s="328"/>
    </row>
    <row r="1359" spans="1:13" x14ac:dyDescent="0.3">
      <c r="A1359" s="21" t="s">
        <v>205</v>
      </c>
      <c r="B1359" s="2" t="s">
        <v>517</v>
      </c>
      <c r="C1359" s="2" t="s">
        <v>512</v>
      </c>
      <c r="D1359" s="2" t="s">
        <v>16</v>
      </c>
      <c r="E1359" s="2" t="s">
        <v>513</v>
      </c>
      <c r="F1359" s="2" t="s">
        <v>518</v>
      </c>
      <c r="G1359" s="562"/>
      <c r="H1359" s="562"/>
      <c r="I1359" s="562"/>
      <c r="J1359" s="563"/>
      <c r="K1359" s="563"/>
      <c r="L1359" s="563"/>
      <c r="M1359" s="328"/>
    </row>
    <row r="1360" spans="1:13" x14ac:dyDescent="0.3">
      <c r="A1360" s="21" t="s">
        <v>205</v>
      </c>
      <c r="B1360" s="2" t="s">
        <v>519</v>
      </c>
      <c r="C1360" s="2" t="s">
        <v>512</v>
      </c>
      <c r="D1360" s="2" t="s">
        <v>16</v>
      </c>
      <c r="E1360" s="2" t="s">
        <v>516</v>
      </c>
      <c r="F1360" s="2" t="s">
        <v>518</v>
      </c>
      <c r="G1360" s="562"/>
      <c r="H1360" s="562"/>
      <c r="I1360" s="562"/>
      <c r="J1360" s="563"/>
      <c r="K1360" s="563"/>
      <c r="L1360" s="563"/>
      <c r="M1360" s="328"/>
    </row>
    <row r="1361" spans="1:13" x14ac:dyDescent="0.3">
      <c r="A1361" s="21" t="s">
        <v>205</v>
      </c>
      <c r="B1361" s="2" t="s">
        <v>520</v>
      </c>
      <c r="C1361" s="2" t="s">
        <v>512</v>
      </c>
      <c r="D1361" s="2" t="s">
        <v>17</v>
      </c>
      <c r="E1361" s="2" t="s">
        <v>513</v>
      </c>
      <c r="F1361" s="2" t="s">
        <v>514</v>
      </c>
      <c r="G1361" s="562"/>
      <c r="H1361" s="562"/>
      <c r="I1361" s="562"/>
      <c r="J1361" s="563"/>
      <c r="K1361" s="563"/>
      <c r="L1361" s="563"/>
      <c r="M1361" s="328"/>
    </row>
    <row r="1362" spans="1:13" x14ac:dyDescent="0.3">
      <c r="A1362" s="21" t="s">
        <v>205</v>
      </c>
      <c r="B1362" s="2" t="s">
        <v>521</v>
      </c>
      <c r="C1362" s="2" t="s">
        <v>512</v>
      </c>
      <c r="D1362" s="2" t="s">
        <v>17</v>
      </c>
      <c r="E1362" s="2" t="s">
        <v>516</v>
      </c>
      <c r="F1362" s="2" t="s">
        <v>514</v>
      </c>
      <c r="G1362" s="562"/>
      <c r="H1362" s="562"/>
      <c r="I1362" s="562"/>
      <c r="J1362" s="563"/>
      <c r="K1362" s="563"/>
      <c r="L1362" s="563"/>
      <c r="M1362" s="328"/>
    </row>
    <row r="1363" spans="1:13" x14ac:dyDescent="0.3">
      <c r="A1363" s="21" t="s">
        <v>205</v>
      </c>
      <c r="B1363" s="2" t="s">
        <v>522</v>
      </c>
      <c r="C1363" s="2" t="s">
        <v>512</v>
      </c>
      <c r="D1363" s="2" t="s">
        <v>17</v>
      </c>
      <c r="E1363" s="2" t="s">
        <v>513</v>
      </c>
      <c r="F1363" s="2" t="s">
        <v>518</v>
      </c>
      <c r="G1363" s="562"/>
      <c r="H1363" s="562"/>
      <c r="I1363" s="562"/>
      <c r="J1363" s="563"/>
      <c r="K1363" s="563"/>
      <c r="L1363" s="563"/>
      <c r="M1363" s="328"/>
    </row>
    <row r="1364" spans="1:13" x14ac:dyDescent="0.3">
      <c r="A1364" s="21" t="s">
        <v>205</v>
      </c>
      <c r="B1364" s="2" t="s">
        <v>523</v>
      </c>
      <c r="C1364" s="2" t="s">
        <v>512</v>
      </c>
      <c r="D1364" s="2" t="s">
        <v>17</v>
      </c>
      <c r="E1364" s="2" t="s">
        <v>516</v>
      </c>
      <c r="F1364" s="2" t="s">
        <v>518</v>
      </c>
      <c r="G1364" s="562"/>
      <c r="H1364" s="562"/>
      <c r="I1364" s="562"/>
      <c r="J1364" s="563"/>
      <c r="K1364" s="563"/>
      <c r="L1364" s="563"/>
      <c r="M1364" s="328"/>
    </row>
    <row r="1365" spans="1:13" x14ac:dyDescent="0.3">
      <c r="A1365" s="21" t="s">
        <v>205</v>
      </c>
      <c r="B1365" s="2" t="s">
        <v>524</v>
      </c>
      <c r="C1365" s="2" t="s">
        <v>512</v>
      </c>
      <c r="D1365" s="2" t="s">
        <v>18</v>
      </c>
      <c r="E1365" s="2" t="s">
        <v>227</v>
      </c>
      <c r="F1365" s="2" t="s">
        <v>514</v>
      </c>
      <c r="G1365" s="562"/>
      <c r="H1365" s="562"/>
      <c r="I1365" s="562"/>
      <c r="J1365" s="563"/>
      <c r="K1365" s="563"/>
      <c r="L1365" s="563"/>
      <c r="M1365" s="328"/>
    </row>
    <row r="1366" spans="1:13" x14ac:dyDescent="0.3">
      <c r="A1366" s="21" t="s">
        <v>205</v>
      </c>
      <c r="B1366" s="2" t="s">
        <v>525</v>
      </c>
      <c r="C1366" s="2" t="s">
        <v>512</v>
      </c>
      <c r="D1366" s="2" t="s">
        <v>19</v>
      </c>
      <c r="E1366" s="2" t="s">
        <v>227</v>
      </c>
      <c r="F1366" s="2" t="s">
        <v>514</v>
      </c>
      <c r="G1366" s="562"/>
      <c r="H1366" s="562"/>
      <c r="I1366" s="562"/>
      <c r="J1366" s="563"/>
      <c r="K1366" s="563"/>
      <c r="L1366" s="563"/>
      <c r="M1366" s="328"/>
    </row>
    <row r="1367" spans="1:13" x14ac:dyDescent="0.3">
      <c r="A1367" s="21" t="s">
        <v>205</v>
      </c>
      <c r="B1367" s="2" t="s">
        <v>526</v>
      </c>
      <c r="C1367" s="2" t="s">
        <v>512</v>
      </c>
      <c r="D1367" s="2" t="s">
        <v>527</v>
      </c>
      <c r="E1367" s="2" t="s">
        <v>227</v>
      </c>
      <c r="F1367" s="2" t="s">
        <v>227</v>
      </c>
      <c r="G1367" s="562"/>
      <c r="H1367" s="562"/>
      <c r="I1367" s="562"/>
      <c r="J1367" s="563"/>
      <c r="K1367" s="563"/>
      <c r="L1367" s="563"/>
      <c r="M1367" s="328"/>
    </row>
    <row r="1368" spans="1:13" x14ac:dyDescent="0.3">
      <c r="A1368" s="21" t="s">
        <v>205</v>
      </c>
      <c r="B1368" s="2" t="s">
        <v>528</v>
      </c>
      <c r="C1368" s="2" t="s">
        <v>512</v>
      </c>
      <c r="D1368" s="2" t="s">
        <v>529</v>
      </c>
      <c r="E1368" s="2" t="s">
        <v>227</v>
      </c>
      <c r="F1368" s="2" t="s">
        <v>514</v>
      </c>
      <c r="G1368" s="562"/>
      <c r="H1368" s="562"/>
      <c r="I1368" s="562"/>
      <c r="J1368" s="563"/>
      <c r="K1368" s="563"/>
      <c r="L1368" s="563"/>
      <c r="M1368" s="328"/>
    </row>
    <row r="1369" spans="1:13" x14ac:dyDescent="0.3">
      <c r="A1369" s="21" t="s">
        <v>205</v>
      </c>
      <c r="B1369" s="2" t="s">
        <v>530</v>
      </c>
      <c r="C1369" s="2" t="s">
        <v>262</v>
      </c>
      <c r="D1369" s="2" t="s">
        <v>16</v>
      </c>
      <c r="E1369" s="2" t="s">
        <v>513</v>
      </c>
      <c r="F1369" s="2" t="s">
        <v>518</v>
      </c>
      <c r="G1369" s="562"/>
      <c r="H1369" s="562"/>
      <c r="I1369" s="562"/>
      <c r="J1369" s="563"/>
      <c r="K1369" s="563"/>
      <c r="L1369" s="563"/>
      <c r="M1369" s="328"/>
    </row>
    <row r="1370" spans="1:13" x14ac:dyDescent="0.3">
      <c r="A1370" s="21" t="s">
        <v>205</v>
      </c>
      <c r="B1370" s="2" t="s">
        <v>531</v>
      </c>
      <c r="C1370" s="2" t="s">
        <v>262</v>
      </c>
      <c r="D1370" s="2" t="s">
        <v>16</v>
      </c>
      <c r="E1370" s="2" t="s">
        <v>516</v>
      </c>
      <c r="F1370" s="2" t="s">
        <v>518</v>
      </c>
      <c r="G1370" s="562"/>
      <c r="H1370" s="562"/>
      <c r="I1370" s="562"/>
      <c r="J1370" s="563"/>
      <c r="K1370" s="563"/>
      <c r="L1370" s="563"/>
      <c r="M1370" s="328"/>
    </row>
    <row r="1371" spans="1:13" x14ac:dyDescent="0.3">
      <c r="A1371" s="21" t="s">
        <v>205</v>
      </c>
      <c r="B1371" s="2" t="s">
        <v>532</v>
      </c>
      <c r="C1371" s="2" t="s">
        <v>533</v>
      </c>
      <c r="D1371" s="2" t="s">
        <v>16</v>
      </c>
      <c r="E1371" s="2" t="s">
        <v>227</v>
      </c>
      <c r="F1371" s="2" t="s">
        <v>227</v>
      </c>
      <c r="G1371" s="562"/>
      <c r="H1371" s="562"/>
      <c r="I1371" s="562"/>
      <c r="J1371" s="563"/>
      <c r="K1371" s="563"/>
      <c r="L1371" s="563"/>
      <c r="M1371" s="328"/>
    </row>
    <row r="1372" spans="1:13" x14ac:dyDescent="0.3">
      <c r="A1372" s="21" t="s">
        <v>205</v>
      </c>
      <c r="B1372" s="2" t="s">
        <v>534</v>
      </c>
      <c r="C1372" s="2" t="s">
        <v>262</v>
      </c>
      <c r="D1372" s="2" t="s">
        <v>527</v>
      </c>
      <c r="E1372" s="2" t="s">
        <v>227</v>
      </c>
      <c r="F1372" s="2" t="s">
        <v>227</v>
      </c>
      <c r="G1372" s="562"/>
      <c r="H1372" s="562"/>
      <c r="I1372" s="562"/>
      <c r="J1372" s="563"/>
      <c r="K1372" s="563"/>
      <c r="L1372" s="563"/>
      <c r="M1372" s="328"/>
    </row>
    <row r="1373" spans="1:13" x14ac:dyDescent="0.3">
      <c r="A1373" s="21" t="s">
        <v>205</v>
      </c>
      <c r="B1373" s="2" t="s">
        <v>535</v>
      </c>
      <c r="C1373" s="2" t="s">
        <v>536</v>
      </c>
      <c r="D1373" s="2" t="s">
        <v>17</v>
      </c>
      <c r="E1373" s="2" t="s">
        <v>513</v>
      </c>
      <c r="F1373" s="2" t="s">
        <v>518</v>
      </c>
      <c r="G1373" s="562"/>
      <c r="H1373" s="562"/>
      <c r="I1373" s="562"/>
      <c r="J1373" s="563"/>
      <c r="K1373" s="563"/>
      <c r="L1373" s="563"/>
      <c r="M1373" s="328"/>
    </row>
    <row r="1374" spans="1:13" x14ac:dyDescent="0.3">
      <c r="A1374" s="21" t="s">
        <v>205</v>
      </c>
      <c r="B1374" s="2" t="s">
        <v>535</v>
      </c>
      <c r="C1374" s="2" t="s">
        <v>536</v>
      </c>
      <c r="D1374" s="2" t="s">
        <v>17</v>
      </c>
      <c r="E1374" s="2" t="s">
        <v>513</v>
      </c>
      <c r="F1374" s="2" t="s">
        <v>514</v>
      </c>
      <c r="G1374" s="562"/>
      <c r="H1374" s="562"/>
      <c r="I1374" s="562"/>
      <c r="J1374" s="563"/>
      <c r="K1374" s="563"/>
      <c r="L1374" s="563"/>
      <c r="M1374" s="328"/>
    </row>
    <row r="1375" spans="1:13" x14ac:dyDescent="0.3">
      <c r="A1375" s="21" t="s">
        <v>205</v>
      </c>
      <c r="B1375" s="2" t="s">
        <v>537</v>
      </c>
      <c r="C1375" s="2" t="s">
        <v>536</v>
      </c>
      <c r="D1375" s="2" t="s">
        <v>17</v>
      </c>
      <c r="E1375" s="2" t="s">
        <v>516</v>
      </c>
      <c r="F1375" s="2" t="s">
        <v>518</v>
      </c>
      <c r="G1375" s="562"/>
      <c r="H1375" s="562"/>
      <c r="I1375" s="562"/>
      <c r="J1375" s="563"/>
      <c r="K1375" s="563"/>
      <c r="L1375" s="563"/>
      <c r="M1375" s="328"/>
    </row>
    <row r="1376" spans="1:13" x14ac:dyDescent="0.3">
      <c r="A1376" s="21" t="s">
        <v>205</v>
      </c>
      <c r="B1376" s="2" t="s">
        <v>537</v>
      </c>
      <c r="C1376" s="2" t="s">
        <v>536</v>
      </c>
      <c r="D1376" s="2" t="s">
        <v>17</v>
      </c>
      <c r="E1376" s="2" t="s">
        <v>516</v>
      </c>
      <c r="F1376" s="2" t="s">
        <v>514</v>
      </c>
      <c r="G1376" s="562"/>
      <c r="H1376" s="562"/>
      <c r="I1376" s="562"/>
      <c r="J1376" s="563"/>
      <c r="K1376" s="563"/>
      <c r="L1376" s="563"/>
      <c r="M1376" s="328"/>
    </row>
    <row r="1377" spans="1:13" x14ac:dyDescent="0.3">
      <c r="A1377" s="21" t="s">
        <v>205</v>
      </c>
      <c r="B1377" s="2" t="s">
        <v>538</v>
      </c>
      <c r="C1377" s="2" t="s">
        <v>536</v>
      </c>
      <c r="D1377" s="2" t="s">
        <v>19</v>
      </c>
      <c r="E1377" s="2" t="s">
        <v>227</v>
      </c>
      <c r="F1377" s="2" t="s">
        <v>514</v>
      </c>
      <c r="G1377" s="562"/>
      <c r="H1377" s="562"/>
      <c r="I1377" s="562"/>
      <c r="J1377" s="563"/>
      <c r="K1377" s="563"/>
      <c r="L1377" s="563"/>
      <c r="M1377" s="328"/>
    </row>
    <row r="1378" spans="1:13" x14ac:dyDescent="0.3">
      <c r="A1378" s="21" t="s">
        <v>205</v>
      </c>
      <c r="B1378" s="2" t="s">
        <v>539</v>
      </c>
      <c r="C1378" s="2" t="s">
        <v>536</v>
      </c>
      <c r="D1378" s="2" t="s">
        <v>527</v>
      </c>
      <c r="E1378" s="2" t="s">
        <v>227</v>
      </c>
      <c r="F1378" s="2" t="s">
        <v>227</v>
      </c>
      <c r="G1378" s="562"/>
      <c r="H1378" s="562"/>
      <c r="I1378" s="562"/>
      <c r="J1378" s="563"/>
      <c r="K1378" s="563"/>
      <c r="L1378" s="563"/>
      <c r="M1378" s="328"/>
    </row>
    <row r="1379" spans="1:13" x14ac:dyDescent="0.3">
      <c r="A1379" s="21" t="s">
        <v>205</v>
      </c>
      <c r="B1379" s="2" t="s">
        <v>540</v>
      </c>
      <c r="C1379" s="2" t="s">
        <v>541</v>
      </c>
      <c r="D1379" s="2" t="s">
        <v>17</v>
      </c>
      <c r="E1379" s="2" t="s">
        <v>513</v>
      </c>
      <c r="F1379" s="2" t="s">
        <v>518</v>
      </c>
      <c r="G1379" s="562"/>
      <c r="H1379" s="562"/>
      <c r="I1379" s="562"/>
      <c r="J1379" s="563"/>
      <c r="K1379" s="563"/>
      <c r="L1379" s="563"/>
      <c r="M1379" s="328"/>
    </row>
    <row r="1380" spans="1:13" x14ac:dyDescent="0.3">
      <c r="A1380" s="21" t="s">
        <v>205</v>
      </c>
      <c r="B1380" s="2" t="s">
        <v>540</v>
      </c>
      <c r="C1380" s="2" t="s">
        <v>541</v>
      </c>
      <c r="D1380" s="2" t="s">
        <v>17</v>
      </c>
      <c r="E1380" s="2" t="s">
        <v>513</v>
      </c>
      <c r="F1380" s="2" t="s">
        <v>514</v>
      </c>
      <c r="G1380" s="562"/>
      <c r="H1380" s="562"/>
      <c r="I1380" s="562"/>
      <c r="J1380" s="563"/>
      <c r="K1380" s="563"/>
      <c r="L1380" s="563"/>
      <c r="M1380" s="328"/>
    </row>
    <row r="1381" spans="1:13" x14ac:dyDescent="0.3">
      <c r="A1381" s="21" t="s">
        <v>205</v>
      </c>
      <c r="B1381" s="2" t="s">
        <v>542</v>
      </c>
      <c r="C1381" s="2" t="s">
        <v>541</v>
      </c>
      <c r="D1381" s="2" t="s">
        <v>17</v>
      </c>
      <c r="E1381" s="2" t="s">
        <v>516</v>
      </c>
      <c r="F1381" s="2" t="s">
        <v>518</v>
      </c>
      <c r="G1381" s="562"/>
      <c r="H1381" s="562"/>
      <c r="I1381" s="562"/>
      <c r="J1381" s="563"/>
      <c r="K1381" s="563"/>
      <c r="L1381" s="563"/>
      <c r="M1381" s="328"/>
    </row>
    <row r="1382" spans="1:13" x14ac:dyDescent="0.3">
      <c r="A1382" s="21" t="s">
        <v>205</v>
      </c>
      <c r="B1382" s="2" t="s">
        <v>542</v>
      </c>
      <c r="C1382" s="2" t="s">
        <v>541</v>
      </c>
      <c r="D1382" s="2" t="s">
        <v>17</v>
      </c>
      <c r="E1382" s="2" t="s">
        <v>516</v>
      </c>
      <c r="F1382" s="2" t="s">
        <v>514</v>
      </c>
      <c r="G1382" s="562"/>
      <c r="H1382" s="562"/>
      <c r="I1382" s="562"/>
      <c r="J1382" s="563"/>
      <c r="K1382" s="563"/>
      <c r="L1382" s="563"/>
      <c r="M1382" s="328"/>
    </row>
    <row r="1383" spans="1:13" x14ac:dyDescent="0.3">
      <c r="A1383" s="21" t="s">
        <v>205</v>
      </c>
      <c r="B1383" s="2" t="s">
        <v>543</v>
      </c>
      <c r="C1383" s="2" t="s">
        <v>251</v>
      </c>
      <c r="D1383" s="2" t="s">
        <v>16</v>
      </c>
      <c r="E1383" s="2" t="s">
        <v>513</v>
      </c>
      <c r="F1383" s="2" t="s">
        <v>514</v>
      </c>
      <c r="G1383" s="562"/>
      <c r="H1383" s="562"/>
      <c r="I1383" s="562"/>
      <c r="J1383" s="563"/>
      <c r="K1383" s="563"/>
      <c r="L1383" s="563"/>
      <c r="M1383" s="328"/>
    </row>
    <row r="1384" spans="1:13" x14ac:dyDescent="0.3">
      <c r="A1384" s="21" t="s">
        <v>205</v>
      </c>
      <c r="B1384" s="2" t="s">
        <v>545</v>
      </c>
      <c r="C1384" s="2" t="s">
        <v>251</v>
      </c>
      <c r="D1384" s="2" t="s">
        <v>16</v>
      </c>
      <c r="E1384" s="2" t="s">
        <v>516</v>
      </c>
      <c r="F1384" s="2" t="s">
        <v>514</v>
      </c>
      <c r="G1384" s="562"/>
      <c r="H1384" s="562"/>
      <c r="I1384" s="562"/>
      <c r="J1384" s="563"/>
      <c r="K1384" s="563"/>
      <c r="L1384" s="563"/>
      <c r="M1384" s="328"/>
    </row>
    <row r="1385" spans="1:13" x14ac:dyDescent="0.3">
      <c r="A1385" s="21" t="s">
        <v>205</v>
      </c>
      <c r="B1385" s="2" t="s">
        <v>546</v>
      </c>
      <c r="C1385" s="2" t="s">
        <v>251</v>
      </c>
      <c r="D1385" s="2" t="s">
        <v>16</v>
      </c>
      <c r="E1385" s="2" t="s">
        <v>513</v>
      </c>
      <c r="F1385" s="2" t="s">
        <v>518</v>
      </c>
      <c r="G1385" s="562"/>
      <c r="H1385" s="562"/>
      <c r="I1385" s="562"/>
      <c r="J1385" s="563"/>
      <c r="K1385" s="563"/>
      <c r="L1385" s="563"/>
      <c r="M1385" s="328"/>
    </row>
    <row r="1386" spans="1:13" x14ac:dyDescent="0.3">
      <c r="A1386" s="21" t="s">
        <v>205</v>
      </c>
      <c r="B1386" s="2" t="s">
        <v>547</v>
      </c>
      <c r="C1386" s="2" t="s">
        <v>251</v>
      </c>
      <c r="D1386" s="2" t="s">
        <v>16</v>
      </c>
      <c r="E1386" s="2" t="s">
        <v>516</v>
      </c>
      <c r="F1386" s="2" t="s">
        <v>518</v>
      </c>
      <c r="G1386" s="562"/>
      <c r="H1386" s="562"/>
      <c r="I1386" s="562"/>
      <c r="J1386" s="563"/>
      <c r="K1386" s="563"/>
      <c r="L1386" s="563"/>
      <c r="M1386" s="328"/>
    </row>
    <row r="1387" spans="1:13" x14ac:dyDescent="0.3">
      <c r="A1387" s="21" t="s">
        <v>205</v>
      </c>
      <c r="B1387" s="2" t="s">
        <v>548</v>
      </c>
      <c r="C1387" s="2" t="s">
        <v>251</v>
      </c>
      <c r="D1387" s="2" t="s">
        <v>17</v>
      </c>
      <c r="E1387" s="2" t="s">
        <v>513</v>
      </c>
      <c r="F1387" s="2" t="s">
        <v>514</v>
      </c>
      <c r="G1387" s="562"/>
      <c r="H1387" s="562"/>
      <c r="I1387" s="562"/>
      <c r="J1387" s="563"/>
      <c r="K1387" s="563"/>
      <c r="L1387" s="563"/>
      <c r="M1387" s="328"/>
    </row>
    <row r="1388" spans="1:13" x14ac:dyDescent="0.3">
      <c r="A1388" s="21" t="s">
        <v>205</v>
      </c>
      <c r="B1388" s="2" t="s">
        <v>549</v>
      </c>
      <c r="C1388" s="2" t="s">
        <v>251</v>
      </c>
      <c r="D1388" s="2" t="s">
        <v>17</v>
      </c>
      <c r="E1388" s="2" t="s">
        <v>516</v>
      </c>
      <c r="F1388" s="2" t="s">
        <v>514</v>
      </c>
      <c r="G1388" s="562"/>
      <c r="H1388" s="562"/>
      <c r="I1388" s="562"/>
      <c r="J1388" s="563"/>
      <c r="K1388" s="563"/>
      <c r="L1388" s="563"/>
      <c r="M1388" s="328"/>
    </row>
    <row r="1389" spans="1:13" x14ac:dyDescent="0.3">
      <c r="A1389" s="21" t="s">
        <v>205</v>
      </c>
      <c r="B1389" s="2" t="s">
        <v>550</v>
      </c>
      <c r="C1389" s="2" t="s">
        <v>251</v>
      </c>
      <c r="D1389" s="2" t="s">
        <v>17</v>
      </c>
      <c r="E1389" s="2" t="s">
        <v>513</v>
      </c>
      <c r="F1389" s="2" t="s">
        <v>518</v>
      </c>
      <c r="G1389" s="562"/>
      <c r="H1389" s="562"/>
      <c r="I1389" s="562"/>
      <c r="J1389" s="563"/>
      <c r="K1389" s="563"/>
      <c r="L1389" s="563"/>
      <c r="M1389" s="328"/>
    </row>
    <row r="1390" spans="1:13" x14ac:dyDescent="0.3">
      <c r="A1390" s="21" t="s">
        <v>205</v>
      </c>
      <c r="B1390" s="2" t="s">
        <v>551</v>
      </c>
      <c r="C1390" s="2" t="s">
        <v>251</v>
      </c>
      <c r="D1390" s="2" t="s">
        <v>17</v>
      </c>
      <c r="E1390" s="2" t="s">
        <v>516</v>
      </c>
      <c r="F1390" s="2" t="s">
        <v>518</v>
      </c>
      <c r="G1390" s="562"/>
      <c r="H1390" s="562"/>
      <c r="I1390" s="562"/>
      <c r="J1390" s="563"/>
      <c r="K1390" s="563"/>
      <c r="L1390" s="563"/>
      <c r="M1390" s="328"/>
    </row>
    <row r="1391" spans="1:13" x14ac:dyDescent="0.3">
      <c r="A1391" s="21" t="s">
        <v>205</v>
      </c>
      <c r="B1391" s="2" t="s">
        <v>552</v>
      </c>
      <c r="C1391" s="2" t="s">
        <v>251</v>
      </c>
      <c r="D1391" s="2" t="s">
        <v>527</v>
      </c>
      <c r="E1391" s="2" t="s">
        <v>227</v>
      </c>
      <c r="F1391" s="2" t="s">
        <v>227</v>
      </c>
      <c r="G1391" s="562"/>
      <c r="H1391" s="562"/>
      <c r="I1391" s="562"/>
      <c r="J1391" s="563"/>
      <c r="K1391" s="563"/>
      <c r="L1391" s="563"/>
      <c r="M1391" s="328"/>
    </row>
    <row r="1392" spans="1:13" x14ac:dyDescent="0.3">
      <c r="A1392" s="21" t="s">
        <v>205</v>
      </c>
      <c r="B1392" s="2" t="s">
        <v>553</v>
      </c>
      <c r="C1392" s="2" t="s">
        <v>554</v>
      </c>
      <c r="D1392" s="2" t="s">
        <v>17</v>
      </c>
      <c r="E1392" s="2" t="s">
        <v>513</v>
      </c>
      <c r="F1392" s="2" t="s">
        <v>518</v>
      </c>
      <c r="G1392" s="562"/>
      <c r="H1392" s="562"/>
      <c r="I1392" s="562"/>
      <c r="J1392" s="563"/>
      <c r="K1392" s="563"/>
      <c r="L1392" s="563"/>
      <c r="M1392" s="328"/>
    </row>
    <row r="1393" spans="1:13" x14ac:dyDescent="0.3">
      <c r="A1393" s="21" t="s">
        <v>205</v>
      </c>
      <c r="B1393" s="2" t="s">
        <v>553</v>
      </c>
      <c r="C1393" s="2" t="s">
        <v>554</v>
      </c>
      <c r="D1393" s="2" t="s">
        <v>17</v>
      </c>
      <c r="E1393" s="2" t="s">
        <v>513</v>
      </c>
      <c r="F1393" s="2" t="s">
        <v>514</v>
      </c>
      <c r="G1393" s="562"/>
      <c r="H1393" s="562"/>
      <c r="I1393" s="562"/>
      <c r="J1393" s="563"/>
      <c r="K1393" s="563"/>
      <c r="L1393" s="563"/>
      <c r="M1393" s="328"/>
    </row>
    <row r="1394" spans="1:13" x14ac:dyDescent="0.3">
      <c r="A1394" s="21" t="s">
        <v>205</v>
      </c>
      <c r="B1394" s="2" t="s">
        <v>555</v>
      </c>
      <c r="C1394" s="2" t="s">
        <v>554</v>
      </c>
      <c r="D1394" s="2" t="s">
        <v>17</v>
      </c>
      <c r="E1394" s="2" t="s">
        <v>516</v>
      </c>
      <c r="F1394" s="2" t="s">
        <v>518</v>
      </c>
      <c r="G1394" s="562"/>
      <c r="H1394" s="562"/>
      <c r="I1394" s="562"/>
      <c r="J1394" s="563"/>
      <c r="K1394" s="563"/>
      <c r="L1394" s="563"/>
      <c r="M1394" s="328"/>
    </row>
    <row r="1395" spans="1:13" x14ac:dyDescent="0.3">
      <c r="A1395" s="21" t="s">
        <v>205</v>
      </c>
      <c r="B1395" s="2" t="s">
        <v>555</v>
      </c>
      <c r="C1395" s="2" t="s">
        <v>554</v>
      </c>
      <c r="D1395" s="2" t="s">
        <v>17</v>
      </c>
      <c r="E1395" s="2" t="s">
        <v>516</v>
      </c>
      <c r="F1395" s="2" t="s">
        <v>514</v>
      </c>
      <c r="G1395" s="562"/>
      <c r="H1395" s="562"/>
      <c r="I1395" s="562"/>
      <c r="J1395" s="563"/>
      <c r="K1395" s="563"/>
      <c r="L1395" s="563"/>
      <c r="M1395" s="328"/>
    </row>
    <row r="1396" spans="1:13" x14ac:dyDescent="0.3">
      <c r="A1396" s="21" t="s">
        <v>205</v>
      </c>
      <c r="B1396" s="2" t="s">
        <v>556</v>
      </c>
      <c r="C1396" s="2" t="s">
        <v>557</v>
      </c>
      <c r="D1396" s="2" t="s">
        <v>17</v>
      </c>
      <c r="E1396" s="2" t="s">
        <v>513</v>
      </c>
      <c r="F1396" s="2" t="s">
        <v>518</v>
      </c>
      <c r="G1396" s="562"/>
      <c r="H1396" s="562"/>
      <c r="I1396" s="562"/>
      <c r="J1396" s="563"/>
      <c r="K1396" s="563"/>
      <c r="L1396" s="563"/>
      <c r="M1396" s="328"/>
    </row>
    <row r="1397" spans="1:13" x14ac:dyDescent="0.3">
      <c r="A1397" s="21" t="s">
        <v>205</v>
      </c>
      <c r="B1397" s="2" t="s">
        <v>556</v>
      </c>
      <c r="C1397" s="2" t="s">
        <v>557</v>
      </c>
      <c r="D1397" s="2" t="s">
        <v>17</v>
      </c>
      <c r="E1397" s="2" t="s">
        <v>513</v>
      </c>
      <c r="F1397" s="2" t="s">
        <v>514</v>
      </c>
      <c r="G1397" s="562"/>
      <c r="H1397" s="562"/>
      <c r="I1397" s="562"/>
      <c r="J1397" s="563"/>
      <c r="K1397" s="563"/>
      <c r="L1397" s="563"/>
      <c r="M1397" s="328"/>
    </row>
    <row r="1398" spans="1:13" x14ac:dyDescent="0.3">
      <c r="A1398" s="21" t="s">
        <v>205</v>
      </c>
      <c r="B1398" s="2" t="s">
        <v>558</v>
      </c>
      <c r="C1398" s="2" t="s">
        <v>557</v>
      </c>
      <c r="D1398" s="2" t="s">
        <v>17</v>
      </c>
      <c r="E1398" s="2" t="s">
        <v>516</v>
      </c>
      <c r="F1398" s="2" t="s">
        <v>518</v>
      </c>
      <c r="G1398" s="562"/>
      <c r="H1398" s="562"/>
      <c r="I1398" s="562"/>
      <c r="J1398" s="563"/>
      <c r="K1398" s="563"/>
      <c r="L1398" s="563"/>
      <c r="M1398" s="328"/>
    </row>
    <row r="1399" spans="1:13" x14ac:dyDescent="0.3">
      <c r="A1399" s="21" t="s">
        <v>205</v>
      </c>
      <c r="B1399" s="2" t="s">
        <v>558</v>
      </c>
      <c r="C1399" s="2" t="s">
        <v>557</v>
      </c>
      <c r="D1399" s="2" t="s">
        <v>17</v>
      </c>
      <c r="E1399" s="2" t="s">
        <v>516</v>
      </c>
      <c r="F1399" s="2" t="s">
        <v>514</v>
      </c>
      <c r="G1399" s="562"/>
      <c r="H1399" s="562"/>
      <c r="I1399" s="562"/>
      <c r="J1399" s="563"/>
      <c r="K1399" s="563"/>
      <c r="L1399" s="563"/>
      <c r="M1399" s="328"/>
    </row>
    <row r="1400" spans="1:13" x14ac:dyDescent="0.3">
      <c r="A1400" s="21" t="s">
        <v>205</v>
      </c>
      <c r="B1400" s="2" t="s">
        <v>559</v>
      </c>
      <c r="C1400" s="2" t="s">
        <v>560</v>
      </c>
      <c r="D1400" s="2" t="s">
        <v>17</v>
      </c>
      <c r="E1400" s="2" t="s">
        <v>513</v>
      </c>
      <c r="F1400" s="2" t="s">
        <v>518</v>
      </c>
      <c r="G1400" s="562"/>
      <c r="H1400" s="562"/>
      <c r="I1400" s="562"/>
      <c r="J1400" s="563">
        <v>575.827049379713</v>
      </c>
      <c r="K1400" s="563"/>
      <c r="L1400" s="563"/>
      <c r="M1400" s="328"/>
    </row>
    <row r="1401" spans="1:13" x14ac:dyDescent="0.3">
      <c r="A1401" s="21" t="s">
        <v>205</v>
      </c>
      <c r="B1401" s="2" t="s">
        <v>559</v>
      </c>
      <c r="C1401" s="2" t="s">
        <v>560</v>
      </c>
      <c r="D1401" s="2" t="s">
        <v>17</v>
      </c>
      <c r="E1401" s="2" t="s">
        <v>513</v>
      </c>
      <c r="F1401" s="2" t="s">
        <v>514</v>
      </c>
      <c r="G1401" s="562"/>
      <c r="H1401" s="562"/>
      <c r="I1401" s="562"/>
      <c r="J1401" s="563">
        <v>575.827049379713</v>
      </c>
      <c r="K1401" s="563"/>
      <c r="L1401" s="563"/>
      <c r="M1401" s="328"/>
    </row>
    <row r="1402" spans="1:13" x14ac:dyDescent="0.3">
      <c r="A1402" s="21" t="s">
        <v>205</v>
      </c>
      <c r="B1402" s="2" t="s">
        <v>561</v>
      </c>
      <c r="C1402" s="2" t="s">
        <v>560</v>
      </c>
      <c r="D1402" s="2" t="s">
        <v>17</v>
      </c>
      <c r="E1402" s="2" t="s">
        <v>516</v>
      </c>
      <c r="F1402" s="2" t="s">
        <v>518</v>
      </c>
      <c r="G1402" s="562"/>
      <c r="H1402" s="562"/>
      <c r="I1402" s="562"/>
      <c r="J1402" s="563">
        <v>575.827049379713</v>
      </c>
      <c r="K1402" s="563"/>
      <c r="L1402" s="563"/>
      <c r="M1402" s="328"/>
    </row>
    <row r="1403" spans="1:13" x14ac:dyDescent="0.3">
      <c r="A1403" s="21" t="s">
        <v>205</v>
      </c>
      <c r="B1403" s="2" t="s">
        <v>561</v>
      </c>
      <c r="C1403" s="2" t="s">
        <v>560</v>
      </c>
      <c r="D1403" s="2" t="s">
        <v>17</v>
      </c>
      <c r="E1403" s="2" t="s">
        <v>516</v>
      </c>
      <c r="F1403" s="2" t="s">
        <v>514</v>
      </c>
      <c r="G1403" s="562"/>
      <c r="H1403" s="562"/>
      <c r="I1403" s="562"/>
      <c r="J1403" s="563">
        <v>575.827049379713</v>
      </c>
      <c r="K1403" s="563"/>
      <c r="L1403" s="563"/>
      <c r="M1403" s="328"/>
    </row>
    <row r="1404" spans="1:13" x14ac:dyDescent="0.3">
      <c r="A1404" s="21" t="s">
        <v>205</v>
      </c>
      <c r="B1404" s="2" t="s">
        <v>562</v>
      </c>
      <c r="C1404" s="2" t="s">
        <v>563</v>
      </c>
      <c r="D1404" s="2" t="s">
        <v>17</v>
      </c>
      <c r="E1404" s="2" t="s">
        <v>513</v>
      </c>
      <c r="F1404" s="2" t="s">
        <v>518</v>
      </c>
      <c r="G1404" s="562"/>
      <c r="H1404" s="562"/>
      <c r="I1404" s="562"/>
      <c r="J1404" s="563">
        <v>959.71174896618822</v>
      </c>
      <c r="K1404" s="563"/>
      <c r="L1404" s="563"/>
      <c r="M1404" s="328"/>
    </row>
    <row r="1405" spans="1:13" x14ac:dyDescent="0.3">
      <c r="A1405" s="21" t="s">
        <v>205</v>
      </c>
      <c r="B1405" s="2" t="s">
        <v>562</v>
      </c>
      <c r="C1405" s="2" t="s">
        <v>563</v>
      </c>
      <c r="D1405" s="2" t="s">
        <v>17</v>
      </c>
      <c r="E1405" s="2" t="s">
        <v>513</v>
      </c>
      <c r="F1405" s="2" t="s">
        <v>514</v>
      </c>
      <c r="G1405" s="562"/>
      <c r="H1405" s="562"/>
      <c r="I1405" s="562"/>
      <c r="J1405" s="563">
        <v>959.71174896618822</v>
      </c>
      <c r="K1405" s="563"/>
      <c r="L1405" s="563"/>
      <c r="M1405" s="328"/>
    </row>
    <row r="1406" spans="1:13" x14ac:dyDescent="0.3">
      <c r="A1406" s="21" t="s">
        <v>205</v>
      </c>
      <c r="B1406" s="2" t="s">
        <v>564</v>
      </c>
      <c r="C1406" s="2" t="s">
        <v>563</v>
      </c>
      <c r="D1406" s="2" t="s">
        <v>17</v>
      </c>
      <c r="E1406" s="2" t="s">
        <v>516</v>
      </c>
      <c r="F1406" s="2" t="s">
        <v>518</v>
      </c>
      <c r="G1406" s="562"/>
      <c r="H1406" s="562"/>
      <c r="I1406" s="562"/>
      <c r="J1406" s="563">
        <v>959.71174896618822</v>
      </c>
      <c r="K1406" s="563"/>
      <c r="L1406" s="563"/>
      <c r="M1406" s="328"/>
    </row>
    <row r="1407" spans="1:13" x14ac:dyDescent="0.3">
      <c r="A1407" s="21" t="s">
        <v>205</v>
      </c>
      <c r="B1407" s="2" t="s">
        <v>564</v>
      </c>
      <c r="C1407" s="2" t="s">
        <v>563</v>
      </c>
      <c r="D1407" s="2" t="s">
        <v>17</v>
      </c>
      <c r="E1407" s="2" t="s">
        <v>516</v>
      </c>
      <c r="F1407" s="2" t="s">
        <v>514</v>
      </c>
      <c r="G1407" s="562"/>
      <c r="H1407" s="562"/>
      <c r="I1407" s="562"/>
      <c r="J1407" s="563">
        <v>959.71174896618822</v>
      </c>
      <c r="K1407" s="563"/>
      <c r="L1407" s="563"/>
      <c r="M1407" s="328"/>
    </row>
    <row r="1408" spans="1:13" x14ac:dyDescent="0.3">
      <c r="A1408" s="21" t="s">
        <v>205</v>
      </c>
      <c r="B1408" s="2" t="s">
        <v>565</v>
      </c>
      <c r="C1408" s="2" t="s">
        <v>563</v>
      </c>
      <c r="D1408" s="2" t="s">
        <v>20</v>
      </c>
      <c r="E1408" s="2" t="s">
        <v>227</v>
      </c>
      <c r="F1408" s="2" t="s">
        <v>514</v>
      </c>
      <c r="G1408" s="562"/>
      <c r="H1408" s="562"/>
      <c r="I1408" s="562"/>
      <c r="J1408" s="563">
        <v>959.71174896618822</v>
      </c>
      <c r="K1408" s="563"/>
      <c r="L1408" s="563"/>
      <c r="M1408" s="328"/>
    </row>
    <row r="1409" spans="1:13" x14ac:dyDescent="0.3">
      <c r="A1409" s="21" t="s">
        <v>458</v>
      </c>
      <c r="B1409" s="2" t="s">
        <v>511</v>
      </c>
      <c r="C1409" s="2" t="s">
        <v>512</v>
      </c>
      <c r="D1409" s="2" t="s">
        <v>16</v>
      </c>
      <c r="E1409" s="2" t="s">
        <v>513</v>
      </c>
      <c r="F1409" s="2" t="s">
        <v>514</v>
      </c>
      <c r="G1409" s="562"/>
      <c r="H1409" s="562"/>
      <c r="I1409" s="562"/>
      <c r="J1409" s="563"/>
      <c r="K1409" s="563"/>
      <c r="L1409" s="563"/>
      <c r="M1409" s="328"/>
    </row>
    <row r="1410" spans="1:13" x14ac:dyDescent="0.3">
      <c r="A1410" s="21" t="s">
        <v>458</v>
      </c>
      <c r="B1410" s="2" t="s">
        <v>515</v>
      </c>
      <c r="C1410" s="2" t="s">
        <v>512</v>
      </c>
      <c r="D1410" s="2" t="s">
        <v>16</v>
      </c>
      <c r="E1410" s="2" t="s">
        <v>516</v>
      </c>
      <c r="F1410" s="2" t="s">
        <v>514</v>
      </c>
      <c r="G1410" s="562"/>
      <c r="H1410" s="562"/>
      <c r="I1410" s="562"/>
      <c r="J1410" s="563"/>
      <c r="K1410" s="563"/>
      <c r="L1410" s="563"/>
      <c r="M1410" s="328"/>
    </row>
    <row r="1411" spans="1:13" x14ac:dyDescent="0.3">
      <c r="A1411" s="21" t="s">
        <v>458</v>
      </c>
      <c r="B1411" s="2" t="s">
        <v>517</v>
      </c>
      <c r="C1411" s="2" t="s">
        <v>512</v>
      </c>
      <c r="D1411" s="2" t="s">
        <v>16</v>
      </c>
      <c r="E1411" s="2" t="s">
        <v>513</v>
      </c>
      <c r="F1411" s="2" t="s">
        <v>518</v>
      </c>
      <c r="G1411" s="562"/>
      <c r="H1411" s="562"/>
      <c r="I1411" s="562"/>
      <c r="J1411" s="563"/>
      <c r="K1411" s="563"/>
      <c r="L1411" s="563"/>
      <c r="M1411" s="328"/>
    </row>
    <row r="1412" spans="1:13" x14ac:dyDescent="0.3">
      <c r="A1412" s="21" t="s">
        <v>458</v>
      </c>
      <c r="B1412" s="2" t="s">
        <v>519</v>
      </c>
      <c r="C1412" s="2" t="s">
        <v>512</v>
      </c>
      <c r="D1412" s="2" t="s">
        <v>16</v>
      </c>
      <c r="E1412" s="2" t="s">
        <v>516</v>
      </c>
      <c r="F1412" s="2" t="s">
        <v>518</v>
      </c>
      <c r="G1412" s="562"/>
      <c r="H1412" s="562"/>
      <c r="I1412" s="562"/>
      <c r="J1412" s="563"/>
      <c r="K1412" s="563"/>
      <c r="L1412" s="563"/>
      <c r="M1412" s="328"/>
    </row>
    <row r="1413" spans="1:13" x14ac:dyDescent="0.3">
      <c r="A1413" s="21" t="s">
        <v>458</v>
      </c>
      <c r="B1413" s="2" t="s">
        <v>520</v>
      </c>
      <c r="C1413" s="2" t="s">
        <v>512</v>
      </c>
      <c r="D1413" s="2" t="s">
        <v>17</v>
      </c>
      <c r="E1413" s="2" t="s">
        <v>513</v>
      </c>
      <c r="F1413" s="2" t="s">
        <v>514</v>
      </c>
      <c r="G1413" s="562"/>
      <c r="H1413" s="562"/>
      <c r="I1413" s="562"/>
      <c r="J1413" s="563"/>
      <c r="K1413" s="563"/>
      <c r="L1413" s="563"/>
      <c r="M1413" s="328"/>
    </row>
    <row r="1414" spans="1:13" x14ac:dyDescent="0.3">
      <c r="A1414" s="21" t="s">
        <v>458</v>
      </c>
      <c r="B1414" s="2" t="s">
        <v>521</v>
      </c>
      <c r="C1414" s="2" t="s">
        <v>512</v>
      </c>
      <c r="D1414" s="2" t="s">
        <v>17</v>
      </c>
      <c r="E1414" s="2" t="s">
        <v>516</v>
      </c>
      <c r="F1414" s="2" t="s">
        <v>514</v>
      </c>
      <c r="G1414" s="562"/>
      <c r="H1414" s="562"/>
      <c r="I1414" s="562"/>
      <c r="J1414" s="563"/>
      <c r="K1414" s="563"/>
      <c r="L1414" s="563"/>
      <c r="M1414" s="328"/>
    </row>
    <row r="1415" spans="1:13" x14ac:dyDescent="0.3">
      <c r="A1415" s="21" t="s">
        <v>458</v>
      </c>
      <c r="B1415" s="2" t="s">
        <v>522</v>
      </c>
      <c r="C1415" s="2" t="s">
        <v>512</v>
      </c>
      <c r="D1415" s="2" t="s">
        <v>17</v>
      </c>
      <c r="E1415" s="2" t="s">
        <v>513</v>
      </c>
      <c r="F1415" s="2" t="s">
        <v>518</v>
      </c>
      <c r="G1415" s="562"/>
      <c r="H1415" s="562"/>
      <c r="I1415" s="562"/>
      <c r="J1415" s="563"/>
      <c r="K1415" s="563"/>
      <c r="L1415" s="563"/>
      <c r="M1415" s="328"/>
    </row>
    <row r="1416" spans="1:13" x14ac:dyDescent="0.3">
      <c r="A1416" s="21" t="s">
        <v>458</v>
      </c>
      <c r="B1416" s="2" t="s">
        <v>523</v>
      </c>
      <c r="C1416" s="2" t="s">
        <v>512</v>
      </c>
      <c r="D1416" s="2" t="s">
        <v>17</v>
      </c>
      <c r="E1416" s="2" t="s">
        <v>516</v>
      </c>
      <c r="F1416" s="2" t="s">
        <v>518</v>
      </c>
      <c r="G1416" s="562"/>
      <c r="H1416" s="562"/>
      <c r="I1416" s="562"/>
      <c r="J1416" s="563"/>
      <c r="K1416" s="563"/>
      <c r="L1416" s="563"/>
      <c r="M1416" s="328"/>
    </row>
    <row r="1417" spans="1:13" x14ac:dyDescent="0.3">
      <c r="A1417" s="21" t="s">
        <v>458</v>
      </c>
      <c r="B1417" s="2" t="s">
        <v>524</v>
      </c>
      <c r="C1417" s="2" t="s">
        <v>512</v>
      </c>
      <c r="D1417" s="2" t="s">
        <v>18</v>
      </c>
      <c r="E1417" s="2" t="s">
        <v>227</v>
      </c>
      <c r="F1417" s="2" t="s">
        <v>514</v>
      </c>
      <c r="G1417" s="562"/>
      <c r="H1417" s="562"/>
      <c r="I1417" s="562"/>
      <c r="J1417" s="563"/>
      <c r="K1417" s="563"/>
      <c r="L1417" s="563"/>
      <c r="M1417" s="328"/>
    </row>
    <row r="1418" spans="1:13" x14ac:dyDescent="0.3">
      <c r="A1418" s="21" t="s">
        <v>458</v>
      </c>
      <c r="B1418" s="2" t="s">
        <v>525</v>
      </c>
      <c r="C1418" s="2" t="s">
        <v>512</v>
      </c>
      <c r="D1418" s="2" t="s">
        <v>19</v>
      </c>
      <c r="E1418" s="2" t="s">
        <v>227</v>
      </c>
      <c r="F1418" s="2" t="s">
        <v>514</v>
      </c>
      <c r="G1418" s="562"/>
      <c r="H1418" s="562"/>
      <c r="I1418" s="562"/>
      <c r="J1418" s="563"/>
      <c r="K1418" s="563"/>
      <c r="L1418" s="563"/>
      <c r="M1418" s="328"/>
    </row>
    <row r="1419" spans="1:13" x14ac:dyDescent="0.3">
      <c r="A1419" s="21" t="s">
        <v>458</v>
      </c>
      <c r="B1419" s="2" t="s">
        <v>526</v>
      </c>
      <c r="C1419" s="2" t="s">
        <v>512</v>
      </c>
      <c r="D1419" s="2" t="s">
        <v>527</v>
      </c>
      <c r="E1419" s="2" t="s">
        <v>227</v>
      </c>
      <c r="F1419" s="2" t="s">
        <v>227</v>
      </c>
      <c r="G1419" s="562"/>
      <c r="H1419" s="562"/>
      <c r="I1419" s="562"/>
      <c r="J1419" s="563"/>
      <c r="K1419" s="563"/>
      <c r="L1419" s="563"/>
      <c r="M1419" s="328"/>
    </row>
    <row r="1420" spans="1:13" x14ac:dyDescent="0.3">
      <c r="A1420" s="21" t="s">
        <v>458</v>
      </c>
      <c r="B1420" s="2" t="s">
        <v>528</v>
      </c>
      <c r="C1420" s="2" t="s">
        <v>512</v>
      </c>
      <c r="D1420" s="2" t="s">
        <v>529</v>
      </c>
      <c r="E1420" s="2" t="s">
        <v>227</v>
      </c>
      <c r="F1420" s="2" t="s">
        <v>514</v>
      </c>
      <c r="G1420" s="562"/>
      <c r="H1420" s="562"/>
      <c r="I1420" s="562"/>
      <c r="J1420" s="563"/>
      <c r="K1420" s="563"/>
      <c r="L1420" s="563"/>
      <c r="M1420" s="328"/>
    </row>
    <row r="1421" spans="1:13" x14ac:dyDescent="0.3">
      <c r="A1421" s="21" t="s">
        <v>458</v>
      </c>
      <c r="B1421" s="2" t="s">
        <v>530</v>
      </c>
      <c r="C1421" s="2" t="s">
        <v>262</v>
      </c>
      <c r="D1421" s="2" t="s">
        <v>16</v>
      </c>
      <c r="E1421" s="2" t="s">
        <v>513</v>
      </c>
      <c r="F1421" s="2" t="s">
        <v>518</v>
      </c>
      <c r="G1421" s="562"/>
      <c r="H1421" s="562"/>
      <c r="I1421" s="562"/>
      <c r="J1421" s="563"/>
      <c r="K1421" s="563"/>
      <c r="L1421" s="563"/>
      <c r="M1421" s="328"/>
    </row>
    <row r="1422" spans="1:13" x14ac:dyDescent="0.3">
      <c r="A1422" s="21" t="s">
        <v>458</v>
      </c>
      <c r="B1422" s="2" t="s">
        <v>531</v>
      </c>
      <c r="C1422" s="2" t="s">
        <v>262</v>
      </c>
      <c r="D1422" s="2" t="s">
        <v>16</v>
      </c>
      <c r="E1422" s="2" t="s">
        <v>516</v>
      </c>
      <c r="F1422" s="2" t="s">
        <v>518</v>
      </c>
      <c r="G1422" s="562"/>
      <c r="H1422" s="562"/>
      <c r="I1422" s="562"/>
      <c r="J1422" s="563"/>
      <c r="K1422" s="563"/>
      <c r="L1422" s="563"/>
      <c r="M1422" s="328"/>
    </row>
    <row r="1423" spans="1:13" x14ac:dyDescent="0.3">
      <c r="A1423" s="21" t="s">
        <v>458</v>
      </c>
      <c r="B1423" s="2" t="s">
        <v>532</v>
      </c>
      <c r="C1423" s="2" t="s">
        <v>533</v>
      </c>
      <c r="D1423" s="2" t="s">
        <v>16</v>
      </c>
      <c r="E1423" s="2" t="s">
        <v>227</v>
      </c>
      <c r="F1423" s="2" t="s">
        <v>227</v>
      </c>
      <c r="G1423" s="562"/>
      <c r="H1423" s="562"/>
      <c r="I1423" s="562"/>
      <c r="J1423" s="563"/>
      <c r="K1423" s="563"/>
      <c r="L1423" s="563"/>
      <c r="M1423" s="328"/>
    </row>
    <row r="1424" spans="1:13" x14ac:dyDescent="0.3">
      <c r="A1424" s="21" t="s">
        <v>458</v>
      </c>
      <c r="B1424" s="2" t="s">
        <v>534</v>
      </c>
      <c r="C1424" s="2" t="s">
        <v>262</v>
      </c>
      <c r="D1424" s="2" t="s">
        <v>527</v>
      </c>
      <c r="E1424" s="2" t="s">
        <v>227</v>
      </c>
      <c r="F1424" s="2" t="s">
        <v>227</v>
      </c>
      <c r="G1424" s="562"/>
      <c r="H1424" s="562"/>
      <c r="I1424" s="562"/>
      <c r="J1424" s="563"/>
      <c r="K1424" s="563"/>
      <c r="L1424" s="563"/>
      <c r="M1424" s="328"/>
    </row>
    <row r="1425" spans="1:13" x14ac:dyDescent="0.3">
      <c r="A1425" s="21" t="s">
        <v>458</v>
      </c>
      <c r="B1425" s="2" t="s">
        <v>535</v>
      </c>
      <c r="C1425" s="2" t="s">
        <v>536</v>
      </c>
      <c r="D1425" s="2" t="s">
        <v>17</v>
      </c>
      <c r="E1425" s="2" t="s">
        <v>513</v>
      </c>
      <c r="F1425" s="2" t="s">
        <v>518</v>
      </c>
      <c r="G1425" s="562"/>
      <c r="H1425" s="562"/>
      <c r="I1425" s="562"/>
      <c r="J1425" s="563"/>
      <c r="K1425" s="563"/>
      <c r="L1425" s="563"/>
      <c r="M1425" s="328"/>
    </row>
    <row r="1426" spans="1:13" x14ac:dyDescent="0.3">
      <c r="A1426" s="21" t="s">
        <v>458</v>
      </c>
      <c r="B1426" s="2" t="s">
        <v>535</v>
      </c>
      <c r="C1426" s="2" t="s">
        <v>536</v>
      </c>
      <c r="D1426" s="2" t="s">
        <v>17</v>
      </c>
      <c r="E1426" s="2" t="s">
        <v>513</v>
      </c>
      <c r="F1426" s="2" t="s">
        <v>514</v>
      </c>
      <c r="G1426" s="562"/>
      <c r="H1426" s="562"/>
      <c r="I1426" s="562"/>
      <c r="J1426" s="563"/>
      <c r="K1426" s="563"/>
      <c r="L1426" s="563"/>
      <c r="M1426" s="328"/>
    </row>
    <row r="1427" spans="1:13" x14ac:dyDescent="0.3">
      <c r="A1427" s="21" t="s">
        <v>458</v>
      </c>
      <c r="B1427" s="2" t="s">
        <v>537</v>
      </c>
      <c r="C1427" s="2" t="s">
        <v>536</v>
      </c>
      <c r="D1427" s="2" t="s">
        <v>17</v>
      </c>
      <c r="E1427" s="2" t="s">
        <v>516</v>
      </c>
      <c r="F1427" s="2" t="s">
        <v>518</v>
      </c>
      <c r="G1427" s="562"/>
      <c r="H1427" s="562"/>
      <c r="I1427" s="562"/>
      <c r="J1427" s="563"/>
      <c r="K1427" s="563"/>
      <c r="L1427" s="563"/>
      <c r="M1427" s="328"/>
    </row>
    <row r="1428" spans="1:13" x14ac:dyDescent="0.3">
      <c r="A1428" s="21" t="s">
        <v>458</v>
      </c>
      <c r="B1428" s="2" t="s">
        <v>537</v>
      </c>
      <c r="C1428" s="2" t="s">
        <v>536</v>
      </c>
      <c r="D1428" s="2" t="s">
        <v>17</v>
      </c>
      <c r="E1428" s="2" t="s">
        <v>516</v>
      </c>
      <c r="F1428" s="2" t="s">
        <v>514</v>
      </c>
      <c r="G1428" s="562"/>
      <c r="H1428" s="562"/>
      <c r="I1428" s="562"/>
      <c r="J1428" s="563"/>
      <c r="K1428" s="563"/>
      <c r="L1428" s="563"/>
      <c r="M1428" s="328"/>
    </row>
    <row r="1429" spans="1:13" x14ac:dyDescent="0.3">
      <c r="A1429" s="21" t="s">
        <v>458</v>
      </c>
      <c r="B1429" s="2" t="s">
        <v>538</v>
      </c>
      <c r="C1429" s="2" t="s">
        <v>536</v>
      </c>
      <c r="D1429" s="2" t="s">
        <v>19</v>
      </c>
      <c r="E1429" s="2" t="s">
        <v>227</v>
      </c>
      <c r="F1429" s="2" t="s">
        <v>514</v>
      </c>
      <c r="G1429" s="562"/>
      <c r="H1429" s="562"/>
      <c r="I1429" s="562"/>
      <c r="J1429" s="563"/>
      <c r="K1429" s="563"/>
      <c r="L1429" s="563"/>
      <c r="M1429" s="328"/>
    </row>
    <row r="1430" spans="1:13" x14ac:dyDescent="0.3">
      <c r="A1430" s="21" t="s">
        <v>458</v>
      </c>
      <c r="B1430" s="2" t="s">
        <v>539</v>
      </c>
      <c r="C1430" s="2" t="s">
        <v>536</v>
      </c>
      <c r="D1430" s="2" t="s">
        <v>527</v>
      </c>
      <c r="E1430" s="2" t="s">
        <v>227</v>
      </c>
      <c r="F1430" s="2" t="s">
        <v>227</v>
      </c>
      <c r="G1430" s="562"/>
      <c r="H1430" s="562"/>
      <c r="I1430" s="562"/>
      <c r="J1430" s="563"/>
      <c r="K1430" s="563"/>
      <c r="L1430" s="563"/>
      <c r="M1430" s="328"/>
    </row>
    <row r="1431" spans="1:13" x14ac:dyDescent="0.3">
      <c r="A1431" s="21" t="s">
        <v>458</v>
      </c>
      <c r="B1431" s="2" t="s">
        <v>540</v>
      </c>
      <c r="C1431" s="2" t="s">
        <v>541</v>
      </c>
      <c r="D1431" s="2" t="s">
        <v>17</v>
      </c>
      <c r="E1431" s="2" t="s">
        <v>513</v>
      </c>
      <c r="F1431" s="2" t="s">
        <v>518</v>
      </c>
      <c r="G1431" s="562"/>
      <c r="H1431" s="562"/>
      <c r="I1431" s="562"/>
      <c r="J1431" s="563"/>
      <c r="K1431" s="563"/>
      <c r="L1431" s="563"/>
      <c r="M1431" s="328"/>
    </row>
    <row r="1432" spans="1:13" x14ac:dyDescent="0.3">
      <c r="A1432" s="21" t="s">
        <v>458</v>
      </c>
      <c r="B1432" s="2" t="s">
        <v>540</v>
      </c>
      <c r="C1432" s="2" t="s">
        <v>541</v>
      </c>
      <c r="D1432" s="2" t="s">
        <v>17</v>
      </c>
      <c r="E1432" s="2" t="s">
        <v>513</v>
      </c>
      <c r="F1432" s="2" t="s">
        <v>514</v>
      </c>
      <c r="G1432" s="562"/>
      <c r="H1432" s="562"/>
      <c r="I1432" s="562"/>
      <c r="J1432" s="563"/>
      <c r="K1432" s="563"/>
      <c r="L1432" s="563"/>
      <c r="M1432" s="328"/>
    </row>
    <row r="1433" spans="1:13" x14ac:dyDescent="0.3">
      <c r="A1433" s="21" t="s">
        <v>458</v>
      </c>
      <c r="B1433" s="2" t="s">
        <v>542</v>
      </c>
      <c r="C1433" s="2" t="s">
        <v>541</v>
      </c>
      <c r="D1433" s="2" t="s">
        <v>17</v>
      </c>
      <c r="E1433" s="2" t="s">
        <v>516</v>
      </c>
      <c r="F1433" s="2" t="s">
        <v>518</v>
      </c>
      <c r="G1433" s="562"/>
      <c r="H1433" s="562"/>
      <c r="I1433" s="562"/>
      <c r="J1433" s="563"/>
      <c r="K1433" s="563"/>
      <c r="L1433" s="563"/>
      <c r="M1433" s="328"/>
    </row>
    <row r="1434" spans="1:13" x14ac:dyDescent="0.3">
      <c r="A1434" s="21" t="s">
        <v>458</v>
      </c>
      <c r="B1434" s="2" t="s">
        <v>542</v>
      </c>
      <c r="C1434" s="2" t="s">
        <v>541</v>
      </c>
      <c r="D1434" s="2" t="s">
        <v>17</v>
      </c>
      <c r="E1434" s="2" t="s">
        <v>516</v>
      </c>
      <c r="F1434" s="2" t="s">
        <v>514</v>
      </c>
      <c r="G1434" s="562"/>
      <c r="H1434" s="562"/>
      <c r="I1434" s="562"/>
      <c r="J1434" s="563"/>
      <c r="K1434" s="563"/>
      <c r="L1434" s="563"/>
      <c r="M1434" s="328"/>
    </row>
    <row r="1435" spans="1:13" x14ac:dyDescent="0.3">
      <c r="A1435" s="21" t="s">
        <v>458</v>
      </c>
      <c r="B1435" s="2" t="s">
        <v>543</v>
      </c>
      <c r="C1435" s="2" t="s">
        <v>251</v>
      </c>
      <c r="D1435" s="2" t="s">
        <v>16</v>
      </c>
      <c r="E1435" s="2" t="s">
        <v>513</v>
      </c>
      <c r="F1435" s="2" t="s">
        <v>514</v>
      </c>
      <c r="G1435" s="562"/>
      <c r="H1435" s="562"/>
      <c r="I1435" s="562"/>
      <c r="J1435" s="563"/>
      <c r="K1435" s="563"/>
      <c r="L1435" s="563"/>
      <c r="M1435" s="328"/>
    </row>
    <row r="1436" spans="1:13" x14ac:dyDescent="0.3">
      <c r="A1436" s="21" t="s">
        <v>458</v>
      </c>
      <c r="B1436" s="2" t="s">
        <v>545</v>
      </c>
      <c r="C1436" s="2" t="s">
        <v>251</v>
      </c>
      <c r="D1436" s="2" t="s">
        <v>16</v>
      </c>
      <c r="E1436" s="2" t="s">
        <v>516</v>
      </c>
      <c r="F1436" s="2" t="s">
        <v>514</v>
      </c>
      <c r="G1436" s="562"/>
      <c r="H1436" s="562"/>
      <c r="I1436" s="562"/>
      <c r="J1436" s="563"/>
      <c r="K1436" s="563"/>
      <c r="L1436" s="563"/>
      <c r="M1436" s="328"/>
    </row>
    <row r="1437" spans="1:13" x14ac:dyDescent="0.3">
      <c r="A1437" s="21" t="s">
        <v>458</v>
      </c>
      <c r="B1437" s="2" t="s">
        <v>546</v>
      </c>
      <c r="C1437" s="2" t="s">
        <v>251</v>
      </c>
      <c r="D1437" s="2" t="s">
        <v>16</v>
      </c>
      <c r="E1437" s="2" t="s">
        <v>513</v>
      </c>
      <c r="F1437" s="2" t="s">
        <v>518</v>
      </c>
      <c r="G1437" s="562"/>
      <c r="H1437" s="562"/>
      <c r="I1437" s="562"/>
      <c r="J1437" s="563"/>
      <c r="K1437" s="563"/>
      <c r="L1437" s="563"/>
      <c r="M1437" s="328"/>
    </row>
    <row r="1438" spans="1:13" x14ac:dyDescent="0.3">
      <c r="A1438" s="21" t="s">
        <v>458</v>
      </c>
      <c r="B1438" s="2" t="s">
        <v>547</v>
      </c>
      <c r="C1438" s="2" t="s">
        <v>251</v>
      </c>
      <c r="D1438" s="2" t="s">
        <v>16</v>
      </c>
      <c r="E1438" s="2" t="s">
        <v>516</v>
      </c>
      <c r="F1438" s="2" t="s">
        <v>518</v>
      </c>
      <c r="G1438" s="562"/>
      <c r="H1438" s="562"/>
      <c r="I1438" s="562"/>
      <c r="J1438" s="563"/>
      <c r="K1438" s="563"/>
      <c r="L1438" s="563"/>
      <c r="M1438" s="328"/>
    </row>
    <row r="1439" spans="1:13" x14ac:dyDescent="0.3">
      <c r="A1439" s="21" t="s">
        <v>458</v>
      </c>
      <c r="B1439" s="2" t="s">
        <v>548</v>
      </c>
      <c r="C1439" s="2" t="s">
        <v>251</v>
      </c>
      <c r="D1439" s="2" t="s">
        <v>17</v>
      </c>
      <c r="E1439" s="2" t="s">
        <v>513</v>
      </c>
      <c r="F1439" s="2" t="s">
        <v>514</v>
      </c>
      <c r="G1439" s="562"/>
      <c r="H1439" s="562"/>
      <c r="I1439" s="562"/>
      <c r="J1439" s="563"/>
      <c r="K1439" s="563"/>
      <c r="L1439" s="563"/>
      <c r="M1439" s="328"/>
    </row>
    <row r="1440" spans="1:13" x14ac:dyDescent="0.3">
      <c r="A1440" s="21" t="s">
        <v>458</v>
      </c>
      <c r="B1440" s="2" t="s">
        <v>549</v>
      </c>
      <c r="C1440" s="2" t="s">
        <v>251</v>
      </c>
      <c r="D1440" s="2" t="s">
        <v>17</v>
      </c>
      <c r="E1440" s="2" t="s">
        <v>516</v>
      </c>
      <c r="F1440" s="2" t="s">
        <v>514</v>
      </c>
      <c r="G1440" s="562"/>
      <c r="H1440" s="562"/>
      <c r="I1440" s="562"/>
      <c r="J1440" s="563"/>
      <c r="K1440" s="563"/>
      <c r="L1440" s="563"/>
      <c r="M1440" s="328"/>
    </row>
    <row r="1441" spans="1:13" x14ac:dyDescent="0.3">
      <c r="A1441" s="21" t="s">
        <v>458</v>
      </c>
      <c r="B1441" s="2" t="s">
        <v>550</v>
      </c>
      <c r="C1441" s="2" t="s">
        <v>251</v>
      </c>
      <c r="D1441" s="2" t="s">
        <v>17</v>
      </c>
      <c r="E1441" s="2" t="s">
        <v>513</v>
      </c>
      <c r="F1441" s="2" t="s">
        <v>518</v>
      </c>
      <c r="G1441" s="562"/>
      <c r="H1441" s="562"/>
      <c r="I1441" s="562"/>
      <c r="J1441" s="563"/>
      <c r="K1441" s="563"/>
      <c r="L1441" s="563"/>
      <c r="M1441" s="328"/>
    </row>
    <row r="1442" spans="1:13" x14ac:dyDescent="0.3">
      <c r="A1442" s="21" t="s">
        <v>458</v>
      </c>
      <c r="B1442" s="2" t="s">
        <v>551</v>
      </c>
      <c r="C1442" s="2" t="s">
        <v>251</v>
      </c>
      <c r="D1442" s="2" t="s">
        <v>17</v>
      </c>
      <c r="E1442" s="2" t="s">
        <v>516</v>
      </c>
      <c r="F1442" s="2" t="s">
        <v>518</v>
      </c>
      <c r="G1442" s="562"/>
      <c r="H1442" s="562"/>
      <c r="I1442" s="562"/>
      <c r="J1442" s="563"/>
      <c r="K1442" s="563"/>
      <c r="L1442" s="563"/>
      <c r="M1442" s="328"/>
    </row>
    <row r="1443" spans="1:13" x14ac:dyDescent="0.3">
      <c r="A1443" s="21" t="s">
        <v>458</v>
      </c>
      <c r="B1443" s="2" t="s">
        <v>552</v>
      </c>
      <c r="C1443" s="2" t="s">
        <v>251</v>
      </c>
      <c r="D1443" s="2" t="s">
        <v>527</v>
      </c>
      <c r="E1443" s="2" t="s">
        <v>227</v>
      </c>
      <c r="F1443" s="2" t="s">
        <v>227</v>
      </c>
      <c r="G1443" s="562"/>
      <c r="H1443" s="562"/>
      <c r="I1443" s="562"/>
      <c r="J1443" s="563"/>
      <c r="K1443" s="563"/>
      <c r="L1443" s="563"/>
      <c r="M1443" s="328"/>
    </row>
    <row r="1444" spans="1:13" x14ac:dyDescent="0.3">
      <c r="A1444" s="21" t="s">
        <v>458</v>
      </c>
      <c r="B1444" s="2" t="s">
        <v>553</v>
      </c>
      <c r="C1444" s="2" t="s">
        <v>554</v>
      </c>
      <c r="D1444" s="2" t="s">
        <v>17</v>
      </c>
      <c r="E1444" s="2" t="s">
        <v>513</v>
      </c>
      <c r="F1444" s="2" t="s">
        <v>518</v>
      </c>
      <c r="G1444" s="562"/>
      <c r="H1444" s="562"/>
      <c r="I1444" s="562"/>
      <c r="J1444" s="563"/>
      <c r="K1444" s="563"/>
      <c r="L1444" s="563"/>
      <c r="M1444" s="328"/>
    </row>
    <row r="1445" spans="1:13" x14ac:dyDescent="0.3">
      <c r="A1445" s="21" t="s">
        <v>458</v>
      </c>
      <c r="B1445" s="2" t="s">
        <v>553</v>
      </c>
      <c r="C1445" s="2" t="s">
        <v>554</v>
      </c>
      <c r="D1445" s="2" t="s">
        <v>17</v>
      </c>
      <c r="E1445" s="2" t="s">
        <v>513</v>
      </c>
      <c r="F1445" s="2" t="s">
        <v>514</v>
      </c>
      <c r="G1445" s="562"/>
      <c r="H1445" s="562"/>
      <c r="I1445" s="562"/>
      <c r="J1445" s="563"/>
      <c r="K1445" s="563"/>
      <c r="L1445" s="563"/>
      <c r="M1445" s="328"/>
    </row>
    <row r="1446" spans="1:13" x14ac:dyDescent="0.3">
      <c r="A1446" s="21" t="s">
        <v>458</v>
      </c>
      <c r="B1446" s="2" t="s">
        <v>555</v>
      </c>
      <c r="C1446" s="2" t="s">
        <v>554</v>
      </c>
      <c r="D1446" s="2" t="s">
        <v>17</v>
      </c>
      <c r="E1446" s="2" t="s">
        <v>516</v>
      </c>
      <c r="F1446" s="2" t="s">
        <v>518</v>
      </c>
      <c r="G1446" s="562"/>
      <c r="H1446" s="562"/>
      <c r="I1446" s="562"/>
      <c r="J1446" s="563"/>
      <c r="K1446" s="563"/>
      <c r="L1446" s="563"/>
      <c r="M1446" s="328"/>
    </row>
    <row r="1447" spans="1:13" x14ac:dyDescent="0.3">
      <c r="A1447" s="21" t="s">
        <v>458</v>
      </c>
      <c r="B1447" s="2" t="s">
        <v>555</v>
      </c>
      <c r="C1447" s="2" t="s">
        <v>554</v>
      </c>
      <c r="D1447" s="2" t="s">
        <v>17</v>
      </c>
      <c r="E1447" s="2" t="s">
        <v>516</v>
      </c>
      <c r="F1447" s="2" t="s">
        <v>514</v>
      </c>
      <c r="G1447" s="562"/>
      <c r="H1447" s="562"/>
      <c r="I1447" s="562"/>
      <c r="J1447" s="563"/>
      <c r="K1447" s="563"/>
      <c r="L1447" s="563"/>
      <c r="M1447" s="328"/>
    </row>
    <row r="1448" spans="1:13" x14ac:dyDescent="0.3">
      <c r="A1448" s="21" t="s">
        <v>458</v>
      </c>
      <c r="B1448" s="2" t="s">
        <v>556</v>
      </c>
      <c r="C1448" s="2" t="s">
        <v>557</v>
      </c>
      <c r="D1448" s="2" t="s">
        <v>17</v>
      </c>
      <c r="E1448" s="2" t="s">
        <v>513</v>
      </c>
      <c r="F1448" s="2" t="s">
        <v>518</v>
      </c>
      <c r="G1448" s="562"/>
      <c r="H1448" s="562"/>
      <c r="I1448" s="562"/>
      <c r="J1448" s="563"/>
      <c r="K1448" s="563"/>
      <c r="L1448" s="563"/>
      <c r="M1448" s="328"/>
    </row>
    <row r="1449" spans="1:13" x14ac:dyDescent="0.3">
      <c r="A1449" s="21" t="s">
        <v>458</v>
      </c>
      <c r="B1449" s="2" t="s">
        <v>556</v>
      </c>
      <c r="C1449" s="2" t="s">
        <v>557</v>
      </c>
      <c r="D1449" s="2" t="s">
        <v>17</v>
      </c>
      <c r="E1449" s="2" t="s">
        <v>513</v>
      </c>
      <c r="F1449" s="2" t="s">
        <v>514</v>
      </c>
      <c r="G1449" s="562"/>
      <c r="H1449" s="562"/>
      <c r="I1449" s="562"/>
      <c r="J1449" s="563"/>
      <c r="K1449" s="563"/>
      <c r="L1449" s="563"/>
      <c r="M1449" s="328"/>
    </row>
    <row r="1450" spans="1:13" x14ac:dyDescent="0.3">
      <c r="A1450" s="21" t="s">
        <v>458</v>
      </c>
      <c r="B1450" s="2" t="s">
        <v>558</v>
      </c>
      <c r="C1450" s="2" t="s">
        <v>557</v>
      </c>
      <c r="D1450" s="2" t="s">
        <v>17</v>
      </c>
      <c r="E1450" s="2" t="s">
        <v>516</v>
      </c>
      <c r="F1450" s="2" t="s">
        <v>518</v>
      </c>
      <c r="G1450" s="562"/>
      <c r="H1450" s="562"/>
      <c r="I1450" s="562"/>
      <c r="J1450" s="563"/>
      <c r="K1450" s="563"/>
      <c r="L1450" s="563"/>
      <c r="M1450" s="328"/>
    </row>
    <row r="1451" spans="1:13" x14ac:dyDescent="0.3">
      <c r="A1451" s="21" t="s">
        <v>458</v>
      </c>
      <c r="B1451" s="2" t="s">
        <v>558</v>
      </c>
      <c r="C1451" s="2" t="s">
        <v>557</v>
      </c>
      <c r="D1451" s="2" t="s">
        <v>17</v>
      </c>
      <c r="E1451" s="2" t="s">
        <v>516</v>
      </c>
      <c r="F1451" s="2" t="s">
        <v>514</v>
      </c>
      <c r="G1451" s="562"/>
      <c r="H1451" s="562"/>
      <c r="I1451" s="562"/>
      <c r="J1451" s="563"/>
      <c r="K1451" s="563"/>
      <c r="L1451" s="563"/>
      <c r="M1451" s="328"/>
    </row>
    <row r="1452" spans="1:13" x14ac:dyDescent="0.3">
      <c r="A1452" s="21" t="s">
        <v>458</v>
      </c>
      <c r="B1452" s="2" t="s">
        <v>559</v>
      </c>
      <c r="C1452" s="2" t="s">
        <v>560</v>
      </c>
      <c r="D1452" s="2" t="s">
        <v>17</v>
      </c>
      <c r="E1452" s="2" t="s">
        <v>513</v>
      </c>
      <c r="F1452" s="2" t="s">
        <v>518</v>
      </c>
      <c r="G1452" s="562"/>
      <c r="H1452" s="562"/>
      <c r="I1452" s="562"/>
      <c r="J1452" s="563">
        <v>367.11066078870061</v>
      </c>
      <c r="K1452" s="563">
        <v>367.11066078870061</v>
      </c>
      <c r="L1452" s="563">
        <v>367.11066078870061</v>
      </c>
      <c r="M1452" s="328"/>
    </row>
    <row r="1453" spans="1:13" x14ac:dyDescent="0.3">
      <c r="A1453" s="21" t="s">
        <v>458</v>
      </c>
      <c r="B1453" s="2" t="s">
        <v>559</v>
      </c>
      <c r="C1453" s="2" t="s">
        <v>560</v>
      </c>
      <c r="D1453" s="2" t="s">
        <v>17</v>
      </c>
      <c r="E1453" s="2" t="s">
        <v>513</v>
      </c>
      <c r="F1453" s="2" t="s">
        <v>514</v>
      </c>
      <c r="G1453" s="562"/>
      <c r="H1453" s="562"/>
      <c r="I1453" s="562"/>
      <c r="J1453" s="563">
        <v>367.11066078870061</v>
      </c>
      <c r="K1453" s="563">
        <v>367.11066078870061</v>
      </c>
      <c r="L1453" s="563">
        <v>367.11066078870061</v>
      </c>
      <c r="M1453" s="328"/>
    </row>
    <row r="1454" spans="1:13" x14ac:dyDescent="0.3">
      <c r="A1454" s="21" t="s">
        <v>458</v>
      </c>
      <c r="B1454" s="2" t="s">
        <v>561</v>
      </c>
      <c r="C1454" s="2" t="s">
        <v>560</v>
      </c>
      <c r="D1454" s="2" t="s">
        <v>17</v>
      </c>
      <c r="E1454" s="2" t="s">
        <v>516</v>
      </c>
      <c r="F1454" s="2" t="s">
        <v>518</v>
      </c>
      <c r="G1454" s="562"/>
      <c r="H1454" s="562"/>
      <c r="I1454" s="562"/>
      <c r="J1454" s="563">
        <v>367.11066078870061</v>
      </c>
      <c r="K1454" s="563">
        <v>367.11066078870061</v>
      </c>
      <c r="L1454" s="563">
        <v>367.11066078870061</v>
      </c>
      <c r="M1454" s="328"/>
    </row>
    <row r="1455" spans="1:13" x14ac:dyDescent="0.3">
      <c r="A1455" s="21" t="s">
        <v>458</v>
      </c>
      <c r="B1455" s="2" t="s">
        <v>561</v>
      </c>
      <c r="C1455" s="2" t="s">
        <v>560</v>
      </c>
      <c r="D1455" s="2" t="s">
        <v>17</v>
      </c>
      <c r="E1455" s="2" t="s">
        <v>516</v>
      </c>
      <c r="F1455" s="2" t="s">
        <v>514</v>
      </c>
      <c r="G1455" s="562"/>
      <c r="H1455" s="562"/>
      <c r="I1455" s="562"/>
      <c r="J1455" s="563">
        <v>367.11066078870061</v>
      </c>
      <c r="K1455" s="563">
        <v>367.11066078870061</v>
      </c>
      <c r="L1455" s="563">
        <v>367.11066078870061</v>
      </c>
      <c r="M1455" s="328"/>
    </row>
    <row r="1456" spans="1:13" x14ac:dyDescent="0.3">
      <c r="A1456" s="21" t="s">
        <v>458</v>
      </c>
      <c r="B1456" s="2" t="s">
        <v>562</v>
      </c>
      <c r="C1456" s="2" t="s">
        <v>563</v>
      </c>
      <c r="D1456" s="2" t="s">
        <v>17</v>
      </c>
      <c r="E1456" s="2" t="s">
        <v>513</v>
      </c>
      <c r="F1456" s="2" t="s">
        <v>518</v>
      </c>
      <c r="G1456" s="562"/>
      <c r="H1456" s="562"/>
      <c r="I1456" s="562"/>
      <c r="J1456" s="563">
        <v>870.57670987034714</v>
      </c>
      <c r="K1456" s="563">
        <v>870.57670987034714</v>
      </c>
      <c r="L1456" s="563">
        <v>870.57670987034714</v>
      </c>
      <c r="M1456" s="328"/>
    </row>
    <row r="1457" spans="1:13" x14ac:dyDescent="0.3">
      <c r="A1457" s="21" t="s">
        <v>458</v>
      </c>
      <c r="B1457" s="2" t="s">
        <v>562</v>
      </c>
      <c r="C1457" s="2" t="s">
        <v>563</v>
      </c>
      <c r="D1457" s="2" t="s">
        <v>17</v>
      </c>
      <c r="E1457" s="2" t="s">
        <v>513</v>
      </c>
      <c r="F1457" s="2" t="s">
        <v>514</v>
      </c>
      <c r="G1457" s="562"/>
      <c r="H1457" s="562"/>
      <c r="I1457" s="562"/>
      <c r="J1457" s="563">
        <v>870.57670987034714</v>
      </c>
      <c r="K1457" s="563">
        <v>870.57670987034714</v>
      </c>
      <c r="L1457" s="563">
        <v>870.57670987034714</v>
      </c>
      <c r="M1457" s="328"/>
    </row>
    <row r="1458" spans="1:13" x14ac:dyDescent="0.3">
      <c r="A1458" s="21" t="s">
        <v>458</v>
      </c>
      <c r="B1458" s="2" t="s">
        <v>564</v>
      </c>
      <c r="C1458" s="2" t="s">
        <v>563</v>
      </c>
      <c r="D1458" s="2" t="s">
        <v>17</v>
      </c>
      <c r="E1458" s="2" t="s">
        <v>516</v>
      </c>
      <c r="F1458" s="2" t="s">
        <v>518</v>
      </c>
      <c r="G1458" s="562"/>
      <c r="H1458" s="562"/>
      <c r="I1458" s="562"/>
      <c r="J1458" s="563">
        <v>870.57670987034714</v>
      </c>
      <c r="K1458" s="563">
        <v>870.57670987034714</v>
      </c>
      <c r="L1458" s="563">
        <v>870.57670987034714</v>
      </c>
      <c r="M1458" s="328"/>
    </row>
    <row r="1459" spans="1:13" x14ac:dyDescent="0.3">
      <c r="A1459" s="21" t="s">
        <v>458</v>
      </c>
      <c r="B1459" s="2" t="s">
        <v>564</v>
      </c>
      <c r="C1459" s="2" t="s">
        <v>563</v>
      </c>
      <c r="D1459" s="2" t="s">
        <v>17</v>
      </c>
      <c r="E1459" s="2" t="s">
        <v>516</v>
      </c>
      <c r="F1459" s="2" t="s">
        <v>514</v>
      </c>
      <c r="G1459" s="562"/>
      <c r="H1459" s="562"/>
      <c r="I1459" s="562"/>
      <c r="J1459" s="563">
        <v>870.57670987034714</v>
      </c>
      <c r="K1459" s="563">
        <v>870.57670987034714</v>
      </c>
      <c r="L1459" s="563">
        <v>870.57670987034714</v>
      </c>
      <c r="M1459" s="328"/>
    </row>
    <row r="1460" spans="1:13" x14ac:dyDescent="0.3">
      <c r="A1460" s="21" t="s">
        <v>458</v>
      </c>
      <c r="B1460" s="2" t="s">
        <v>565</v>
      </c>
      <c r="C1460" s="2" t="s">
        <v>563</v>
      </c>
      <c r="D1460" s="2" t="s">
        <v>20</v>
      </c>
      <c r="E1460" s="2" t="s">
        <v>227</v>
      </c>
      <c r="F1460" s="2" t="s">
        <v>514</v>
      </c>
      <c r="G1460" s="562"/>
      <c r="H1460" s="562"/>
      <c r="I1460" s="562"/>
      <c r="J1460" s="563">
        <v>870.57670987034714</v>
      </c>
      <c r="K1460" s="563">
        <v>870.57670987034714</v>
      </c>
      <c r="L1460" s="563">
        <v>870.57670987034714</v>
      </c>
      <c r="M1460" s="328"/>
    </row>
    <row r="1461" spans="1:13" x14ac:dyDescent="0.3">
      <c r="A1461" s="21" t="s">
        <v>214</v>
      </c>
      <c r="B1461" s="2" t="s">
        <v>511</v>
      </c>
      <c r="C1461" s="2" t="s">
        <v>512</v>
      </c>
      <c r="D1461" s="2" t="s">
        <v>16</v>
      </c>
      <c r="E1461" s="2" t="s">
        <v>513</v>
      </c>
      <c r="F1461" s="2" t="s">
        <v>514</v>
      </c>
      <c r="G1461" s="562">
        <v>0.13875921509858843</v>
      </c>
      <c r="H1461" s="562"/>
      <c r="I1461" s="562">
        <v>0.35433156712675257</v>
      </c>
      <c r="J1461" s="563"/>
      <c r="K1461" s="563"/>
      <c r="L1461" s="563"/>
      <c r="M1461" s="328"/>
    </row>
    <row r="1462" spans="1:13" x14ac:dyDescent="0.3">
      <c r="A1462" s="21" t="s">
        <v>214</v>
      </c>
      <c r="B1462" s="2" t="s">
        <v>515</v>
      </c>
      <c r="C1462" s="2" t="s">
        <v>512</v>
      </c>
      <c r="D1462" s="2" t="s">
        <v>16</v>
      </c>
      <c r="E1462" s="2" t="s">
        <v>516</v>
      </c>
      <c r="F1462" s="2" t="s">
        <v>514</v>
      </c>
      <c r="G1462" s="562">
        <v>0.13875921509858843</v>
      </c>
      <c r="H1462" s="562"/>
      <c r="I1462" s="562">
        <v>0.35433156712675257</v>
      </c>
      <c r="J1462" s="563"/>
      <c r="K1462" s="563"/>
      <c r="L1462" s="563"/>
      <c r="M1462" s="328"/>
    </row>
    <row r="1463" spans="1:13" x14ac:dyDescent="0.3">
      <c r="A1463" s="21" t="s">
        <v>214</v>
      </c>
      <c r="B1463" s="2" t="s">
        <v>517</v>
      </c>
      <c r="C1463" s="2" t="s">
        <v>512</v>
      </c>
      <c r="D1463" s="2" t="s">
        <v>16</v>
      </c>
      <c r="E1463" s="2" t="s">
        <v>513</v>
      </c>
      <c r="F1463" s="2" t="s">
        <v>518</v>
      </c>
      <c r="G1463" s="562">
        <v>0.13875921509858843</v>
      </c>
      <c r="H1463" s="562"/>
      <c r="I1463" s="562">
        <v>0.35433156712675257</v>
      </c>
      <c r="J1463" s="563"/>
      <c r="K1463" s="563"/>
      <c r="L1463" s="563"/>
      <c r="M1463" s="328"/>
    </row>
    <row r="1464" spans="1:13" x14ac:dyDescent="0.3">
      <c r="A1464" s="21" t="s">
        <v>214</v>
      </c>
      <c r="B1464" s="2" t="s">
        <v>519</v>
      </c>
      <c r="C1464" s="2" t="s">
        <v>512</v>
      </c>
      <c r="D1464" s="2" t="s">
        <v>16</v>
      </c>
      <c r="E1464" s="2" t="s">
        <v>516</v>
      </c>
      <c r="F1464" s="2" t="s">
        <v>518</v>
      </c>
      <c r="G1464" s="562">
        <v>0.13875921509858843</v>
      </c>
      <c r="H1464" s="562"/>
      <c r="I1464" s="562">
        <v>0.35433156712675257</v>
      </c>
      <c r="J1464" s="563"/>
      <c r="K1464" s="563"/>
      <c r="L1464" s="563"/>
      <c r="M1464" s="328"/>
    </row>
    <row r="1465" spans="1:13" x14ac:dyDescent="0.3">
      <c r="A1465" s="21" t="s">
        <v>214</v>
      </c>
      <c r="B1465" s="2" t="s">
        <v>520</v>
      </c>
      <c r="C1465" s="2" t="s">
        <v>512</v>
      </c>
      <c r="D1465" s="2" t="s">
        <v>17</v>
      </c>
      <c r="E1465" s="2" t="s">
        <v>513</v>
      </c>
      <c r="F1465" s="2" t="s">
        <v>514</v>
      </c>
      <c r="G1465" s="562">
        <v>0.13875921509858843</v>
      </c>
      <c r="H1465" s="562"/>
      <c r="I1465" s="562">
        <v>0.35433156712675257</v>
      </c>
      <c r="J1465" s="563"/>
      <c r="K1465" s="563"/>
      <c r="L1465" s="563"/>
      <c r="M1465" s="328"/>
    </row>
    <row r="1466" spans="1:13" x14ac:dyDescent="0.3">
      <c r="A1466" s="21" t="s">
        <v>214</v>
      </c>
      <c r="B1466" s="2" t="s">
        <v>521</v>
      </c>
      <c r="C1466" s="2" t="s">
        <v>512</v>
      </c>
      <c r="D1466" s="2" t="s">
        <v>17</v>
      </c>
      <c r="E1466" s="2" t="s">
        <v>516</v>
      </c>
      <c r="F1466" s="2" t="s">
        <v>514</v>
      </c>
      <c r="G1466" s="562">
        <v>0.13875921509858843</v>
      </c>
      <c r="H1466" s="562"/>
      <c r="I1466" s="562">
        <v>0.35433156712675257</v>
      </c>
      <c r="J1466" s="563"/>
      <c r="K1466" s="563"/>
      <c r="L1466" s="563"/>
      <c r="M1466" s="328"/>
    </row>
    <row r="1467" spans="1:13" x14ac:dyDescent="0.3">
      <c r="A1467" s="21" t="s">
        <v>214</v>
      </c>
      <c r="B1467" s="2" t="s">
        <v>522</v>
      </c>
      <c r="C1467" s="2" t="s">
        <v>512</v>
      </c>
      <c r="D1467" s="2" t="s">
        <v>17</v>
      </c>
      <c r="E1467" s="2" t="s">
        <v>513</v>
      </c>
      <c r="F1467" s="2" t="s">
        <v>518</v>
      </c>
      <c r="G1467" s="562">
        <v>0.13875921509858843</v>
      </c>
      <c r="H1467" s="562"/>
      <c r="I1467" s="562">
        <v>0.35433156712675257</v>
      </c>
      <c r="J1467" s="563"/>
      <c r="K1467" s="563"/>
      <c r="L1467" s="563"/>
      <c r="M1467" s="328"/>
    </row>
    <row r="1468" spans="1:13" x14ac:dyDescent="0.3">
      <c r="A1468" s="21" t="s">
        <v>214</v>
      </c>
      <c r="B1468" s="2" t="s">
        <v>523</v>
      </c>
      <c r="C1468" s="2" t="s">
        <v>512</v>
      </c>
      <c r="D1468" s="2" t="s">
        <v>17</v>
      </c>
      <c r="E1468" s="2" t="s">
        <v>516</v>
      </c>
      <c r="F1468" s="2" t="s">
        <v>518</v>
      </c>
      <c r="G1468" s="562">
        <v>0.13875921509858843</v>
      </c>
      <c r="H1468" s="562"/>
      <c r="I1468" s="562">
        <v>0.35433156712675257</v>
      </c>
      <c r="J1468" s="563"/>
      <c r="K1468" s="563"/>
      <c r="L1468" s="563"/>
      <c r="M1468" s="328"/>
    </row>
    <row r="1469" spans="1:13" x14ac:dyDescent="0.3">
      <c r="A1469" s="21" t="s">
        <v>214</v>
      </c>
      <c r="B1469" s="2" t="s">
        <v>524</v>
      </c>
      <c r="C1469" s="2" t="s">
        <v>512</v>
      </c>
      <c r="D1469" s="2" t="s">
        <v>18</v>
      </c>
      <c r="E1469" s="2" t="s">
        <v>227</v>
      </c>
      <c r="F1469" s="2" t="s">
        <v>514</v>
      </c>
      <c r="G1469" s="562">
        <v>0.13875921509858843</v>
      </c>
      <c r="H1469" s="562"/>
      <c r="I1469" s="562">
        <v>0.35433156712675257</v>
      </c>
      <c r="J1469" s="563"/>
      <c r="K1469" s="563"/>
      <c r="L1469" s="563"/>
      <c r="M1469" s="328"/>
    </row>
    <row r="1470" spans="1:13" x14ac:dyDescent="0.3">
      <c r="A1470" s="21" t="s">
        <v>214</v>
      </c>
      <c r="B1470" s="2" t="s">
        <v>525</v>
      </c>
      <c r="C1470" s="2" t="s">
        <v>512</v>
      </c>
      <c r="D1470" s="2" t="s">
        <v>19</v>
      </c>
      <c r="E1470" s="2" t="s">
        <v>227</v>
      </c>
      <c r="F1470" s="2" t="s">
        <v>514</v>
      </c>
      <c r="G1470" s="562">
        <v>0.13875921509858843</v>
      </c>
      <c r="H1470" s="562"/>
      <c r="I1470" s="562">
        <v>0.35433156712675257</v>
      </c>
      <c r="J1470" s="563"/>
      <c r="K1470" s="563"/>
      <c r="L1470" s="563"/>
      <c r="M1470" s="328"/>
    </row>
    <row r="1471" spans="1:13" x14ac:dyDescent="0.3">
      <c r="A1471" s="21" t="s">
        <v>214</v>
      </c>
      <c r="B1471" s="2" t="s">
        <v>526</v>
      </c>
      <c r="C1471" s="2" t="s">
        <v>512</v>
      </c>
      <c r="D1471" s="2" t="s">
        <v>527</v>
      </c>
      <c r="E1471" s="2" t="s">
        <v>227</v>
      </c>
      <c r="F1471" s="2" t="s">
        <v>227</v>
      </c>
      <c r="G1471" s="562"/>
      <c r="H1471" s="562"/>
      <c r="I1471" s="562"/>
      <c r="J1471" s="563"/>
      <c r="K1471" s="563"/>
      <c r="L1471" s="563"/>
      <c r="M1471" s="328"/>
    </row>
    <row r="1472" spans="1:13" x14ac:dyDescent="0.3">
      <c r="A1472" s="21" t="s">
        <v>214</v>
      </c>
      <c r="B1472" s="2" t="s">
        <v>528</v>
      </c>
      <c r="C1472" s="2" t="s">
        <v>512</v>
      </c>
      <c r="D1472" s="2" t="s">
        <v>529</v>
      </c>
      <c r="E1472" s="2" t="s">
        <v>227</v>
      </c>
      <c r="F1472" s="2" t="s">
        <v>514</v>
      </c>
      <c r="G1472" s="562">
        <v>0.13875921509858843</v>
      </c>
      <c r="H1472" s="562"/>
      <c r="I1472" s="562">
        <v>0.35433156712675257</v>
      </c>
      <c r="J1472" s="563"/>
      <c r="K1472" s="563"/>
      <c r="L1472" s="563"/>
      <c r="M1472" s="328"/>
    </row>
    <row r="1473" spans="1:13" x14ac:dyDescent="0.3">
      <c r="A1473" s="21" t="s">
        <v>214</v>
      </c>
      <c r="B1473" s="2" t="s">
        <v>530</v>
      </c>
      <c r="C1473" s="2" t="s">
        <v>262</v>
      </c>
      <c r="D1473" s="2" t="s">
        <v>16</v>
      </c>
      <c r="E1473" s="2" t="s">
        <v>513</v>
      </c>
      <c r="F1473" s="2" t="s">
        <v>518</v>
      </c>
      <c r="G1473" s="562"/>
      <c r="H1473" s="562"/>
      <c r="I1473" s="562"/>
      <c r="J1473" s="563"/>
      <c r="K1473" s="563"/>
      <c r="L1473" s="563"/>
      <c r="M1473" s="328"/>
    </row>
    <row r="1474" spans="1:13" x14ac:dyDescent="0.3">
      <c r="A1474" s="21" t="s">
        <v>214</v>
      </c>
      <c r="B1474" s="2" t="s">
        <v>531</v>
      </c>
      <c r="C1474" s="2" t="s">
        <v>262</v>
      </c>
      <c r="D1474" s="2" t="s">
        <v>16</v>
      </c>
      <c r="E1474" s="2" t="s">
        <v>516</v>
      </c>
      <c r="F1474" s="2" t="s">
        <v>518</v>
      </c>
      <c r="G1474" s="562"/>
      <c r="H1474" s="562"/>
      <c r="I1474" s="562"/>
      <c r="J1474" s="563"/>
      <c r="K1474" s="563"/>
      <c r="L1474" s="563"/>
      <c r="M1474" s="328"/>
    </row>
    <row r="1475" spans="1:13" x14ac:dyDescent="0.3">
      <c r="A1475" s="21" t="s">
        <v>214</v>
      </c>
      <c r="B1475" s="2" t="s">
        <v>532</v>
      </c>
      <c r="C1475" s="2" t="s">
        <v>533</v>
      </c>
      <c r="D1475" s="2" t="s">
        <v>16</v>
      </c>
      <c r="E1475" s="2" t="s">
        <v>227</v>
      </c>
      <c r="F1475" s="2" t="s">
        <v>227</v>
      </c>
      <c r="G1475" s="562"/>
      <c r="H1475" s="562"/>
      <c r="I1475" s="562"/>
      <c r="J1475" s="563"/>
      <c r="K1475" s="563"/>
      <c r="L1475" s="563"/>
      <c r="M1475" s="328"/>
    </row>
    <row r="1476" spans="1:13" x14ac:dyDescent="0.3">
      <c r="A1476" s="21" t="s">
        <v>214</v>
      </c>
      <c r="B1476" s="2" t="s">
        <v>534</v>
      </c>
      <c r="C1476" s="2" t="s">
        <v>262</v>
      </c>
      <c r="D1476" s="2" t="s">
        <v>527</v>
      </c>
      <c r="E1476" s="2" t="s">
        <v>227</v>
      </c>
      <c r="F1476" s="2" t="s">
        <v>227</v>
      </c>
      <c r="G1476" s="562"/>
      <c r="H1476" s="562"/>
      <c r="I1476" s="562"/>
      <c r="J1476" s="563"/>
      <c r="K1476" s="563"/>
      <c r="L1476" s="563"/>
      <c r="M1476" s="328"/>
    </row>
    <row r="1477" spans="1:13" x14ac:dyDescent="0.3">
      <c r="A1477" s="21" t="s">
        <v>214</v>
      </c>
      <c r="B1477" s="2" t="s">
        <v>535</v>
      </c>
      <c r="C1477" s="2" t="s">
        <v>536</v>
      </c>
      <c r="D1477" s="2" t="s">
        <v>17</v>
      </c>
      <c r="E1477" s="2" t="s">
        <v>513</v>
      </c>
      <c r="F1477" s="2" t="s">
        <v>518</v>
      </c>
      <c r="G1477" s="562">
        <v>0.21805019515492469</v>
      </c>
      <c r="H1477" s="562"/>
      <c r="I1477" s="562">
        <v>0.71320584665256626</v>
      </c>
      <c r="J1477" s="563"/>
      <c r="K1477" s="563"/>
      <c r="L1477" s="563"/>
      <c r="M1477" s="328"/>
    </row>
    <row r="1478" spans="1:13" x14ac:dyDescent="0.3">
      <c r="A1478" s="21" t="s">
        <v>214</v>
      </c>
      <c r="B1478" s="2" t="s">
        <v>535</v>
      </c>
      <c r="C1478" s="2" t="s">
        <v>536</v>
      </c>
      <c r="D1478" s="2" t="s">
        <v>17</v>
      </c>
      <c r="E1478" s="2" t="s">
        <v>513</v>
      </c>
      <c r="F1478" s="2" t="s">
        <v>514</v>
      </c>
      <c r="G1478" s="562">
        <v>0.21805019515492469</v>
      </c>
      <c r="H1478" s="562"/>
      <c r="I1478" s="562">
        <v>0.71320584665256626</v>
      </c>
      <c r="J1478" s="563"/>
      <c r="K1478" s="563"/>
      <c r="L1478" s="563"/>
      <c r="M1478" s="328"/>
    </row>
    <row r="1479" spans="1:13" x14ac:dyDescent="0.3">
      <c r="A1479" s="21" t="s">
        <v>214</v>
      </c>
      <c r="B1479" s="2" t="s">
        <v>537</v>
      </c>
      <c r="C1479" s="2" t="s">
        <v>536</v>
      </c>
      <c r="D1479" s="2" t="s">
        <v>17</v>
      </c>
      <c r="E1479" s="2" t="s">
        <v>516</v>
      </c>
      <c r="F1479" s="2" t="s">
        <v>518</v>
      </c>
      <c r="G1479" s="562">
        <v>0.21805019515492469</v>
      </c>
      <c r="H1479" s="562"/>
      <c r="I1479" s="562">
        <v>0.71320584665256626</v>
      </c>
      <c r="J1479" s="563"/>
      <c r="K1479" s="563"/>
      <c r="L1479" s="563"/>
      <c r="M1479" s="328"/>
    </row>
    <row r="1480" spans="1:13" x14ac:dyDescent="0.3">
      <c r="A1480" s="21" t="s">
        <v>214</v>
      </c>
      <c r="B1480" s="2" t="s">
        <v>537</v>
      </c>
      <c r="C1480" s="2" t="s">
        <v>536</v>
      </c>
      <c r="D1480" s="2" t="s">
        <v>17</v>
      </c>
      <c r="E1480" s="2" t="s">
        <v>516</v>
      </c>
      <c r="F1480" s="2" t="s">
        <v>514</v>
      </c>
      <c r="G1480" s="562">
        <v>0.21805019515492469</v>
      </c>
      <c r="H1480" s="562"/>
      <c r="I1480" s="562">
        <v>0.71320584665256626</v>
      </c>
      <c r="J1480" s="563"/>
      <c r="K1480" s="563"/>
      <c r="L1480" s="563"/>
      <c r="M1480" s="328"/>
    </row>
    <row r="1481" spans="1:13" x14ac:dyDescent="0.3">
      <c r="A1481" s="21" t="s">
        <v>214</v>
      </c>
      <c r="B1481" s="2" t="s">
        <v>538</v>
      </c>
      <c r="C1481" s="2" t="s">
        <v>536</v>
      </c>
      <c r="D1481" s="2" t="s">
        <v>19</v>
      </c>
      <c r="E1481" s="2" t="s">
        <v>227</v>
      </c>
      <c r="F1481" s="2" t="s">
        <v>514</v>
      </c>
      <c r="G1481" s="562">
        <v>0.21805019515492469</v>
      </c>
      <c r="H1481" s="562"/>
      <c r="I1481" s="562">
        <v>0.71320584665256626</v>
      </c>
      <c r="J1481" s="563"/>
      <c r="K1481" s="563"/>
      <c r="L1481" s="563"/>
      <c r="M1481" s="328"/>
    </row>
    <row r="1482" spans="1:13" x14ac:dyDescent="0.3">
      <c r="A1482" s="21" t="s">
        <v>214</v>
      </c>
      <c r="B1482" s="2" t="s">
        <v>539</v>
      </c>
      <c r="C1482" s="2" t="s">
        <v>536</v>
      </c>
      <c r="D1482" s="2" t="s">
        <v>527</v>
      </c>
      <c r="E1482" s="2" t="s">
        <v>227</v>
      </c>
      <c r="F1482" s="2" t="s">
        <v>227</v>
      </c>
      <c r="G1482" s="562"/>
      <c r="H1482" s="562"/>
      <c r="I1482" s="562"/>
      <c r="J1482" s="563"/>
      <c r="K1482" s="563"/>
      <c r="L1482" s="563"/>
      <c r="M1482" s="328"/>
    </row>
    <row r="1483" spans="1:13" x14ac:dyDescent="0.3">
      <c r="A1483" s="21" t="s">
        <v>214</v>
      </c>
      <c r="B1483" s="2" t="s">
        <v>540</v>
      </c>
      <c r="C1483" s="2" t="s">
        <v>541</v>
      </c>
      <c r="D1483" s="2" t="s">
        <v>17</v>
      </c>
      <c r="E1483" s="2" t="s">
        <v>513</v>
      </c>
      <c r="F1483" s="2" t="s">
        <v>518</v>
      </c>
      <c r="G1483" s="562">
        <v>0.21805019515492469</v>
      </c>
      <c r="H1483" s="562"/>
      <c r="I1483" s="562">
        <v>0.71320584665256626</v>
      </c>
      <c r="J1483" s="563"/>
      <c r="K1483" s="563"/>
      <c r="L1483" s="563"/>
      <c r="M1483" s="328"/>
    </row>
    <row r="1484" spans="1:13" x14ac:dyDescent="0.3">
      <c r="A1484" s="21" t="s">
        <v>214</v>
      </c>
      <c r="B1484" s="2" t="s">
        <v>540</v>
      </c>
      <c r="C1484" s="2" t="s">
        <v>541</v>
      </c>
      <c r="D1484" s="2" t="s">
        <v>17</v>
      </c>
      <c r="E1484" s="2" t="s">
        <v>513</v>
      </c>
      <c r="F1484" s="2" t="s">
        <v>514</v>
      </c>
      <c r="G1484" s="562">
        <v>0.21805019515492469</v>
      </c>
      <c r="H1484" s="562"/>
      <c r="I1484" s="562">
        <v>0.71320584665256626</v>
      </c>
      <c r="J1484" s="563"/>
      <c r="K1484" s="563"/>
      <c r="L1484" s="563"/>
      <c r="M1484" s="328"/>
    </row>
    <row r="1485" spans="1:13" x14ac:dyDescent="0.3">
      <c r="A1485" s="21" t="s">
        <v>214</v>
      </c>
      <c r="B1485" s="2" t="s">
        <v>542</v>
      </c>
      <c r="C1485" s="2" t="s">
        <v>541</v>
      </c>
      <c r="D1485" s="2" t="s">
        <v>17</v>
      </c>
      <c r="E1485" s="2" t="s">
        <v>516</v>
      </c>
      <c r="F1485" s="2" t="s">
        <v>518</v>
      </c>
      <c r="G1485" s="562">
        <v>0.21805019515492469</v>
      </c>
      <c r="H1485" s="562"/>
      <c r="I1485" s="562">
        <v>0.71320584665256626</v>
      </c>
      <c r="J1485" s="563"/>
      <c r="K1485" s="563"/>
      <c r="L1485" s="563"/>
      <c r="M1485" s="328"/>
    </row>
    <row r="1486" spans="1:13" x14ac:dyDescent="0.3">
      <c r="A1486" s="21" t="s">
        <v>214</v>
      </c>
      <c r="B1486" s="2" t="s">
        <v>542</v>
      </c>
      <c r="C1486" s="2" t="s">
        <v>541</v>
      </c>
      <c r="D1486" s="2" t="s">
        <v>17</v>
      </c>
      <c r="E1486" s="2" t="s">
        <v>516</v>
      </c>
      <c r="F1486" s="2" t="s">
        <v>514</v>
      </c>
      <c r="G1486" s="562">
        <v>0.21805019515492469</v>
      </c>
      <c r="H1486" s="562"/>
      <c r="I1486" s="562">
        <v>0.71320584665256626</v>
      </c>
      <c r="J1486" s="563"/>
      <c r="K1486" s="563"/>
      <c r="L1486" s="563"/>
      <c r="M1486" s="328"/>
    </row>
    <row r="1487" spans="1:13" x14ac:dyDescent="0.3">
      <c r="A1487" s="21" t="s">
        <v>214</v>
      </c>
      <c r="B1487" s="2" t="s">
        <v>543</v>
      </c>
      <c r="C1487" s="2" t="s">
        <v>251</v>
      </c>
      <c r="D1487" s="2" t="s">
        <v>16</v>
      </c>
      <c r="E1487" s="2" t="s">
        <v>513</v>
      </c>
      <c r="F1487" s="2" t="s">
        <v>514</v>
      </c>
      <c r="G1487" s="562">
        <v>0.13875921509858843</v>
      </c>
      <c r="H1487" s="562"/>
      <c r="I1487" s="562">
        <v>0.35433156712675257</v>
      </c>
      <c r="J1487" s="563"/>
      <c r="K1487" s="563"/>
      <c r="L1487" s="563"/>
      <c r="M1487" s="328"/>
    </row>
    <row r="1488" spans="1:13" x14ac:dyDescent="0.3">
      <c r="A1488" s="21" t="s">
        <v>214</v>
      </c>
      <c r="B1488" s="2" t="s">
        <v>545</v>
      </c>
      <c r="C1488" s="2" t="s">
        <v>251</v>
      </c>
      <c r="D1488" s="2" t="s">
        <v>16</v>
      </c>
      <c r="E1488" s="2" t="s">
        <v>516</v>
      </c>
      <c r="F1488" s="2" t="s">
        <v>514</v>
      </c>
      <c r="G1488" s="562">
        <v>0.13875921509858843</v>
      </c>
      <c r="H1488" s="562"/>
      <c r="I1488" s="562">
        <v>0.35433156712675257</v>
      </c>
      <c r="J1488" s="563"/>
      <c r="K1488" s="563"/>
      <c r="L1488" s="563"/>
      <c r="M1488" s="328"/>
    </row>
    <row r="1489" spans="1:13" x14ac:dyDescent="0.3">
      <c r="A1489" s="21" t="s">
        <v>214</v>
      </c>
      <c r="B1489" s="2" t="s">
        <v>546</v>
      </c>
      <c r="C1489" s="2" t="s">
        <v>251</v>
      </c>
      <c r="D1489" s="2" t="s">
        <v>16</v>
      </c>
      <c r="E1489" s="2" t="s">
        <v>513</v>
      </c>
      <c r="F1489" s="2" t="s">
        <v>518</v>
      </c>
      <c r="G1489" s="562">
        <v>0.13875921509858843</v>
      </c>
      <c r="H1489" s="562"/>
      <c r="I1489" s="562">
        <v>0.35433156712675257</v>
      </c>
      <c r="J1489" s="563"/>
      <c r="K1489" s="563"/>
      <c r="L1489" s="563"/>
      <c r="M1489" s="328"/>
    </row>
    <row r="1490" spans="1:13" x14ac:dyDescent="0.3">
      <c r="A1490" s="21" t="s">
        <v>214</v>
      </c>
      <c r="B1490" s="2" t="s">
        <v>547</v>
      </c>
      <c r="C1490" s="2" t="s">
        <v>251</v>
      </c>
      <c r="D1490" s="2" t="s">
        <v>16</v>
      </c>
      <c r="E1490" s="2" t="s">
        <v>516</v>
      </c>
      <c r="F1490" s="2" t="s">
        <v>518</v>
      </c>
      <c r="G1490" s="562">
        <v>0.13875921509858843</v>
      </c>
      <c r="H1490" s="562"/>
      <c r="I1490" s="562">
        <v>0.35433156712675257</v>
      </c>
      <c r="J1490" s="563"/>
      <c r="K1490" s="563"/>
      <c r="L1490" s="563"/>
      <c r="M1490" s="328"/>
    </row>
    <row r="1491" spans="1:13" x14ac:dyDescent="0.3">
      <c r="A1491" s="21" t="s">
        <v>214</v>
      </c>
      <c r="B1491" s="2" t="s">
        <v>548</v>
      </c>
      <c r="C1491" s="2" t="s">
        <v>251</v>
      </c>
      <c r="D1491" s="2" t="s">
        <v>17</v>
      </c>
      <c r="E1491" s="2" t="s">
        <v>513</v>
      </c>
      <c r="F1491" s="2" t="s">
        <v>514</v>
      </c>
      <c r="G1491" s="562">
        <v>0.13875921509858843</v>
      </c>
      <c r="H1491" s="562"/>
      <c r="I1491" s="562">
        <v>0.35433156712675257</v>
      </c>
      <c r="J1491" s="563"/>
      <c r="K1491" s="563"/>
      <c r="L1491" s="563"/>
      <c r="M1491" s="328"/>
    </row>
    <row r="1492" spans="1:13" x14ac:dyDescent="0.3">
      <c r="A1492" s="21" t="s">
        <v>214</v>
      </c>
      <c r="B1492" s="2" t="s">
        <v>549</v>
      </c>
      <c r="C1492" s="2" t="s">
        <v>251</v>
      </c>
      <c r="D1492" s="2" t="s">
        <v>17</v>
      </c>
      <c r="E1492" s="2" t="s">
        <v>516</v>
      </c>
      <c r="F1492" s="2" t="s">
        <v>514</v>
      </c>
      <c r="G1492" s="562">
        <v>0.13875921509858843</v>
      </c>
      <c r="H1492" s="562"/>
      <c r="I1492" s="562">
        <v>0.35433156712675257</v>
      </c>
      <c r="J1492" s="563"/>
      <c r="K1492" s="563"/>
      <c r="L1492" s="563"/>
      <c r="M1492" s="328"/>
    </row>
    <row r="1493" spans="1:13" x14ac:dyDescent="0.3">
      <c r="A1493" s="21" t="s">
        <v>214</v>
      </c>
      <c r="B1493" s="2" t="s">
        <v>550</v>
      </c>
      <c r="C1493" s="2" t="s">
        <v>251</v>
      </c>
      <c r="D1493" s="2" t="s">
        <v>17</v>
      </c>
      <c r="E1493" s="2" t="s">
        <v>513</v>
      </c>
      <c r="F1493" s="2" t="s">
        <v>518</v>
      </c>
      <c r="G1493" s="562">
        <v>0.13875921509858843</v>
      </c>
      <c r="H1493" s="562"/>
      <c r="I1493" s="562">
        <v>0.35433156712675257</v>
      </c>
      <c r="J1493" s="563"/>
      <c r="K1493" s="563"/>
      <c r="L1493" s="563"/>
      <c r="M1493" s="328"/>
    </row>
    <row r="1494" spans="1:13" x14ac:dyDescent="0.3">
      <c r="A1494" s="21" t="s">
        <v>214</v>
      </c>
      <c r="B1494" s="2" t="s">
        <v>551</v>
      </c>
      <c r="C1494" s="2" t="s">
        <v>251</v>
      </c>
      <c r="D1494" s="2" t="s">
        <v>17</v>
      </c>
      <c r="E1494" s="2" t="s">
        <v>516</v>
      </c>
      <c r="F1494" s="2" t="s">
        <v>518</v>
      </c>
      <c r="G1494" s="562">
        <v>0.13875921509858843</v>
      </c>
      <c r="H1494" s="562"/>
      <c r="I1494" s="562">
        <v>0.35433156712675257</v>
      </c>
      <c r="J1494" s="563"/>
      <c r="K1494" s="563"/>
      <c r="L1494" s="563"/>
      <c r="M1494" s="328"/>
    </row>
    <row r="1495" spans="1:13" x14ac:dyDescent="0.3">
      <c r="A1495" s="21" t="s">
        <v>214</v>
      </c>
      <c r="B1495" s="2" t="s">
        <v>552</v>
      </c>
      <c r="C1495" s="2" t="s">
        <v>251</v>
      </c>
      <c r="D1495" s="2" t="s">
        <v>527</v>
      </c>
      <c r="E1495" s="2" t="s">
        <v>227</v>
      </c>
      <c r="F1495" s="2" t="s">
        <v>227</v>
      </c>
      <c r="G1495" s="562"/>
      <c r="H1495" s="562"/>
      <c r="I1495" s="562"/>
      <c r="J1495" s="563"/>
      <c r="K1495" s="563"/>
      <c r="L1495" s="563"/>
      <c r="M1495" s="328"/>
    </row>
    <row r="1496" spans="1:13" x14ac:dyDescent="0.3">
      <c r="A1496" s="21" t="s">
        <v>214</v>
      </c>
      <c r="B1496" s="2" t="s">
        <v>553</v>
      </c>
      <c r="C1496" s="2" t="s">
        <v>554</v>
      </c>
      <c r="D1496" s="2" t="s">
        <v>17</v>
      </c>
      <c r="E1496" s="2" t="s">
        <v>513</v>
      </c>
      <c r="F1496" s="2" t="s">
        <v>518</v>
      </c>
      <c r="G1496" s="562">
        <v>0.21805019515492469</v>
      </c>
      <c r="H1496" s="562"/>
      <c r="I1496" s="562">
        <v>0.71320584665256626</v>
      </c>
      <c r="J1496" s="563"/>
      <c r="K1496" s="563"/>
      <c r="L1496" s="563"/>
      <c r="M1496" s="328"/>
    </row>
    <row r="1497" spans="1:13" x14ac:dyDescent="0.3">
      <c r="A1497" s="21" t="s">
        <v>214</v>
      </c>
      <c r="B1497" s="2" t="s">
        <v>553</v>
      </c>
      <c r="C1497" s="2" t="s">
        <v>554</v>
      </c>
      <c r="D1497" s="2" t="s">
        <v>17</v>
      </c>
      <c r="E1497" s="2" t="s">
        <v>513</v>
      </c>
      <c r="F1497" s="2" t="s">
        <v>514</v>
      </c>
      <c r="G1497" s="562">
        <v>0.21805019515492469</v>
      </c>
      <c r="H1497" s="562"/>
      <c r="I1497" s="562">
        <v>0.71320584665256626</v>
      </c>
      <c r="J1497" s="563"/>
      <c r="K1497" s="563"/>
      <c r="L1497" s="563"/>
      <c r="M1497" s="328"/>
    </row>
    <row r="1498" spans="1:13" x14ac:dyDescent="0.3">
      <c r="A1498" s="21" t="s">
        <v>214</v>
      </c>
      <c r="B1498" s="2" t="s">
        <v>555</v>
      </c>
      <c r="C1498" s="2" t="s">
        <v>554</v>
      </c>
      <c r="D1498" s="2" t="s">
        <v>17</v>
      </c>
      <c r="E1498" s="2" t="s">
        <v>516</v>
      </c>
      <c r="F1498" s="2" t="s">
        <v>518</v>
      </c>
      <c r="G1498" s="562">
        <v>0.21805019515492469</v>
      </c>
      <c r="H1498" s="562"/>
      <c r="I1498" s="562">
        <v>0.71320584665256626</v>
      </c>
      <c r="J1498" s="563"/>
      <c r="K1498" s="563"/>
      <c r="L1498" s="563"/>
      <c r="M1498" s="328"/>
    </row>
    <row r="1499" spans="1:13" x14ac:dyDescent="0.3">
      <c r="A1499" s="21" t="s">
        <v>214</v>
      </c>
      <c r="B1499" s="2" t="s">
        <v>555</v>
      </c>
      <c r="C1499" s="2" t="s">
        <v>554</v>
      </c>
      <c r="D1499" s="2" t="s">
        <v>17</v>
      </c>
      <c r="E1499" s="2" t="s">
        <v>516</v>
      </c>
      <c r="F1499" s="2" t="s">
        <v>514</v>
      </c>
      <c r="G1499" s="562">
        <v>0.21805019515492469</v>
      </c>
      <c r="H1499" s="562"/>
      <c r="I1499" s="562">
        <v>0.71320584665256626</v>
      </c>
      <c r="J1499" s="563"/>
      <c r="K1499" s="563"/>
      <c r="L1499" s="563"/>
      <c r="M1499" s="328"/>
    </row>
    <row r="1500" spans="1:13" x14ac:dyDescent="0.3">
      <c r="A1500" s="21" t="s">
        <v>214</v>
      </c>
      <c r="B1500" s="2" t="s">
        <v>556</v>
      </c>
      <c r="C1500" s="2" t="s">
        <v>557</v>
      </c>
      <c r="D1500" s="2" t="s">
        <v>17</v>
      </c>
      <c r="E1500" s="2" t="s">
        <v>513</v>
      </c>
      <c r="F1500" s="2" t="s">
        <v>518</v>
      </c>
      <c r="G1500" s="562">
        <v>0.21805019515492469</v>
      </c>
      <c r="H1500" s="562"/>
      <c r="I1500" s="562">
        <v>0.71320584665256626</v>
      </c>
      <c r="J1500" s="563"/>
      <c r="K1500" s="563"/>
      <c r="L1500" s="563"/>
      <c r="M1500" s="328"/>
    </row>
    <row r="1501" spans="1:13" x14ac:dyDescent="0.3">
      <c r="A1501" s="21" t="s">
        <v>214</v>
      </c>
      <c r="B1501" s="2" t="s">
        <v>556</v>
      </c>
      <c r="C1501" s="2" t="s">
        <v>557</v>
      </c>
      <c r="D1501" s="2" t="s">
        <v>17</v>
      </c>
      <c r="E1501" s="2" t="s">
        <v>513</v>
      </c>
      <c r="F1501" s="2" t="s">
        <v>514</v>
      </c>
      <c r="G1501" s="562">
        <v>0.21805019515492469</v>
      </c>
      <c r="H1501" s="562"/>
      <c r="I1501" s="562">
        <v>0.71320584665256626</v>
      </c>
      <c r="J1501" s="563"/>
      <c r="K1501" s="563"/>
      <c r="L1501" s="563"/>
      <c r="M1501" s="328"/>
    </row>
    <row r="1502" spans="1:13" x14ac:dyDescent="0.3">
      <c r="A1502" s="21" t="s">
        <v>214</v>
      </c>
      <c r="B1502" s="2" t="s">
        <v>558</v>
      </c>
      <c r="C1502" s="2" t="s">
        <v>557</v>
      </c>
      <c r="D1502" s="2" t="s">
        <v>17</v>
      </c>
      <c r="E1502" s="2" t="s">
        <v>516</v>
      </c>
      <c r="F1502" s="2" t="s">
        <v>518</v>
      </c>
      <c r="G1502" s="562">
        <v>0.21805019515492469</v>
      </c>
      <c r="H1502" s="562"/>
      <c r="I1502" s="562">
        <v>0.71320584665256626</v>
      </c>
      <c r="J1502" s="563"/>
      <c r="K1502" s="563"/>
      <c r="L1502" s="563"/>
      <c r="M1502" s="328"/>
    </row>
    <row r="1503" spans="1:13" x14ac:dyDescent="0.3">
      <c r="A1503" s="21" t="s">
        <v>214</v>
      </c>
      <c r="B1503" s="2" t="s">
        <v>558</v>
      </c>
      <c r="C1503" s="2" t="s">
        <v>557</v>
      </c>
      <c r="D1503" s="2" t="s">
        <v>17</v>
      </c>
      <c r="E1503" s="2" t="s">
        <v>516</v>
      </c>
      <c r="F1503" s="2" t="s">
        <v>514</v>
      </c>
      <c r="G1503" s="562">
        <v>0.21805019515492469</v>
      </c>
      <c r="H1503" s="562"/>
      <c r="I1503" s="562">
        <v>0.71320584665256626</v>
      </c>
      <c r="J1503" s="563"/>
      <c r="K1503" s="563"/>
      <c r="L1503" s="563"/>
      <c r="M1503" s="328"/>
    </row>
    <row r="1504" spans="1:13" x14ac:dyDescent="0.3">
      <c r="A1504" s="21" t="s">
        <v>214</v>
      </c>
      <c r="B1504" s="2" t="s">
        <v>559</v>
      </c>
      <c r="C1504" s="2" t="s">
        <v>560</v>
      </c>
      <c r="D1504" s="2" t="s">
        <v>17</v>
      </c>
      <c r="E1504" s="2" t="s">
        <v>513</v>
      </c>
      <c r="F1504" s="2" t="s">
        <v>518</v>
      </c>
      <c r="G1504" s="562">
        <v>0.21805019515492469</v>
      </c>
      <c r="H1504" s="562"/>
      <c r="I1504" s="562">
        <v>0.71320584665256626</v>
      </c>
      <c r="J1504" s="563"/>
      <c r="K1504" s="563"/>
      <c r="L1504" s="563"/>
      <c r="M1504" s="328"/>
    </row>
    <row r="1505" spans="1:13" x14ac:dyDescent="0.3">
      <c r="A1505" s="21" t="s">
        <v>214</v>
      </c>
      <c r="B1505" s="2" t="s">
        <v>559</v>
      </c>
      <c r="C1505" s="2" t="s">
        <v>560</v>
      </c>
      <c r="D1505" s="2" t="s">
        <v>17</v>
      </c>
      <c r="E1505" s="2" t="s">
        <v>513</v>
      </c>
      <c r="F1505" s="2" t="s">
        <v>514</v>
      </c>
      <c r="G1505" s="562">
        <v>0.21805019515492469</v>
      </c>
      <c r="H1505" s="562"/>
      <c r="I1505" s="562">
        <v>0.71320584665256626</v>
      </c>
      <c r="J1505" s="563"/>
      <c r="K1505" s="563"/>
      <c r="L1505" s="563"/>
      <c r="M1505" s="328"/>
    </row>
    <row r="1506" spans="1:13" x14ac:dyDescent="0.3">
      <c r="A1506" s="21" t="s">
        <v>214</v>
      </c>
      <c r="B1506" s="2" t="s">
        <v>561</v>
      </c>
      <c r="C1506" s="2" t="s">
        <v>560</v>
      </c>
      <c r="D1506" s="2" t="s">
        <v>17</v>
      </c>
      <c r="E1506" s="2" t="s">
        <v>516</v>
      </c>
      <c r="F1506" s="2" t="s">
        <v>518</v>
      </c>
      <c r="G1506" s="562">
        <v>0.21805019515492469</v>
      </c>
      <c r="H1506" s="562"/>
      <c r="I1506" s="562">
        <v>0.71320584665256626</v>
      </c>
      <c r="J1506" s="563"/>
      <c r="K1506" s="563"/>
      <c r="L1506" s="563"/>
      <c r="M1506" s="328"/>
    </row>
    <row r="1507" spans="1:13" x14ac:dyDescent="0.3">
      <c r="A1507" s="21" t="s">
        <v>214</v>
      </c>
      <c r="B1507" s="2" t="s">
        <v>561</v>
      </c>
      <c r="C1507" s="2" t="s">
        <v>560</v>
      </c>
      <c r="D1507" s="2" t="s">
        <v>17</v>
      </c>
      <c r="E1507" s="2" t="s">
        <v>516</v>
      </c>
      <c r="F1507" s="2" t="s">
        <v>514</v>
      </c>
      <c r="G1507" s="562">
        <v>0.21805019515492469</v>
      </c>
      <c r="H1507" s="562"/>
      <c r="I1507" s="562">
        <v>0.71320584665256626</v>
      </c>
      <c r="J1507" s="563"/>
      <c r="K1507" s="563"/>
      <c r="L1507" s="563"/>
      <c r="M1507" s="328"/>
    </row>
    <row r="1508" spans="1:13" x14ac:dyDescent="0.3">
      <c r="A1508" s="21" t="s">
        <v>214</v>
      </c>
      <c r="B1508" s="2" t="s">
        <v>562</v>
      </c>
      <c r="C1508" s="2" t="s">
        <v>563</v>
      </c>
      <c r="D1508" s="2" t="s">
        <v>17</v>
      </c>
      <c r="E1508" s="2" t="s">
        <v>513</v>
      </c>
      <c r="F1508" s="2" t="s">
        <v>518</v>
      </c>
      <c r="G1508" s="562">
        <v>0.21805019515492469</v>
      </c>
      <c r="H1508" s="562"/>
      <c r="I1508" s="562">
        <v>0.71320584665256626</v>
      </c>
      <c r="J1508" s="563"/>
      <c r="K1508" s="563"/>
      <c r="L1508" s="563"/>
      <c r="M1508" s="328"/>
    </row>
    <row r="1509" spans="1:13" x14ac:dyDescent="0.3">
      <c r="A1509" s="21" t="s">
        <v>214</v>
      </c>
      <c r="B1509" s="2" t="s">
        <v>562</v>
      </c>
      <c r="C1509" s="2" t="s">
        <v>563</v>
      </c>
      <c r="D1509" s="2" t="s">
        <v>17</v>
      </c>
      <c r="E1509" s="2" t="s">
        <v>513</v>
      </c>
      <c r="F1509" s="2" t="s">
        <v>514</v>
      </c>
      <c r="G1509" s="562">
        <v>0.21805019515492469</v>
      </c>
      <c r="H1509" s="562"/>
      <c r="I1509" s="562">
        <v>0.71320584665256626</v>
      </c>
      <c r="J1509" s="563"/>
      <c r="K1509" s="563"/>
      <c r="L1509" s="563"/>
      <c r="M1509" s="328"/>
    </row>
    <row r="1510" spans="1:13" x14ac:dyDescent="0.3">
      <c r="A1510" s="21" t="s">
        <v>214</v>
      </c>
      <c r="B1510" s="2" t="s">
        <v>564</v>
      </c>
      <c r="C1510" s="2" t="s">
        <v>563</v>
      </c>
      <c r="D1510" s="2" t="s">
        <v>17</v>
      </c>
      <c r="E1510" s="2" t="s">
        <v>516</v>
      </c>
      <c r="F1510" s="2" t="s">
        <v>518</v>
      </c>
      <c r="G1510" s="562">
        <v>0.21805019515492469</v>
      </c>
      <c r="H1510" s="562"/>
      <c r="I1510" s="562">
        <v>0.71320584665256626</v>
      </c>
      <c r="J1510" s="563"/>
      <c r="K1510" s="563"/>
      <c r="L1510" s="563"/>
      <c r="M1510" s="328"/>
    </row>
    <row r="1511" spans="1:13" x14ac:dyDescent="0.3">
      <c r="A1511" s="21" t="s">
        <v>214</v>
      </c>
      <c r="B1511" s="2" t="s">
        <v>564</v>
      </c>
      <c r="C1511" s="2" t="s">
        <v>563</v>
      </c>
      <c r="D1511" s="2" t="s">
        <v>17</v>
      </c>
      <c r="E1511" s="2" t="s">
        <v>516</v>
      </c>
      <c r="F1511" s="2" t="s">
        <v>514</v>
      </c>
      <c r="G1511" s="562">
        <v>0.21805019515492469</v>
      </c>
      <c r="H1511" s="562"/>
      <c r="I1511" s="562">
        <v>0.71320584665256626</v>
      </c>
      <c r="J1511" s="563"/>
      <c r="K1511" s="563"/>
      <c r="L1511" s="563"/>
      <c r="M1511" s="328"/>
    </row>
    <row r="1512" spans="1:13" x14ac:dyDescent="0.3">
      <c r="A1512" s="21" t="s">
        <v>214</v>
      </c>
      <c r="B1512" s="2" t="s">
        <v>565</v>
      </c>
      <c r="C1512" s="2" t="s">
        <v>563</v>
      </c>
      <c r="D1512" s="2" t="s">
        <v>20</v>
      </c>
      <c r="E1512" s="2" t="s">
        <v>227</v>
      </c>
      <c r="F1512" s="2" t="s">
        <v>514</v>
      </c>
      <c r="G1512" s="562">
        <v>0.21805019515492469</v>
      </c>
      <c r="H1512" s="562"/>
      <c r="I1512" s="562">
        <v>0.71320584665256626</v>
      </c>
      <c r="J1512" s="563"/>
      <c r="K1512" s="563"/>
      <c r="L1512" s="563"/>
      <c r="M1512" s="328"/>
    </row>
    <row r="1513" spans="1:13" x14ac:dyDescent="0.3">
      <c r="A1513" s="21" t="s">
        <v>216</v>
      </c>
      <c r="B1513" s="2" t="s">
        <v>511</v>
      </c>
      <c r="C1513" s="2" t="s">
        <v>512</v>
      </c>
      <c r="D1513" s="2" t="s">
        <v>16</v>
      </c>
      <c r="E1513" s="2" t="s">
        <v>513</v>
      </c>
      <c r="F1513" s="2" t="s">
        <v>514</v>
      </c>
      <c r="G1513" s="562"/>
      <c r="H1513" s="562"/>
      <c r="I1513" s="562"/>
      <c r="J1513" s="563">
        <v>23.446281781686103</v>
      </c>
      <c r="K1513" s="563"/>
      <c r="L1513" s="563"/>
      <c r="M1513" s="328"/>
    </row>
    <row r="1514" spans="1:13" x14ac:dyDescent="0.3">
      <c r="A1514" s="21" t="s">
        <v>216</v>
      </c>
      <c r="B1514" s="2" t="s">
        <v>515</v>
      </c>
      <c r="C1514" s="2" t="s">
        <v>512</v>
      </c>
      <c r="D1514" s="2" t="s">
        <v>16</v>
      </c>
      <c r="E1514" s="2" t="s">
        <v>516</v>
      </c>
      <c r="F1514" s="2" t="s">
        <v>514</v>
      </c>
      <c r="G1514" s="562"/>
      <c r="H1514" s="562"/>
      <c r="I1514" s="562"/>
      <c r="J1514" s="563">
        <v>23.446281781686103</v>
      </c>
      <c r="K1514" s="563"/>
      <c r="L1514" s="563"/>
      <c r="M1514" s="328"/>
    </row>
    <row r="1515" spans="1:13" x14ac:dyDescent="0.3">
      <c r="A1515" s="21" t="s">
        <v>216</v>
      </c>
      <c r="B1515" s="2" t="s">
        <v>517</v>
      </c>
      <c r="C1515" s="2" t="s">
        <v>512</v>
      </c>
      <c r="D1515" s="2" t="s">
        <v>16</v>
      </c>
      <c r="E1515" s="2" t="s">
        <v>513</v>
      </c>
      <c r="F1515" s="2" t="s">
        <v>518</v>
      </c>
      <c r="G1515" s="562"/>
      <c r="H1515" s="562"/>
      <c r="I1515" s="562"/>
      <c r="J1515" s="563">
        <v>23.446281781686103</v>
      </c>
      <c r="K1515" s="563"/>
      <c r="L1515" s="563"/>
      <c r="M1515" s="328"/>
    </row>
    <row r="1516" spans="1:13" x14ac:dyDescent="0.3">
      <c r="A1516" s="21" t="s">
        <v>216</v>
      </c>
      <c r="B1516" s="2" t="s">
        <v>519</v>
      </c>
      <c r="C1516" s="2" t="s">
        <v>512</v>
      </c>
      <c r="D1516" s="2" t="s">
        <v>16</v>
      </c>
      <c r="E1516" s="2" t="s">
        <v>516</v>
      </c>
      <c r="F1516" s="2" t="s">
        <v>518</v>
      </c>
      <c r="G1516" s="562"/>
      <c r="H1516" s="562"/>
      <c r="I1516" s="562"/>
      <c r="J1516" s="563">
        <v>23.446281781686103</v>
      </c>
      <c r="K1516" s="563"/>
      <c r="L1516" s="563"/>
      <c r="M1516" s="328"/>
    </row>
    <row r="1517" spans="1:13" x14ac:dyDescent="0.3">
      <c r="A1517" s="21" t="s">
        <v>216</v>
      </c>
      <c r="B1517" s="2" t="s">
        <v>520</v>
      </c>
      <c r="C1517" s="2" t="s">
        <v>512</v>
      </c>
      <c r="D1517" s="2" t="s">
        <v>17</v>
      </c>
      <c r="E1517" s="2" t="s">
        <v>513</v>
      </c>
      <c r="F1517" s="2" t="s">
        <v>514</v>
      </c>
      <c r="G1517" s="562"/>
      <c r="H1517" s="562"/>
      <c r="I1517" s="562"/>
      <c r="J1517" s="563">
        <v>23.446281781686103</v>
      </c>
      <c r="K1517" s="563"/>
      <c r="L1517" s="563"/>
      <c r="M1517" s="328"/>
    </row>
    <row r="1518" spans="1:13" x14ac:dyDescent="0.3">
      <c r="A1518" s="21" t="s">
        <v>216</v>
      </c>
      <c r="B1518" s="2" t="s">
        <v>521</v>
      </c>
      <c r="C1518" s="2" t="s">
        <v>512</v>
      </c>
      <c r="D1518" s="2" t="s">
        <v>17</v>
      </c>
      <c r="E1518" s="2" t="s">
        <v>516</v>
      </c>
      <c r="F1518" s="2" t="s">
        <v>514</v>
      </c>
      <c r="G1518" s="562"/>
      <c r="H1518" s="562"/>
      <c r="I1518" s="562"/>
      <c r="J1518" s="563">
        <v>23.446281781686103</v>
      </c>
      <c r="K1518" s="563"/>
      <c r="L1518" s="563"/>
      <c r="M1518" s="328"/>
    </row>
    <row r="1519" spans="1:13" x14ac:dyDescent="0.3">
      <c r="A1519" s="21" t="s">
        <v>216</v>
      </c>
      <c r="B1519" s="2" t="s">
        <v>522</v>
      </c>
      <c r="C1519" s="2" t="s">
        <v>512</v>
      </c>
      <c r="D1519" s="2" t="s">
        <v>17</v>
      </c>
      <c r="E1519" s="2" t="s">
        <v>513</v>
      </c>
      <c r="F1519" s="2" t="s">
        <v>518</v>
      </c>
      <c r="G1519" s="562"/>
      <c r="H1519" s="562"/>
      <c r="I1519" s="562"/>
      <c r="J1519" s="563">
        <v>23.446281781686103</v>
      </c>
      <c r="K1519" s="563"/>
      <c r="L1519" s="563"/>
      <c r="M1519" s="328"/>
    </row>
    <row r="1520" spans="1:13" x14ac:dyDescent="0.3">
      <c r="A1520" s="21" t="s">
        <v>216</v>
      </c>
      <c r="B1520" s="2" t="s">
        <v>523</v>
      </c>
      <c r="C1520" s="2" t="s">
        <v>512</v>
      </c>
      <c r="D1520" s="2" t="s">
        <v>17</v>
      </c>
      <c r="E1520" s="2" t="s">
        <v>516</v>
      </c>
      <c r="F1520" s="2" t="s">
        <v>518</v>
      </c>
      <c r="G1520" s="562"/>
      <c r="H1520" s="562"/>
      <c r="I1520" s="562"/>
      <c r="J1520" s="563">
        <v>23.446281781686103</v>
      </c>
      <c r="K1520" s="563"/>
      <c r="L1520" s="563"/>
      <c r="M1520" s="328"/>
    </row>
    <row r="1521" spans="1:13" x14ac:dyDescent="0.3">
      <c r="A1521" s="21" t="s">
        <v>216</v>
      </c>
      <c r="B1521" s="2" t="s">
        <v>524</v>
      </c>
      <c r="C1521" s="2" t="s">
        <v>512</v>
      </c>
      <c r="D1521" s="2" t="s">
        <v>18</v>
      </c>
      <c r="E1521" s="2" t="s">
        <v>227</v>
      </c>
      <c r="F1521" s="2" t="s">
        <v>514</v>
      </c>
      <c r="G1521" s="562"/>
      <c r="H1521" s="562"/>
      <c r="I1521" s="562"/>
      <c r="J1521" s="563">
        <v>23.446281781686103</v>
      </c>
      <c r="K1521" s="563"/>
      <c r="L1521" s="563"/>
      <c r="M1521" s="328"/>
    </row>
    <row r="1522" spans="1:13" x14ac:dyDescent="0.3">
      <c r="A1522" s="21" t="s">
        <v>216</v>
      </c>
      <c r="B1522" s="2" t="s">
        <v>525</v>
      </c>
      <c r="C1522" s="2" t="s">
        <v>512</v>
      </c>
      <c r="D1522" s="2" t="s">
        <v>19</v>
      </c>
      <c r="E1522" s="2" t="s">
        <v>227</v>
      </c>
      <c r="F1522" s="2" t="s">
        <v>514</v>
      </c>
      <c r="G1522" s="562"/>
      <c r="H1522" s="562"/>
      <c r="I1522" s="562"/>
      <c r="J1522" s="563">
        <v>23.446281781686103</v>
      </c>
      <c r="K1522" s="563"/>
      <c r="L1522" s="563"/>
      <c r="M1522" s="328"/>
    </row>
    <row r="1523" spans="1:13" x14ac:dyDescent="0.3">
      <c r="A1523" s="21" t="s">
        <v>216</v>
      </c>
      <c r="B1523" s="2" t="s">
        <v>526</v>
      </c>
      <c r="C1523" s="2" t="s">
        <v>512</v>
      </c>
      <c r="D1523" s="2" t="s">
        <v>527</v>
      </c>
      <c r="E1523" s="2" t="s">
        <v>227</v>
      </c>
      <c r="F1523" s="2" t="s">
        <v>227</v>
      </c>
      <c r="G1523" s="562"/>
      <c r="H1523" s="562"/>
      <c r="I1523" s="562"/>
      <c r="J1523" s="563">
        <v>23.446281781686103</v>
      </c>
      <c r="K1523" s="563"/>
      <c r="L1523" s="563"/>
      <c r="M1523" s="328"/>
    </row>
    <row r="1524" spans="1:13" x14ac:dyDescent="0.3">
      <c r="A1524" s="21" t="s">
        <v>216</v>
      </c>
      <c r="B1524" s="2" t="s">
        <v>528</v>
      </c>
      <c r="C1524" s="2" t="s">
        <v>512</v>
      </c>
      <c r="D1524" s="2" t="s">
        <v>529</v>
      </c>
      <c r="E1524" s="2" t="s">
        <v>227</v>
      </c>
      <c r="F1524" s="2" t="s">
        <v>514</v>
      </c>
      <c r="G1524" s="562"/>
      <c r="H1524" s="562"/>
      <c r="I1524" s="562"/>
      <c r="J1524" s="563">
        <v>23.446281781686103</v>
      </c>
      <c r="K1524" s="563"/>
      <c r="L1524" s="563"/>
      <c r="M1524" s="328"/>
    </row>
    <row r="1525" spans="1:13" x14ac:dyDescent="0.3">
      <c r="A1525" s="21" t="s">
        <v>216</v>
      </c>
      <c r="B1525" s="2" t="s">
        <v>530</v>
      </c>
      <c r="C1525" s="2" t="s">
        <v>262</v>
      </c>
      <c r="D1525" s="2" t="s">
        <v>16</v>
      </c>
      <c r="E1525" s="2" t="s">
        <v>513</v>
      </c>
      <c r="F1525" s="2" t="s">
        <v>518</v>
      </c>
      <c r="G1525" s="562"/>
      <c r="H1525" s="562"/>
      <c r="I1525" s="562"/>
      <c r="J1525" s="563">
        <v>23.446281781686103</v>
      </c>
      <c r="K1525" s="563"/>
      <c r="L1525" s="563"/>
      <c r="M1525" s="328"/>
    </row>
    <row r="1526" spans="1:13" x14ac:dyDescent="0.3">
      <c r="A1526" s="21" t="s">
        <v>216</v>
      </c>
      <c r="B1526" s="2" t="s">
        <v>531</v>
      </c>
      <c r="C1526" s="2" t="s">
        <v>262</v>
      </c>
      <c r="D1526" s="2" t="s">
        <v>16</v>
      </c>
      <c r="E1526" s="2" t="s">
        <v>516</v>
      </c>
      <c r="F1526" s="2" t="s">
        <v>518</v>
      </c>
      <c r="G1526" s="562"/>
      <c r="H1526" s="562"/>
      <c r="I1526" s="562"/>
      <c r="J1526" s="563">
        <v>23.446281781686103</v>
      </c>
      <c r="K1526" s="563"/>
      <c r="L1526" s="563"/>
      <c r="M1526" s="328"/>
    </row>
    <row r="1527" spans="1:13" x14ac:dyDescent="0.3">
      <c r="A1527" s="21" t="s">
        <v>216</v>
      </c>
      <c r="B1527" s="2" t="s">
        <v>532</v>
      </c>
      <c r="C1527" s="2" t="s">
        <v>533</v>
      </c>
      <c r="D1527" s="2" t="s">
        <v>16</v>
      </c>
      <c r="E1527" s="2" t="s">
        <v>227</v>
      </c>
      <c r="F1527" s="2" t="s">
        <v>227</v>
      </c>
      <c r="G1527" s="562"/>
      <c r="H1527" s="562"/>
      <c r="I1527" s="562"/>
      <c r="J1527" s="563">
        <v>23.446281781686103</v>
      </c>
      <c r="K1527" s="563"/>
      <c r="L1527" s="563"/>
      <c r="M1527" s="328"/>
    </row>
    <row r="1528" spans="1:13" x14ac:dyDescent="0.3">
      <c r="A1528" s="21" t="s">
        <v>216</v>
      </c>
      <c r="B1528" s="2" t="s">
        <v>534</v>
      </c>
      <c r="C1528" s="2" t="s">
        <v>262</v>
      </c>
      <c r="D1528" s="2" t="s">
        <v>527</v>
      </c>
      <c r="E1528" s="2" t="s">
        <v>227</v>
      </c>
      <c r="F1528" s="2" t="s">
        <v>227</v>
      </c>
      <c r="G1528" s="562"/>
      <c r="H1528" s="562"/>
      <c r="I1528" s="562"/>
      <c r="J1528" s="563">
        <v>23.446281781686103</v>
      </c>
      <c r="K1528" s="563"/>
      <c r="L1528" s="563"/>
      <c r="M1528" s="328"/>
    </row>
    <row r="1529" spans="1:13" x14ac:dyDescent="0.3">
      <c r="A1529" s="21" t="s">
        <v>216</v>
      </c>
      <c r="B1529" s="2" t="s">
        <v>535</v>
      </c>
      <c r="C1529" s="2" t="s">
        <v>536</v>
      </c>
      <c r="D1529" s="2" t="s">
        <v>17</v>
      </c>
      <c r="E1529" s="2" t="s">
        <v>513</v>
      </c>
      <c r="F1529" s="2" t="s">
        <v>518</v>
      </c>
      <c r="G1529" s="562"/>
      <c r="H1529" s="562"/>
      <c r="I1529" s="562"/>
      <c r="J1529" s="563"/>
      <c r="K1529" s="563"/>
      <c r="L1529" s="563"/>
      <c r="M1529" s="328"/>
    </row>
    <row r="1530" spans="1:13" x14ac:dyDescent="0.3">
      <c r="A1530" s="21" t="s">
        <v>216</v>
      </c>
      <c r="B1530" s="2" t="s">
        <v>535</v>
      </c>
      <c r="C1530" s="2" t="s">
        <v>536</v>
      </c>
      <c r="D1530" s="2" t="s">
        <v>17</v>
      </c>
      <c r="E1530" s="2" t="s">
        <v>513</v>
      </c>
      <c r="F1530" s="2" t="s">
        <v>514</v>
      </c>
      <c r="G1530" s="562"/>
      <c r="H1530" s="562"/>
      <c r="I1530" s="562"/>
      <c r="J1530" s="563"/>
      <c r="K1530" s="563"/>
      <c r="L1530" s="563"/>
      <c r="M1530" s="328"/>
    </row>
    <row r="1531" spans="1:13" x14ac:dyDescent="0.3">
      <c r="A1531" s="21" t="s">
        <v>216</v>
      </c>
      <c r="B1531" s="2" t="s">
        <v>537</v>
      </c>
      <c r="C1531" s="2" t="s">
        <v>536</v>
      </c>
      <c r="D1531" s="2" t="s">
        <v>17</v>
      </c>
      <c r="E1531" s="2" t="s">
        <v>516</v>
      </c>
      <c r="F1531" s="2" t="s">
        <v>518</v>
      </c>
      <c r="G1531" s="562"/>
      <c r="H1531" s="562"/>
      <c r="I1531" s="562"/>
      <c r="J1531" s="563"/>
      <c r="K1531" s="563"/>
      <c r="L1531" s="563"/>
      <c r="M1531" s="328"/>
    </row>
    <row r="1532" spans="1:13" x14ac:dyDescent="0.3">
      <c r="A1532" s="21" t="s">
        <v>216</v>
      </c>
      <c r="B1532" s="2" t="s">
        <v>537</v>
      </c>
      <c r="C1532" s="2" t="s">
        <v>536</v>
      </c>
      <c r="D1532" s="2" t="s">
        <v>17</v>
      </c>
      <c r="E1532" s="2" t="s">
        <v>516</v>
      </c>
      <c r="F1532" s="2" t="s">
        <v>514</v>
      </c>
      <c r="G1532" s="562"/>
      <c r="H1532" s="562"/>
      <c r="I1532" s="562"/>
      <c r="J1532" s="563"/>
      <c r="K1532" s="563"/>
      <c r="L1532" s="563"/>
      <c r="M1532" s="328"/>
    </row>
    <row r="1533" spans="1:13" x14ac:dyDescent="0.3">
      <c r="A1533" s="21" t="s">
        <v>216</v>
      </c>
      <c r="B1533" s="2" t="s">
        <v>538</v>
      </c>
      <c r="C1533" s="2" t="s">
        <v>536</v>
      </c>
      <c r="D1533" s="2" t="s">
        <v>19</v>
      </c>
      <c r="E1533" s="2" t="s">
        <v>227</v>
      </c>
      <c r="F1533" s="2" t="s">
        <v>514</v>
      </c>
      <c r="G1533" s="562"/>
      <c r="H1533" s="562"/>
      <c r="I1533" s="562"/>
      <c r="J1533" s="563"/>
      <c r="K1533" s="563"/>
      <c r="L1533" s="563"/>
      <c r="M1533" s="328"/>
    </row>
    <row r="1534" spans="1:13" x14ac:dyDescent="0.3">
      <c r="A1534" s="21" t="s">
        <v>216</v>
      </c>
      <c r="B1534" s="2" t="s">
        <v>539</v>
      </c>
      <c r="C1534" s="2" t="s">
        <v>536</v>
      </c>
      <c r="D1534" s="2" t="s">
        <v>527</v>
      </c>
      <c r="E1534" s="2" t="s">
        <v>227</v>
      </c>
      <c r="F1534" s="2" t="s">
        <v>227</v>
      </c>
      <c r="G1534" s="562"/>
      <c r="H1534" s="562"/>
      <c r="I1534" s="562"/>
      <c r="J1534" s="563"/>
      <c r="K1534" s="563"/>
      <c r="L1534" s="563"/>
      <c r="M1534" s="328"/>
    </row>
    <row r="1535" spans="1:13" x14ac:dyDescent="0.3">
      <c r="A1535" s="21" t="s">
        <v>216</v>
      </c>
      <c r="B1535" s="2" t="s">
        <v>540</v>
      </c>
      <c r="C1535" s="2" t="s">
        <v>541</v>
      </c>
      <c r="D1535" s="2" t="s">
        <v>17</v>
      </c>
      <c r="E1535" s="2" t="s">
        <v>513</v>
      </c>
      <c r="F1535" s="2" t="s">
        <v>518</v>
      </c>
      <c r="G1535" s="562"/>
      <c r="H1535" s="562"/>
      <c r="I1535" s="562"/>
      <c r="J1535" s="563">
        <v>1810.5739820302047</v>
      </c>
      <c r="K1535" s="563"/>
      <c r="L1535" s="563"/>
      <c r="M1535" s="328"/>
    </row>
    <row r="1536" spans="1:13" x14ac:dyDescent="0.3">
      <c r="A1536" s="21" t="s">
        <v>216</v>
      </c>
      <c r="B1536" s="2" t="s">
        <v>540</v>
      </c>
      <c r="C1536" s="2" t="s">
        <v>541</v>
      </c>
      <c r="D1536" s="2" t="s">
        <v>17</v>
      </c>
      <c r="E1536" s="2" t="s">
        <v>513</v>
      </c>
      <c r="F1536" s="2" t="s">
        <v>514</v>
      </c>
      <c r="G1536" s="562"/>
      <c r="H1536" s="562"/>
      <c r="I1536" s="562"/>
      <c r="J1536" s="563">
        <v>1810.5739820302047</v>
      </c>
      <c r="K1536" s="563"/>
      <c r="L1536" s="563"/>
      <c r="M1536" s="328"/>
    </row>
    <row r="1537" spans="1:13" x14ac:dyDescent="0.3">
      <c r="A1537" s="21" t="s">
        <v>216</v>
      </c>
      <c r="B1537" s="2" t="s">
        <v>542</v>
      </c>
      <c r="C1537" s="2" t="s">
        <v>541</v>
      </c>
      <c r="D1537" s="2" t="s">
        <v>17</v>
      </c>
      <c r="E1537" s="2" t="s">
        <v>516</v>
      </c>
      <c r="F1537" s="2" t="s">
        <v>518</v>
      </c>
      <c r="G1537" s="562"/>
      <c r="H1537" s="562"/>
      <c r="I1537" s="562"/>
      <c r="J1537" s="563">
        <v>1810.5739820302047</v>
      </c>
      <c r="K1537" s="563"/>
      <c r="L1537" s="563"/>
      <c r="M1537" s="328"/>
    </row>
    <row r="1538" spans="1:13" x14ac:dyDescent="0.3">
      <c r="A1538" s="21" t="s">
        <v>216</v>
      </c>
      <c r="B1538" s="2" t="s">
        <v>542</v>
      </c>
      <c r="C1538" s="2" t="s">
        <v>541</v>
      </c>
      <c r="D1538" s="2" t="s">
        <v>17</v>
      </c>
      <c r="E1538" s="2" t="s">
        <v>516</v>
      </c>
      <c r="F1538" s="2" t="s">
        <v>514</v>
      </c>
      <c r="G1538" s="562"/>
      <c r="H1538" s="562"/>
      <c r="I1538" s="562"/>
      <c r="J1538" s="563">
        <v>1810.5739820302047</v>
      </c>
      <c r="K1538" s="563"/>
      <c r="L1538" s="563"/>
      <c r="M1538" s="328"/>
    </row>
    <row r="1539" spans="1:13" x14ac:dyDescent="0.3">
      <c r="A1539" s="21" t="s">
        <v>216</v>
      </c>
      <c r="B1539" s="2" t="s">
        <v>543</v>
      </c>
      <c r="C1539" s="2" t="s">
        <v>251</v>
      </c>
      <c r="D1539" s="2" t="s">
        <v>16</v>
      </c>
      <c r="E1539" s="2" t="s">
        <v>513</v>
      </c>
      <c r="F1539" s="2" t="s">
        <v>514</v>
      </c>
      <c r="G1539" s="562"/>
      <c r="H1539" s="562"/>
      <c r="I1539" s="562"/>
      <c r="J1539" s="563">
        <v>23.446281781686103</v>
      </c>
      <c r="K1539" s="563"/>
      <c r="L1539" s="563"/>
      <c r="M1539" s="328"/>
    </row>
    <row r="1540" spans="1:13" x14ac:dyDescent="0.3">
      <c r="A1540" s="21" t="s">
        <v>216</v>
      </c>
      <c r="B1540" s="2" t="s">
        <v>545</v>
      </c>
      <c r="C1540" s="2" t="s">
        <v>251</v>
      </c>
      <c r="D1540" s="2" t="s">
        <v>16</v>
      </c>
      <c r="E1540" s="2" t="s">
        <v>516</v>
      </c>
      <c r="F1540" s="2" t="s">
        <v>514</v>
      </c>
      <c r="G1540" s="562"/>
      <c r="H1540" s="562"/>
      <c r="I1540" s="562"/>
      <c r="J1540" s="563">
        <v>23.446281781686103</v>
      </c>
      <c r="K1540" s="563"/>
      <c r="L1540" s="563"/>
      <c r="M1540" s="328"/>
    </row>
    <row r="1541" spans="1:13" x14ac:dyDescent="0.3">
      <c r="A1541" s="21" t="s">
        <v>216</v>
      </c>
      <c r="B1541" s="2" t="s">
        <v>546</v>
      </c>
      <c r="C1541" s="2" t="s">
        <v>251</v>
      </c>
      <c r="D1541" s="2" t="s">
        <v>16</v>
      </c>
      <c r="E1541" s="2" t="s">
        <v>513</v>
      </c>
      <c r="F1541" s="2" t="s">
        <v>518</v>
      </c>
      <c r="G1541" s="562"/>
      <c r="H1541" s="562"/>
      <c r="I1541" s="562"/>
      <c r="J1541" s="563">
        <v>23.446281781686103</v>
      </c>
      <c r="K1541" s="563"/>
      <c r="L1541" s="563"/>
      <c r="M1541" s="328"/>
    </row>
    <row r="1542" spans="1:13" x14ac:dyDescent="0.3">
      <c r="A1542" s="21" t="s">
        <v>216</v>
      </c>
      <c r="B1542" s="2" t="s">
        <v>547</v>
      </c>
      <c r="C1542" s="2" t="s">
        <v>251</v>
      </c>
      <c r="D1542" s="2" t="s">
        <v>16</v>
      </c>
      <c r="E1542" s="2" t="s">
        <v>516</v>
      </c>
      <c r="F1542" s="2" t="s">
        <v>518</v>
      </c>
      <c r="G1542" s="562"/>
      <c r="H1542" s="562"/>
      <c r="I1542" s="562"/>
      <c r="J1542" s="563">
        <v>23.446281781686103</v>
      </c>
      <c r="K1542" s="563"/>
      <c r="L1542" s="563"/>
      <c r="M1542" s="328"/>
    </row>
    <row r="1543" spans="1:13" x14ac:dyDescent="0.3">
      <c r="A1543" s="21" t="s">
        <v>216</v>
      </c>
      <c r="B1543" s="2" t="s">
        <v>548</v>
      </c>
      <c r="C1543" s="2" t="s">
        <v>251</v>
      </c>
      <c r="D1543" s="2" t="s">
        <v>17</v>
      </c>
      <c r="E1543" s="2" t="s">
        <v>513</v>
      </c>
      <c r="F1543" s="2" t="s">
        <v>514</v>
      </c>
      <c r="G1543" s="562"/>
      <c r="H1543" s="562"/>
      <c r="I1543" s="562"/>
      <c r="J1543" s="563">
        <v>23.446281781686103</v>
      </c>
      <c r="K1543" s="563"/>
      <c r="L1543" s="563"/>
      <c r="M1543" s="328"/>
    </row>
    <row r="1544" spans="1:13" x14ac:dyDescent="0.3">
      <c r="A1544" s="21" t="s">
        <v>216</v>
      </c>
      <c r="B1544" s="2" t="s">
        <v>549</v>
      </c>
      <c r="C1544" s="2" t="s">
        <v>251</v>
      </c>
      <c r="D1544" s="2" t="s">
        <v>17</v>
      </c>
      <c r="E1544" s="2" t="s">
        <v>516</v>
      </c>
      <c r="F1544" s="2" t="s">
        <v>514</v>
      </c>
      <c r="G1544" s="562"/>
      <c r="H1544" s="562"/>
      <c r="I1544" s="562"/>
      <c r="J1544" s="563">
        <v>23.446281781686103</v>
      </c>
      <c r="K1544" s="563"/>
      <c r="L1544" s="563"/>
      <c r="M1544" s="328"/>
    </row>
    <row r="1545" spans="1:13" x14ac:dyDescent="0.3">
      <c r="A1545" s="21" t="s">
        <v>216</v>
      </c>
      <c r="B1545" s="2" t="s">
        <v>550</v>
      </c>
      <c r="C1545" s="2" t="s">
        <v>251</v>
      </c>
      <c r="D1545" s="2" t="s">
        <v>17</v>
      </c>
      <c r="E1545" s="2" t="s">
        <v>513</v>
      </c>
      <c r="F1545" s="2" t="s">
        <v>518</v>
      </c>
      <c r="G1545" s="562"/>
      <c r="H1545" s="562"/>
      <c r="I1545" s="562"/>
      <c r="J1545" s="563">
        <v>23.446281781686103</v>
      </c>
      <c r="K1545" s="563"/>
      <c r="L1545" s="563"/>
      <c r="M1545" s="328"/>
    </row>
    <row r="1546" spans="1:13" x14ac:dyDescent="0.3">
      <c r="A1546" s="21" t="s">
        <v>216</v>
      </c>
      <c r="B1546" s="2" t="s">
        <v>551</v>
      </c>
      <c r="C1546" s="2" t="s">
        <v>251</v>
      </c>
      <c r="D1546" s="2" t="s">
        <v>17</v>
      </c>
      <c r="E1546" s="2" t="s">
        <v>516</v>
      </c>
      <c r="F1546" s="2" t="s">
        <v>518</v>
      </c>
      <c r="G1546" s="562"/>
      <c r="H1546" s="562"/>
      <c r="I1546" s="562"/>
      <c r="J1546" s="563">
        <v>23.446281781686103</v>
      </c>
      <c r="K1546" s="563"/>
      <c r="L1546" s="563"/>
      <c r="M1546" s="328"/>
    </row>
    <row r="1547" spans="1:13" x14ac:dyDescent="0.3">
      <c r="A1547" s="21" t="s">
        <v>216</v>
      </c>
      <c r="B1547" s="2" t="s">
        <v>552</v>
      </c>
      <c r="C1547" s="2" t="s">
        <v>251</v>
      </c>
      <c r="D1547" s="2" t="s">
        <v>527</v>
      </c>
      <c r="E1547" s="2" t="s">
        <v>227</v>
      </c>
      <c r="F1547" s="2" t="s">
        <v>227</v>
      </c>
      <c r="G1547" s="562"/>
      <c r="H1547" s="562"/>
      <c r="I1547" s="562"/>
      <c r="J1547" s="563">
        <v>23.446281781686103</v>
      </c>
      <c r="K1547" s="563"/>
      <c r="L1547" s="563"/>
      <c r="M1547" s="328"/>
    </row>
    <row r="1548" spans="1:13" x14ac:dyDescent="0.3">
      <c r="A1548" s="21" t="s">
        <v>216</v>
      </c>
      <c r="B1548" s="2" t="s">
        <v>553</v>
      </c>
      <c r="C1548" s="2" t="s">
        <v>554</v>
      </c>
      <c r="D1548" s="2" t="s">
        <v>17</v>
      </c>
      <c r="E1548" s="2" t="s">
        <v>513</v>
      </c>
      <c r="F1548" s="2" t="s">
        <v>518</v>
      </c>
      <c r="G1548" s="562">
        <v>0.12960583540432041</v>
      </c>
      <c r="H1548" s="562">
        <v>0.12960583540432041</v>
      </c>
      <c r="I1548" s="562">
        <v>0.12960583540432041</v>
      </c>
      <c r="J1548" s="563"/>
      <c r="K1548" s="563"/>
      <c r="L1548" s="563"/>
      <c r="M1548" s="328"/>
    </row>
    <row r="1549" spans="1:13" x14ac:dyDescent="0.3">
      <c r="A1549" s="21" t="s">
        <v>216</v>
      </c>
      <c r="B1549" s="2" t="s">
        <v>553</v>
      </c>
      <c r="C1549" s="2" t="s">
        <v>554</v>
      </c>
      <c r="D1549" s="2" t="s">
        <v>17</v>
      </c>
      <c r="E1549" s="2" t="s">
        <v>513</v>
      </c>
      <c r="F1549" s="2" t="s">
        <v>514</v>
      </c>
      <c r="G1549" s="562">
        <v>9.5087698336838083E-2</v>
      </c>
      <c r="H1549" s="562">
        <v>9.5087698336838083E-2</v>
      </c>
      <c r="I1549" s="562">
        <v>9.5087698336838083E-2</v>
      </c>
      <c r="J1549" s="563"/>
      <c r="K1549" s="563"/>
      <c r="L1549" s="563"/>
      <c r="M1549" s="328"/>
    </row>
    <row r="1550" spans="1:13" x14ac:dyDescent="0.3">
      <c r="A1550" s="21" t="s">
        <v>216</v>
      </c>
      <c r="B1550" s="2" t="s">
        <v>555</v>
      </c>
      <c r="C1550" s="2" t="s">
        <v>554</v>
      </c>
      <c r="D1550" s="2" t="s">
        <v>17</v>
      </c>
      <c r="E1550" s="2" t="s">
        <v>516</v>
      </c>
      <c r="F1550" s="2" t="s">
        <v>518</v>
      </c>
      <c r="G1550" s="562">
        <v>0.12960583540432041</v>
      </c>
      <c r="H1550" s="562">
        <v>0.12960583540432041</v>
      </c>
      <c r="I1550" s="562">
        <v>0.12960583540432041</v>
      </c>
      <c r="J1550" s="563"/>
      <c r="K1550" s="563"/>
      <c r="L1550" s="563"/>
      <c r="M1550" s="328"/>
    </row>
    <row r="1551" spans="1:13" x14ac:dyDescent="0.3">
      <c r="A1551" s="21" t="s">
        <v>216</v>
      </c>
      <c r="B1551" s="2" t="s">
        <v>555</v>
      </c>
      <c r="C1551" s="2" t="s">
        <v>554</v>
      </c>
      <c r="D1551" s="2" t="s">
        <v>17</v>
      </c>
      <c r="E1551" s="2" t="s">
        <v>516</v>
      </c>
      <c r="F1551" s="2" t="s">
        <v>514</v>
      </c>
      <c r="G1551" s="562">
        <v>9.5087698336838083E-2</v>
      </c>
      <c r="H1551" s="562">
        <v>9.5087698336838083E-2</v>
      </c>
      <c r="I1551" s="562">
        <v>9.5087698336838083E-2</v>
      </c>
      <c r="J1551" s="563"/>
      <c r="K1551" s="563"/>
      <c r="L1551" s="563"/>
      <c r="M1551" s="328"/>
    </row>
    <row r="1552" spans="1:13" x14ac:dyDescent="0.3">
      <c r="A1552" s="21" t="s">
        <v>216</v>
      </c>
      <c r="B1552" s="2" t="s">
        <v>556</v>
      </c>
      <c r="C1552" s="2" t="s">
        <v>557</v>
      </c>
      <c r="D1552" s="2" t="s">
        <v>17</v>
      </c>
      <c r="E1552" s="2" t="s">
        <v>513</v>
      </c>
      <c r="F1552" s="2" t="s">
        <v>518</v>
      </c>
      <c r="G1552" s="562">
        <v>0.22013453450583065</v>
      </c>
      <c r="H1552" s="562">
        <v>0.22013453450583065</v>
      </c>
      <c r="I1552" s="562">
        <v>0.22013453450583065</v>
      </c>
      <c r="J1552" s="563"/>
      <c r="K1552" s="563"/>
      <c r="L1552" s="563"/>
      <c r="M1552" s="328"/>
    </row>
    <row r="1553" spans="1:13" x14ac:dyDescent="0.3">
      <c r="A1553" s="21" t="s">
        <v>216</v>
      </c>
      <c r="B1553" s="2" t="s">
        <v>556</v>
      </c>
      <c r="C1553" s="2" t="s">
        <v>557</v>
      </c>
      <c r="D1553" s="2" t="s">
        <v>17</v>
      </c>
      <c r="E1553" s="2" t="s">
        <v>513</v>
      </c>
      <c r="F1553" s="2" t="s">
        <v>514</v>
      </c>
      <c r="G1553" s="562">
        <v>0.1621701156566622</v>
      </c>
      <c r="H1553" s="562">
        <v>0.1621701156566622</v>
      </c>
      <c r="I1553" s="562">
        <v>0.1621701156566622</v>
      </c>
      <c r="J1553" s="563"/>
      <c r="K1553" s="563"/>
      <c r="L1553" s="563"/>
      <c r="M1553" s="328"/>
    </row>
    <row r="1554" spans="1:13" x14ac:dyDescent="0.3">
      <c r="A1554" s="21" t="s">
        <v>216</v>
      </c>
      <c r="B1554" s="2" t="s">
        <v>558</v>
      </c>
      <c r="C1554" s="2" t="s">
        <v>557</v>
      </c>
      <c r="D1554" s="2" t="s">
        <v>17</v>
      </c>
      <c r="E1554" s="2" t="s">
        <v>516</v>
      </c>
      <c r="F1554" s="2" t="s">
        <v>518</v>
      </c>
      <c r="G1554" s="562">
        <v>0.22013453450583065</v>
      </c>
      <c r="H1554" s="562">
        <v>0.22013453450583065</v>
      </c>
      <c r="I1554" s="562">
        <v>0.22013453450583065</v>
      </c>
      <c r="J1554" s="563"/>
      <c r="K1554" s="563"/>
      <c r="L1554" s="563"/>
      <c r="M1554" s="328"/>
    </row>
    <row r="1555" spans="1:13" x14ac:dyDescent="0.3">
      <c r="A1555" s="21" t="s">
        <v>216</v>
      </c>
      <c r="B1555" s="2" t="s">
        <v>558</v>
      </c>
      <c r="C1555" s="2" t="s">
        <v>557</v>
      </c>
      <c r="D1555" s="2" t="s">
        <v>17</v>
      </c>
      <c r="E1555" s="2" t="s">
        <v>516</v>
      </c>
      <c r="F1555" s="2" t="s">
        <v>514</v>
      </c>
      <c r="G1555" s="562">
        <v>0.1621701156566622</v>
      </c>
      <c r="H1555" s="562">
        <v>0.1621701156566622</v>
      </c>
      <c r="I1555" s="562">
        <v>0.1621701156566622</v>
      </c>
      <c r="J1555" s="563"/>
      <c r="K1555" s="563"/>
      <c r="L1555" s="563"/>
      <c r="M1555" s="328"/>
    </row>
    <row r="1556" spans="1:13" x14ac:dyDescent="0.3">
      <c r="A1556" s="21" t="s">
        <v>216</v>
      </c>
      <c r="B1556" s="2" t="s">
        <v>559</v>
      </c>
      <c r="C1556" s="2" t="s">
        <v>560</v>
      </c>
      <c r="D1556" s="2" t="s">
        <v>17</v>
      </c>
      <c r="E1556" s="2" t="s">
        <v>513</v>
      </c>
      <c r="F1556" s="2" t="s">
        <v>518</v>
      </c>
      <c r="G1556" s="562">
        <v>0.46306406518830051</v>
      </c>
      <c r="H1556" s="562">
        <v>0.46306406518830051</v>
      </c>
      <c r="I1556" s="562">
        <v>0.46306406518830051</v>
      </c>
      <c r="J1556" s="563"/>
      <c r="K1556" s="563"/>
      <c r="L1556" s="563"/>
      <c r="M1556" s="328"/>
    </row>
    <row r="1557" spans="1:13" x14ac:dyDescent="0.3">
      <c r="A1557" s="21" t="s">
        <v>216</v>
      </c>
      <c r="B1557" s="2" t="s">
        <v>559</v>
      </c>
      <c r="C1557" s="2" t="s">
        <v>560</v>
      </c>
      <c r="D1557" s="2" t="s">
        <v>17</v>
      </c>
      <c r="E1557" s="2" t="s">
        <v>513</v>
      </c>
      <c r="F1557" s="2" t="s">
        <v>514</v>
      </c>
      <c r="G1557" s="562">
        <v>0.34062237143949536</v>
      </c>
      <c r="H1557" s="562">
        <v>0.34062237143949536</v>
      </c>
      <c r="I1557" s="562">
        <v>0.34062237143949536</v>
      </c>
      <c r="J1557" s="563"/>
      <c r="K1557" s="563"/>
      <c r="L1557" s="563"/>
      <c r="M1557" s="328"/>
    </row>
    <row r="1558" spans="1:13" x14ac:dyDescent="0.3">
      <c r="A1558" s="21" t="s">
        <v>216</v>
      </c>
      <c r="B1558" s="2" t="s">
        <v>561</v>
      </c>
      <c r="C1558" s="2" t="s">
        <v>560</v>
      </c>
      <c r="D1558" s="2" t="s">
        <v>17</v>
      </c>
      <c r="E1558" s="2" t="s">
        <v>516</v>
      </c>
      <c r="F1558" s="2" t="s">
        <v>518</v>
      </c>
      <c r="G1558" s="562">
        <v>0.46306406518830051</v>
      </c>
      <c r="H1558" s="562">
        <v>0.46306406518830051</v>
      </c>
      <c r="I1558" s="562">
        <v>0.46306406518830051</v>
      </c>
      <c r="J1558" s="563"/>
      <c r="K1558" s="563"/>
      <c r="L1558" s="563"/>
      <c r="M1558" s="328"/>
    </row>
    <row r="1559" spans="1:13" x14ac:dyDescent="0.3">
      <c r="A1559" s="21" t="s">
        <v>216</v>
      </c>
      <c r="B1559" s="2" t="s">
        <v>561</v>
      </c>
      <c r="C1559" s="2" t="s">
        <v>560</v>
      </c>
      <c r="D1559" s="2" t="s">
        <v>17</v>
      </c>
      <c r="E1559" s="2" t="s">
        <v>516</v>
      </c>
      <c r="F1559" s="2" t="s">
        <v>514</v>
      </c>
      <c r="G1559" s="562">
        <v>0.34062237143949536</v>
      </c>
      <c r="H1559" s="562">
        <v>0.34062237143949536</v>
      </c>
      <c r="I1559" s="562">
        <v>0.34062237143949536</v>
      </c>
      <c r="J1559" s="563"/>
      <c r="K1559" s="563"/>
      <c r="L1559" s="563"/>
      <c r="M1559" s="328"/>
    </row>
    <row r="1560" spans="1:13" x14ac:dyDescent="0.3">
      <c r="A1560" s="21" t="s">
        <v>216</v>
      </c>
      <c r="B1560" s="2" t="s">
        <v>562</v>
      </c>
      <c r="C1560" s="2" t="s">
        <v>563</v>
      </c>
      <c r="D1560" s="2" t="s">
        <v>17</v>
      </c>
      <c r="E1560" s="2" t="s">
        <v>513</v>
      </c>
      <c r="F1560" s="2" t="s">
        <v>518</v>
      </c>
      <c r="G1560" s="562">
        <v>0.74116301854329947</v>
      </c>
      <c r="H1560" s="562">
        <v>0.74116301854329947</v>
      </c>
      <c r="I1560" s="562">
        <v>0.74116301854329947</v>
      </c>
      <c r="J1560" s="563"/>
      <c r="K1560" s="563"/>
      <c r="L1560" s="563"/>
      <c r="M1560" s="328"/>
    </row>
    <row r="1561" spans="1:13" x14ac:dyDescent="0.3">
      <c r="A1561" s="21" t="s">
        <v>216</v>
      </c>
      <c r="B1561" s="2" t="s">
        <v>562</v>
      </c>
      <c r="C1561" s="2" t="s">
        <v>563</v>
      </c>
      <c r="D1561" s="2" t="s">
        <v>17</v>
      </c>
      <c r="E1561" s="2" t="s">
        <v>513</v>
      </c>
      <c r="F1561" s="2" t="s">
        <v>514</v>
      </c>
      <c r="G1561" s="562">
        <v>0.5451260514242019</v>
      </c>
      <c r="H1561" s="562">
        <v>0.5451260514242019</v>
      </c>
      <c r="I1561" s="562">
        <v>0.5451260514242019</v>
      </c>
      <c r="J1561" s="563"/>
      <c r="K1561" s="563"/>
      <c r="L1561" s="563"/>
      <c r="M1561" s="328"/>
    </row>
    <row r="1562" spans="1:13" x14ac:dyDescent="0.3">
      <c r="A1562" s="21" t="s">
        <v>216</v>
      </c>
      <c r="B1562" s="2" t="s">
        <v>564</v>
      </c>
      <c r="C1562" s="2" t="s">
        <v>563</v>
      </c>
      <c r="D1562" s="2" t="s">
        <v>17</v>
      </c>
      <c r="E1562" s="2" t="s">
        <v>516</v>
      </c>
      <c r="F1562" s="2" t="s">
        <v>518</v>
      </c>
      <c r="G1562" s="562">
        <v>0.74116301854329947</v>
      </c>
      <c r="H1562" s="562">
        <v>0.74116301854329947</v>
      </c>
      <c r="I1562" s="562">
        <v>0.74116301854329947</v>
      </c>
      <c r="J1562" s="563"/>
      <c r="K1562" s="563"/>
      <c r="L1562" s="563"/>
      <c r="M1562" s="328"/>
    </row>
    <row r="1563" spans="1:13" x14ac:dyDescent="0.3">
      <c r="A1563" s="21" t="s">
        <v>216</v>
      </c>
      <c r="B1563" s="2" t="s">
        <v>564</v>
      </c>
      <c r="C1563" s="2" t="s">
        <v>563</v>
      </c>
      <c r="D1563" s="2" t="s">
        <v>17</v>
      </c>
      <c r="E1563" s="2" t="s">
        <v>516</v>
      </c>
      <c r="F1563" s="2" t="s">
        <v>514</v>
      </c>
      <c r="G1563" s="562">
        <v>0.5451260514242019</v>
      </c>
      <c r="H1563" s="562">
        <v>0.5451260514242019</v>
      </c>
      <c r="I1563" s="562">
        <v>0.5451260514242019</v>
      </c>
      <c r="J1563" s="563"/>
      <c r="K1563" s="563"/>
      <c r="L1563" s="563"/>
      <c r="M1563" s="328"/>
    </row>
    <row r="1564" spans="1:13" x14ac:dyDescent="0.3">
      <c r="A1564" s="21" t="s">
        <v>216</v>
      </c>
      <c r="B1564" s="2" t="s">
        <v>565</v>
      </c>
      <c r="C1564" s="2" t="s">
        <v>563</v>
      </c>
      <c r="D1564" s="2" t="s">
        <v>20</v>
      </c>
      <c r="E1564" s="2" t="s">
        <v>227</v>
      </c>
      <c r="F1564" s="2" t="s">
        <v>514</v>
      </c>
      <c r="G1564" s="562">
        <v>0.5451260514242019</v>
      </c>
      <c r="H1564" s="562">
        <v>0.5451260514242019</v>
      </c>
      <c r="I1564" s="562">
        <v>0.5451260514242019</v>
      </c>
      <c r="J1564" s="563"/>
      <c r="K1564" s="563"/>
      <c r="L1564" s="563"/>
      <c r="M1564" s="328"/>
    </row>
    <row r="1565" spans="1:13" x14ac:dyDescent="0.3">
      <c r="A1565" s="21" t="s">
        <v>758</v>
      </c>
      <c r="B1565" s="2" t="s">
        <v>511</v>
      </c>
      <c r="C1565" s="2" t="s">
        <v>512</v>
      </c>
      <c r="D1565" s="2" t="s">
        <v>16</v>
      </c>
      <c r="E1565" s="2" t="s">
        <v>513</v>
      </c>
      <c r="F1565" s="2" t="s">
        <v>514</v>
      </c>
      <c r="G1565" s="562"/>
      <c r="H1565" s="562"/>
      <c r="I1565" s="562"/>
      <c r="J1565" s="563"/>
      <c r="K1565" s="563"/>
      <c r="L1565" s="563"/>
      <c r="M1565" s="328"/>
    </row>
    <row r="1566" spans="1:13" x14ac:dyDescent="0.3">
      <c r="A1566" s="21" t="s">
        <v>758</v>
      </c>
      <c r="B1566" s="2" t="s">
        <v>515</v>
      </c>
      <c r="C1566" s="2" t="s">
        <v>512</v>
      </c>
      <c r="D1566" s="2" t="s">
        <v>16</v>
      </c>
      <c r="E1566" s="2" t="s">
        <v>516</v>
      </c>
      <c r="F1566" s="2" t="s">
        <v>514</v>
      </c>
      <c r="G1566" s="562"/>
      <c r="H1566" s="562"/>
      <c r="I1566" s="562"/>
      <c r="J1566" s="563"/>
      <c r="K1566" s="563"/>
      <c r="L1566" s="563"/>
      <c r="M1566" s="328"/>
    </row>
    <row r="1567" spans="1:13" x14ac:dyDescent="0.3">
      <c r="A1567" s="21" t="s">
        <v>758</v>
      </c>
      <c r="B1567" s="2" t="s">
        <v>517</v>
      </c>
      <c r="C1567" s="2" t="s">
        <v>512</v>
      </c>
      <c r="D1567" s="2" t="s">
        <v>16</v>
      </c>
      <c r="E1567" s="2" t="s">
        <v>513</v>
      </c>
      <c r="F1567" s="2" t="s">
        <v>518</v>
      </c>
      <c r="G1567" s="562"/>
      <c r="H1567" s="562"/>
      <c r="I1567" s="562"/>
      <c r="J1567" s="563"/>
      <c r="K1567" s="563"/>
      <c r="L1567" s="563"/>
      <c r="M1567" s="328"/>
    </row>
    <row r="1568" spans="1:13" x14ac:dyDescent="0.3">
      <c r="A1568" s="21" t="s">
        <v>758</v>
      </c>
      <c r="B1568" s="2" t="s">
        <v>519</v>
      </c>
      <c r="C1568" s="2" t="s">
        <v>512</v>
      </c>
      <c r="D1568" s="2" t="s">
        <v>16</v>
      </c>
      <c r="E1568" s="2" t="s">
        <v>516</v>
      </c>
      <c r="F1568" s="2" t="s">
        <v>518</v>
      </c>
      <c r="G1568" s="562"/>
      <c r="H1568" s="562"/>
      <c r="I1568" s="562"/>
      <c r="J1568" s="563"/>
      <c r="K1568" s="563"/>
      <c r="L1568" s="563"/>
      <c r="M1568" s="328"/>
    </row>
    <row r="1569" spans="1:13" x14ac:dyDescent="0.3">
      <c r="A1569" s="21" t="s">
        <v>758</v>
      </c>
      <c r="B1569" s="2" t="s">
        <v>520</v>
      </c>
      <c r="C1569" s="2" t="s">
        <v>512</v>
      </c>
      <c r="D1569" s="2" t="s">
        <v>17</v>
      </c>
      <c r="E1569" s="2" t="s">
        <v>513</v>
      </c>
      <c r="F1569" s="2" t="s">
        <v>514</v>
      </c>
      <c r="G1569" s="562"/>
      <c r="H1569" s="562"/>
      <c r="I1569" s="562"/>
      <c r="J1569" s="563"/>
      <c r="K1569" s="563"/>
      <c r="L1569" s="563"/>
      <c r="M1569" s="328"/>
    </row>
    <row r="1570" spans="1:13" x14ac:dyDescent="0.3">
      <c r="A1570" s="21" t="s">
        <v>758</v>
      </c>
      <c r="B1570" s="2" t="s">
        <v>521</v>
      </c>
      <c r="C1570" s="2" t="s">
        <v>512</v>
      </c>
      <c r="D1570" s="2" t="s">
        <v>17</v>
      </c>
      <c r="E1570" s="2" t="s">
        <v>516</v>
      </c>
      <c r="F1570" s="2" t="s">
        <v>514</v>
      </c>
      <c r="G1570" s="562"/>
      <c r="H1570" s="562"/>
      <c r="I1570" s="562"/>
      <c r="J1570" s="563"/>
      <c r="K1570" s="563"/>
      <c r="L1570" s="563"/>
      <c r="M1570" s="328"/>
    </row>
    <row r="1571" spans="1:13" x14ac:dyDescent="0.3">
      <c r="A1571" s="21" t="s">
        <v>758</v>
      </c>
      <c r="B1571" s="2" t="s">
        <v>522</v>
      </c>
      <c r="C1571" s="2" t="s">
        <v>512</v>
      </c>
      <c r="D1571" s="2" t="s">
        <v>17</v>
      </c>
      <c r="E1571" s="2" t="s">
        <v>513</v>
      </c>
      <c r="F1571" s="2" t="s">
        <v>518</v>
      </c>
      <c r="G1571" s="562"/>
      <c r="H1571" s="562"/>
      <c r="I1571" s="562"/>
      <c r="J1571" s="563"/>
      <c r="K1571" s="563"/>
      <c r="L1571" s="563"/>
      <c r="M1571" s="328"/>
    </row>
    <row r="1572" spans="1:13" x14ac:dyDescent="0.3">
      <c r="A1572" s="21" t="s">
        <v>758</v>
      </c>
      <c r="B1572" s="2" t="s">
        <v>523</v>
      </c>
      <c r="C1572" s="2" t="s">
        <v>512</v>
      </c>
      <c r="D1572" s="2" t="s">
        <v>17</v>
      </c>
      <c r="E1572" s="2" t="s">
        <v>516</v>
      </c>
      <c r="F1572" s="2" t="s">
        <v>518</v>
      </c>
      <c r="G1572" s="562"/>
      <c r="H1572" s="562"/>
      <c r="I1572" s="562"/>
      <c r="J1572" s="563"/>
      <c r="K1572" s="563"/>
      <c r="L1572" s="563"/>
      <c r="M1572" s="328"/>
    </row>
    <row r="1573" spans="1:13" x14ac:dyDescent="0.3">
      <c r="A1573" s="21" t="s">
        <v>758</v>
      </c>
      <c r="B1573" s="2" t="s">
        <v>524</v>
      </c>
      <c r="C1573" s="2" t="s">
        <v>512</v>
      </c>
      <c r="D1573" s="2" t="s">
        <v>18</v>
      </c>
      <c r="E1573" s="2" t="s">
        <v>227</v>
      </c>
      <c r="F1573" s="2" t="s">
        <v>514</v>
      </c>
      <c r="G1573" s="562"/>
      <c r="H1573" s="562"/>
      <c r="I1573" s="562"/>
      <c r="J1573" s="563"/>
      <c r="K1573" s="563"/>
      <c r="L1573" s="563"/>
      <c r="M1573" s="328"/>
    </row>
    <row r="1574" spans="1:13" x14ac:dyDescent="0.3">
      <c r="A1574" s="21" t="s">
        <v>758</v>
      </c>
      <c r="B1574" s="2" t="s">
        <v>525</v>
      </c>
      <c r="C1574" s="2" t="s">
        <v>512</v>
      </c>
      <c r="D1574" s="2" t="s">
        <v>19</v>
      </c>
      <c r="E1574" s="2" t="s">
        <v>227</v>
      </c>
      <c r="F1574" s="2" t="s">
        <v>514</v>
      </c>
      <c r="G1574" s="562"/>
      <c r="H1574" s="562"/>
      <c r="I1574" s="562"/>
      <c r="J1574" s="563"/>
      <c r="K1574" s="563"/>
      <c r="L1574" s="563"/>
      <c r="M1574" s="328"/>
    </row>
    <row r="1575" spans="1:13" x14ac:dyDescent="0.3">
      <c r="A1575" s="21" t="s">
        <v>758</v>
      </c>
      <c r="B1575" s="2" t="s">
        <v>526</v>
      </c>
      <c r="C1575" s="2" t="s">
        <v>512</v>
      </c>
      <c r="D1575" s="2" t="s">
        <v>527</v>
      </c>
      <c r="E1575" s="2" t="s">
        <v>227</v>
      </c>
      <c r="F1575" s="2" t="s">
        <v>227</v>
      </c>
      <c r="G1575" s="562"/>
      <c r="H1575" s="562"/>
      <c r="I1575" s="562"/>
      <c r="J1575" s="563"/>
      <c r="K1575" s="563"/>
      <c r="L1575" s="563"/>
      <c r="M1575" s="328"/>
    </row>
    <row r="1576" spans="1:13" x14ac:dyDescent="0.3">
      <c r="A1576" s="21" t="s">
        <v>758</v>
      </c>
      <c r="B1576" s="2" t="s">
        <v>528</v>
      </c>
      <c r="C1576" s="2" t="s">
        <v>512</v>
      </c>
      <c r="D1576" s="2" t="s">
        <v>529</v>
      </c>
      <c r="E1576" s="2" t="s">
        <v>227</v>
      </c>
      <c r="F1576" s="2" t="s">
        <v>514</v>
      </c>
      <c r="G1576" s="562"/>
      <c r="H1576" s="562"/>
      <c r="I1576" s="562"/>
      <c r="J1576" s="563"/>
      <c r="K1576" s="563"/>
      <c r="L1576" s="563"/>
      <c r="M1576" s="328"/>
    </row>
    <row r="1577" spans="1:13" x14ac:dyDescent="0.3">
      <c r="A1577" s="21" t="s">
        <v>758</v>
      </c>
      <c r="B1577" s="2" t="s">
        <v>530</v>
      </c>
      <c r="C1577" s="2" t="s">
        <v>262</v>
      </c>
      <c r="D1577" s="2" t="s">
        <v>16</v>
      </c>
      <c r="E1577" s="2" t="s">
        <v>513</v>
      </c>
      <c r="F1577" s="2" t="s">
        <v>518</v>
      </c>
      <c r="G1577" s="562"/>
      <c r="H1577" s="562"/>
      <c r="I1577" s="562"/>
      <c r="J1577" s="563"/>
      <c r="K1577" s="563"/>
      <c r="L1577" s="563"/>
      <c r="M1577" s="328"/>
    </row>
    <row r="1578" spans="1:13" x14ac:dyDescent="0.3">
      <c r="A1578" s="21" t="s">
        <v>758</v>
      </c>
      <c r="B1578" s="2" t="s">
        <v>531</v>
      </c>
      <c r="C1578" s="2" t="s">
        <v>262</v>
      </c>
      <c r="D1578" s="2" t="s">
        <v>16</v>
      </c>
      <c r="E1578" s="2" t="s">
        <v>516</v>
      </c>
      <c r="F1578" s="2" t="s">
        <v>518</v>
      </c>
      <c r="G1578" s="562"/>
      <c r="H1578" s="562"/>
      <c r="I1578" s="562"/>
      <c r="J1578" s="563"/>
      <c r="K1578" s="563"/>
      <c r="L1578" s="563"/>
      <c r="M1578" s="328"/>
    </row>
    <row r="1579" spans="1:13" x14ac:dyDescent="0.3">
      <c r="A1579" s="21" t="s">
        <v>758</v>
      </c>
      <c r="B1579" s="2" t="s">
        <v>532</v>
      </c>
      <c r="C1579" s="2" t="s">
        <v>533</v>
      </c>
      <c r="D1579" s="2" t="s">
        <v>16</v>
      </c>
      <c r="E1579" s="2" t="s">
        <v>227</v>
      </c>
      <c r="F1579" s="2" t="s">
        <v>227</v>
      </c>
      <c r="G1579" s="562"/>
      <c r="H1579" s="562"/>
      <c r="I1579" s="562"/>
      <c r="J1579" s="563"/>
      <c r="K1579" s="563"/>
      <c r="L1579" s="563"/>
      <c r="M1579" s="328"/>
    </row>
    <row r="1580" spans="1:13" x14ac:dyDescent="0.3">
      <c r="A1580" s="21" t="s">
        <v>758</v>
      </c>
      <c r="B1580" s="2" t="s">
        <v>534</v>
      </c>
      <c r="C1580" s="2" t="s">
        <v>262</v>
      </c>
      <c r="D1580" s="2" t="s">
        <v>527</v>
      </c>
      <c r="E1580" s="2" t="s">
        <v>227</v>
      </c>
      <c r="F1580" s="2" t="s">
        <v>227</v>
      </c>
      <c r="G1580" s="562"/>
      <c r="H1580" s="562"/>
      <c r="I1580" s="562"/>
      <c r="J1580" s="563"/>
      <c r="K1580" s="563"/>
      <c r="L1580" s="563"/>
      <c r="M1580" s="328"/>
    </row>
    <row r="1581" spans="1:13" x14ac:dyDescent="0.3">
      <c r="A1581" s="21" t="s">
        <v>758</v>
      </c>
      <c r="B1581" s="2" t="s">
        <v>535</v>
      </c>
      <c r="C1581" s="2" t="s">
        <v>536</v>
      </c>
      <c r="D1581" s="2" t="s">
        <v>17</v>
      </c>
      <c r="E1581" s="2" t="s">
        <v>513</v>
      </c>
      <c r="F1581" s="2" t="s">
        <v>518</v>
      </c>
      <c r="G1581" s="562"/>
      <c r="H1581" s="562"/>
      <c r="I1581" s="562"/>
      <c r="J1581" s="563"/>
      <c r="K1581" s="563"/>
      <c r="L1581" s="563"/>
      <c r="M1581" s="328"/>
    </row>
    <row r="1582" spans="1:13" x14ac:dyDescent="0.3">
      <c r="A1582" s="21" t="s">
        <v>758</v>
      </c>
      <c r="B1582" s="2" t="s">
        <v>535</v>
      </c>
      <c r="C1582" s="2" t="s">
        <v>536</v>
      </c>
      <c r="D1582" s="2" t="s">
        <v>17</v>
      </c>
      <c r="E1582" s="2" t="s">
        <v>513</v>
      </c>
      <c r="F1582" s="2" t="s">
        <v>514</v>
      </c>
      <c r="G1582" s="562"/>
      <c r="H1582" s="562"/>
      <c r="I1582" s="562"/>
      <c r="J1582" s="563"/>
      <c r="K1582" s="563"/>
      <c r="L1582" s="563"/>
      <c r="M1582" s="328"/>
    </row>
    <row r="1583" spans="1:13" x14ac:dyDescent="0.3">
      <c r="A1583" s="21" t="s">
        <v>758</v>
      </c>
      <c r="B1583" s="2" t="s">
        <v>537</v>
      </c>
      <c r="C1583" s="2" t="s">
        <v>536</v>
      </c>
      <c r="D1583" s="2" t="s">
        <v>17</v>
      </c>
      <c r="E1583" s="2" t="s">
        <v>516</v>
      </c>
      <c r="F1583" s="2" t="s">
        <v>518</v>
      </c>
      <c r="G1583" s="562"/>
      <c r="H1583" s="562"/>
      <c r="I1583" s="562"/>
      <c r="J1583" s="563"/>
      <c r="K1583" s="563"/>
      <c r="L1583" s="563"/>
      <c r="M1583" s="328"/>
    </row>
    <row r="1584" spans="1:13" x14ac:dyDescent="0.3">
      <c r="A1584" s="21" t="s">
        <v>758</v>
      </c>
      <c r="B1584" s="2" t="s">
        <v>537</v>
      </c>
      <c r="C1584" s="2" t="s">
        <v>536</v>
      </c>
      <c r="D1584" s="2" t="s">
        <v>17</v>
      </c>
      <c r="E1584" s="2" t="s">
        <v>516</v>
      </c>
      <c r="F1584" s="2" t="s">
        <v>514</v>
      </c>
      <c r="G1584" s="562"/>
      <c r="H1584" s="562"/>
      <c r="I1584" s="562"/>
      <c r="J1584" s="563"/>
      <c r="K1584" s="563"/>
      <c r="L1584" s="563"/>
      <c r="M1584" s="328"/>
    </row>
    <row r="1585" spans="1:13" x14ac:dyDescent="0.3">
      <c r="A1585" s="21" t="s">
        <v>758</v>
      </c>
      <c r="B1585" s="2" t="s">
        <v>538</v>
      </c>
      <c r="C1585" s="2" t="s">
        <v>536</v>
      </c>
      <c r="D1585" s="2" t="s">
        <v>19</v>
      </c>
      <c r="E1585" s="2" t="s">
        <v>227</v>
      </c>
      <c r="F1585" s="2" t="s">
        <v>514</v>
      </c>
      <c r="G1585" s="562"/>
      <c r="H1585" s="562"/>
      <c r="I1585" s="562"/>
      <c r="J1585" s="563"/>
      <c r="K1585" s="563"/>
      <c r="L1585" s="563"/>
      <c r="M1585" s="328"/>
    </row>
    <row r="1586" spans="1:13" x14ac:dyDescent="0.3">
      <c r="A1586" s="21" t="s">
        <v>758</v>
      </c>
      <c r="B1586" s="2" t="s">
        <v>539</v>
      </c>
      <c r="C1586" s="2" t="s">
        <v>536</v>
      </c>
      <c r="D1586" s="2" t="s">
        <v>527</v>
      </c>
      <c r="E1586" s="2" t="s">
        <v>227</v>
      </c>
      <c r="F1586" s="2" t="s">
        <v>227</v>
      </c>
      <c r="G1586" s="562"/>
      <c r="H1586" s="562"/>
      <c r="I1586" s="562"/>
      <c r="J1586" s="563"/>
      <c r="K1586" s="563"/>
      <c r="L1586" s="563"/>
      <c r="M1586" s="328"/>
    </row>
    <row r="1587" spans="1:13" x14ac:dyDescent="0.3">
      <c r="A1587" s="21" t="s">
        <v>758</v>
      </c>
      <c r="B1587" s="2" t="s">
        <v>540</v>
      </c>
      <c r="C1587" s="2" t="s">
        <v>541</v>
      </c>
      <c r="D1587" s="2" t="s">
        <v>17</v>
      </c>
      <c r="E1587" s="2" t="s">
        <v>513</v>
      </c>
      <c r="F1587" s="2" t="s">
        <v>518</v>
      </c>
      <c r="G1587" s="562"/>
      <c r="H1587" s="562"/>
      <c r="I1587" s="562"/>
      <c r="J1587" s="563"/>
      <c r="K1587" s="563"/>
      <c r="L1587" s="563"/>
      <c r="M1587" s="328"/>
    </row>
    <row r="1588" spans="1:13" x14ac:dyDescent="0.3">
      <c r="A1588" s="21" t="s">
        <v>758</v>
      </c>
      <c r="B1588" s="2" t="s">
        <v>540</v>
      </c>
      <c r="C1588" s="2" t="s">
        <v>541</v>
      </c>
      <c r="D1588" s="2" t="s">
        <v>17</v>
      </c>
      <c r="E1588" s="2" t="s">
        <v>513</v>
      </c>
      <c r="F1588" s="2" t="s">
        <v>514</v>
      </c>
      <c r="G1588" s="562"/>
      <c r="H1588" s="562"/>
      <c r="I1588" s="562"/>
      <c r="J1588" s="563"/>
      <c r="K1588" s="563"/>
      <c r="L1588" s="563"/>
      <c r="M1588" s="328"/>
    </row>
    <row r="1589" spans="1:13" x14ac:dyDescent="0.3">
      <c r="A1589" s="21" t="s">
        <v>758</v>
      </c>
      <c r="B1589" s="2" t="s">
        <v>542</v>
      </c>
      <c r="C1589" s="2" t="s">
        <v>541</v>
      </c>
      <c r="D1589" s="2" t="s">
        <v>17</v>
      </c>
      <c r="E1589" s="2" t="s">
        <v>516</v>
      </c>
      <c r="F1589" s="2" t="s">
        <v>518</v>
      </c>
      <c r="G1589" s="562"/>
      <c r="H1589" s="562"/>
      <c r="I1589" s="562"/>
      <c r="J1589" s="563"/>
      <c r="K1589" s="563"/>
      <c r="L1589" s="563"/>
      <c r="M1589" s="328"/>
    </row>
    <row r="1590" spans="1:13" x14ac:dyDescent="0.3">
      <c r="A1590" s="21" t="s">
        <v>758</v>
      </c>
      <c r="B1590" s="2" t="s">
        <v>542</v>
      </c>
      <c r="C1590" s="2" t="s">
        <v>541</v>
      </c>
      <c r="D1590" s="2" t="s">
        <v>17</v>
      </c>
      <c r="E1590" s="2" t="s">
        <v>516</v>
      </c>
      <c r="F1590" s="2" t="s">
        <v>514</v>
      </c>
      <c r="G1590" s="562"/>
      <c r="H1590" s="562"/>
      <c r="I1590" s="562"/>
      <c r="J1590" s="563"/>
      <c r="K1590" s="563"/>
      <c r="L1590" s="563"/>
      <c r="M1590" s="328"/>
    </row>
    <row r="1591" spans="1:13" x14ac:dyDescent="0.3">
      <c r="A1591" s="21" t="s">
        <v>758</v>
      </c>
      <c r="B1591" s="2" t="s">
        <v>543</v>
      </c>
      <c r="C1591" s="2" t="s">
        <v>251</v>
      </c>
      <c r="D1591" s="2" t="s">
        <v>16</v>
      </c>
      <c r="E1591" s="2" t="s">
        <v>513</v>
      </c>
      <c r="F1591" s="2" t="s">
        <v>514</v>
      </c>
      <c r="G1591" s="562"/>
      <c r="H1591" s="562"/>
      <c r="I1591" s="562"/>
      <c r="J1591" s="563"/>
      <c r="K1591" s="563"/>
      <c r="L1591" s="563"/>
      <c r="M1591" s="328"/>
    </row>
    <row r="1592" spans="1:13" x14ac:dyDescent="0.3">
      <c r="A1592" s="21" t="s">
        <v>758</v>
      </c>
      <c r="B1592" s="2" t="s">
        <v>545</v>
      </c>
      <c r="C1592" s="2" t="s">
        <v>251</v>
      </c>
      <c r="D1592" s="2" t="s">
        <v>16</v>
      </c>
      <c r="E1592" s="2" t="s">
        <v>516</v>
      </c>
      <c r="F1592" s="2" t="s">
        <v>514</v>
      </c>
      <c r="G1592" s="562"/>
      <c r="H1592" s="562"/>
      <c r="I1592" s="562"/>
      <c r="J1592" s="563"/>
      <c r="K1592" s="563"/>
      <c r="L1592" s="563"/>
      <c r="M1592" s="328"/>
    </row>
    <row r="1593" spans="1:13" x14ac:dyDescent="0.3">
      <c r="A1593" s="21" t="s">
        <v>758</v>
      </c>
      <c r="B1593" s="2" t="s">
        <v>546</v>
      </c>
      <c r="C1593" s="2" t="s">
        <v>251</v>
      </c>
      <c r="D1593" s="2" t="s">
        <v>16</v>
      </c>
      <c r="E1593" s="2" t="s">
        <v>513</v>
      </c>
      <c r="F1593" s="2" t="s">
        <v>518</v>
      </c>
      <c r="G1593" s="562"/>
      <c r="H1593" s="562"/>
      <c r="I1593" s="562"/>
      <c r="J1593" s="563"/>
      <c r="K1593" s="563"/>
      <c r="L1593" s="563"/>
      <c r="M1593" s="328"/>
    </row>
    <row r="1594" spans="1:13" x14ac:dyDescent="0.3">
      <c r="A1594" s="21" t="s">
        <v>758</v>
      </c>
      <c r="B1594" s="2" t="s">
        <v>547</v>
      </c>
      <c r="C1594" s="2" t="s">
        <v>251</v>
      </c>
      <c r="D1594" s="2" t="s">
        <v>16</v>
      </c>
      <c r="E1594" s="2" t="s">
        <v>516</v>
      </c>
      <c r="F1594" s="2" t="s">
        <v>518</v>
      </c>
      <c r="G1594" s="562"/>
      <c r="H1594" s="562"/>
      <c r="I1594" s="562"/>
      <c r="J1594" s="563"/>
      <c r="K1594" s="563"/>
      <c r="L1594" s="563"/>
      <c r="M1594" s="328"/>
    </row>
    <row r="1595" spans="1:13" x14ac:dyDescent="0.3">
      <c r="A1595" s="21" t="s">
        <v>758</v>
      </c>
      <c r="B1595" s="2" t="s">
        <v>548</v>
      </c>
      <c r="C1595" s="2" t="s">
        <v>251</v>
      </c>
      <c r="D1595" s="2" t="s">
        <v>17</v>
      </c>
      <c r="E1595" s="2" t="s">
        <v>513</v>
      </c>
      <c r="F1595" s="2" t="s">
        <v>514</v>
      </c>
      <c r="G1595" s="562"/>
      <c r="H1595" s="562"/>
      <c r="I1595" s="562"/>
      <c r="J1595" s="563"/>
      <c r="K1595" s="563"/>
      <c r="L1595" s="563"/>
      <c r="M1595" s="328"/>
    </row>
    <row r="1596" spans="1:13" x14ac:dyDescent="0.3">
      <c r="A1596" s="21" t="s">
        <v>758</v>
      </c>
      <c r="B1596" s="2" t="s">
        <v>549</v>
      </c>
      <c r="C1596" s="2" t="s">
        <v>251</v>
      </c>
      <c r="D1596" s="2" t="s">
        <v>17</v>
      </c>
      <c r="E1596" s="2" t="s">
        <v>516</v>
      </c>
      <c r="F1596" s="2" t="s">
        <v>514</v>
      </c>
      <c r="G1596" s="562"/>
      <c r="H1596" s="562"/>
      <c r="I1596" s="562"/>
      <c r="J1596" s="563"/>
      <c r="K1596" s="563"/>
      <c r="L1596" s="563"/>
      <c r="M1596" s="328"/>
    </row>
    <row r="1597" spans="1:13" x14ac:dyDescent="0.3">
      <c r="A1597" s="21" t="s">
        <v>758</v>
      </c>
      <c r="B1597" s="2" t="s">
        <v>550</v>
      </c>
      <c r="C1597" s="2" t="s">
        <v>251</v>
      </c>
      <c r="D1597" s="2" t="s">
        <v>17</v>
      </c>
      <c r="E1597" s="2" t="s">
        <v>513</v>
      </c>
      <c r="F1597" s="2" t="s">
        <v>518</v>
      </c>
      <c r="G1597" s="562"/>
      <c r="H1597" s="562"/>
      <c r="I1597" s="562"/>
      <c r="J1597" s="563"/>
      <c r="K1597" s="563"/>
      <c r="L1597" s="563"/>
      <c r="M1597" s="328"/>
    </row>
    <row r="1598" spans="1:13" x14ac:dyDescent="0.3">
      <c r="A1598" s="21" t="s">
        <v>758</v>
      </c>
      <c r="B1598" s="2" t="s">
        <v>551</v>
      </c>
      <c r="C1598" s="2" t="s">
        <v>251</v>
      </c>
      <c r="D1598" s="2" t="s">
        <v>17</v>
      </c>
      <c r="E1598" s="2" t="s">
        <v>516</v>
      </c>
      <c r="F1598" s="2" t="s">
        <v>518</v>
      </c>
      <c r="G1598" s="562"/>
      <c r="H1598" s="562"/>
      <c r="I1598" s="562"/>
      <c r="J1598" s="563"/>
      <c r="K1598" s="563"/>
      <c r="L1598" s="563"/>
      <c r="M1598" s="328"/>
    </row>
    <row r="1599" spans="1:13" x14ac:dyDescent="0.3">
      <c r="A1599" s="21" t="s">
        <v>758</v>
      </c>
      <c r="B1599" s="2" t="s">
        <v>552</v>
      </c>
      <c r="C1599" s="2" t="s">
        <v>251</v>
      </c>
      <c r="D1599" s="2" t="s">
        <v>527</v>
      </c>
      <c r="E1599" s="2" t="s">
        <v>227</v>
      </c>
      <c r="F1599" s="2" t="s">
        <v>227</v>
      </c>
      <c r="G1599" s="562"/>
      <c r="H1599" s="562"/>
      <c r="I1599" s="562"/>
      <c r="J1599" s="563"/>
      <c r="K1599" s="563"/>
      <c r="L1599" s="563"/>
      <c r="M1599" s="328"/>
    </row>
    <row r="1600" spans="1:13" x14ac:dyDescent="0.3">
      <c r="A1600" s="21" t="s">
        <v>758</v>
      </c>
      <c r="B1600" s="2" t="s">
        <v>553</v>
      </c>
      <c r="C1600" s="2" t="s">
        <v>554</v>
      </c>
      <c r="D1600" s="2" t="s">
        <v>17</v>
      </c>
      <c r="E1600" s="2" t="s">
        <v>513</v>
      </c>
      <c r="F1600" s="2" t="s">
        <v>518</v>
      </c>
      <c r="G1600" s="562"/>
      <c r="H1600" s="562"/>
      <c r="I1600" s="562"/>
      <c r="J1600" s="563"/>
      <c r="K1600" s="563"/>
      <c r="L1600" s="563"/>
      <c r="M1600" s="328"/>
    </row>
    <row r="1601" spans="1:13" x14ac:dyDescent="0.3">
      <c r="A1601" s="21" t="s">
        <v>758</v>
      </c>
      <c r="B1601" s="2" t="s">
        <v>553</v>
      </c>
      <c r="C1601" s="2" t="s">
        <v>554</v>
      </c>
      <c r="D1601" s="2" t="s">
        <v>17</v>
      </c>
      <c r="E1601" s="2" t="s">
        <v>513</v>
      </c>
      <c r="F1601" s="2" t="s">
        <v>514</v>
      </c>
      <c r="G1601" s="562"/>
      <c r="H1601" s="562"/>
      <c r="I1601" s="562"/>
      <c r="J1601" s="563"/>
      <c r="K1601" s="563"/>
      <c r="L1601" s="563"/>
      <c r="M1601" s="328"/>
    </row>
    <row r="1602" spans="1:13" x14ac:dyDescent="0.3">
      <c r="A1602" s="21" t="s">
        <v>758</v>
      </c>
      <c r="B1602" s="2" t="s">
        <v>555</v>
      </c>
      <c r="C1602" s="2" t="s">
        <v>554</v>
      </c>
      <c r="D1602" s="2" t="s">
        <v>17</v>
      </c>
      <c r="E1602" s="2" t="s">
        <v>516</v>
      </c>
      <c r="F1602" s="2" t="s">
        <v>518</v>
      </c>
      <c r="G1602" s="562"/>
      <c r="H1602" s="562"/>
      <c r="I1602" s="562"/>
      <c r="J1602" s="563"/>
      <c r="K1602" s="563"/>
      <c r="L1602" s="563"/>
      <c r="M1602" s="328"/>
    </row>
    <row r="1603" spans="1:13" x14ac:dyDescent="0.3">
      <c r="A1603" s="21" t="s">
        <v>758</v>
      </c>
      <c r="B1603" s="2" t="s">
        <v>555</v>
      </c>
      <c r="C1603" s="2" t="s">
        <v>554</v>
      </c>
      <c r="D1603" s="2" t="s">
        <v>17</v>
      </c>
      <c r="E1603" s="2" t="s">
        <v>516</v>
      </c>
      <c r="F1603" s="2" t="s">
        <v>514</v>
      </c>
      <c r="G1603" s="562"/>
      <c r="H1603" s="562"/>
      <c r="I1603" s="562"/>
      <c r="J1603" s="563"/>
      <c r="K1603" s="563"/>
      <c r="L1603" s="563"/>
      <c r="M1603" s="328"/>
    </row>
    <row r="1604" spans="1:13" x14ac:dyDescent="0.3">
      <c r="A1604" s="21" t="s">
        <v>758</v>
      </c>
      <c r="B1604" s="2" t="s">
        <v>556</v>
      </c>
      <c r="C1604" s="2" t="s">
        <v>557</v>
      </c>
      <c r="D1604" s="2" t="s">
        <v>17</v>
      </c>
      <c r="E1604" s="2" t="s">
        <v>513</v>
      </c>
      <c r="F1604" s="2" t="s">
        <v>518</v>
      </c>
      <c r="G1604" s="562"/>
      <c r="H1604" s="562"/>
      <c r="I1604" s="562"/>
      <c r="J1604" s="563"/>
      <c r="K1604" s="563"/>
      <c r="L1604" s="563"/>
      <c r="M1604" s="328"/>
    </row>
    <row r="1605" spans="1:13" x14ac:dyDescent="0.3">
      <c r="A1605" s="21" t="s">
        <v>758</v>
      </c>
      <c r="B1605" s="2" t="s">
        <v>556</v>
      </c>
      <c r="C1605" s="2" t="s">
        <v>557</v>
      </c>
      <c r="D1605" s="2" t="s">
        <v>17</v>
      </c>
      <c r="E1605" s="2" t="s">
        <v>513</v>
      </c>
      <c r="F1605" s="2" t="s">
        <v>514</v>
      </c>
      <c r="G1605" s="562"/>
      <c r="H1605" s="562"/>
      <c r="I1605" s="562"/>
      <c r="J1605" s="563"/>
      <c r="K1605" s="563"/>
      <c r="L1605" s="563"/>
      <c r="M1605" s="328"/>
    </row>
    <row r="1606" spans="1:13" x14ac:dyDescent="0.3">
      <c r="A1606" s="21" t="s">
        <v>758</v>
      </c>
      <c r="B1606" s="2" t="s">
        <v>558</v>
      </c>
      <c r="C1606" s="2" t="s">
        <v>557</v>
      </c>
      <c r="D1606" s="2" t="s">
        <v>17</v>
      </c>
      <c r="E1606" s="2" t="s">
        <v>516</v>
      </c>
      <c r="F1606" s="2" t="s">
        <v>518</v>
      </c>
      <c r="G1606" s="562"/>
      <c r="H1606" s="562"/>
      <c r="I1606" s="562"/>
      <c r="J1606" s="563"/>
      <c r="K1606" s="563"/>
      <c r="L1606" s="563"/>
      <c r="M1606" s="328"/>
    </row>
    <row r="1607" spans="1:13" x14ac:dyDescent="0.3">
      <c r="A1607" s="21" t="s">
        <v>758</v>
      </c>
      <c r="B1607" s="2" t="s">
        <v>558</v>
      </c>
      <c r="C1607" s="2" t="s">
        <v>557</v>
      </c>
      <c r="D1607" s="2" t="s">
        <v>17</v>
      </c>
      <c r="E1607" s="2" t="s">
        <v>516</v>
      </c>
      <c r="F1607" s="2" t="s">
        <v>514</v>
      </c>
      <c r="G1607" s="562"/>
      <c r="H1607" s="562"/>
      <c r="I1607" s="562"/>
      <c r="J1607" s="563"/>
      <c r="K1607" s="563"/>
      <c r="L1607" s="563"/>
      <c r="M1607" s="328"/>
    </row>
    <row r="1608" spans="1:13" x14ac:dyDescent="0.3">
      <c r="A1608" s="21" t="s">
        <v>758</v>
      </c>
      <c r="B1608" s="2" t="s">
        <v>559</v>
      </c>
      <c r="C1608" s="2" t="s">
        <v>560</v>
      </c>
      <c r="D1608" s="2" t="s">
        <v>17</v>
      </c>
      <c r="E1608" s="2" t="s">
        <v>513</v>
      </c>
      <c r="F1608" s="2" t="s">
        <v>518</v>
      </c>
      <c r="G1608" s="562"/>
      <c r="H1608" s="562"/>
      <c r="I1608" s="562"/>
      <c r="J1608" s="563"/>
      <c r="K1608" s="563"/>
      <c r="L1608" s="563"/>
      <c r="M1608" s="328"/>
    </row>
    <row r="1609" spans="1:13" x14ac:dyDescent="0.3">
      <c r="A1609" s="21" t="s">
        <v>758</v>
      </c>
      <c r="B1609" s="2" t="s">
        <v>559</v>
      </c>
      <c r="C1609" s="2" t="s">
        <v>560</v>
      </c>
      <c r="D1609" s="2" t="s">
        <v>17</v>
      </c>
      <c r="E1609" s="2" t="s">
        <v>513</v>
      </c>
      <c r="F1609" s="2" t="s">
        <v>514</v>
      </c>
      <c r="G1609" s="562"/>
      <c r="H1609" s="562"/>
      <c r="I1609" s="562"/>
      <c r="J1609" s="563"/>
      <c r="K1609" s="563"/>
      <c r="L1609" s="563"/>
      <c r="M1609" s="328"/>
    </row>
    <row r="1610" spans="1:13" x14ac:dyDescent="0.3">
      <c r="A1610" s="21" t="s">
        <v>758</v>
      </c>
      <c r="B1610" s="2" t="s">
        <v>561</v>
      </c>
      <c r="C1610" s="2" t="s">
        <v>560</v>
      </c>
      <c r="D1610" s="2" t="s">
        <v>17</v>
      </c>
      <c r="E1610" s="2" t="s">
        <v>516</v>
      </c>
      <c r="F1610" s="2" t="s">
        <v>518</v>
      </c>
      <c r="G1610" s="562"/>
      <c r="H1610" s="562"/>
      <c r="I1610" s="562"/>
      <c r="J1610" s="563"/>
      <c r="K1610" s="563"/>
      <c r="L1610" s="563"/>
      <c r="M1610" s="328"/>
    </row>
    <row r="1611" spans="1:13" x14ac:dyDescent="0.3">
      <c r="A1611" s="21" t="s">
        <v>758</v>
      </c>
      <c r="B1611" s="2" t="s">
        <v>561</v>
      </c>
      <c r="C1611" s="2" t="s">
        <v>560</v>
      </c>
      <c r="D1611" s="2" t="s">
        <v>17</v>
      </c>
      <c r="E1611" s="2" t="s">
        <v>516</v>
      </c>
      <c r="F1611" s="2" t="s">
        <v>514</v>
      </c>
      <c r="G1611" s="562"/>
      <c r="H1611" s="562"/>
      <c r="I1611" s="562"/>
      <c r="J1611" s="563"/>
      <c r="K1611" s="563"/>
      <c r="L1611" s="563"/>
      <c r="M1611" s="328"/>
    </row>
    <row r="1612" spans="1:13" x14ac:dyDescent="0.3">
      <c r="A1612" s="21" t="s">
        <v>758</v>
      </c>
      <c r="B1612" s="2" t="s">
        <v>562</v>
      </c>
      <c r="C1612" s="2" t="s">
        <v>563</v>
      </c>
      <c r="D1612" s="2" t="s">
        <v>17</v>
      </c>
      <c r="E1612" s="2" t="s">
        <v>513</v>
      </c>
      <c r="F1612" s="2" t="s">
        <v>518</v>
      </c>
      <c r="G1612" s="562"/>
      <c r="H1612" s="562"/>
      <c r="I1612" s="562"/>
      <c r="J1612" s="563"/>
      <c r="K1612" s="563"/>
      <c r="L1612" s="563"/>
      <c r="M1612" s="328"/>
    </row>
    <row r="1613" spans="1:13" x14ac:dyDescent="0.3">
      <c r="A1613" s="21" t="s">
        <v>758</v>
      </c>
      <c r="B1613" s="2" t="s">
        <v>562</v>
      </c>
      <c r="C1613" s="2" t="s">
        <v>563</v>
      </c>
      <c r="D1613" s="2" t="s">
        <v>17</v>
      </c>
      <c r="E1613" s="2" t="s">
        <v>513</v>
      </c>
      <c r="F1613" s="2" t="s">
        <v>514</v>
      </c>
      <c r="G1613" s="562"/>
      <c r="H1613" s="562"/>
      <c r="I1613" s="562"/>
      <c r="J1613" s="563"/>
      <c r="K1613" s="563"/>
      <c r="L1613" s="563"/>
      <c r="M1613" s="328"/>
    </row>
    <row r="1614" spans="1:13" x14ac:dyDescent="0.3">
      <c r="A1614" s="21" t="s">
        <v>758</v>
      </c>
      <c r="B1614" s="2" t="s">
        <v>564</v>
      </c>
      <c r="C1614" s="2" t="s">
        <v>563</v>
      </c>
      <c r="D1614" s="2" t="s">
        <v>17</v>
      </c>
      <c r="E1614" s="2" t="s">
        <v>516</v>
      </c>
      <c r="F1614" s="2" t="s">
        <v>518</v>
      </c>
      <c r="G1614" s="562"/>
      <c r="H1614" s="562"/>
      <c r="I1614" s="562"/>
      <c r="J1614" s="563"/>
      <c r="K1614" s="563"/>
      <c r="L1614" s="563"/>
      <c r="M1614" s="328"/>
    </row>
    <row r="1615" spans="1:13" x14ac:dyDescent="0.3">
      <c r="A1615" s="21" t="s">
        <v>758</v>
      </c>
      <c r="B1615" s="2" t="s">
        <v>564</v>
      </c>
      <c r="C1615" s="2" t="s">
        <v>563</v>
      </c>
      <c r="D1615" s="2" t="s">
        <v>17</v>
      </c>
      <c r="E1615" s="2" t="s">
        <v>516</v>
      </c>
      <c r="F1615" s="2" t="s">
        <v>514</v>
      </c>
      <c r="G1615" s="562"/>
      <c r="H1615" s="562"/>
      <c r="I1615" s="562"/>
      <c r="J1615" s="563"/>
      <c r="K1615" s="563"/>
      <c r="L1615" s="563"/>
      <c r="M1615" s="328"/>
    </row>
    <row r="1616" spans="1:13" x14ac:dyDescent="0.3">
      <c r="A1616" s="21" t="s">
        <v>758</v>
      </c>
      <c r="B1616" s="2" t="s">
        <v>565</v>
      </c>
      <c r="C1616" s="2" t="s">
        <v>563</v>
      </c>
      <c r="D1616" s="2" t="s">
        <v>20</v>
      </c>
      <c r="E1616" s="2" t="s">
        <v>227</v>
      </c>
      <c r="F1616" s="2" t="s">
        <v>514</v>
      </c>
      <c r="G1616" s="562"/>
      <c r="H1616" s="562"/>
      <c r="I1616" s="562"/>
      <c r="J1616" s="563"/>
      <c r="K1616" s="563"/>
      <c r="L1616" s="563"/>
      <c r="M1616" s="328"/>
    </row>
    <row r="1617" spans="1:13" x14ac:dyDescent="0.3">
      <c r="A1617" s="21" t="s">
        <v>759</v>
      </c>
      <c r="B1617" s="2" t="s">
        <v>511</v>
      </c>
      <c r="C1617" s="2" t="s">
        <v>512</v>
      </c>
      <c r="D1617" s="2" t="s">
        <v>16</v>
      </c>
      <c r="E1617" s="2" t="s">
        <v>513</v>
      </c>
      <c r="F1617" s="2" t="s">
        <v>514</v>
      </c>
      <c r="G1617" s="562"/>
      <c r="H1617" s="562"/>
      <c r="I1617" s="562"/>
      <c r="J1617" s="563"/>
      <c r="K1617" s="563"/>
      <c r="L1617" s="563"/>
      <c r="M1617" s="328"/>
    </row>
    <row r="1618" spans="1:13" x14ac:dyDescent="0.3">
      <c r="A1618" s="21" t="s">
        <v>759</v>
      </c>
      <c r="B1618" s="2" t="s">
        <v>515</v>
      </c>
      <c r="C1618" s="2" t="s">
        <v>512</v>
      </c>
      <c r="D1618" s="2" t="s">
        <v>16</v>
      </c>
      <c r="E1618" s="2" t="s">
        <v>516</v>
      </c>
      <c r="F1618" s="2" t="s">
        <v>514</v>
      </c>
      <c r="G1618" s="562"/>
      <c r="H1618" s="562"/>
      <c r="I1618" s="562"/>
      <c r="J1618" s="563"/>
      <c r="K1618" s="563"/>
      <c r="L1618" s="563"/>
      <c r="M1618" s="328"/>
    </row>
    <row r="1619" spans="1:13" x14ac:dyDescent="0.3">
      <c r="A1619" s="21" t="s">
        <v>759</v>
      </c>
      <c r="B1619" s="2" t="s">
        <v>517</v>
      </c>
      <c r="C1619" s="2" t="s">
        <v>512</v>
      </c>
      <c r="D1619" s="2" t="s">
        <v>16</v>
      </c>
      <c r="E1619" s="2" t="s">
        <v>513</v>
      </c>
      <c r="F1619" s="2" t="s">
        <v>518</v>
      </c>
      <c r="G1619" s="562"/>
      <c r="H1619" s="562"/>
      <c r="I1619" s="562"/>
      <c r="J1619" s="563"/>
      <c r="K1619" s="563"/>
      <c r="L1619" s="563"/>
      <c r="M1619" s="328"/>
    </row>
    <row r="1620" spans="1:13" x14ac:dyDescent="0.3">
      <c r="A1620" s="21" t="s">
        <v>759</v>
      </c>
      <c r="B1620" s="2" t="s">
        <v>519</v>
      </c>
      <c r="C1620" s="2" t="s">
        <v>512</v>
      </c>
      <c r="D1620" s="2" t="s">
        <v>16</v>
      </c>
      <c r="E1620" s="2" t="s">
        <v>516</v>
      </c>
      <c r="F1620" s="2" t="s">
        <v>518</v>
      </c>
      <c r="G1620" s="562"/>
      <c r="H1620" s="562"/>
      <c r="I1620" s="562"/>
      <c r="J1620" s="563"/>
      <c r="K1620" s="563"/>
      <c r="L1620" s="563"/>
      <c r="M1620" s="328"/>
    </row>
    <row r="1621" spans="1:13" x14ac:dyDescent="0.3">
      <c r="A1621" s="21" t="s">
        <v>759</v>
      </c>
      <c r="B1621" s="2" t="s">
        <v>520</v>
      </c>
      <c r="C1621" s="2" t="s">
        <v>512</v>
      </c>
      <c r="D1621" s="2" t="s">
        <v>17</v>
      </c>
      <c r="E1621" s="2" t="s">
        <v>513</v>
      </c>
      <c r="F1621" s="2" t="s">
        <v>514</v>
      </c>
      <c r="G1621" s="562"/>
      <c r="H1621" s="562"/>
      <c r="I1621" s="562"/>
      <c r="J1621" s="563"/>
      <c r="K1621" s="563"/>
      <c r="L1621" s="563"/>
      <c r="M1621" s="328"/>
    </row>
    <row r="1622" spans="1:13" x14ac:dyDescent="0.3">
      <c r="A1622" s="21" t="s">
        <v>759</v>
      </c>
      <c r="B1622" s="2" t="s">
        <v>521</v>
      </c>
      <c r="C1622" s="2" t="s">
        <v>512</v>
      </c>
      <c r="D1622" s="2" t="s">
        <v>17</v>
      </c>
      <c r="E1622" s="2" t="s">
        <v>516</v>
      </c>
      <c r="F1622" s="2" t="s">
        <v>514</v>
      </c>
      <c r="G1622" s="562"/>
      <c r="H1622" s="562"/>
      <c r="I1622" s="562"/>
      <c r="J1622" s="563"/>
      <c r="K1622" s="563"/>
      <c r="L1622" s="563"/>
      <c r="M1622" s="328"/>
    </row>
    <row r="1623" spans="1:13" x14ac:dyDescent="0.3">
      <c r="A1623" s="21" t="s">
        <v>759</v>
      </c>
      <c r="B1623" s="2" t="s">
        <v>522</v>
      </c>
      <c r="C1623" s="2" t="s">
        <v>512</v>
      </c>
      <c r="D1623" s="2" t="s">
        <v>17</v>
      </c>
      <c r="E1623" s="2" t="s">
        <v>513</v>
      </c>
      <c r="F1623" s="2" t="s">
        <v>518</v>
      </c>
      <c r="G1623" s="562"/>
      <c r="H1623" s="562"/>
      <c r="I1623" s="562"/>
      <c r="J1623" s="563"/>
      <c r="K1623" s="563"/>
      <c r="L1623" s="563"/>
      <c r="M1623" s="328"/>
    </row>
    <row r="1624" spans="1:13" x14ac:dyDescent="0.3">
      <c r="A1624" s="21" t="s">
        <v>759</v>
      </c>
      <c r="B1624" s="2" t="s">
        <v>523</v>
      </c>
      <c r="C1624" s="2" t="s">
        <v>512</v>
      </c>
      <c r="D1624" s="2" t="s">
        <v>17</v>
      </c>
      <c r="E1624" s="2" t="s">
        <v>516</v>
      </c>
      <c r="F1624" s="2" t="s">
        <v>518</v>
      </c>
      <c r="G1624" s="562"/>
      <c r="H1624" s="562"/>
      <c r="I1624" s="562"/>
      <c r="J1624" s="563"/>
      <c r="K1624" s="563"/>
      <c r="L1624" s="563"/>
      <c r="M1624" s="328"/>
    </row>
    <row r="1625" spans="1:13" x14ac:dyDescent="0.3">
      <c r="A1625" s="21" t="s">
        <v>759</v>
      </c>
      <c r="B1625" s="2" t="s">
        <v>524</v>
      </c>
      <c r="C1625" s="2" t="s">
        <v>512</v>
      </c>
      <c r="D1625" s="2" t="s">
        <v>18</v>
      </c>
      <c r="E1625" s="2" t="s">
        <v>227</v>
      </c>
      <c r="F1625" s="2" t="s">
        <v>514</v>
      </c>
      <c r="G1625" s="562"/>
      <c r="H1625" s="562"/>
      <c r="I1625" s="562"/>
      <c r="J1625" s="563"/>
      <c r="K1625" s="563"/>
      <c r="L1625" s="563"/>
      <c r="M1625" s="328"/>
    </row>
    <row r="1626" spans="1:13" x14ac:dyDescent="0.3">
      <c r="A1626" s="21" t="s">
        <v>759</v>
      </c>
      <c r="B1626" s="2" t="s">
        <v>525</v>
      </c>
      <c r="C1626" s="2" t="s">
        <v>512</v>
      </c>
      <c r="D1626" s="2" t="s">
        <v>19</v>
      </c>
      <c r="E1626" s="2" t="s">
        <v>227</v>
      </c>
      <c r="F1626" s="2" t="s">
        <v>514</v>
      </c>
      <c r="G1626" s="562"/>
      <c r="H1626" s="562"/>
      <c r="I1626" s="562"/>
      <c r="J1626" s="563"/>
      <c r="K1626" s="563"/>
      <c r="L1626" s="563"/>
      <c r="M1626" s="328"/>
    </row>
    <row r="1627" spans="1:13" x14ac:dyDescent="0.3">
      <c r="A1627" s="21" t="s">
        <v>759</v>
      </c>
      <c r="B1627" s="2" t="s">
        <v>526</v>
      </c>
      <c r="C1627" s="2" t="s">
        <v>512</v>
      </c>
      <c r="D1627" s="2" t="s">
        <v>527</v>
      </c>
      <c r="E1627" s="2" t="s">
        <v>227</v>
      </c>
      <c r="F1627" s="2" t="s">
        <v>227</v>
      </c>
      <c r="G1627" s="562"/>
      <c r="H1627" s="562"/>
      <c r="I1627" s="562"/>
      <c r="J1627" s="563"/>
      <c r="K1627" s="563"/>
      <c r="L1627" s="563"/>
      <c r="M1627" s="328"/>
    </row>
    <row r="1628" spans="1:13" x14ac:dyDescent="0.3">
      <c r="A1628" s="21" t="s">
        <v>759</v>
      </c>
      <c r="B1628" s="2" t="s">
        <v>528</v>
      </c>
      <c r="C1628" s="2" t="s">
        <v>512</v>
      </c>
      <c r="D1628" s="2" t="s">
        <v>529</v>
      </c>
      <c r="E1628" s="2" t="s">
        <v>227</v>
      </c>
      <c r="F1628" s="2" t="s">
        <v>514</v>
      </c>
      <c r="G1628" s="562"/>
      <c r="H1628" s="562"/>
      <c r="I1628" s="562"/>
      <c r="J1628" s="563"/>
      <c r="K1628" s="563"/>
      <c r="L1628" s="563"/>
      <c r="M1628" s="328"/>
    </row>
    <row r="1629" spans="1:13" x14ac:dyDescent="0.3">
      <c r="A1629" s="21" t="s">
        <v>759</v>
      </c>
      <c r="B1629" s="2" t="s">
        <v>530</v>
      </c>
      <c r="C1629" s="2" t="s">
        <v>262</v>
      </c>
      <c r="D1629" s="2" t="s">
        <v>16</v>
      </c>
      <c r="E1629" s="2" t="s">
        <v>513</v>
      </c>
      <c r="F1629" s="2" t="s">
        <v>518</v>
      </c>
      <c r="G1629" s="562"/>
      <c r="H1629" s="562"/>
      <c r="I1629" s="562"/>
      <c r="J1629" s="563"/>
      <c r="K1629" s="563"/>
      <c r="L1629" s="563"/>
      <c r="M1629" s="328"/>
    </row>
    <row r="1630" spans="1:13" x14ac:dyDescent="0.3">
      <c r="A1630" s="21" t="s">
        <v>759</v>
      </c>
      <c r="B1630" s="2" t="s">
        <v>531</v>
      </c>
      <c r="C1630" s="2" t="s">
        <v>262</v>
      </c>
      <c r="D1630" s="2" t="s">
        <v>16</v>
      </c>
      <c r="E1630" s="2" t="s">
        <v>516</v>
      </c>
      <c r="F1630" s="2" t="s">
        <v>518</v>
      </c>
      <c r="G1630" s="562"/>
      <c r="H1630" s="562"/>
      <c r="I1630" s="562"/>
      <c r="J1630" s="563"/>
      <c r="K1630" s="563"/>
      <c r="L1630" s="563"/>
      <c r="M1630" s="328"/>
    </row>
    <row r="1631" spans="1:13" x14ac:dyDescent="0.3">
      <c r="A1631" s="21" t="s">
        <v>759</v>
      </c>
      <c r="B1631" s="2" t="s">
        <v>532</v>
      </c>
      <c r="C1631" s="2" t="s">
        <v>533</v>
      </c>
      <c r="D1631" s="2" t="s">
        <v>16</v>
      </c>
      <c r="E1631" s="2" t="s">
        <v>227</v>
      </c>
      <c r="F1631" s="2" t="s">
        <v>227</v>
      </c>
      <c r="G1631" s="562"/>
      <c r="H1631" s="562"/>
      <c r="I1631" s="562"/>
      <c r="J1631" s="563"/>
      <c r="K1631" s="563"/>
      <c r="L1631" s="563"/>
      <c r="M1631" s="328"/>
    </row>
    <row r="1632" spans="1:13" x14ac:dyDescent="0.3">
      <c r="A1632" s="21" t="s">
        <v>759</v>
      </c>
      <c r="B1632" s="2" t="s">
        <v>534</v>
      </c>
      <c r="C1632" s="2" t="s">
        <v>262</v>
      </c>
      <c r="D1632" s="2" t="s">
        <v>527</v>
      </c>
      <c r="E1632" s="2" t="s">
        <v>227</v>
      </c>
      <c r="F1632" s="2" t="s">
        <v>227</v>
      </c>
      <c r="G1632" s="562"/>
      <c r="H1632" s="562"/>
      <c r="I1632" s="562"/>
      <c r="J1632" s="563"/>
      <c r="K1632" s="563"/>
      <c r="L1632" s="563"/>
      <c r="M1632" s="328"/>
    </row>
    <row r="1633" spans="1:13" x14ac:dyDescent="0.3">
      <c r="A1633" s="21" t="s">
        <v>759</v>
      </c>
      <c r="B1633" s="2" t="s">
        <v>535</v>
      </c>
      <c r="C1633" s="2" t="s">
        <v>536</v>
      </c>
      <c r="D1633" s="2" t="s">
        <v>17</v>
      </c>
      <c r="E1633" s="2" t="s">
        <v>513</v>
      </c>
      <c r="F1633" s="2" t="s">
        <v>518</v>
      </c>
      <c r="G1633" s="562"/>
      <c r="H1633" s="562"/>
      <c r="I1633" s="562"/>
      <c r="J1633" s="563"/>
      <c r="K1633" s="563"/>
      <c r="L1633" s="563"/>
      <c r="M1633" s="328"/>
    </row>
    <row r="1634" spans="1:13" x14ac:dyDescent="0.3">
      <c r="A1634" s="21" t="s">
        <v>759</v>
      </c>
      <c r="B1634" s="2" t="s">
        <v>535</v>
      </c>
      <c r="C1634" s="2" t="s">
        <v>536</v>
      </c>
      <c r="D1634" s="2" t="s">
        <v>17</v>
      </c>
      <c r="E1634" s="2" t="s">
        <v>513</v>
      </c>
      <c r="F1634" s="2" t="s">
        <v>514</v>
      </c>
      <c r="G1634" s="562"/>
      <c r="H1634" s="562"/>
      <c r="I1634" s="562"/>
      <c r="J1634" s="563"/>
      <c r="K1634" s="563"/>
      <c r="L1634" s="563"/>
      <c r="M1634" s="328"/>
    </row>
    <row r="1635" spans="1:13" x14ac:dyDescent="0.3">
      <c r="A1635" s="21" t="s">
        <v>759</v>
      </c>
      <c r="B1635" s="2" t="s">
        <v>537</v>
      </c>
      <c r="C1635" s="2" t="s">
        <v>536</v>
      </c>
      <c r="D1635" s="2" t="s">
        <v>17</v>
      </c>
      <c r="E1635" s="2" t="s">
        <v>516</v>
      </c>
      <c r="F1635" s="2" t="s">
        <v>518</v>
      </c>
      <c r="G1635" s="562"/>
      <c r="H1635" s="562"/>
      <c r="I1635" s="562"/>
      <c r="J1635" s="563"/>
      <c r="K1635" s="563"/>
      <c r="L1635" s="563"/>
      <c r="M1635" s="328"/>
    </row>
    <row r="1636" spans="1:13" x14ac:dyDescent="0.3">
      <c r="A1636" s="21" t="s">
        <v>759</v>
      </c>
      <c r="B1636" s="2" t="s">
        <v>537</v>
      </c>
      <c r="C1636" s="2" t="s">
        <v>536</v>
      </c>
      <c r="D1636" s="2" t="s">
        <v>17</v>
      </c>
      <c r="E1636" s="2" t="s">
        <v>516</v>
      </c>
      <c r="F1636" s="2" t="s">
        <v>514</v>
      </c>
      <c r="G1636" s="562"/>
      <c r="H1636" s="562"/>
      <c r="I1636" s="562"/>
      <c r="J1636" s="563"/>
      <c r="K1636" s="563"/>
      <c r="L1636" s="563"/>
      <c r="M1636" s="328"/>
    </row>
    <row r="1637" spans="1:13" x14ac:dyDescent="0.3">
      <c r="A1637" s="21" t="s">
        <v>759</v>
      </c>
      <c r="B1637" s="2" t="s">
        <v>538</v>
      </c>
      <c r="C1637" s="2" t="s">
        <v>536</v>
      </c>
      <c r="D1637" s="2" t="s">
        <v>19</v>
      </c>
      <c r="E1637" s="2" t="s">
        <v>227</v>
      </c>
      <c r="F1637" s="2" t="s">
        <v>514</v>
      </c>
      <c r="G1637" s="562"/>
      <c r="H1637" s="562"/>
      <c r="I1637" s="562"/>
      <c r="J1637" s="563"/>
      <c r="K1637" s="563"/>
      <c r="L1637" s="563"/>
      <c r="M1637" s="328"/>
    </row>
    <row r="1638" spans="1:13" x14ac:dyDescent="0.3">
      <c r="A1638" s="21" t="s">
        <v>759</v>
      </c>
      <c r="B1638" s="2" t="s">
        <v>539</v>
      </c>
      <c r="C1638" s="2" t="s">
        <v>536</v>
      </c>
      <c r="D1638" s="2" t="s">
        <v>527</v>
      </c>
      <c r="E1638" s="2" t="s">
        <v>227</v>
      </c>
      <c r="F1638" s="2" t="s">
        <v>227</v>
      </c>
      <c r="G1638" s="562"/>
      <c r="H1638" s="562"/>
      <c r="I1638" s="562"/>
      <c r="J1638" s="563"/>
      <c r="K1638" s="563"/>
      <c r="L1638" s="563"/>
      <c r="M1638" s="328"/>
    </row>
    <row r="1639" spans="1:13" x14ac:dyDescent="0.3">
      <c r="A1639" s="21" t="s">
        <v>759</v>
      </c>
      <c r="B1639" s="2" t="s">
        <v>540</v>
      </c>
      <c r="C1639" s="2" t="s">
        <v>541</v>
      </c>
      <c r="D1639" s="2" t="s">
        <v>17</v>
      </c>
      <c r="E1639" s="2" t="s">
        <v>513</v>
      </c>
      <c r="F1639" s="2" t="s">
        <v>518</v>
      </c>
      <c r="G1639" s="562"/>
      <c r="H1639" s="562"/>
      <c r="I1639" s="562"/>
      <c r="J1639" s="563"/>
      <c r="K1639" s="563"/>
      <c r="L1639" s="563"/>
      <c r="M1639" s="328"/>
    </row>
    <row r="1640" spans="1:13" x14ac:dyDescent="0.3">
      <c r="A1640" s="21" t="s">
        <v>759</v>
      </c>
      <c r="B1640" s="2" t="s">
        <v>540</v>
      </c>
      <c r="C1640" s="2" t="s">
        <v>541</v>
      </c>
      <c r="D1640" s="2" t="s">
        <v>17</v>
      </c>
      <c r="E1640" s="2" t="s">
        <v>513</v>
      </c>
      <c r="F1640" s="2" t="s">
        <v>514</v>
      </c>
      <c r="G1640" s="562"/>
      <c r="H1640" s="562"/>
      <c r="I1640" s="562"/>
      <c r="J1640" s="563"/>
      <c r="K1640" s="563"/>
      <c r="L1640" s="563"/>
      <c r="M1640" s="328"/>
    </row>
    <row r="1641" spans="1:13" x14ac:dyDescent="0.3">
      <c r="A1641" s="21" t="s">
        <v>759</v>
      </c>
      <c r="B1641" s="2" t="s">
        <v>542</v>
      </c>
      <c r="C1641" s="2" t="s">
        <v>541</v>
      </c>
      <c r="D1641" s="2" t="s">
        <v>17</v>
      </c>
      <c r="E1641" s="2" t="s">
        <v>516</v>
      </c>
      <c r="F1641" s="2" t="s">
        <v>518</v>
      </c>
      <c r="G1641" s="562"/>
      <c r="H1641" s="562"/>
      <c r="I1641" s="562"/>
      <c r="J1641" s="563"/>
      <c r="K1641" s="563"/>
      <c r="L1641" s="563"/>
      <c r="M1641" s="328"/>
    </row>
    <row r="1642" spans="1:13" x14ac:dyDescent="0.3">
      <c r="A1642" s="21" t="s">
        <v>759</v>
      </c>
      <c r="B1642" s="2" t="s">
        <v>542</v>
      </c>
      <c r="C1642" s="2" t="s">
        <v>541</v>
      </c>
      <c r="D1642" s="2" t="s">
        <v>17</v>
      </c>
      <c r="E1642" s="2" t="s">
        <v>516</v>
      </c>
      <c r="F1642" s="2" t="s">
        <v>514</v>
      </c>
      <c r="G1642" s="562"/>
      <c r="H1642" s="562"/>
      <c r="I1642" s="562"/>
      <c r="J1642" s="563"/>
      <c r="K1642" s="563"/>
      <c r="L1642" s="563"/>
      <c r="M1642" s="328"/>
    </row>
    <row r="1643" spans="1:13" x14ac:dyDescent="0.3">
      <c r="A1643" s="21" t="s">
        <v>759</v>
      </c>
      <c r="B1643" s="2" t="s">
        <v>543</v>
      </c>
      <c r="C1643" s="2" t="s">
        <v>251</v>
      </c>
      <c r="D1643" s="2" t="s">
        <v>16</v>
      </c>
      <c r="E1643" s="2" t="s">
        <v>513</v>
      </c>
      <c r="F1643" s="2" t="s">
        <v>514</v>
      </c>
      <c r="G1643" s="562"/>
      <c r="H1643" s="562"/>
      <c r="I1643" s="562"/>
      <c r="J1643" s="563"/>
      <c r="K1643" s="563"/>
      <c r="L1643" s="563"/>
      <c r="M1643" s="328"/>
    </row>
    <row r="1644" spans="1:13" x14ac:dyDescent="0.3">
      <c r="A1644" s="21" t="s">
        <v>759</v>
      </c>
      <c r="B1644" s="2" t="s">
        <v>545</v>
      </c>
      <c r="C1644" s="2" t="s">
        <v>251</v>
      </c>
      <c r="D1644" s="2" t="s">
        <v>16</v>
      </c>
      <c r="E1644" s="2" t="s">
        <v>516</v>
      </c>
      <c r="F1644" s="2" t="s">
        <v>514</v>
      </c>
      <c r="G1644" s="562"/>
      <c r="H1644" s="562"/>
      <c r="I1644" s="562"/>
      <c r="J1644" s="563"/>
      <c r="K1644" s="563"/>
      <c r="L1644" s="563"/>
      <c r="M1644" s="328"/>
    </row>
    <row r="1645" spans="1:13" x14ac:dyDescent="0.3">
      <c r="A1645" s="21" t="s">
        <v>759</v>
      </c>
      <c r="B1645" s="2" t="s">
        <v>546</v>
      </c>
      <c r="C1645" s="2" t="s">
        <v>251</v>
      </c>
      <c r="D1645" s="2" t="s">
        <v>16</v>
      </c>
      <c r="E1645" s="2" t="s">
        <v>513</v>
      </c>
      <c r="F1645" s="2" t="s">
        <v>518</v>
      </c>
      <c r="G1645" s="562"/>
      <c r="H1645" s="562"/>
      <c r="I1645" s="562"/>
      <c r="J1645" s="563"/>
      <c r="K1645" s="563"/>
      <c r="L1645" s="563"/>
      <c r="M1645" s="328"/>
    </row>
    <row r="1646" spans="1:13" x14ac:dyDescent="0.3">
      <c r="A1646" s="21" t="s">
        <v>759</v>
      </c>
      <c r="B1646" s="2" t="s">
        <v>547</v>
      </c>
      <c r="C1646" s="2" t="s">
        <v>251</v>
      </c>
      <c r="D1646" s="2" t="s">
        <v>16</v>
      </c>
      <c r="E1646" s="2" t="s">
        <v>516</v>
      </c>
      <c r="F1646" s="2" t="s">
        <v>518</v>
      </c>
      <c r="G1646" s="562"/>
      <c r="H1646" s="562"/>
      <c r="I1646" s="562"/>
      <c r="J1646" s="563"/>
      <c r="K1646" s="563"/>
      <c r="L1646" s="563"/>
      <c r="M1646" s="328"/>
    </row>
    <row r="1647" spans="1:13" x14ac:dyDescent="0.3">
      <c r="A1647" s="21" t="s">
        <v>759</v>
      </c>
      <c r="B1647" s="2" t="s">
        <v>548</v>
      </c>
      <c r="C1647" s="2" t="s">
        <v>251</v>
      </c>
      <c r="D1647" s="2" t="s">
        <v>17</v>
      </c>
      <c r="E1647" s="2" t="s">
        <v>513</v>
      </c>
      <c r="F1647" s="2" t="s">
        <v>514</v>
      </c>
      <c r="G1647" s="562"/>
      <c r="H1647" s="562"/>
      <c r="I1647" s="562"/>
      <c r="J1647" s="563"/>
      <c r="K1647" s="563"/>
      <c r="L1647" s="563"/>
      <c r="M1647" s="328"/>
    </row>
    <row r="1648" spans="1:13" x14ac:dyDescent="0.3">
      <c r="A1648" s="21" t="s">
        <v>759</v>
      </c>
      <c r="B1648" s="2" t="s">
        <v>549</v>
      </c>
      <c r="C1648" s="2" t="s">
        <v>251</v>
      </c>
      <c r="D1648" s="2" t="s">
        <v>17</v>
      </c>
      <c r="E1648" s="2" t="s">
        <v>516</v>
      </c>
      <c r="F1648" s="2" t="s">
        <v>514</v>
      </c>
      <c r="G1648" s="562"/>
      <c r="H1648" s="562"/>
      <c r="I1648" s="562"/>
      <c r="J1648" s="563"/>
      <c r="K1648" s="563"/>
      <c r="L1648" s="563"/>
      <c r="M1648" s="328"/>
    </row>
    <row r="1649" spans="1:13" x14ac:dyDescent="0.3">
      <c r="A1649" s="21" t="s">
        <v>759</v>
      </c>
      <c r="B1649" s="2" t="s">
        <v>550</v>
      </c>
      <c r="C1649" s="2" t="s">
        <v>251</v>
      </c>
      <c r="D1649" s="2" t="s">
        <v>17</v>
      </c>
      <c r="E1649" s="2" t="s">
        <v>513</v>
      </c>
      <c r="F1649" s="2" t="s">
        <v>518</v>
      </c>
      <c r="G1649" s="562"/>
      <c r="H1649" s="562"/>
      <c r="I1649" s="562"/>
      <c r="J1649" s="563"/>
      <c r="K1649" s="563"/>
      <c r="L1649" s="563"/>
      <c r="M1649" s="328"/>
    </row>
    <row r="1650" spans="1:13" x14ac:dyDescent="0.3">
      <c r="A1650" s="21" t="s">
        <v>759</v>
      </c>
      <c r="B1650" s="2" t="s">
        <v>551</v>
      </c>
      <c r="C1650" s="2" t="s">
        <v>251</v>
      </c>
      <c r="D1650" s="2" t="s">
        <v>17</v>
      </c>
      <c r="E1650" s="2" t="s">
        <v>516</v>
      </c>
      <c r="F1650" s="2" t="s">
        <v>518</v>
      </c>
      <c r="G1650" s="562"/>
      <c r="H1650" s="562"/>
      <c r="I1650" s="562"/>
      <c r="J1650" s="563"/>
      <c r="K1650" s="563"/>
      <c r="L1650" s="563"/>
      <c r="M1650" s="328"/>
    </row>
    <row r="1651" spans="1:13" x14ac:dyDescent="0.3">
      <c r="A1651" s="21" t="s">
        <v>759</v>
      </c>
      <c r="B1651" s="2" t="s">
        <v>552</v>
      </c>
      <c r="C1651" s="2" t="s">
        <v>251</v>
      </c>
      <c r="D1651" s="2" t="s">
        <v>527</v>
      </c>
      <c r="E1651" s="2" t="s">
        <v>227</v>
      </c>
      <c r="F1651" s="2" t="s">
        <v>227</v>
      </c>
      <c r="G1651" s="562"/>
      <c r="H1651" s="562"/>
      <c r="I1651" s="562"/>
      <c r="J1651" s="563"/>
      <c r="K1651" s="563"/>
      <c r="L1651" s="563"/>
      <c r="M1651" s="328"/>
    </row>
    <row r="1652" spans="1:13" x14ac:dyDescent="0.3">
      <c r="A1652" s="21" t="s">
        <v>759</v>
      </c>
      <c r="B1652" s="2" t="s">
        <v>553</v>
      </c>
      <c r="C1652" s="2" t="s">
        <v>554</v>
      </c>
      <c r="D1652" s="2" t="s">
        <v>17</v>
      </c>
      <c r="E1652" s="2" t="s">
        <v>513</v>
      </c>
      <c r="F1652" s="2" t="s">
        <v>518</v>
      </c>
      <c r="G1652" s="562"/>
      <c r="H1652" s="562"/>
      <c r="I1652" s="562"/>
      <c r="J1652" s="563"/>
      <c r="K1652" s="563"/>
      <c r="L1652" s="563"/>
      <c r="M1652" s="328"/>
    </row>
    <row r="1653" spans="1:13" x14ac:dyDescent="0.3">
      <c r="A1653" s="21" t="s">
        <v>759</v>
      </c>
      <c r="B1653" s="2" t="s">
        <v>553</v>
      </c>
      <c r="C1653" s="2" t="s">
        <v>554</v>
      </c>
      <c r="D1653" s="2" t="s">
        <v>17</v>
      </c>
      <c r="E1653" s="2" t="s">
        <v>513</v>
      </c>
      <c r="F1653" s="2" t="s">
        <v>514</v>
      </c>
      <c r="G1653" s="562"/>
      <c r="H1653" s="562"/>
      <c r="I1653" s="562"/>
      <c r="J1653" s="563"/>
      <c r="K1653" s="563"/>
      <c r="L1653" s="563"/>
      <c r="M1653" s="328"/>
    </row>
    <row r="1654" spans="1:13" x14ac:dyDescent="0.3">
      <c r="A1654" s="21" t="s">
        <v>759</v>
      </c>
      <c r="B1654" s="2" t="s">
        <v>555</v>
      </c>
      <c r="C1654" s="2" t="s">
        <v>554</v>
      </c>
      <c r="D1654" s="2" t="s">
        <v>17</v>
      </c>
      <c r="E1654" s="2" t="s">
        <v>516</v>
      </c>
      <c r="F1654" s="2" t="s">
        <v>518</v>
      </c>
      <c r="G1654" s="562"/>
      <c r="H1654" s="562"/>
      <c r="I1654" s="562"/>
      <c r="J1654" s="563"/>
      <c r="K1654" s="563"/>
      <c r="L1654" s="563"/>
      <c r="M1654" s="328"/>
    </row>
    <row r="1655" spans="1:13" x14ac:dyDescent="0.3">
      <c r="A1655" s="21" t="s">
        <v>759</v>
      </c>
      <c r="B1655" s="2" t="s">
        <v>555</v>
      </c>
      <c r="C1655" s="2" t="s">
        <v>554</v>
      </c>
      <c r="D1655" s="2" t="s">
        <v>17</v>
      </c>
      <c r="E1655" s="2" t="s">
        <v>516</v>
      </c>
      <c r="F1655" s="2" t="s">
        <v>514</v>
      </c>
      <c r="G1655" s="562"/>
      <c r="H1655" s="562"/>
      <c r="I1655" s="562"/>
      <c r="J1655" s="563"/>
      <c r="K1655" s="563"/>
      <c r="L1655" s="563"/>
      <c r="M1655" s="328"/>
    </row>
    <row r="1656" spans="1:13" x14ac:dyDescent="0.3">
      <c r="A1656" s="21" t="s">
        <v>759</v>
      </c>
      <c r="B1656" s="2" t="s">
        <v>556</v>
      </c>
      <c r="C1656" s="2" t="s">
        <v>557</v>
      </c>
      <c r="D1656" s="2" t="s">
        <v>17</v>
      </c>
      <c r="E1656" s="2" t="s">
        <v>513</v>
      </c>
      <c r="F1656" s="2" t="s">
        <v>518</v>
      </c>
      <c r="G1656" s="562"/>
      <c r="H1656" s="562"/>
      <c r="I1656" s="562"/>
      <c r="J1656" s="563"/>
      <c r="K1656" s="563"/>
      <c r="L1656" s="563"/>
      <c r="M1656" s="328"/>
    </row>
    <row r="1657" spans="1:13" x14ac:dyDescent="0.3">
      <c r="A1657" s="21" t="s">
        <v>759</v>
      </c>
      <c r="B1657" s="2" t="s">
        <v>556</v>
      </c>
      <c r="C1657" s="2" t="s">
        <v>557</v>
      </c>
      <c r="D1657" s="2" t="s">
        <v>17</v>
      </c>
      <c r="E1657" s="2" t="s">
        <v>513</v>
      </c>
      <c r="F1657" s="2" t="s">
        <v>514</v>
      </c>
      <c r="G1657" s="562"/>
      <c r="H1657" s="562"/>
      <c r="I1657" s="562"/>
      <c r="J1657" s="563"/>
      <c r="K1657" s="563"/>
      <c r="L1657" s="563"/>
      <c r="M1657" s="328"/>
    </row>
    <row r="1658" spans="1:13" x14ac:dyDescent="0.3">
      <c r="A1658" s="21" t="s">
        <v>759</v>
      </c>
      <c r="B1658" s="2" t="s">
        <v>558</v>
      </c>
      <c r="C1658" s="2" t="s">
        <v>557</v>
      </c>
      <c r="D1658" s="2" t="s">
        <v>17</v>
      </c>
      <c r="E1658" s="2" t="s">
        <v>516</v>
      </c>
      <c r="F1658" s="2" t="s">
        <v>518</v>
      </c>
      <c r="G1658" s="562"/>
      <c r="H1658" s="562"/>
      <c r="I1658" s="562"/>
      <c r="J1658" s="563"/>
      <c r="K1658" s="563"/>
      <c r="L1658" s="563"/>
      <c r="M1658" s="328"/>
    </row>
    <row r="1659" spans="1:13" x14ac:dyDescent="0.3">
      <c r="A1659" s="21" t="s">
        <v>759</v>
      </c>
      <c r="B1659" s="2" t="s">
        <v>558</v>
      </c>
      <c r="C1659" s="2" t="s">
        <v>557</v>
      </c>
      <c r="D1659" s="2" t="s">
        <v>17</v>
      </c>
      <c r="E1659" s="2" t="s">
        <v>516</v>
      </c>
      <c r="F1659" s="2" t="s">
        <v>514</v>
      </c>
      <c r="G1659" s="562"/>
      <c r="H1659" s="562"/>
      <c r="I1659" s="562"/>
      <c r="J1659" s="563"/>
      <c r="K1659" s="563"/>
      <c r="L1659" s="563"/>
      <c r="M1659" s="328"/>
    </row>
    <row r="1660" spans="1:13" x14ac:dyDescent="0.3">
      <c r="A1660" s="21" t="s">
        <v>759</v>
      </c>
      <c r="B1660" s="2" t="s">
        <v>559</v>
      </c>
      <c r="C1660" s="2" t="s">
        <v>560</v>
      </c>
      <c r="D1660" s="2" t="s">
        <v>17</v>
      </c>
      <c r="E1660" s="2" t="s">
        <v>513</v>
      </c>
      <c r="F1660" s="2" t="s">
        <v>518</v>
      </c>
      <c r="G1660" s="562"/>
      <c r="H1660" s="562"/>
      <c r="I1660" s="562"/>
      <c r="J1660" s="563"/>
      <c r="K1660" s="563"/>
      <c r="L1660" s="563"/>
      <c r="M1660" s="328"/>
    </row>
    <row r="1661" spans="1:13" x14ac:dyDescent="0.3">
      <c r="A1661" s="21" t="s">
        <v>759</v>
      </c>
      <c r="B1661" s="2" t="s">
        <v>559</v>
      </c>
      <c r="C1661" s="2" t="s">
        <v>560</v>
      </c>
      <c r="D1661" s="2" t="s">
        <v>17</v>
      </c>
      <c r="E1661" s="2" t="s">
        <v>513</v>
      </c>
      <c r="F1661" s="2" t="s">
        <v>514</v>
      </c>
      <c r="G1661" s="562"/>
      <c r="H1661" s="562"/>
      <c r="I1661" s="562"/>
      <c r="J1661" s="563"/>
      <c r="K1661" s="563"/>
      <c r="L1661" s="563"/>
      <c r="M1661" s="328"/>
    </row>
    <row r="1662" spans="1:13" x14ac:dyDescent="0.3">
      <c r="A1662" s="21" t="s">
        <v>759</v>
      </c>
      <c r="B1662" s="2" t="s">
        <v>561</v>
      </c>
      <c r="C1662" s="2" t="s">
        <v>560</v>
      </c>
      <c r="D1662" s="2" t="s">
        <v>17</v>
      </c>
      <c r="E1662" s="2" t="s">
        <v>516</v>
      </c>
      <c r="F1662" s="2" t="s">
        <v>518</v>
      </c>
      <c r="G1662" s="562"/>
      <c r="H1662" s="562"/>
      <c r="I1662" s="562"/>
      <c r="J1662" s="563"/>
      <c r="K1662" s="563"/>
      <c r="L1662" s="563"/>
      <c r="M1662" s="328"/>
    </row>
    <row r="1663" spans="1:13" x14ac:dyDescent="0.3">
      <c r="A1663" s="21" t="s">
        <v>759</v>
      </c>
      <c r="B1663" s="2" t="s">
        <v>561</v>
      </c>
      <c r="C1663" s="2" t="s">
        <v>560</v>
      </c>
      <c r="D1663" s="2" t="s">
        <v>17</v>
      </c>
      <c r="E1663" s="2" t="s">
        <v>516</v>
      </c>
      <c r="F1663" s="2" t="s">
        <v>514</v>
      </c>
      <c r="G1663" s="562"/>
      <c r="H1663" s="562"/>
      <c r="I1663" s="562"/>
      <c r="J1663" s="563"/>
      <c r="K1663" s="563"/>
      <c r="L1663" s="563"/>
      <c r="M1663" s="328"/>
    </row>
    <row r="1664" spans="1:13" x14ac:dyDescent="0.3">
      <c r="A1664" s="21" t="s">
        <v>759</v>
      </c>
      <c r="B1664" s="2" t="s">
        <v>562</v>
      </c>
      <c r="C1664" s="2" t="s">
        <v>563</v>
      </c>
      <c r="D1664" s="2" t="s">
        <v>17</v>
      </c>
      <c r="E1664" s="2" t="s">
        <v>513</v>
      </c>
      <c r="F1664" s="2" t="s">
        <v>518</v>
      </c>
      <c r="G1664" s="562"/>
      <c r="H1664" s="562"/>
      <c r="I1664" s="562"/>
      <c r="J1664" s="563"/>
      <c r="K1664" s="563"/>
      <c r="L1664" s="563"/>
      <c r="M1664" s="328"/>
    </row>
    <row r="1665" spans="1:13" x14ac:dyDescent="0.3">
      <c r="A1665" s="21" t="s">
        <v>759</v>
      </c>
      <c r="B1665" s="2" t="s">
        <v>562</v>
      </c>
      <c r="C1665" s="2" t="s">
        <v>563</v>
      </c>
      <c r="D1665" s="2" t="s">
        <v>17</v>
      </c>
      <c r="E1665" s="2" t="s">
        <v>513</v>
      </c>
      <c r="F1665" s="2" t="s">
        <v>514</v>
      </c>
      <c r="G1665" s="562"/>
      <c r="H1665" s="562"/>
      <c r="I1665" s="562"/>
      <c r="J1665" s="563"/>
      <c r="K1665" s="563"/>
      <c r="L1665" s="563"/>
      <c r="M1665" s="328"/>
    </row>
    <row r="1666" spans="1:13" x14ac:dyDescent="0.3">
      <c r="A1666" s="21" t="s">
        <v>759</v>
      </c>
      <c r="B1666" s="2" t="s">
        <v>564</v>
      </c>
      <c r="C1666" s="2" t="s">
        <v>563</v>
      </c>
      <c r="D1666" s="2" t="s">
        <v>17</v>
      </c>
      <c r="E1666" s="2" t="s">
        <v>516</v>
      </c>
      <c r="F1666" s="2" t="s">
        <v>518</v>
      </c>
      <c r="G1666" s="562"/>
      <c r="H1666" s="562"/>
      <c r="I1666" s="562"/>
      <c r="J1666" s="563"/>
      <c r="K1666" s="563"/>
      <c r="L1666" s="563"/>
      <c r="M1666" s="328"/>
    </row>
    <row r="1667" spans="1:13" x14ac:dyDescent="0.3">
      <c r="A1667" s="21" t="s">
        <v>759</v>
      </c>
      <c r="B1667" s="2" t="s">
        <v>564</v>
      </c>
      <c r="C1667" s="2" t="s">
        <v>563</v>
      </c>
      <c r="D1667" s="2" t="s">
        <v>17</v>
      </c>
      <c r="E1667" s="2" t="s">
        <v>516</v>
      </c>
      <c r="F1667" s="2" t="s">
        <v>514</v>
      </c>
      <c r="G1667" s="562"/>
      <c r="H1667" s="562"/>
      <c r="I1667" s="562"/>
      <c r="J1667" s="563"/>
      <c r="K1667" s="563"/>
      <c r="L1667" s="563"/>
      <c r="M1667" s="328"/>
    </row>
    <row r="1668" spans="1:13" x14ac:dyDescent="0.3">
      <c r="A1668" s="21" t="s">
        <v>759</v>
      </c>
      <c r="B1668" s="2" t="s">
        <v>565</v>
      </c>
      <c r="C1668" s="2" t="s">
        <v>563</v>
      </c>
      <c r="D1668" s="2" t="s">
        <v>20</v>
      </c>
      <c r="E1668" s="2" t="s">
        <v>227</v>
      </c>
      <c r="F1668" s="2" t="s">
        <v>514</v>
      </c>
      <c r="G1668" s="562"/>
      <c r="H1668" s="562"/>
      <c r="I1668" s="562"/>
      <c r="J1668" s="563"/>
      <c r="K1668" s="563"/>
      <c r="L1668" s="563"/>
      <c r="M1668" s="328"/>
    </row>
    <row r="1669" spans="1:13" x14ac:dyDescent="0.3">
      <c r="A1669" s="21" t="s">
        <v>763</v>
      </c>
      <c r="B1669" s="2" t="s">
        <v>511</v>
      </c>
      <c r="C1669" s="2" t="s">
        <v>512</v>
      </c>
      <c r="D1669" s="2" t="s">
        <v>16</v>
      </c>
      <c r="E1669" s="2" t="s">
        <v>513</v>
      </c>
      <c r="F1669" s="2" t="s">
        <v>514</v>
      </c>
      <c r="G1669" s="562"/>
      <c r="H1669" s="562"/>
      <c r="I1669" s="562"/>
      <c r="J1669" s="563"/>
      <c r="K1669" s="563"/>
      <c r="L1669" s="563"/>
      <c r="M1669" s="328"/>
    </row>
    <row r="1670" spans="1:13" x14ac:dyDescent="0.3">
      <c r="A1670" s="21" t="s">
        <v>763</v>
      </c>
      <c r="B1670" s="2" t="s">
        <v>515</v>
      </c>
      <c r="C1670" s="2" t="s">
        <v>512</v>
      </c>
      <c r="D1670" s="2" t="s">
        <v>16</v>
      </c>
      <c r="E1670" s="2" t="s">
        <v>516</v>
      </c>
      <c r="F1670" s="2" t="s">
        <v>514</v>
      </c>
      <c r="G1670" s="562"/>
      <c r="H1670" s="562"/>
      <c r="I1670" s="562"/>
      <c r="J1670" s="563"/>
      <c r="K1670" s="563"/>
      <c r="L1670" s="563"/>
      <c r="M1670" s="328"/>
    </row>
    <row r="1671" spans="1:13" x14ac:dyDescent="0.3">
      <c r="A1671" s="21" t="s">
        <v>763</v>
      </c>
      <c r="B1671" s="2" t="s">
        <v>517</v>
      </c>
      <c r="C1671" s="2" t="s">
        <v>512</v>
      </c>
      <c r="D1671" s="2" t="s">
        <v>16</v>
      </c>
      <c r="E1671" s="2" t="s">
        <v>513</v>
      </c>
      <c r="F1671" s="2" t="s">
        <v>518</v>
      </c>
      <c r="G1671" s="562"/>
      <c r="H1671" s="562"/>
      <c r="I1671" s="562"/>
      <c r="J1671" s="563"/>
      <c r="K1671" s="563"/>
      <c r="L1671" s="563"/>
      <c r="M1671" s="328"/>
    </row>
    <row r="1672" spans="1:13" x14ac:dyDescent="0.3">
      <c r="A1672" s="21" t="s">
        <v>763</v>
      </c>
      <c r="B1672" s="2" t="s">
        <v>519</v>
      </c>
      <c r="C1672" s="2" t="s">
        <v>512</v>
      </c>
      <c r="D1672" s="2" t="s">
        <v>16</v>
      </c>
      <c r="E1672" s="2" t="s">
        <v>516</v>
      </c>
      <c r="F1672" s="2" t="s">
        <v>518</v>
      </c>
      <c r="G1672" s="562"/>
      <c r="H1672" s="562"/>
      <c r="I1672" s="562"/>
      <c r="J1672" s="563"/>
      <c r="K1672" s="563"/>
      <c r="L1672" s="563"/>
      <c r="M1672" s="328"/>
    </row>
    <row r="1673" spans="1:13" x14ac:dyDescent="0.3">
      <c r="A1673" s="21" t="s">
        <v>763</v>
      </c>
      <c r="B1673" s="2" t="s">
        <v>520</v>
      </c>
      <c r="C1673" s="2" t="s">
        <v>512</v>
      </c>
      <c r="D1673" s="2" t="s">
        <v>17</v>
      </c>
      <c r="E1673" s="2" t="s">
        <v>513</v>
      </c>
      <c r="F1673" s="2" t="s">
        <v>514</v>
      </c>
      <c r="G1673" s="562"/>
      <c r="H1673" s="562"/>
      <c r="I1673" s="562"/>
      <c r="J1673" s="563"/>
      <c r="K1673" s="563"/>
      <c r="L1673" s="563"/>
      <c r="M1673" s="328"/>
    </row>
    <row r="1674" spans="1:13" x14ac:dyDescent="0.3">
      <c r="A1674" s="21" t="s">
        <v>763</v>
      </c>
      <c r="B1674" s="2" t="s">
        <v>521</v>
      </c>
      <c r="C1674" s="2" t="s">
        <v>512</v>
      </c>
      <c r="D1674" s="2" t="s">
        <v>17</v>
      </c>
      <c r="E1674" s="2" t="s">
        <v>516</v>
      </c>
      <c r="F1674" s="2" t="s">
        <v>514</v>
      </c>
      <c r="G1674" s="562"/>
      <c r="H1674" s="562"/>
      <c r="I1674" s="562"/>
      <c r="J1674" s="563"/>
      <c r="K1674" s="563"/>
      <c r="L1674" s="563"/>
      <c r="M1674" s="328"/>
    </row>
    <row r="1675" spans="1:13" x14ac:dyDescent="0.3">
      <c r="A1675" s="21" t="s">
        <v>763</v>
      </c>
      <c r="B1675" s="2" t="s">
        <v>522</v>
      </c>
      <c r="C1675" s="2" t="s">
        <v>512</v>
      </c>
      <c r="D1675" s="2" t="s">
        <v>17</v>
      </c>
      <c r="E1675" s="2" t="s">
        <v>513</v>
      </c>
      <c r="F1675" s="2" t="s">
        <v>518</v>
      </c>
      <c r="G1675" s="562"/>
      <c r="H1675" s="562"/>
      <c r="I1675" s="562"/>
      <c r="J1675" s="563"/>
      <c r="K1675" s="563"/>
      <c r="L1675" s="563"/>
      <c r="M1675" s="328"/>
    </row>
    <row r="1676" spans="1:13" x14ac:dyDescent="0.3">
      <c r="A1676" s="21" t="s">
        <v>763</v>
      </c>
      <c r="B1676" s="2" t="s">
        <v>523</v>
      </c>
      <c r="C1676" s="2" t="s">
        <v>512</v>
      </c>
      <c r="D1676" s="2" t="s">
        <v>17</v>
      </c>
      <c r="E1676" s="2" t="s">
        <v>516</v>
      </c>
      <c r="F1676" s="2" t="s">
        <v>518</v>
      </c>
      <c r="G1676" s="562"/>
      <c r="H1676" s="562"/>
      <c r="I1676" s="562"/>
      <c r="J1676" s="563"/>
      <c r="K1676" s="563"/>
      <c r="L1676" s="563"/>
      <c r="M1676" s="328"/>
    </row>
    <row r="1677" spans="1:13" x14ac:dyDescent="0.3">
      <c r="A1677" s="21" t="s">
        <v>763</v>
      </c>
      <c r="B1677" s="2" t="s">
        <v>524</v>
      </c>
      <c r="C1677" s="2" t="s">
        <v>512</v>
      </c>
      <c r="D1677" s="2" t="s">
        <v>18</v>
      </c>
      <c r="E1677" s="2" t="s">
        <v>227</v>
      </c>
      <c r="F1677" s="2" t="s">
        <v>514</v>
      </c>
      <c r="G1677" s="562"/>
      <c r="H1677" s="562"/>
      <c r="I1677" s="562"/>
      <c r="J1677" s="563"/>
      <c r="K1677" s="563"/>
      <c r="L1677" s="563"/>
      <c r="M1677" s="328"/>
    </row>
    <row r="1678" spans="1:13" x14ac:dyDescent="0.3">
      <c r="A1678" s="21" t="s">
        <v>763</v>
      </c>
      <c r="B1678" s="2" t="s">
        <v>525</v>
      </c>
      <c r="C1678" s="2" t="s">
        <v>512</v>
      </c>
      <c r="D1678" s="2" t="s">
        <v>19</v>
      </c>
      <c r="E1678" s="2" t="s">
        <v>227</v>
      </c>
      <c r="F1678" s="2" t="s">
        <v>514</v>
      </c>
      <c r="G1678" s="562"/>
      <c r="H1678" s="562"/>
      <c r="I1678" s="562"/>
      <c r="J1678" s="563"/>
      <c r="K1678" s="563"/>
      <c r="L1678" s="563"/>
      <c r="M1678" s="328"/>
    </row>
    <row r="1679" spans="1:13" x14ac:dyDescent="0.3">
      <c r="A1679" s="21" t="s">
        <v>763</v>
      </c>
      <c r="B1679" s="2" t="s">
        <v>526</v>
      </c>
      <c r="C1679" s="2" t="s">
        <v>512</v>
      </c>
      <c r="D1679" s="2" t="s">
        <v>527</v>
      </c>
      <c r="E1679" s="2" t="s">
        <v>227</v>
      </c>
      <c r="F1679" s="2" t="s">
        <v>227</v>
      </c>
      <c r="G1679" s="562"/>
      <c r="H1679" s="562"/>
      <c r="I1679" s="562"/>
      <c r="J1679" s="563"/>
      <c r="K1679" s="563"/>
      <c r="L1679" s="563"/>
      <c r="M1679" s="328"/>
    </row>
    <row r="1680" spans="1:13" x14ac:dyDescent="0.3">
      <c r="A1680" s="21" t="s">
        <v>763</v>
      </c>
      <c r="B1680" s="2" t="s">
        <v>528</v>
      </c>
      <c r="C1680" s="2" t="s">
        <v>512</v>
      </c>
      <c r="D1680" s="2" t="s">
        <v>529</v>
      </c>
      <c r="E1680" s="2" t="s">
        <v>227</v>
      </c>
      <c r="F1680" s="2" t="s">
        <v>514</v>
      </c>
      <c r="G1680" s="562"/>
      <c r="H1680" s="562"/>
      <c r="I1680" s="562"/>
      <c r="J1680" s="563"/>
      <c r="K1680" s="563"/>
      <c r="L1680" s="563"/>
      <c r="M1680" s="328"/>
    </row>
    <row r="1681" spans="1:13" x14ac:dyDescent="0.3">
      <c r="A1681" s="21" t="s">
        <v>763</v>
      </c>
      <c r="B1681" s="2" t="s">
        <v>530</v>
      </c>
      <c r="C1681" s="2" t="s">
        <v>262</v>
      </c>
      <c r="D1681" s="2" t="s">
        <v>16</v>
      </c>
      <c r="E1681" s="2" t="s">
        <v>513</v>
      </c>
      <c r="F1681" s="2" t="s">
        <v>518</v>
      </c>
      <c r="G1681" s="562"/>
      <c r="H1681" s="562"/>
      <c r="I1681" s="562"/>
      <c r="J1681" s="563"/>
      <c r="K1681" s="563"/>
      <c r="L1681" s="563"/>
      <c r="M1681" s="328"/>
    </row>
    <row r="1682" spans="1:13" x14ac:dyDescent="0.3">
      <c r="A1682" s="21" t="s">
        <v>763</v>
      </c>
      <c r="B1682" s="2" t="s">
        <v>531</v>
      </c>
      <c r="C1682" s="2" t="s">
        <v>262</v>
      </c>
      <c r="D1682" s="2" t="s">
        <v>16</v>
      </c>
      <c r="E1682" s="2" t="s">
        <v>516</v>
      </c>
      <c r="F1682" s="2" t="s">
        <v>518</v>
      </c>
      <c r="G1682" s="562"/>
      <c r="H1682" s="562"/>
      <c r="I1682" s="562"/>
      <c r="J1682" s="563"/>
      <c r="K1682" s="563"/>
      <c r="L1682" s="563"/>
      <c r="M1682" s="328"/>
    </row>
    <row r="1683" spans="1:13" x14ac:dyDescent="0.3">
      <c r="A1683" s="21" t="s">
        <v>763</v>
      </c>
      <c r="B1683" s="2" t="s">
        <v>532</v>
      </c>
      <c r="C1683" s="2" t="s">
        <v>533</v>
      </c>
      <c r="D1683" s="2" t="s">
        <v>16</v>
      </c>
      <c r="E1683" s="2" t="s">
        <v>227</v>
      </c>
      <c r="F1683" s="2" t="s">
        <v>227</v>
      </c>
      <c r="G1683" s="562"/>
      <c r="H1683" s="562"/>
      <c r="I1683" s="562"/>
      <c r="J1683" s="563"/>
      <c r="K1683" s="563"/>
      <c r="L1683" s="563"/>
      <c r="M1683" s="328"/>
    </row>
    <row r="1684" spans="1:13" x14ac:dyDescent="0.3">
      <c r="A1684" s="21" t="s">
        <v>763</v>
      </c>
      <c r="B1684" s="2" t="s">
        <v>534</v>
      </c>
      <c r="C1684" s="2" t="s">
        <v>262</v>
      </c>
      <c r="D1684" s="2" t="s">
        <v>527</v>
      </c>
      <c r="E1684" s="2" t="s">
        <v>227</v>
      </c>
      <c r="F1684" s="2" t="s">
        <v>227</v>
      </c>
      <c r="G1684" s="562"/>
      <c r="H1684" s="562"/>
      <c r="I1684" s="562"/>
      <c r="J1684" s="563"/>
      <c r="K1684" s="563"/>
      <c r="L1684" s="563"/>
      <c r="M1684" s="328"/>
    </row>
    <row r="1685" spans="1:13" x14ac:dyDescent="0.3">
      <c r="A1685" s="21" t="s">
        <v>763</v>
      </c>
      <c r="B1685" s="2" t="s">
        <v>535</v>
      </c>
      <c r="C1685" s="2" t="s">
        <v>536</v>
      </c>
      <c r="D1685" s="2" t="s">
        <v>17</v>
      </c>
      <c r="E1685" s="2" t="s">
        <v>513</v>
      </c>
      <c r="F1685" s="2" t="s">
        <v>518</v>
      </c>
      <c r="G1685" s="562"/>
      <c r="H1685" s="562"/>
      <c r="I1685" s="562"/>
      <c r="J1685" s="563"/>
      <c r="K1685" s="563"/>
      <c r="L1685" s="563"/>
      <c r="M1685" s="328"/>
    </row>
    <row r="1686" spans="1:13" x14ac:dyDescent="0.3">
      <c r="A1686" s="21" t="s">
        <v>763</v>
      </c>
      <c r="B1686" s="2" t="s">
        <v>535</v>
      </c>
      <c r="C1686" s="2" t="s">
        <v>536</v>
      </c>
      <c r="D1686" s="2" t="s">
        <v>17</v>
      </c>
      <c r="E1686" s="2" t="s">
        <v>513</v>
      </c>
      <c r="F1686" s="2" t="s">
        <v>514</v>
      </c>
      <c r="G1686" s="562"/>
      <c r="H1686" s="562"/>
      <c r="I1686" s="562"/>
      <c r="J1686" s="563"/>
      <c r="K1686" s="563"/>
      <c r="L1686" s="563"/>
      <c r="M1686" s="328"/>
    </row>
    <row r="1687" spans="1:13" x14ac:dyDescent="0.3">
      <c r="A1687" s="21" t="s">
        <v>763</v>
      </c>
      <c r="B1687" s="2" t="s">
        <v>537</v>
      </c>
      <c r="C1687" s="2" t="s">
        <v>536</v>
      </c>
      <c r="D1687" s="2" t="s">
        <v>17</v>
      </c>
      <c r="E1687" s="2" t="s">
        <v>516</v>
      </c>
      <c r="F1687" s="2" t="s">
        <v>518</v>
      </c>
      <c r="G1687" s="562"/>
      <c r="H1687" s="562"/>
      <c r="I1687" s="562"/>
      <c r="J1687" s="563"/>
      <c r="K1687" s="563"/>
      <c r="L1687" s="563"/>
      <c r="M1687" s="328"/>
    </row>
    <row r="1688" spans="1:13" x14ac:dyDescent="0.3">
      <c r="A1688" s="21" t="s">
        <v>763</v>
      </c>
      <c r="B1688" s="2" t="s">
        <v>537</v>
      </c>
      <c r="C1688" s="2" t="s">
        <v>536</v>
      </c>
      <c r="D1688" s="2" t="s">
        <v>17</v>
      </c>
      <c r="E1688" s="2" t="s">
        <v>516</v>
      </c>
      <c r="F1688" s="2" t="s">
        <v>514</v>
      </c>
      <c r="G1688" s="562"/>
      <c r="H1688" s="562"/>
      <c r="I1688" s="562"/>
      <c r="J1688" s="563"/>
      <c r="K1688" s="563"/>
      <c r="L1688" s="563"/>
      <c r="M1688" s="328"/>
    </row>
    <row r="1689" spans="1:13" x14ac:dyDescent="0.3">
      <c r="A1689" s="21" t="s">
        <v>763</v>
      </c>
      <c r="B1689" s="2" t="s">
        <v>538</v>
      </c>
      <c r="C1689" s="2" t="s">
        <v>536</v>
      </c>
      <c r="D1689" s="2" t="s">
        <v>19</v>
      </c>
      <c r="E1689" s="2" t="s">
        <v>227</v>
      </c>
      <c r="F1689" s="2" t="s">
        <v>514</v>
      </c>
      <c r="G1689" s="562"/>
      <c r="H1689" s="562"/>
      <c r="I1689" s="562"/>
      <c r="J1689" s="563"/>
      <c r="K1689" s="563"/>
      <c r="L1689" s="563"/>
      <c r="M1689" s="328"/>
    </row>
    <row r="1690" spans="1:13" x14ac:dyDescent="0.3">
      <c r="A1690" s="21" t="s">
        <v>763</v>
      </c>
      <c r="B1690" s="2" t="s">
        <v>539</v>
      </c>
      <c r="C1690" s="2" t="s">
        <v>536</v>
      </c>
      <c r="D1690" s="2" t="s">
        <v>527</v>
      </c>
      <c r="E1690" s="2" t="s">
        <v>227</v>
      </c>
      <c r="F1690" s="2" t="s">
        <v>227</v>
      </c>
      <c r="G1690" s="562"/>
      <c r="H1690" s="562"/>
      <c r="I1690" s="562"/>
      <c r="J1690" s="563"/>
      <c r="K1690" s="563"/>
      <c r="L1690" s="563"/>
      <c r="M1690" s="328"/>
    </row>
    <row r="1691" spans="1:13" x14ac:dyDescent="0.3">
      <c r="A1691" s="21" t="s">
        <v>763</v>
      </c>
      <c r="B1691" s="2" t="s">
        <v>540</v>
      </c>
      <c r="C1691" s="2" t="s">
        <v>541</v>
      </c>
      <c r="D1691" s="2" t="s">
        <v>17</v>
      </c>
      <c r="E1691" s="2" t="s">
        <v>513</v>
      </c>
      <c r="F1691" s="2" t="s">
        <v>518</v>
      </c>
      <c r="G1691" s="562"/>
      <c r="H1691" s="562"/>
      <c r="I1691" s="562"/>
      <c r="J1691" s="563"/>
      <c r="K1691" s="563"/>
      <c r="L1691" s="563"/>
      <c r="M1691" s="328"/>
    </row>
    <row r="1692" spans="1:13" x14ac:dyDescent="0.3">
      <c r="A1692" s="21" t="s">
        <v>763</v>
      </c>
      <c r="B1692" s="2" t="s">
        <v>540</v>
      </c>
      <c r="C1692" s="2" t="s">
        <v>541</v>
      </c>
      <c r="D1692" s="2" t="s">
        <v>17</v>
      </c>
      <c r="E1692" s="2" t="s">
        <v>513</v>
      </c>
      <c r="F1692" s="2" t="s">
        <v>514</v>
      </c>
      <c r="G1692" s="562"/>
      <c r="H1692" s="562"/>
      <c r="I1692" s="562"/>
      <c r="J1692" s="563"/>
      <c r="K1692" s="563"/>
      <c r="L1692" s="563"/>
      <c r="M1692" s="328"/>
    </row>
    <row r="1693" spans="1:13" x14ac:dyDescent="0.3">
      <c r="A1693" s="21" t="s">
        <v>763</v>
      </c>
      <c r="B1693" s="2" t="s">
        <v>542</v>
      </c>
      <c r="C1693" s="2" t="s">
        <v>541</v>
      </c>
      <c r="D1693" s="2" t="s">
        <v>17</v>
      </c>
      <c r="E1693" s="2" t="s">
        <v>516</v>
      </c>
      <c r="F1693" s="2" t="s">
        <v>518</v>
      </c>
      <c r="G1693" s="562"/>
      <c r="H1693" s="562"/>
      <c r="I1693" s="562"/>
      <c r="J1693" s="563"/>
      <c r="K1693" s="563"/>
      <c r="L1693" s="563"/>
      <c r="M1693" s="328"/>
    </row>
    <row r="1694" spans="1:13" x14ac:dyDescent="0.3">
      <c r="A1694" s="21" t="s">
        <v>763</v>
      </c>
      <c r="B1694" s="2" t="s">
        <v>542</v>
      </c>
      <c r="C1694" s="2" t="s">
        <v>541</v>
      </c>
      <c r="D1694" s="2" t="s">
        <v>17</v>
      </c>
      <c r="E1694" s="2" t="s">
        <v>516</v>
      </c>
      <c r="F1694" s="2" t="s">
        <v>514</v>
      </c>
      <c r="G1694" s="562"/>
      <c r="H1694" s="562"/>
      <c r="I1694" s="562"/>
      <c r="J1694" s="563"/>
      <c r="K1694" s="563"/>
      <c r="L1694" s="563"/>
      <c r="M1694" s="328"/>
    </row>
    <row r="1695" spans="1:13" x14ac:dyDescent="0.3">
      <c r="A1695" s="21" t="s">
        <v>763</v>
      </c>
      <c r="B1695" s="2" t="s">
        <v>543</v>
      </c>
      <c r="C1695" s="2" t="s">
        <v>251</v>
      </c>
      <c r="D1695" s="2" t="s">
        <v>16</v>
      </c>
      <c r="E1695" s="2" t="s">
        <v>513</v>
      </c>
      <c r="F1695" s="2" t="s">
        <v>514</v>
      </c>
      <c r="G1695" s="562"/>
      <c r="H1695" s="562"/>
      <c r="I1695" s="562"/>
      <c r="J1695" s="563"/>
      <c r="K1695" s="563"/>
      <c r="L1695" s="563"/>
      <c r="M1695" s="328"/>
    </row>
    <row r="1696" spans="1:13" x14ac:dyDescent="0.3">
      <c r="A1696" s="21" t="s">
        <v>763</v>
      </c>
      <c r="B1696" s="2" t="s">
        <v>545</v>
      </c>
      <c r="C1696" s="2" t="s">
        <v>251</v>
      </c>
      <c r="D1696" s="2" t="s">
        <v>16</v>
      </c>
      <c r="E1696" s="2" t="s">
        <v>516</v>
      </c>
      <c r="F1696" s="2" t="s">
        <v>514</v>
      </c>
      <c r="G1696" s="562"/>
      <c r="H1696" s="562"/>
      <c r="I1696" s="562"/>
      <c r="J1696" s="563"/>
      <c r="K1696" s="563"/>
      <c r="L1696" s="563"/>
      <c r="M1696" s="328"/>
    </row>
    <row r="1697" spans="1:13" x14ac:dyDescent="0.3">
      <c r="A1697" s="21" t="s">
        <v>763</v>
      </c>
      <c r="B1697" s="2" t="s">
        <v>546</v>
      </c>
      <c r="C1697" s="2" t="s">
        <v>251</v>
      </c>
      <c r="D1697" s="2" t="s">
        <v>16</v>
      </c>
      <c r="E1697" s="2" t="s">
        <v>513</v>
      </c>
      <c r="F1697" s="2" t="s">
        <v>518</v>
      </c>
      <c r="G1697" s="562"/>
      <c r="H1697" s="562"/>
      <c r="I1697" s="562"/>
      <c r="J1697" s="563"/>
      <c r="K1697" s="563"/>
      <c r="L1697" s="563"/>
      <c r="M1697" s="328"/>
    </row>
    <row r="1698" spans="1:13" x14ac:dyDescent="0.3">
      <c r="A1698" s="21" t="s">
        <v>763</v>
      </c>
      <c r="B1698" s="2" t="s">
        <v>547</v>
      </c>
      <c r="C1698" s="2" t="s">
        <v>251</v>
      </c>
      <c r="D1698" s="2" t="s">
        <v>16</v>
      </c>
      <c r="E1698" s="2" t="s">
        <v>516</v>
      </c>
      <c r="F1698" s="2" t="s">
        <v>518</v>
      </c>
      <c r="G1698" s="562"/>
      <c r="H1698" s="562"/>
      <c r="I1698" s="562"/>
      <c r="J1698" s="563"/>
      <c r="K1698" s="563"/>
      <c r="L1698" s="563"/>
      <c r="M1698" s="328"/>
    </row>
    <row r="1699" spans="1:13" x14ac:dyDescent="0.3">
      <c r="A1699" s="21" t="s">
        <v>763</v>
      </c>
      <c r="B1699" s="2" t="s">
        <v>548</v>
      </c>
      <c r="C1699" s="2" t="s">
        <v>251</v>
      </c>
      <c r="D1699" s="2" t="s">
        <v>17</v>
      </c>
      <c r="E1699" s="2" t="s">
        <v>513</v>
      </c>
      <c r="F1699" s="2" t="s">
        <v>514</v>
      </c>
      <c r="G1699" s="562"/>
      <c r="H1699" s="562"/>
      <c r="I1699" s="562"/>
      <c r="J1699" s="563"/>
      <c r="K1699" s="563"/>
      <c r="L1699" s="563"/>
      <c r="M1699" s="328"/>
    </row>
    <row r="1700" spans="1:13" x14ac:dyDescent="0.3">
      <c r="A1700" s="21" t="s">
        <v>763</v>
      </c>
      <c r="B1700" s="2" t="s">
        <v>549</v>
      </c>
      <c r="C1700" s="2" t="s">
        <v>251</v>
      </c>
      <c r="D1700" s="2" t="s">
        <v>17</v>
      </c>
      <c r="E1700" s="2" t="s">
        <v>516</v>
      </c>
      <c r="F1700" s="2" t="s">
        <v>514</v>
      </c>
      <c r="G1700" s="562"/>
      <c r="H1700" s="562"/>
      <c r="I1700" s="562"/>
      <c r="J1700" s="563"/>
      <c r="K1700" s="563"/>
      <c r="L1700" s="563"/>
      <c r="M1700" s="328"/>
    </row>
    <row r="1701" spans="1:13" x14ac:dyDescent="0.3">
      <c r="A1701" s="21" t="s">
        <v>763</v>
      </c>
      <c r="B1701" s="2" t="s">
        <v>550</v>
      </c>
      <c r="C1701" s="2" t="s">
        <v>251</v>
      </c>
      <c r="D1701" s="2" t="s">
        <v>17</v>
      </c>
      <c r="E1701" s="2" t="s">
        <v>513</v>
      </c>
      <c r="F1701" s="2" t="s">
        <v>518</v>
      </c>
      <c r="G1701" s="562"/>
      <c r="H1701" s="562"/>
      <c r="I1701" s="562"/>
      <c r="J1701" s="563"/>
      <c r="K1701" s="563"/>
      <c r="L1701" s="563"/>
      <c r="M1701" s="328"/>
    </row>
    <row r="1702" spans="1:13" x14ac:dyDescent="0.3">
      <c r="A1702" s="21" t="s">
        <v>763</v>
      </c>
      <c r="B1702" s="2" t="s">
        <v>551</v>
      </c>
      <c r="C1702" s="2" t="s">
        <v>251</v>
      </c>
      <c r="D1702" s="2" t="s">
        <v>17</v>
      </c>
      <c r="E1702" s="2" t="s">
        <v>516</v>
      </c>
      <c r="F1702" s="2" t="s">
        <v>518</v>
      </c>
      <c r="G1702" s="562"/>
      <c r="H1702" s="562"/>
      <c r="I1702" s="562"/>
      <c r="J1702" s="563"/>
      <c r="K1702" s="563"/>
      <c r="L1702" s="563"/>
      <c r="M1702" s="328"/>
    </row>
    <row r="1703" spans="1:13" x14ac:dyDescent="0.3">
      <c r="A1703" s="21" t="s">
        <v>763</v>
      </c>
      <c r="B1703" s="2" t="s">
        <v>552</v>
      </c>
      <c r="C1703" s="2" t="s">
        <v>251</v>
      </c>
      <c r="D1703" s="2" t="s">
        <v>527</v>
      </c>
      <c r="E1703" s="2" t="s">
        <v>227</v>
      </c>
      <c r="F1703" s="2" t="s">
        <v>227</v>
      </c>
      <c r="G1703" s="562"/>
      <c r="H1703" s="562"/>
      <c r="I1703" s="562"/>
      <c r="J1703" s="563"/>
      <c r="K1703" s="563"/>
      <c r="L1703" s="563"/>
      <c r="M1703" s="328"/>
    </row>
    <row r="1704" spans="1:13" x14ac:dyDescent="0.3">
      <c r="A1704" s="21" t="s">
        <v>763</v>
      </c>
      <c r="B1704" s="2" t="s">
        <v>553</v>
      </c>
      <c r="C1704" s="2" t="s">
        <v>554</v>
      </c>
      <c r="D1704" s="2" t="s">
        <v>17</v>
      </c>
      <c r="E1704" s="2" t="s">
        <v>513</v>
      </c>
      <c r="F1704" s="2" t="s">
        <v>518</v>
      </c>
      <c r="G1704" s="562"/>
      <c r="H1704" s="562"/>
      <c r="I1704" s="562"/>
      <c r="J1704" s="563"/>
      <c r="K1704" s="563"/>
      <c r="L1704" s="563"/>
      <c r="M1704" s="328"/>
    </row>
    <row r="1705" spans="1:13" x14ac:dyDescent="0.3">
      <c r="A1705" s="21" t="s">
        <v>763</v>
      </c>
      <c r="B1705" s="2" t="s">
        <v>553</v>
      </c>
      <c r="C1705" s="2" t="s">
        <v>554</v>
      </c>
      <c r="D1705" s="2" t="s">
        <v>17</v>
      </c>
      <c r="E1705" s="2" t="s">
        <v>513</v>
      </c>
      <c r="F1705" s="2" t="s">
        <v>514</v>
      </c>
      <c r="G1705" s="562"/>
      <c r="H1705" s="562"/>
      <c r="I1705" s="562"/>
      <c r="J1705" s="563"/>
      <c r="K1705" s="563"/>
      <c r="L1705" s="563"/>
      <c r="M1705" s="328"/>
    </row>
    <row r="1706" spans="1:13" x14ac:dyDescent="0.3">
      <c r="A1706" s="21" t="s">
        <v>763</v>
      </c>
      <c r="B1706" s="2" t="s">
        <v>555</v>
      </c>
      <c r="C1706" s="2" t="s">
        <v>554</v>
      </c>
      <c r="D1706" s="2" t="s">
        <v>17</v>
      </c>
      <c r="E1706" s="2" t="s">
        <v>516</v>
      </c>
      <c r="F1706" s="2" t="s">
        <v>518</v>
      </c>
      <c r="G1706" s="562"/>
      <c r="H1706" s="562"/>
      <c r="I1706" s="562"/>
      <c r="J1706" s="563"/>
      <c r="K1706" s="563"/>
      <c r="L1706" s="563"/>
      <c r="M1706" s="328"/>
    </row>
    <row r="1707" spans="1:13" x14ac:dyDescent="0.3">
      <c r="A1707" s="21" t="s">
        <v>763</v>
      </c>
      <c r="B1707" s="2" t="s">
        <v>555</v>
      </c>
      <c r="C1707" s="2" t="s">
        <v>554</v>
      </c>
      <c r="D1707" s="2" t="s">
        <v>17</v>
      </c>
      <c r="E1707" s="2" t="s">
        <v>516</v>
      </c>
      <c r="F1707" s="2" t="s">
        <v>514</v>
      </c>
      <c r="G1707" s="562"/>
      <c r="H1707" s="562"/>
      <c r="I1707" s="562"/>
      <c r="J1707" s="563"/>
      <c r="K1707" s="563"/>
      <c r="L1707" s="563"/>
      <c r="M1707" s="328"/>
    </row>
    <row r="1708" spans="1:13" x14ac:dyDescent="0.3">
      <c r="A1708" s="21" t="s">
        <v>763</v>
      </c>
      <c r="B1708" s="2" t="s">
        <v>556</v>
      </c>
      <c r="C1708" s="2" t="s">
        <v>557</v>
      </c>
      <c r="D1708" s="2" t="s">
        <v>17</v>
      </c>
      <c r="E1708" s="2" t="s">
        <v>513</v>
      </c>
      <c r="F1708" s="2" t="s">
        <v>518</v>
      </c>
      <c r="G1708" s="562"/>
      <c r="H1708" s="562"/>
      <c r="I1708" s="562"/>
      <c r="J1708" s="563"/>
      <c r="K1708" s="563"/>
      <c r="L1708" s="563"/>
      <c r="M1708" s="328"/>
    </row>
    <row r="1709" spans="1:13" x14ac:dyDescent="0.3">
      <c r="A1709" s="21" t="s">
        <v>763</v>
      </c>
      <c r="B1709" s="2" t="s">
        <v>556</v>
      </c>
      <c r="C1709" s="2" t="s">
        <v>557</v>
      </c>
      <c r="D1709" s="2" t="s">
        <v>17</v>
      </c>
      <c r="E1709" s="2" t="s">
        <v>513</v>
      </c>
      <c r="F1709" s="2" t="s">
        <v>514</v>
      </c>
      <c r="G1709" s="562"/>
      <c r="H1709" s="562"/>
      <c r="I1709" s="562"/>
      <c r="J1709" s="563"/>
      <c r="K1709" s="563"/>
      <c r="L1709" s="563"/>
      <c r="M1709" s="328"/>
    </row>
    <row r="1710" spans="1:13" x14ac:dyDescent="0.3">
      <c r="A1710" s="21" t="s">
        <v>763</v>
      </c>
      <c r="B1710" s="2" t="s">
        <v>558</v>
      </c>
      <c r="C1710" s="2" t="s">
        <v>557</v>
      </c>
      <c r="D1710" s="2" t="s">
        <v>17</v>
      </c>
      <c r="E1710" s="2" t="s">
        <v>516</v>
      </c>
      <c r="F1710" s="2" t="s">
        <v>518</v>
      </c>
      <c r="G1710" s="562"/>
      <c r="H1710" s="562"/>
      <c r="I1710" s="562"/>
      <c r="J1710" s="563"/>
      <c r="K1710" s="563"/>
      <c r="L1710" s="563"/>
      <c r="M1710" s="328"/>
    </row>
    <row r="1711" spans="1:13" x14ac:dyDescent="0.3">
      <c r="A1711" s="21" t="s">
        <v>763</v>
      </c>
      <c r="B1711" s="2" t="s">
        <v>558</v>
      </c>
      <c r="C1711" s="2" t="s">
        <v>557</v>
      </c>
      <c r="D1711" s="2" t="s">
        <v>17</v>
      </c>
      <c r="E1711" s="2" t="s">
        <v>516</v>
      </c>
      <c r="F1711" s="2" t="s">
        <v>514</v>
      </c>
      <c r="G1711" s="562"/>
      <c r="H1711" s="562"/>
      <c r="I1711" s="562"/>
      <c r="J1711" s="563"/>
      <c r="K1711" s="563"/>
      <c r="L1711" s="563"/>
      <c r="M1711" s="328"/>
    </row>
    <row r="1712" spans="1:13" x14ac:dyDescent="0.3">
      <c r="A1712" s="21" t="s">
        <v>763</v>
      </c>
      <c r="B1712" s="2" t="s">
        <v>559</v>
      </c>
      <c r="C1712" s="2" t="s">
        <v>560</v>
      </c>
      <c r="D1712" s="2" t="s">
        <v>17</v>
      </c>
      <c r="E1712" s="2" t="s">
        <v>513</v>
      </c>
      <c r="F1712" s="2" t="s">
        <v>518</v>
      </c>
      <c r="G1712" s="562"/>
      <c r="H1712" s="562"/>
      <c r="I1712" s="562"/>
      <c r="J1712" s="563"/>
      <c r="K1712" s="563"/>
      <c r="L1712" s="563"/>
      <c r="M1712" s="328"/>
    </row>
    <row r="1713" spans="1:13" x14ac:dyDescent="0.3">
      <c r="A1713" s="21" t="s">
        <v>763</v>
      </c>
      <c r="B1713" s="2" t="s">
        <v>559</v>
      </c>
      <c r="C1713" s="2" t="s">
        <v>560</v>
      </c>
      <c r="D1713" s="2" t="s">
        <v>17</v>
      </c>
      <c r="E1713" s="2" t="s">
        <v>513</v>
      </c>
      <c r="F1713" s="2" t="s">
        <v>514</v>
      </c>
      <c r="G1713" s="562"/>
      <c r="H1713" s="562"/>
      <c r="I1713" s="562"/>
      <c r="J1713" s="563"/>
      <c r="K1713" s="563"/>
      <c r="L1713" s="563"/>
      <c r="M1713" s="328"/>
    </row>
    <row r="1714" spans="1:13" x14ac:dyDescent="0.3">
      <c r="A1714" s="21" t="s">
        <v>763</v>
      </c>
      <c r="B1714" s="2" t="s">
        <v>561</v>
      </c>
      <c r="C1714" s="2" t="s">
        <v>560</v>
      </c>
      <c r="D1714" s="2" t="s">
        <v>17</v>
      </c>
      <c r="E1714" s="2" t="s">
        <v>516</v>
      </c>
      <c r="F1714" s="2" t="s">
        <v>518</v>
      </c>
      <c r="G1714" s="562"/>
      <c r="H1714" s="562"/>
      <c r="I1714" s="562"/>
      <c r="J1714" s="563"/>
      <c r="K1714" s="563"/>
      <c r="L1714" s="563"/>
      <c r="M1714" s="328"/>
    </row>
    <row r="1715" spans="1:13" x14ac:dyDescent="0.3">
      <c r="A1715" s="21" t="s">
        <v>763</v>
      </c>
      <c r="B1715" s="2" t="s">
        <v>561</v>
      </c>
      <c r="C1715" s="2" t="s">
        <v>560</v>
      </c>
      <c r="D1715" s="2" t="s">
        <v>17</v>
      </c>
      <c r="E1715" s="2" t="s">
        <v>516</v>
      </c>
      <c r="F1715" s="2" t="s">
        <v>514</v>
      </c>
      <c r="G1715" s="562"/>
      <c r="H1715" s="562"/>
      <c r="I1715" s="562"/>
      <c r="J1715" s="563"/>
      <c r="K1715" s="563"/>
      <c r="L1715" s="563"/>
      <c r="M1715" s="328"/>
    </row>
    <row r="1716" spans="1:13" x14ac:dyDescent="0.3">
      <c r="A1716" s="21" t="s">
        <v>763</v>
      </c>
      <c r="B1716" s="2" t="s">
        <v>562</v>
      </c>
      <c r="C1716" s="2" t="s">
        <v>563</v>
      </c>
      <c r="D1716" s="2" t="s">
        <v>17</v>
      </c>
      <c r="E1716" s="2" t="s">
        <v>513</v>
      </c>
      <c r="F1716" s="2" t="s">
        <v>518</v>
      </c>
      <c r="G1716" s="562"/>
      <c r="H1716" s="562"/>
      <c r="I1716" s="562"/>
      <c r="J1716" s="563"/>
      <c r="K1716" s="563"/>
      <c r="L1716" s="563"/>
      <c r="M1716" s="328"/>
    </row>
    <row r="1717" spans="1:13" x14ac:dyDescent="0.3">
      <c r="A1717" s="21" t="s">
        <v>763</v>
      </c>
      <c r="B1717" s="2" t="s">
        <v>562</v>
      </c>
      <c r="C1717" s="2" t="s">
        <v>563</v>
      </c>
      <c r="D1717" s="2" t="s">
        <v>17</v>
      </c>
      <c r="E1717" s="2" t="s">
        <v>513</v>
      </c>
      <c r="F1717" s="2" t="s">
        <v>514</v>
      </c>
      <c r="G1717" s="562"/>
      <c r="H1717" s="562"/>
      <c r="I1717" s="562"/>
      <c r="J1717" s="563"/>
      <c r="K1717" s="563"/>
      <c r="L1717" s="563"/>
      <c r="M1717" s="328"/>
    </row>
    <row r="1718" spans="1:13" x14ac:dyDescent="0.3">
      <c r="A1718" s="21" t="s">
        <v>763</v>
      </c>
      <c r="B1718" s="2" t="s">
        <v>564</v>
      </c>
      <c r="C1718" s="2" t="s">
        <v>563</v>
      </c>
      <c r="D1718" s="2" t="s">
        <v>17</v>
      </c>
      <c r="E1718" s="2" t="s">
        <v>516</v>
      </c>
      <c r="F1718" s="2" t="s">
        <v>518</v>
      </c>
      <c r="G1718" s="562"/>
      <c r="H1718" s="562"/>
      <c r="I1718" s="562"/>
      <c r="J1718" s="563"/>
      <c r="K1718" s="563"/>
      <c r="L1718" s="563"/>
      <c r="M1718" s="328"/>
    </row>
    <row r="1719" spans="1:13" x14ac:dyDescent="0.3">
      <c r="A1719" s="21" t="s">
        <v>763</v>
      </c>
      <c r="B1719" s="2" t="s">
        <v>564</v>
      </c>
      <c r="C1719" s="2" t="s">
        <v>563</v>
      </c>
      <c r="D1719" s="2" t="s">
        <v>17</v>
      </c>
      <c r="E1719" s="2" t="s">
        <v>516</v>
      </c>
      <c r="F1719" s="2" t="s">
        <v>514</v>
      </c>
      <c r="G1719" s="562"/>
      <c r="H1719" s="562"/>
      <c r="I1719" s="562"/>
      <c r="J1719" s="563"/>
      <c r="K1719" s="563"/>
      <c r="L1719" s="563"/>
      <c r="M1719" s="328"/>
    </row>
    <row r="1720" spans="1:13" x14ac:dyDescent="0.3">
      <c r="A1720" s="21" t="s">
        <v>763</v>
      </c>
      <c r="B1720" s="2" t="s">
        <v>565</v>
      </c>
      <c r="C1720" s="2" t="s">
        <v>563</v>
      </c>
      <c r="D1720" s="2" t="s">
        <v>20</v>
      </c>
      <c r="E1720" s="2" t="s">
        <v>227</v>
      </c>
      <c r="F1720" s="2" t="s">
        <v>514</v>
      </c>
      <c r="G1720" s="562"/>
      <c r="H1720" s="562"/>
      <c r="I1720" s="562"/>
      <c r="J1720" s="563"/>
      <c r="K1720" s="563"/>
      <c r="L1720" s="563"/>
      <c r="M1720" s="328"/>
    </row>
    <row r="1721" spans="1:13" x14ac:dyDescent="0.3">
      <c r="A1721" s="21" t="s">
        <v>764</v>
      </c>
      <c r="B1721" s="2" t="s">
        <v>511</v>
      </c>
      <c r="C1721" s="2" t="s">
        <v>512</v>
      </c>
      <c r="D1721" s="2" t="s">
        <v>16</v>
      </c>
      <c r="E1721" s="2" t="s">
        <v>513</v>
      </c>
      <c r="F1721" s="2" t="s">
        <v>514</v>
      </c>
      <c r="G1721" s="562"/>
      <c r="H1721" s="562"/>
      <c r="I1721" s="562"/>
      <c r="J1721" s="563"/>
      <c r="K1721" s="563"/>
      <c r="L1721" s="563"/>
      <c r="M1721" s="328"/>
    </row>
    <row r="1722" spans="1:13" x14ac:dyDescent="0.3">
      <c r="A1722" s="21" t="s">
        <v>764</v>
      </c>
      <c r="B1722" s="2" t="s">
        <v>515</v>
      </c>
      <c r="C1722" s="2" t="s">
        <v>512</v>
      </c>
      <c r="D1722" s="2" t="s">
        <v>16</v>
      </c>
      <c r="E1722" s="2" t="s">
        <v>516</v>
      </c>
      <c r="F1722" s="2" t="s">
        <v>514</v>
      </c>
      <c r="G1722" s="562"/>
      <c r="H1722" s="562"/>
      <c r="I1722" s="562"/>
      <c r="J1722" s="563"/>
      <c r="K1722" s="563"/>
      <c r="L1722" s="563"/>
      <c r="M1722" s="328"/>
    </row>
    <row r="1723" spans="1:13" x14ac:dyDescent="0.3">
      <c r="A1723" s="21" t="s">
        <v>764</v>
      </c>
      <c r="B1723" s="2" t="s">
        <v>517</v>
      </c>
      <c r="C1723" s="2" t="s">
        <v>512</v>
      </c>
      <c r="D1723" s="2" t="s">
        <v>16</v>
      </c>
      <c r="E1723" s="2" t="s">
        <v>513</v>
      </c>
      <c r="F1723" s="2" t="s">
        <v>518</v>
      </c>
      <c r="G1723" s="562"/>
      <c r="H1723" s="562"/>
      <c r="I1723" s="562"/>
      <c r="J1723" s="563"/>
      <c r="K1723" s="563"/>
      <c r="L1723" s="563"/>
      <c r="M1723" s="328"/>
    </row>
    <row r="1724" spans="1:13" x14ac:dyDescent="0.3">
      <c r="A1724" s="21" t="s">
        <v>764</v>
      </c>
      <c r="B1724" s="2" t="s">
        <v>519</v>
      </c>
      <c r="C1724" s="2" t="s">
        <v>512</v>
      </c>
      <c r="D1724" s="2" t="s">
        <v>16</v>
      </c>
      <c r="E1724" s="2" t="s">
        <v>516</v>
      </c>
      <c r="F1724" s="2" t="s">
        <v>518</v>
      </c>
      <c r="G1724" s="562"/>
      <c r="H1724" s="562"/>
      <c r="I1724" s="562"/>
      <c r="J1724" s="563"/>
      <c r="K1724" s="563"/>
      <c r="L1724" s="563"/>
      <c r="M1724" s="328"/>
    </row>
    <row r="1725" spans="1:13" x14ac:dyDescent="0.3">
      <c r="A1725" s="21" t="s">
        <v>764</v>
      </c>
      <c r="B1725" s="2" t="s">
        <v>520</v>
      </c>
      <c r="C1725" s="2" t="s">
        <v>512</v>
      </c>
      <c r="D1725" s="2" t="s">
        <v>17</v>
      </c>
      <c r="E1725" s="2" t="s">
        <v>513</v>
      </c>
      <c r="F1725" s="2" t="s">
        <v>514</v>
      </c>
      <c r="G1725" s="562"/>
      <c r="H1725" s="562"/>
      <c r="I1725" s="562"/>
      <c r="J1725" s="563"/>
      <c r="K1725" s="563"/>
      <c r="L1725" s="563"/>
      <c r="M1725" s="328"/>
    </row>
    <row r="1726" spans="1:13" x14ac:dyDescent="0.3">
      <c r="A1726" s="21" t="s">
        <v>764</v>
      </c>
      <c r="B1726" s="2" t="s">
        <v>521</v>
      </c>
      <c r="C1726" s="2" t="s">
        <v>512</v>
      </c>
      <c r="D1726" s="2" t="s">
        <v>17</v>
      </c>
      <c r="E1726" s="2" t="s">
        <v>516</v>
      </c>
      <c r="F1726" s="2" t="s">
        <v>514</v>
      </c>
      <c r="G1726" s="562"/>
      <c r="H1726" s="562"/>
      <c r="I1726" s="562"/>
      <c r="J1726" s="563"/>
      <c r="K1726" s="563"/>
      <c r="L1726" s="563"/>
      <c r="M1726" s="328"/>
    </row>
    <row r="1727" spans="1:13" x14ac:dyDescent="0.3">
      <c r="A1727" s="21" t="s">
        <v>764</v>
      </c>
      <c r="B1727" s="2" t="s">
        <v>522</v>
      </c>
      <c r="C1727" s="2" t="s">
        <v>512</v>
      </c>
      <c r="D1727" s="2" t="s">
        <v>17</v>
      </c>
      <c r="E1727" s="2" t="s">
        <v>513</v>
      </c>
      <c r="F1727" s="2" t="s">
        <v>518</v>
      </c>
      <c r="G1727" s="562"/>
      <c r="H1727" s="562"/>
      <c r="I1727" s="562"/>
      <c r="J1727" s="563"/>
      <c r="K1727" s="563"/>
      <c r="L1727" s="563"/>
      <c r="M1727" s="328"/>
    </row>
    <row r="1728" spans="1:13" x14ac:dyDescent="0.3">
      <c r="A1728" s="21" t="s">
        <v>764</v>
      </c>
      <c r="B1728" s="2" t="s">
        <v>523</v>
      </c>
      <c r="C1728" s="2" t="s">
        <v>512</v>
      </c>
      <c r="D1728" s="2" t="s">
        <v>17</v>
      </c>
      <c r="E1728" s="2" t="s">
        <v>516</v>
      </c>
      <c r="F1728" s="2" t="s">
        <v>518</v>
      </c>
      <c r="G1728" s="562"/>
      <c r="H1728" s="562"/>
      <c r="I1728" s="562"/>
      <c r="J1728" s="563"/>
      <c r="K1728" s="563"/>
      <c r="L1728" s="563"/>
      <c r="M1728" s="328"/>
    </row>
    <row r="1729" spans="1:13" x14ac:dyDescent="0.3">
      <c r="A1729" s="21" t="s">
        <v>764</v>
      </c>
      <c r="B1729" s="2" t="s">
        <v>524</v>
      </c>
      <c r="C1729" s="2" t="s">
        <v>512</v>
      </c>
      <c r="D1729" s="2" t="s">
        <v>18</v>
      </c>
      <c r="E1729" s="2" t="s">
        <v>227</v>
      </c>
      <c r="F1729" s="2" t="s">
        <v>514</v>
      </c>
      <c r="G1729" s="562"/>
      <c r="H1729" s="562"/>
      <c r="I1729" s="562"/>
      <c r="J1729" s="563"/>
      <c r="K1729" s="563"/>
      <c r="L1729" s="563"/>
      <c r="M1729" s="328"/>
    </row>
    <row r="1730" spans="1:13" x14ac:dyDescent="0.3">
      <c r="A1730" s="21" t="s">
        <v>764</v>
      </c>
      <c r="B1730" s="2" t="s">
        <v>525</v>
      </c>
      <c r="C1730" s="2" t="s">
        <v>512</v>
      </c>
      <c r="D1730" s="2" t="s">
        <v>19</v>
      </c>
      <c r="E1730" s="2" t="s">
        <v>227</v>
      </c>
      <c r="F1730" s="2" t="s">
        <v>514</v>
      </c>
      <c r="G1730" s="562"/>
      <c r="H1730" s="562"/>
      <c r="I1730" s="562"/>
      <c r="J1730" s="563"/>
      <c r="K1730" s="563"/>
      <c r="L1730" s="563"/>
      <c r="M1730" s="328"/>
    </row>
    <row r="1731" spans="1:13" x14ac:dyDescent="0.3">
      <c r="A1731" s="21" t="s">
        <v>764</v>
      </c>
      <c r="B1731" s="2" t="s">
        <v>526</v>
      </c>
      <c r="C1731" s="2" t="s">
        <v>512</v>
      </c>
      <c r="D1731" s="2" t="s">
        <v>527</v>
      </c>
      <c r="E1731" s="2" t="s">
        <v>227</v>
      </c>
      <c r="F1731" s="2" t="s">
        <v>227</v>
      </c>
      <c r="G1731" s="562"/>
      <c r="H1731" s="562"/>
      <c r="I1731" s="562"/>
      <c r="J1731" s="563"/>
      <c r="K1731" s="563"/>
      <c r="L1731" s="563"/>
      <c r="M1731" s="328"/>
    </row>
    <row r="1732" spans="1:13" x14ac:dyDescent="0.3">
      <c r="A1732" s="21" t="s">
        <v>764</v>
      </c>
      <c r="B1732" s="2" t="s">
        <v>528</v>
      </c>
      <c r="C1732" s="2" t="s">
        <v>512</v>
      </c>
      <c r="D1732" s="2" t="s">
        <v>529</v>
      </c>
      <c r="E1732" s="2" t="s">
        <v>227</v>
      </c>
      <c r="F1732" s="2" t="s">
        <v>514</v>
      </c>
      <c r="G1732" s="562"/>
      <c r="H1732" s="562"/>
      <c r="I1732" s="562"/>
      <c r="J1732" s="563"/>
      <c r="K1732" s="563"/>
      <c r="L1732" s="563"/>
      <c r="M1732" s="328"/>
    </row>
    <row r="1733" spans="1:13" x14ac:dyDescent="0.3">
      <c r="A1733" s="21" t="s">
        <v>764</v>
      </c>
      <c r="B1733" s="2" t="s">
        <v>530</v>
      </c>
      <c r="C1733" s="2" t="s">
        <v>262</v>
      </c>
      <c r="D1733" s="2" t="s">
        <v>16</v>
      </c>
      <c r="E1733" s="2" t="s">
        <v>513</v>
      </c>
      <c r="F1733" s="2" t="s">
        <v>518</v>
      </c>
      <c r="G1733" s="562"/>
      <c r="H1733" s="562"/>
      <c r="I1733" s="562"/>
      <c r="J1733" s="563"/>
      <c r="K1733" s="563"/>
      <c r="L1733" s="563"/>
      <c r="M1733" s="328"/>
    </row>
    <row r="1734" spans="1:13" x14ac:dyDescent="0.3">
      <c r="A1734" s="21" t="s">
        <v>764</v>
      </c>
      <c r="B1734" s="2" t="s">
        <v>531</v>
      </c>
      <c r="C1734" s="2" t="s">
        <v>262</v>
      </c>
      <c r="D1734" s="2" t="s">
        <v>16</v>
      </c>
      <c r="E1734" s="2" t="s">
        <v>516</v>
      </c>
      <c r="F1734" s="2" t="s">
        <v>518</v>
      </c>
      <c r="G1734" s="562"/>
      <c r="H1734" s="562"/>
      <c r="I1734" s="562"/>
      <c r="J1734" s="563"/>
      <c r="K1734" s="563"/>
      <c r="L1734" s="563"/>
      <c r="M1734" s="328"/>
    </row>
    <row r="1735" spans="1:13" x14ac:dyDescent="0.3">
      <c r="A1735" s="21" t="s">
        <v>764</v>
      </c>
      <c r="B1735" s="2" t="s">
        <v>532</v>
      </c>
      <c r="C1735" s="2" t="s">
        <v>533</v>
      </c>
      <c r="D1735" s="2" t="s">
        <v>16</v>
      </c>
      <c r="E1735" s="2" t="s">
        <v>227</v>
      </c>
      <c r="F1735" s="2" t="s">
        <v>227</v>
      </c>
      <c r="G1735" s="562"/>
      <c r="H1735" s="562"/>
      <c r="I1735" s="562"/>
      <c r="J1735" s="563"/>
      <c r="K1735" s="563"/>
      <c r="L1735" s="563"/>
      <c r="M1735" s="328"/>
    </row>
    <row r="1736" spans="1:13" x14ac:dyDescent="0.3">
      <c r="A1736" s="21" t="s">
        <v>764</v>
      </c>
      <c r="B1736" s="2" t="s">
        <v>534</v>
      </c>
      <c r="C1736" s="2" t="s">
        <v>262</v>
      </c>
      <c r="D1736" s="2" t="s">
        <v>527</v>
      </c>
      <c r="E1736" s="2" t="s">
        <v>227</v>
      </c>
      <c r="F1736" s="2" t="s">
        <v>227</v>
      </c>
      <c r="G1736" s="562"/>
      <c r="H1736" s="562"/>
      <c r="I1736" s="562"/>
      <c r="J1736" s="563"/>
      <c r="K1736" s="563"/>
      <c r="L1736" s="563"/>
      <c r="M1736" s="328"/>
    </row>
    <row r="1737" spans="1:13" x14ac:dyDescent="0.3">
      <c r="A1737" s="21" t="s">
        <v>764</v>
      </c>
      <c r="B1737" s="2" t="s">
        <v>535</v>
      </c>
      <c r="C1737" s="2" t="s">
        <v>536</v>
      </c>
      <c r="D1737" s="2" t="s">
        <v>17</v>
      </c>
      <c r="E1737" s="2" t="s">
        <v>513</v>
      </c>
      <c r="F1737" s="2" t="s">
        <v>518</v>
      </c>
      <c r="G1737" s="562"/>
      <c r="H1737" s="562"/>
      <c r="I1737" s="562"/>
      <c r="J1737" s="563"/>
      <c r="K1737" s="563"/>
      <c r="L1737" s="563"/>
      <c r="M1737" s="328"/>
    </row>
    <row r="1738" spans="1:13" x14ac:dyDescent="0.3">
      <c r="A1738" s="21" t="s">
        <v>764</v>
      </c>
      <c r="B1738" s="2" t="s">
        <v>535</v>
      </c>
      <c r="C1738" s="2" t="s">
        <v>536</v>
      </c>
      <c r="D1738" s="2" t="s">
        <v>17</v>
      </c>
      <c r="E1738" s="2" t="s">
        <v>513</v>
      </c>
      <c r="F1738" s="2" t="s">
        <v>514</v>
      </c>
      <c r="G1738" s="562"/>
      <c r="H1738" s="562"/>
      <c r="I1738" s="562"/>
      <c r="J1738" s="563"/>
      <c r="K1738" s="563"/>
      <c r="L1738" s="563"/>
      <c r="M1738" s="328"/>
    </row>
    <row r="1739" spans="1:13" x14ac:dyDescent="0.3">
      <c r="A1739" s="21" t="s">
        <v>764</v>
      </c>
      <c r="B1739" s="2" t="s">
        <v>537</v>
      </c>
      <c r="C1739" s="2" t="s">
        <v>536</v>
      </c>
      <c r="D1739" s="2" t="s">
        <v>17</v>
      </c>
      <c r="E1739" s="2" t="s">
        <v>516</v>
      </c>
      <c r="F1739" s="2" t="s">
        <v>518</v>
      </c>
      <c r="G1739" s="562"/>
      <c r="H1739" s="562"/>
      <c r="I1739" s="562"/>
      <c r="J1739" s="563"/>
      <c r="K1739" s="563"/>
      <c r="L1739" s="563"/>
      <c r="M1739" s="328"/>
    </row>
    <row r="1740" spans="1:13" x14ac:dyDescent="0.3">
      <c r="A1740" s="21" t="s">
        <v>764</v>
      </c>
      <c r="B1740" s="2" t="s">
        <v>537</v>
      </c>
      <c r="C1740" s="2" t="s">
        <v>536</v>
      </c>
      <c r="D1740" s="2" t="s">
        <v>17</v>
      </c>
      <c r="E1740" s="2" t="s">
        <v>516</v>
      </c>
      <c r="F1740" s="2" t="s">
        <v>514</v>
      </c>
      <c r="G1740" s="562"/>
      <c r="H1740" s="562"/>
      <c r="I1740" s="562"/>
      <c r="J1740" s="563"/>
      <c r="K1740" s="563"/>
      <c r="L1740" s="563"/>
      <c r="M1740" s="328"/>
    </row>
    <row r="1741" spans="1:13" x14ac:dyDescent="0.3">
      <c r="A1741" s="21" t="s">
        <v>764</v>
      </c>
      <c r="B1741" s="2" t="s">
        <v>538</v>
      </c>
      <c r="C1741" s="2" t="s">
        <v>536</v>
      </c>
      <c r="D1741" s="2" t="s">
        <v>19</v>
      </c>
      <c r="E1741" s="2" t="s">
        <v>227</v>
      </c>
      <c r="F1741" s="2" t="s">
        <v>514</v>
      </c>
      <c r="G1741" s="562"/>
      <c r="H1741" s="562"/>
      <c r="I1741" s="562"/>
      <c r="J1741" s="563"/>
      <c r="K1741" s="563"/>
      <c r="L1741" s="563"/>
      <c r="M1741" s="328"/>
    </row>
    <row r="1742" spans="1:13" x14ac:dyDescent="0.3">
      <c r="A1742" s="21" t="s">
        <v>764</v>
      </c>
      <c r="B1742" s="2" t="s">
        <v>539</v>
      </c>
      <c r="C1742" s="2" t="s">
        <v>536</v>
      </c>
      <c r="D1742" s="2" t="s">
        <v>527</v>
      </c>
      <c r="E1742" s="2" t="s">
        <v>227</v>
      </c>
      <c r="F1742" s="2" t="s">
        <v>227</v>
      </c>
      <c r="G1742" s="562"/>
      <c r="H1742" s="562"/>
      <c r="I1742" s="562"/>
      <c r="J1742" s="563"/>
      <c r="K1742" s="563"/>
      <c r="L1742" s="563"/>
      <c r="M1742" s="328"/>
    </row>
    <row r="1743" spans="1:13" x14ac:dyDescent="0.3">
      <c r="A1743" s="21" t="s">
        <v>764</v>
      </c>
      <c r="B1743" s="2" t="s">
        <v>540</v>
      </c>
      <c r="C1743" s="2" t="s">
        <v>541</v>
      </c>
      <c r="D1743" s="2" t="s">
        <v>17</v>
      </c>
      <c r="E1743" s="2" t="s">
        <v>513</v>
      </c>
      <c r="F1743" s="2" t="s">
        <v>518</v>
      </c>
      <c r="G1743" s="562"/>
      <c r="H1743" s="562"/>
      <c r="I1743" s="562"/>
      <c r="J1743" s="563"/>
      <c r="K1743" s="563"/>
      <c r="L1743" s="563"/>
      <c r="M1743" s="328"/>
    </row>
    <row r="1744" spans="1:13" x14ac:dyDescent="0.3">
      <c r="A1744" s="21" t="s">
        <v>764</v>
      </c>
      <c r="B1744" s="2" t="s">
        <v>540</v>
      </c>
      <c r="C1744" s="2" t="s">
        <v>541</v>
      </c>
      <c r="D1744" s="2" t="s">
        <v>17</v>
      </c>
      <c r="E1744" s="2" t="s">
        <v>513</v>
      </c>
      <c r="F1744" s="2" t="s">
        <v>514</v>
      </c>
      <c r="G1744" s="562"/>
      <c r="H1744" s="562"/>
      <c r="I1744" s="562"/>
      <c r="J1744" s="563"/>
      <c r="K1744" s="563"/>
      <c r="L1744" s="563"/>
      <c r="M1744" s="328"/>
    </row>
    <row r="1745" spans="1:13" x14ac:dyDescent="0.3">
      <c r="A1745" s="21" t="s">
        <v>764</v>
      </c>
      <c r="B1745" s="2" t="s">
        <v>542</v>
      </c>
      <c r="C1745" s="2" t="s">
        <v>541</v>
      </c>
      <c r="D1745" s="2" t="s">
        <v>17</v>
      </c>
      <c r="E1745" s="2" t="s">
        <v>516</v>
      </c>
      <c r="F1745" s="2" t="s">
        <v>518</v>
      </c>
      <c r="G1745" s="562"/>
      <c r="H1745" s="562"/>
      <c r="I1745" s="562"/>
      <c r="J1745" s="563"/>
      <c r="K1745" s="563"/>
      <c r="L1745" s="563"/>
      <c r="M1745" s="328"/>
    </row>
    <row r="1746" spans="1:13" x14ac:dyDescent="0.3">
      <c r="A1746" s="21" t="s">
        <v>764</v>
      </c>
      <c r="B1746" s="2" t="s">
        <v>542</v>
      </c>
      <c r="C1746" s="2" t="s">
        <v>541</v>
      </c>
      <c r="D1746" s="2" t="s">
        <v>17</v>
      </c>
      <c r="E1746" s="2" t="s">
        <v>516</v>
      </c>
      <c r="F1746" s="2" t="s">
        <v>514</v>
      </c>
      <c r="G1746" s="562"/>
      <c r="H1746" s="562"/>
      <c r="I1746" s="562"/>
      <c r="J1746" s="563"/>
      <c r="K1746" s="563"/>
      <c r="L1746" s="563"/>
      <c r="M1746" s="328"/>
    </row>
    <row r="1747" spans="1:13" x14ac:dyDescent="0.3">
      <c r="A1747" s="21" t="s">
        <v>764</v>
      </c>
      <c r="B1747" s="2" t="s">
        <v>543</v>
      </c>
      <c r="C1747" s="2" t="s">
        <v>251</v>
      </c>
      <c r="D1747" s="2" t="s">
        <v>16</v>
      </c>
      <c r="E1747" s="2" t="s">
        <v>513</v>
      </c>
      <c r="F1747" s="2" t="s">
        <v>514</v>
      </c>
      <c r="G1747" s="562"/>
      <c r="H1747" s="562"/>
      <c r="I1747" s="562"/>
      <c r="J1747" s="563"/>
      <c r="K1747" s="563"/>
      <c r="L1747" s="563"/>
      <c r="M1747" s="328"/>
    </row>
    <row r="1748" spans="1:13" x14ac:dyDescent="0.3">
      <c r="A1748" s="21" t="s">
        <v>764</v>
      </c>
      <c r="B1748" s="2" t="s">
        <v>545</v>
      </c>
      <c r="C1748" s="2" t="s">
        <v>251</v>
      </c>
      <c r="D1748" s="2" t="s">
        <v>16</v>
      </c>
      <c r="E1748" s="2" t="s">
        <v>516</v>
      </c>
      <c r="F1748" s="2" t="s">
        <v>514</v>
      </c>
      <c r="G1748" s="562"/>
      <c r="H1748" s="562"/>
      <c r="I1748" s="562"/>
      <c r="J1748" s="563"/>
      <c r="K1748" s="563"/>
      <c r="L1748" s="563"/>
      <c r="M1748" s="328"/>
    </row>
    <row r="1749" spans="1:13" x14ac:dyDescent="0.3">
      <c r="A1749" s="21" t="s">
        <v>764</v>
      </c>
      <c r="B1749" s="2" t="s">
        <v>546</v>
      </c>
      <c r="C1749" s="2" t="s">
        <v>251</v>
      </c>
      <c r="D1749" s="2" t="s">
        <v>16</v>
      </c>
      <c r="E1749" s="2" t="s">
        <v>513</v>
      </c>
      <c r="F1749" s="2" t="s">
        <v>518</v>
      </c>
      <c r="G1749" s="562"/>
      <c r="H1749" s="562"/>
      <c r="I1749" s="562"/>
      <c r="J1749" s="563"/>
      <c r="K1749" s="563"/>
      <c r="L1749" s="563"/>
      <c r="M1749" s="328"/>
    </row>
    <row r="1750" spans="1:13" x14ac:dyDescent="0.3">
      <c r="A1750" s="21" t="s">
        <v>764</v>
      </c>
      <c r="B1750" s="2" t="s">
        <v>547</v>
      </c>
      <c r="C1750" s="2" t="s">
        <v>251</v>
      </c>
      <c r="D1750" s="2" t="s">
        <v>16</v>
      </c>
      <c r="E1750" s="2" t="s">
        <v>516</v>
      </c>
      <c r="F1750" s="2" t="s">
        <v>518</v>
      </c>
      <c r="G1750" s="562"/>
      <c r="H1750" s="562"/>
      <c r="I1750" s="562"/>
      <c r="J1750" s="563"/>
      <c r="K1750" s="563"/>
      <c r="L1750" s="563"/>
      <c r="M1750" s="328"/>
    </row>
    <row r="1751" spans="1:13" x14ac:dyDescent="0.3">
      <c r="A1751" s="21" t="s">
        <v>764</v>
      </c>
      <c r="B1751" s="2" t="s">
        <v>548</v>
      </c>
      <c r="C1751" s="2" t="s">
        <v>251</v>
      </c>
      <c r="D1751" s="2" t="s">
        <v>17</v>
      </c>
      <c r="E1751" s="2" t="s">
        <v>513</v>
      </c>
      <c r="F1751" s="2" t="s">
        <v>514</v>
      </c>
      <c r="G1751" s="562"/>
      <c r="H1751" s="562"/>
      <c r="I1751" s="562"/>
      <c r="J1751" s="563"/>
      <c r="K1751" s="563"/>
      <c r="L1751" s="563"/>
      <c r="M1751" s="328"/>
    </row>
    <row r="1752" spans="1:13" x14ac:dyDescent="0.3">
      <c r="A1752" s="21" t="s">
        <v>764</v>
      </c>
      <c r="B1752" s="2" t="s">
        <v>549</v>
      </c>
      <c r="C1752" s="2" t="s">
        <v>251</v>
      </c>
      <c r="D1752" s="2" t="s">
        <v>17</v>
      </c>
      <c r="E1752" s="2" t="s">
        <v>516</v>
      </c>
      <c r="F1752" s="2" t="s">
        <v>514</v>
      </c>
      <c r="G1752" s="562"/>
      <c r="H1752" s="562"/>
      <c r="I1752" s="562"/>
      <c r="J1752" s="563"/>
      <c r="K1752" s="563"/>
      <c r="L1752" s="563"/>
      <c r="M1752" s="328"/>
    </row>
    <row r="1753" spans="1:13" x14ac:dyDescent="0.3">
      <c r="A1753" s="21" t="s">
        <v>764</v>
      </c>
      <c r="B1753" s="2" t="s">
        <v>550</v>
      </c>
      <c r="C1753" s="2" t="s">
        <v>251</v>
      </c>
      <c r="D1753" s="2" t="s">
        <v>17</v>
      </c>
      <c r="E1753" s="2" t="s">
        <v>513</v>
      </c>
      <c r="F1753" s="2" t="s">
        <v>518</v>
      </c>
      <c r="G1753" s="562"/>
      <c r="H1753" s="562"/>
      <c r="I1753" s="562"/>
      <c r="J1753" s="563"/>
      <c r="K1753" s="563"/>
      <c r="L1753" s="563"/>
      <c r="M1753" s="328"/>
    </row>
    <row r="1754" spans="1:13" x14ac:dyDescent="0.3">
      <c r="A1754" s="21" t="s">
        <v>764</v>
      </c>
      <c r="B1754" s="2" t="s">
        <v>551</v>
      </c>
      <c r="C1754" s="2" t="s">
        <v>251</v>
      </c>
      <c r="D1754" s="2" t="s">
        <v>17</v>
      </c>
      <c r="E1754" s="2" t="s">
        <v>516</v>
      </c>
      <c r="F1754" s="2" t="s">
        <v>518</v>
      </c>
      <c r="G1754" s="562"/>
      <c r="H1754" s="562"/>
      <c r="I1754" s="562"/>
      <c r="J1754" s="563"/>
      <c r="K1754" s="563"/>
      <c r="L1754" s="563"/>
      <c r="M1754" s="328"/>
    </row>
    <row r="1755" spans="1:13" x14ac:dyDescent="0.3">
      <c r="A1755" s="21" t="s">
        <v>764</v>
      </c>
      <c r="B1755" s="2" t="s">
        <v>552</v>
      </c>
      <c r="C1755" s="2" t="s">
        <v>251</v>
      </c>
      <c r="D1755" s="2" t="s">
        <v>527</v>
      </c>
      <c r="E1755" s="2" t="s">
        <v>227</v>
      </c>
      <c r="F1755" s="2" t="s">
        <v>227</v>
      </c>
      <c r="G1755" s="562"/>
      <c r="H1755" s="562"/>
      <c r="I1755" s="562"/>
      <c r="J1755" s="563"/>
      <c r="K1755" s="563"/>
      <c r="L1755" s="563"/>
      <c r="M1755" s="328"/>
    </row>
    <row r="1756" spans="1:13" x14ac:dyDescent="0.3">
      <c r="A1756" s="21" t="s">
        <v>764</v>
      </c>
      <c r="B1756" s="2" t="s">
        <v>553</v>
      </c>
      <c r="C1756" s="2" t="s">
        <v>554</v>
      </c>
      <c r="D1756" s="2" t="s">
        <v>17</v>
      </c>
      <c r="E1756" s="2" t="s">
        <v>513</v>
      </c>
      <c r="F1756" s="2" t="s">
        <v>518</v>
      </c>
      <c r="G1756" s="562"/>
      <c r="H1756" s="562"/>
      <c r="I1756" s="562"/>
      <c r="J1756" s="563"/>
      <c r="K1756" s="563"/>
      <c r="L1756" s="563"/>
      <c r="M1756" s="328"/>
    </row>
    <row r="1757" spans="1:13" x14ac:dyDescent="0.3">
      <c r="A1757" s="21" t="s">
        <v>764</v>
      </c>
      <c r="B1757" s="2" t="s">
        <v>553</v>
      </c>
      <c r="C1757" s="2" t="s">
        <v>554</v>
      </c>
      <c r="D1757" s="2" t="s">
        <v>17</v>
      </c>
      <c r="E1757" s="2" t="s">
        <v>513</v>
      </c>
      <c r="F1757" s="2" t="s">
        <v>514</v>
      </c>
      <c r="G1757" s="562"/>
      <c r="H1757" s="562"/>
      <c r="I1757" s="562"/>
      <c r="J1757" s="563"/>
      <c r="K1757" s="563"/>
      <c r="L1757" s="563"/>
      <c r="M1757" s="328"/>
    </row>
    <row r="1758" spans="1:13" x14ac:dyDescent="0.3">
      <c r="A1758" s="21" t="s">
        <v>764</v>
      </c>
      <c r="B1758" s="2" t="s">
        <v>555</v>
      </c>
      <c r="C1758" s="2" t="s">
        <v>554</v>
      </c>
      <c r="D1758" s="2" t="s">
        <v>17</v>
      </c>
      <c r="E1758" s="2" t="s">
        <v>516</v>
      </c>
      <c r="F1758" s="2" t="s">
        <v>518</v>
      </c>
      <c r="G1758" s="562"/>
      <c r="H1758" s="562"/>
      <c r="I1758" s="562"/>
      <c r="J1758" s="563"/>
      <c r="K1758" s="563"/>
      <c r="L1758" s="563"/>
      <c r="M1758" s="328"/>
    </row>
    <row r="1759" spans="1:13" x14ac:dyDescent="0.3">
      <c r="A1759" s="21" t="s">
        <v>764</v>
      </c>
      <c r="B1759" s="2" t="s">
        <v>555</v>
      </c>
      <c r="C1759" s="2" t="s">
        <v>554</v>
      </c>
      <c r="D1759" s="2" t="s">
        <v>17</v>
      </c>
      <c r="E1759" s="2" t="s">
        <v>516</v>
      </c>
      <c r="F1759" s="2" t="s">
        <v>514</v>
      </c>
      <c r="G1759" s="562"/>
      <c r="H1759" s="562"/>
      <c r="I1759" s="562"/>
      <c r="J1759" s="563"/>
      <c r="K1759" s="563"/>
      <c r="L1759" s="563"/>
      <c r="M1759" s="328"/>
    </row>
    <row r="1760" spans="1:13" x14ac:dyDescent="0.3">
      <c r="A1760" s="21" t="s">
        <v>764</v>
      </c>
      <c r="B1760" s="2" t="s">
        <v>556</v>
      </c>
      <c r="C1760" s="2" t="s">
        <v>557</v>
      </c>
      <c r="D1760" s="2" t="s">
        <v>17</v>
      </c>
      <c r="E1760" s="2" t="s">
        <v>513</v>
      </c>
      <c r="F1760" s="2" t="s">
        <v>518</v>
      </c>
      <c r="G1760" s="562"/>
      <c r="H1760" s="562"/>
      <c r="I1760" s="562"/>
      <c r="J1760" s="563"/>
      <c r="K1760" s="563"/>
      <c r="L1760" s="563"/>
      <c r="M1760" s="328"/>
    </row>
    <row r="1761" spans="1:13" x14ac:dyDescent="0.3">
      <c r="A1761" s="21" t="s">
        <v>764</v>
      </c>
      <c r="B1761" s="2" t="s">
        <v>556</v>
      </c>
      <c r="C1761" s="2" t="s">
        <v>557</v>
      </c>
      <c r="D1761" s="2" t="s">
        <v>17</v>
      </c>
      <c r="E1761" s="2" t="s">
        <v>513</v>
      </c>
      <c r="F1761" s="2" t="s">
        <v>514</v>
      </c>
      <c r="G1761" s="562"/>
      <c r="H1761" s="562"/>
      <c r="I1761" s="562"/>
      <c r="J1761" s="563"/>
      <c r="K1761" s="563"/>
      <c r="L1761" s="563"/>
      <c r="M1761" s="328"/>
    </row>
    <row r="1762" spans="1:13" x14ac:dyDescent="0.3">
      <c r="A1762" s="21" t="s">
        <v>764</v>
      </c>
      <c r="B1762" s="2" t="s">
        <v>558</v>
      </c>
      <c r="C1762" s="2" t="s">
        <v>557</v>
      </c>
      <c r="D1762" s="2" t="s">
        <v>17</v>
      </c>
      <c r="E1762" s="2" t="s">
        <v>516</v>
      </c>
      <c r="F1762" s="2" t="s">
        <v>518</v>
      </c>
      <c r="G1762" s="562"/>
      <c r="H1762" s="562"/>
      <c r="I1762" s="562"/>
      <c r="J1762" s="563"/>
      <c r="K1762" s="563"/>
      <c r="L1762" s="563"/>
      <c r="M1762" s="328"/>
    </row>
    <row r="1763" spans="1:13" x14ac:dyDescent="0.3">
      <c r="A1763" s="21" t="s">
        <v>764</v>
      </c>
      <c r="B1763" s="2" t="s">
        <v>558</v>
      </c>
      <c r="C1763" s="2" t="s">
        <v>557</v>
      </c>
      <c r="D1763" s="2" t="s">
        <v>17</v>
      </c>
      <c r="E1763" s="2" t="s">
        <v>516</v>
      </c>
      <c r="F1763" s="2" t="s">
        <v>514</v>
      </c>
      <c r="G1763" s="562"/>
      <c r="H1763" s="562"/>
      <c r="I1763" s="562"/>
      <c r="J1763" s="563"/>
      <c r="K1763" s="563"/>
      <c r="L1763" s="563"/>
      <c r="M1763" s="328"/>
    </row>
    <row r="1764" spans="1:13" x14ac:dyDescent="0.3">
      <c r="A1764" s="21" t="s">
        <v>764</v>
      </c>
      <c r="B1764" s="2" t="s">
        <v>559</v>
      </c>
      <c r="C1764" s="2" t="s">
        <v>560</v>
      </c>
      <c r="D1764" s="2" t="s">
        <v>17</v>
      </c>
      <c r="E1764" s="2" t="s">
        <v>513</v>
      </c>
      <c r="F1764" s="2" t="s">
        <v>518</v>
      </c>
      <c r="G1764" s="562"/>
      <c r="H1764" s="562"/>
      <c r="I1764" s="562"/>
      <c r="J1764" s="563"/>
      <c r="K1764" s="563"/>
      <c r="L1764" s="563"/>
      <c r="M1764" s="328"/>
    </row>
    <row r="1765" spans="1:13" x14ac:dyDescent="0.3">
      <c r="A1765" s="21" t="s">
        <v>764</v>
      </c>
      <c r="B1765" s="2" t="s">
        <v>559</v>
      </c>
      <c r="C1765" s="2" t="s">
        <v>560</v>
      </c>
      <c r="D1765" s="2" t="s">
        <v>17</v>
      </c>
      <c r="E1765" s="2" t="s">
        <v>513</v>
      </c>
      <c r="F1765" s="2" t="s">
        <v>514</v>
      </c>
      <c r="G1765" s="562"/>
      <c r="H1765" s="562"/>
      <c r="I1765" s="562"/>
      <c r="J1765" s="563"/>
      <c r="K1765" s="563"/>
      <c r="L1765" s="563"/>
      <c r="M1765" s="328"/>
    </row>
    <row r="1766" spans="1:13" x14ac:dyDescent="0.3">
      <c r="A1766" s="21" t="s">
        <v>764</v>
      </c>
      <c r="B1766" s="2" t="s">
        <v>561</v>
      </c>
      <c r="C1766" s="2" t="s">
        <v>560</v>
      </c>
      <c r="D1766" s="2" t="s">
        <v>17</v>
      </c>
      <c r="E1766" s="2" t="s">
        <v>516</v>
      </c>
      <c r="F1766" s="2" t="s">
        <v>518</v>
      </c>
      <c r="G1766" s="562"/>
      <c r="H1766" s="562"/>
      <c r="I1766" s="562"/>
      <c r="J1766" s="563"/>
      <c r="K1766" s="563"/>
      <c r="L1766" s="563"/>
      <c r="M1766" s="328"/>
    </row>
    <row r="1767" spans="1:13" x14ac:dyDescent="0.3">
      <c r="A1767" s="21" t="s">
        <v>764</v>
      </c>
      <c r="B1767" s="2" t="s">
        <v>561</v>
      </c>
      <c r="C1767" s="2" t="s">
        <v>560</v>
      </c>
      <c r="D1767" s="2" t="s">
        <v>17</v>
      </c>
      <c r="E1767" s="2" t="s">
        <v>516</v>
      </c>
      <c r="F1767" s="2" t="s">
        <v>514</v>
      </c>
      <c r="G1767" s="562"/>
      <c r="H1767" s="562"/>
      <c r="I1767" s="562"/>
      <c r="J1767" s="563"/>
      <c r="K1767" s="563"/>
      <c r="L1767" s="563"/>
      <c r="M1767" s="328"/>
    </row>
    <row r="1768" spans="1:13" x14ac:dyDescent="0.3">
      <c r="A1768" s="21" t="s">
        <v>764</v>
      </c>
      <c r="B1768" s="2" t="s">
        <v>562</v>
      </c>
      <c r="C1768" s="2" t="s">
        <v>563</v>
      </c>
      <c r="D1768" s="2" t="s">
        <v>17</v>
      </c>
      <c r="E1768" s="2" t="s">
        <v>513</v>
      </c>
      <c r="F1768" s="2" t="s">
        <v>518</v>
      </c>
      <c r="G1768" s="562"/>
      <c r="H1768" s="562"/>
      <c r="I1768" s="562"/>
      <c r="J1768" s="563"/>
      <c r="K1768" s="563"/>
      <c r="L1768" s="563"/>
      <c r="M1768" s="328"/>
    </row>
    <row r="1769" spans="1:13" x14ac:dyDescent="0.3">
      <c r="A1769" s="21" t="s">
        <v>764</v>
      </c>
      <c r="B1769" s="2" t="s">
        <v>562</v>
      </c>
      <c r="C1769" s="2" t="s">
        <v>563</v>
      </c>
      <c r="D1769" s="2" t="s">
        <v>17</v>
      </c>
      <c r="E1769" s="2" t="s">
        <v>513</v>
      </c>
      <c r="F1769" s="2" t="s">
        <v>514</v>
      </c>
      <c r="G1769" s="562"/>
      <c r="H1769" s="562"/>
      <c r="I1769" s="562"/>
      <c r="J1769" s="563"/>
      <c r="K1769" s="563"/>
      <c r="L1769" s="563"/>
      <c r="M1769" s="328"/>
    </row>
    <row r="1770" spans="1:13" x14ac:dyDescent="0.3">
      <c r="A1770" s="21" t="s">
        <v>764</v>
      </c>
      <c r="B1770" s="2" t="s">
        <v>564</v>
      </c>
      <c r="C1770" s="2" t="s">
        <v>563</v>
      </c>
      <c r="D1770" s="2" t="s">
        <v>17</v>
      </c>
      <c r="E1770" s="2" t="s">
        <v>516</v>
      </c>
      <c r="F1770" s="2" t="s">
        <v>518</v>
      </c>
      <c r="G1770" s="562"/>
      <c r="H1770" s="562"/>
      <c r="I1770" s="562"/>
      <c r="J1770" s="563"/>
      <c r="K1770" s="563"/>
      <c r="L1770" s="563"/>
      <c r="M1770" s="328"/>
    </row>
    <row r="1771" spans="1:13" x14ac:dyDescent="0.3">
      <c r="A1771" s="21" t="s">
        <v>764</v>
      </c>
      <c r="B1771" s="326" t="s">
        <v>564</v>
      </c>
      <c r="C1771" s="326" t="s">
        <v>563</v>
      </c>
      <c r="D1771" s="326" t="s">
        <v>17</v>
      </c>
      <c r="E1771" s="326" t="s">
        <v>516</v>
      </c>
      <c r="F1771" s="326" t="s">
        <v>514</v>
      </c>
      <c r="G1771" s="562"/>
      <c r="H1771" s="562"/>
      <c r="I1771" s="562"/>
      <c r="J1771" s="563"/>
      <c r="K1771" s="563"/>
      <c r="L1771" s="563"/>
      <c r="M1771" s="328"/>
    </row>
    <row r="1772" spans="1:13" x14ac:dyDescent="0.3">
      <c r="A1772" s="21" t="s">
        <v>764</v>
      </c>
      <c r="B1772" s="326" t="s">
        <v>565</v>
      </c>
      <c r="C1772" s="326" t="s">
        <v>563</v>
      </c>
      <c r="D1772" s="326" t="s">
        <v>20</v>
      </c>
      <c r="E1772" s="326" t="s">
        <v>227</v>
      </c>
      <c r="F1772" s="326" t="s">
        <v>514</v>
      </c>
      <c r="G1772" s="562"/>
      <c r="H1772" s="562"/>
      <c r="I1772" s="562"/>
      <c r="J1772" s="563"/>
      <c r="K1772" s="563"/>
      <c r="L1772" s="563"/>
      <c r="M1772" s="328"/>
    </row>
    <row r="1773" spans="1:13" x14ac:dyDescent="0.3">
      <c r="A1773" s="21" t="s">
        <v>230</v>
      </c>
      <c r="B1773" s="326" t="s">
        <v>511</v>
      </c>
      <c r="C1773" s="326" t="s">
        <v>512</v>
      </c>
      <c r="D1773" s="326" t="s">
        <v>16</v>
      </c>
      <c r="E1773" s="326" t="s">
        <v>513</v>
      </c>
      <c r="F1773" s="326" t="s">
        <v>514</v>
      </c>
      <c r="G1773" s="562">
        <v>0.17672980773658165</v>
      </c>
      <c r="H1773" s="562"/>
      <c r="I1773" s="562"/>
      <c r="J1773" s="563"/>
      <c r="K1773" s="563"/>
      <c r="L1773" s="563"/>
      <c r="M1773" s="328"/>
    </row>
    <row r="1774" spans="1:13" x14ac:dyDescent="0.3">
      <c r="A1774" s="21" t="s">
        <v>230</v>
      </c>
      <c r="B1774" s="326" t="s">
        <v>515</v>
      </c>
      <c r="C1774" s="326" t="s">
        <v>512</v>
      </c>
      <c r="D1774" s="326" t="s">
        <v>16</v>
      </c>
      <c r="E1774" s="326" t="s">
        <v>516</v>
      </c>
      <c r="F1774" s="326" t="s">
        <v>514</v>
      </c>
      <c r="G1774" s="562">
        <v>0.17672980773658165</v>
      </c>
      <c r="H1774" s="562"/>
      <c r="I1774" s="562"/>
      <c r="J1774" s="563"/>
      <c r="K1774" s="563"/>
      <c r="L1774" s="563"/>
      <c r="M1774" s="328"/>
    </row>
    <row r="1775" spans="1:13" x14ac:dyDescent="0.3">
      <c r="A1775" s="21" t="s">
        <v>230</v>
      </c>
      <c r="B1775" s="326" t="s">
        <v>517</v>
      </c>
      <c r="C1775" s="326" t="s">
        <v>512</v>
      </c>
      <c r="D1775" s="326" t="s">
        <v>16</v>
      </c>
      <c r="E1775" s="326" t="s">
        <v>513</v>
      </c>
      <c r="F1775" s="326" t="s">
        <v>518</v>
      </c>
      <c r="G1775" s="562">
        <v>0.17672980773658165</v>
      </c>
      <c r="H1775" s="562"/>
      <c r="I1775" s="562"/>
      <c r="J1775" s="563"/>
      <c r="K1775" s="563"/>
      <c r="L1775" s="563"/>
      <c r="M1775" s="328"/>
    </row>
    <row r="1776" spans="1:13" x14ac:dyDescent="0.3">
      <c r="A1776" s="21" t="s">
        <v>230</v>
      </c>
      <c r="B1776" s="326" t="s">
        <v>519</v>
      </c>
      <c r="C1776" s="326" t="s">
        <v>512</v>
      </c>
      <c r="D1776" s="326" t="s">
        <v>16</v>
      </c>
      <c r="E1776" s="326" t="s">
        <v>516</v>
      </c>
      <c r="F1776" s="326" t="s">
        <v>518</v>
      </c>
      <c r="G1776" s="562">
        <v>0.17672980773658165</v>
      </c>
      <c r="H1776" s="562"/>
      <c r="I1776" s="562"/>
      <c r="J1776" s="563"/>
      <c r="K1776" s="563"/>
      <c r="L1776" s="563"/>
      <c r="M1776" s="328"/>
    </row>
    <row r="1777" spans="1:13" x14ac:dyDescent="0.3">
      <c r="A1777" s="21" t="s">
        <v>230</v>
      </c>
      <c r="B1777" s="326" t="s">
        <v>520</v>
      </c>
      <c r="C1777" s="326" t="s">
        <v>512</v>
      </c>
      <c r="D1777" s="326" t="s">
        <v>17</v>
      </c>
      <c r="E1777" s="326" t="s">
        <v>513</v>
      </c>
      <c r="F1777" s="326" t="s">
        <v>514</v>
      </c>
      <c r="G1777" s="562">
        <v>0.17672980773658165</v>
      </c>
      <c r="H1777" s="562"/>
      <c r="I1777" s="562"/>
      <c r="J1777" s="563"/>
      <c r="K1777" s="563"/>
      <c r="L1777" s="563"/>
      <c r="M1777" s="328"/>
    </row>
    <row r="1778" spans="1:13" x14ac:dyDescent="0.3">
      <c r="A1778" s="21" t="s">
        <v>230</v>
      </c>
      <c r="B1778" s="326" t="s">
        <v>521</v>
      </c>
      <c r="C1778" s="326" t="s">
        <v>512</v>
      </c>
      <c r="D1778" s="326" t="s">
        <v>17</v>
      </c>
      <c r="E1778" s="326" t="s">
        <v>516</v>
      </c>
      <c r="F1778" s="326" t="s">
        <v>514</v>
      </c>
      <c r="G1778" s="562">
        <v>0.17672980773658165</v>
      </c>
      <c r="H1778" s="562"/>
      <c r="I1778" s="562"/>
      <c r="J1778" s="563"/>
      <c r="K1778" s="563"/>
      <c r="L1778" s="563"/>
      <c r="M1778" s="328"/>
    </row>
    <row r="1779" spans="1:13" x14ac:dyDescent="0.3">
      <c r="A1779" s="21" t="s">
        <v>230</v>
      </c>
      <c r="B1779" s="326" t="s">
        <v>522</v>
      </c>
      <c r="C1779" s="326" t="s">
        <v>512</v>
      </c>
      <c r="D1779" s="326" t="s">
        <v>17</v>
      </c>
      <c r="E1779" s="326" t="s">
        <v>513</v>
      </c>
      <c r="F1779" s="326" t="s">
        <v>518</v>
      </c>
      <c r="G1779" s="562">
        <v>0.17672980773658165</v>
      </c>
      <c r="H1779" s="562"/>
      <c r="I1779" s="562"/>
      <c r="J1779" s="563"/>
      <c r="K1779" s="563"/>
      <c r="L1779" s="563"/>
      <c r="M1779" s="328"/>
    </row>
    <row r="1780" spans="1:13" x14ac:dyDescent="0.3">
      <c r="A1780" s="21" t="s">
        <v>230</v>
      </c>
      <c r="B1780" s="326" t="s">
        <v>523</v>
      </c>
      <c r="C1780" s="326" t="s">
        <v>512</v>
      </c>
      <c r="D1780" s="326" t="s">
        <v>17</v>
      </c>
      <c r="E1780" s="326" t="s">
        <v>516</v>
      </c>
      <c r="F1780" s="326" t="s">
        <v>518</v>
      </c>
      <c r="G1780" s="562">
        <v>0.17672980773658165</v>
      </c>
      <c r="H1780" s="562"/>
      <c r="I1780" s="562"/>
      <c r="J1780" s="563"/>
      <c r="K1780" s="563"/>
      <c r="L1780" s="563"/>
      <c r="M1780" s="328"/>
    </row>
    <row r="1781" spans="1:13" x14ac:dyDescent="0.3">
      <c r="A1781" s="21" t="s">
        <v>230</v>
      </c>
      <c r="B1781" s="326" t="s">
        <v>524</v>
      </c>
      <c r="C1781" s="326" t="s">
        <v>512</v>
      </c>
      <c r="D1781" s="326" t="s">
        <v>18</v>
      </c>
      <c r="E1781" s="326" t="s">
        <v>227</v>
      </c>
      <c r="F1781" s="326" t="s">
        <v>514</v>
      </c>
      <c r="G1781" s="562">
        <v>0.17672980773658165</v>
      </c>
      <c r="H1781" s="562"/>
      <c r="I1781" s="562"/>
      <c r="J1781" s="563"/>
      <c r="K1781" s="563"/>
      <c r="L1781" s="563"/>
      <c r="M1781" s="328"/>
    </row>
    <row r="1782" spans="1:13" x14ac:dyDescent="0.3">
      <c r="A1782" s="21" t="s">
        <v>230</v>
      </c>
      <c r="B1782" s="326" t="s">
        <v>525</v>
      </c>
      <c r="C1782" s="326" t="s">
        <v>512</v>
      </c>
      <c r="D1782" s="326" t="s">
        <v>19</v>
      </c>
      <c r="E1782" s="326" t="s">
        <v>227</v>
      </c>
      <c r="F1782" s="326" t="s">
        <v>514</v>
      </c>
      <c r="G1782" s="562">
        <v>0.17672980773658165</v>
      </c>
      <c r="H1782" s="562"/>
      <c r="I1782" s="562"/>
      <c r="J1782" s="563"/>
      <c r="K1782" s="563"/>
      <c r="L1782" s="563"/>
      <c r="M1782" s="328"/>
    </row>
    <row r="1783" spans="1:13" x14ac:dyDescent="0.3">
      <c r="A1783" s="21" t="s">
        <v>230</v>
      </c>
      <c r="B1783" s="326" t="s">
        <v>526</v>
      </c>
      <c r="C1783" s="326" t="s">
        <v>512</v>
      </c>
      <c r="D1783" s="326" t="s">
        <v>527</v>
      </c>
      <c r="E1783" s="326" t="s">
        <v>227</v>
      </c>
      <c r="F1783" s="326" t="s">
        <v>227</v>
      </c>
      <c r="G1783" s="562">
        <v>0.17672980773658165</v>
      </c>
      <c r="H1783" s="562"/>
      <c r="I1783" s="562"/>
      <c r="J1783" s="563"/>
      <c r="K1783" s="563"/>
      <c r="L1783" s="563"/>
      <c r="M1783" s="328"/>
    </row>
    <row r="1784" spans="1:13" x14ac:dyDescent="0.3">
      <c r="A1784" s="21" t="s">
        <v>230</v>
      </c>
      <c r="B1784" s="326" t="s">
        <v>528</v>
      </c>
      <c r="C1784" s="326" t="s">
        <v>512</v>
      </c>
      <c r="D1784" s="326" t="s">
        <v>529</v>
      </c>
      <c r="E1784" s="326" t="s">
        <v>227</v>
      </c>
      <c r="F1784" s="326" t="s">
        <v>514</v>
      </c>
      <c r="G1784" s="562">
        <v>0.17672980773658165</v>
      </c>
      <c r="H1784" s="562"/>
      <c r="I1784" s="562"/>
      <c r="J1784" s="563"/>
      <c r="K1784" s="563"/>
      <c r="L1784" s="563"/>
      <c r="M1784" s="328"/>
    </row>
    <row r="1785" spans="1:13" x14ac:dyDescent="0.3">
      <c r="A1785" s="21" t="s">
        <v>230</v>
      </c>
      <c r="B1785" s="326" t="s">
        <v>530</v>
      </c>
      <c r="C1785" s="326" t="s">
        <v>262</v>
      </c>
      <c r="D1785" s="326" t="s">
        <v>16</v>
      </c>
      <c r="E1785" s="326" t="s">
        <v>513</v>
      </c>
      <c r="F1785" s="326" t="s">
        <v>518</v>
      </c>
      <c r="G1785" s="562">
        <v>0.14371146466143761</v>
      </c>
      <c r="H1785" s="562"/>
      <c r="I1785" s="562"/>
      <c r="J1785" s="563"/>
      <c r="K1785" s="563"/>
      <c r="L1785" s="563"/>
      <c r="M1785" s="328"/>
    </row>
    <row r="1786" spans="1:13" x14ac:dyDescent="0.3">
      <c r="A1786" s="21" t="s">
        <v>230</v>
      </c>
      <c r="B1786" s="326" t="s">
        <v>531</v>
      </c>
      <c r="C1786" s="326" t="s">
        <v>262</v>
      </c>
      <c r="D1786" s="326" t="s">
        <v>16</v>
      </c>
      <c r="E1786" s="326" t="s">
        <v>516</v>
      </c>
      <c r="F1786" s="326" t="s">
        <v>518</v>
      </c>
      <c r="G1786" s="562">
        <v>0.14371146466143761</v>
      </c>
      <c r="H1786" s="562"/>
      <c r="I1786" s="562"/>
      <c r="J1786" s="563"/>
      <c r="K1786" s="563"/>
      <c r="L1786" s="563"/>
      <c r="M1786" s="328"/>
    </row>
    <row r="1787" spans="1:13" x14ac:dyDescent="0.3">
      <c r="A1787" s="21" t="s">
        <v>230</v>
      </c>
      <c r="B1787" s="326" t="s">
        <v>532</v>
      </c>
      <c r="C1787" s="326" t="s">
        <v>533</v>
      </c>
      <c r="D1787" s="326" t="s">
        <v>16</v>
      </c>
      <c r="E1787" s="326" t="s">
        <v>227</v>
      </c>
      <c r="F1787" s="326" t="s">
        <v>227</v>
      </c>
      <c r="G1787" s="562"/>
      <c r="H1787" s="562"/>
      <c r="I1787" s="562"/>
      <c r="J1787" s="563"/>
      <c r="K1787" s="563"/>
      <c r="L1787" s="563"/>
      <c r="M1787" s="328"/>
    </row>
    <row r="1788" spans="1:13" x14ac:dyDescent="0.3">
      <c r="A1788" s="21" t="s">
        <v>230</v>
      </c>
      <c r="B1788" s="326" t="s">
        <v>534</v>
      </c>
      <c r="C1788" s="326" t="s">
        <v>262</v>
      </c>
      <c r="D1788" s="326" t="s">
        <v>527</v>
      </c>
      <c r="E1788" s="326" t="s">
        <v>227</v>
      </c>
      <c r="F1788" s="326" t="s">
        <v>227</v>
      </c>
      <c r="G1788" s="562"/>
      <c r="H1788" s="562"/>
      <c r="I1788" s="562"/>
      <c r="J1788" s="563"/>
      <c r="K1788" s="563"/>
      <c r="L1788" s="563"/>
      <c r="M1788" s="328"/>
    </row>
    <row r="1789" spans="1:13" x14ac:dyDescent="0.3">
      <c r="A1789" s="21" t="s">
        <v>230</v>
      </c>
      <c r="B1789" s="326" t="s">
        <v>535</v>
      </c>
      <c r="C1789" s="326" t="s">
        <v>536</v>
      </c>
      <c r="D1789" s="326" t="s">
        <v>17</v>
      </c>
      <c r="E1789" s="326" t="s">
        <v>513</v>
      </c>
      <c r="F1789" s="326" t="s">
        <v>518</v>
      </c>
      <c r="G1789" s="562">
        <v>0.28544755945079825</v>
      </c>
      <c r="H1789" s="562"/>
      <c r="I1789" s="562"/>
      <c r="J1789" s="563"/>
      <c r="K1789" s="563"/>
      <c r="L1789" s="563"/>
      <c r="M1789" s="328"/>
    </row>
    <row r="1790" spans="1:13" x14ac:dyDescent="0.3">
      <c r="A1790" s="21" t="s">
        <v>230</v>
      </c>
      <c r="B1790" s="326" t="s">
        <v>535</v>
      </c>
      <c r="C1790" s="326" t="s">
        <v>536</v>
      </c>
      <c r="D1790" s="326" t="s">
        <v>17</v>
      </c>
      <c r="E1790" s="326" t="s">
        <v>513</v>
      </c>
      <c r="F1790" s="326" t="s">
        <v>514</v>
      </c>
      <c r="G1790" s="562">
        <v>0.28544755945079825</v>
      </c>
      <c r="H1790" s="562"/>
      <c r="I1790" s="562"/>
      <c r="J1790" s="563"/>
      <c r="K1790" s="563"/>
      <c r="L1790" s="563"/>
      <c r="M1790" s="328"/>
    </row>
    <row r="1791" spans="1:13" x14ac:dyDescent="0.3">
      <c r="A1791" s="21" t="s">
        <v>230</v>
      </c>
      <c r="B1791" s="326" t="s">
        <v>537</v>
      </c>
      <c r="C1791" s="326" t="s">
        <v>536</v>
      </c>
      <c r="D1791" s="326" t="s">
        <v>17</v>
      </c>
      <c r="E1791" s="326" t="s">
        <v>516</v>
      </c>
      <c r="F1791" s="326" t="s">
        <v>518</v>
      </c>
      <c r="G1791" s="562">
        <v>0.28544755945079825</v>
      </c>
      <c r="H1791" s="562"/>
      <c r="I1791" s="562"/>
      <c r="J1791" s="563"/>
      <c r="K1791" s="563"/>
      <c r="L1791" s="563"/>
      <c r="M1791" s="328"/>
    </row>
    <row r="1792" spans="1:13" x14ac:dyDescent="0.3">
      <c r="A1792" s="21" t="s">
        <v>230</v>
      </c>
      <c r="B1792" s="326" t="s">
        <v>537</v>
      </c>
      <c r="C1792" s="326" t="s">
        <v>536</v>
      </c>
      <c r="D1792" s="326" t="s">
        <v>17</v>
      </c>
      <c r="E1792" s="326" t="s">
        <v>516</v>
      </c>
      <c r="F1792" s="326" t="s">
        <v>514</v>
      </c>
      <c r="G1792" s="562">
        <v>0.28544755945079825</v>
      </c>
      <c r="H1792" s="562"/>
      <c r="I1792" s="562"/>
      <c r="J1792" s="563"/>
      <c r="K1792" s="563"/>
      <c r="L1792" s="563"/>
      <c r="M1792" s="328"/>
    </row>
    <row r="1793" spans="1:13" x14ac:dyDescent="0.3">
      <c r="A1793" s="21" t="s">
        <v>230</v>
      </c>
      <c r="B1793" s="326" t="s">
        <v>538</v>
      </c>
      <c r="C1793" s="326" t="s">
        <v>536</v>
      </c>
      <c r="D1793" s="326" t="s">
        <v>19</v>
      </c>
      <c r="E1793" s="326" t="s">
        <v>227</v>
      </c>
      <c r="F1793" s="326" t="s">
        <v>514</v>
      </c>
      <c r="G1793" s="562">
        <v>0.28544755945079825</v>
      </c>
      <c r="H1793" s="562"/>
      <c r="I1793" s="562"/>
      <c r="J1793" s="563"/>
      <c r="K1793" s="563"/>
      <c r="L1793" s="563"/>
      <c r="M1793" s="328"/>
    </row>
    <row r="1794" spans="1:13" x14ac:dyDescent="0.3">
      <c r="A1794" s="21" t="s">
        <v>230</v>
      </c>
      <c r="B1794" s="326" t="s">
        <v>539</v>
      </c>
      <c r="C1794" s="326" t="s">
        <v>536</v>
      </c>
      <c r="D1794" s="326" t="s">
        <v>527</v>
      </c>
      <c r="E1794" s="326" t="s">
        <v>227</v>
      </c>
      <c r="F1794" s="326" t="s">
        <v>227</v>
      </c>
      <c r="G1794" s="562">
        <v>0.28544755945079825</v>
      </c>
      <c r="H1794" s="562"/>
      <c r="I1794" s="562"/>
      <c r="J1794" s="563"/>
      <c r="K1794" s="563"/>
      <c r="L1794" s="563"/>
      <c r="M1794" s="328"/>
    </row>
    <row r="1795" spans="1:13" x14ac:dyDescent="0.3">
      <c r="A1795" s="21" t="s">
        <v>230</v>
      </c>
      <c r="B1795" s="326" t="s">
        <v>540</v>
      </c>
      <c r="C1795" s="326" t="s">
        <v>541</v>
      </c>
      <c r="D1795" s="326" t="s">
        <v>17</v>
      </c>
      <c r="E1795" s="326" t="s">
        <v>513</v>
      </c>
      <c r="F1795" s="326" t="s">
        <v>518</v>
      </c>
      <c r="G1795" s="562">
        <v>0.447254274659041</v>
      </c>
      <c r="H1795" s="562"/>
      <c r="I1795" s="562"/>
      <c r="J1795" s="563"/>
      <c r="K1795" s="563"/>
      <c r="L1795" s="563"/>
      <c r="M1795" s="328"/>
    </row>
    <row r="1796" spans="1:13" x14ac:dyDescent="0.3">
      <c r="A1796" s="21" t="s">
        <v>230</v>
      </c>
      <c r="B1796" s="326" t="s">
        <v>540</v>
      </c>
      <c r="C1796" s="326" t="s">
        <v>541</v>
      </c>
      <c r="D1796" s="326" t="s">
        <v>17</v>
      </c>
      <c r="E1796" s="326" t="s">
        <v>513</v>
      </c>
      <c r="F1796" s="326" t="s">
        <v>514</v>
      </c>
      <c r="G1796" s="562">
        <v>0.447254274659041</v>
      </c>
      <c r="H1796" s="562"/>
      <c r="I1796" s="562"/>
      <c r="J1796" s="563"/>
      <c r="K1796" s="563"/>
      <c r="L1796" s="563"/>
      <c r="M1796" s="328"/>
    </row>
    <row r="1797" spans="1:13" x14ac:dyDescent="0.3">
      <c r="A1797" s="21" t="s">
        <v>230</v>
      </c>
      <c r="B1797" s="326" t="s">
        <v>542</v>
      </c>
      <c r="C1797" s="326" t="s">
        <v>541</v>
      </c>
      <c r="D1797" s="326" t="s">
        <v>17</v>
      </c>
      <c r="E1797" s="326" t="s">
        <v>516</v>
      </c>
      <c r="F1797" s="326" t="s">
        <v>518</v>
      </c>
      <c r="G1797" s="562">
        <v>0.447254274659041</v>
      </c>
      <c r="H1797" s="562"/>
      <c r="I1797" s="562"/>
      <c r="J1797" s="563"/>
      <c r="K1797" s="563"/>
      <c r="L1797" s="563"/>
      <c r="M1797" s="328"/>
    </row>
    <row r="1798" spans="1:13" x14ac:dyDescent="0.3">
      <c r="A1798" s="21" t="s">
        <v>230</v>
      </c>
      <c r="B1798" s="326" t="s">
        <v>542</v>
      </c>
      <c r="C1798" s="326" t="s">
        <v>541</v>
      </c>
      <c r="D1798" s="326" t="s">
        <v>17</v>
      </c>
      <c r="E1798" s="326" t="s">
        <v>516</v>
      </c>
      <c r="F1798" s="326" t="s">
        <v>514</v>
      </c>
      <c r="G1798" s="562">
        <v>0.447254274659041</v>
      </c>
      <c r="H1798" s="562"/>
      <c r="I1798" s="562"/>
      <c r="J1798" s="563"/>
      <c r="K1798" s="563"/>
      <c r="L1798" s="563"/>
      <c r="M1798" s="328"/>
    </row>
    <row r="1799" spans="1:13" x14ac:dyDescent="0.3">
      <c r="A1799" s="21" t="s">
        <v>230</v>
      </c>
      <c r="B1799" s="326" t="s">
        <v>543</v>
      </c>
      <c r="C1799" s="326" t="s">
        <v>251</v>
      </c>
      <c r="D1799" s="326" t="s">
        <v>16</v>
      </c>
      <c r="E1799" s="326" t="s">
        <v>513</v>
      </c>
      <c r="F1799" s="326" t="s">
        <v>514</v>
      </c>
      <c r="G1799" s="562">
        <v>0.20925845196623888</v>
      </c>
      <c r="H1799" s="562"/>
      <c r="I1799" s="562"/>
      <c r="J1799" s="563"/>
      <c r="K1799" s="563"/>
      <c r="L1799" s="563"/>
      <c r="M1799" s="328"/>
    </row>
    <row r="1800" spans="1:13" x14ac:dyDescent="0.3">
      <c r="A1800" s="21" t="s">
        <v>230</v>
      </c>
      <c r="B1800" s="326" t="s">
        <v>545</v>
      </c>
      <c r="C1800" s="326" t="s">
        <v>251</v>
      </c>
      <c r="D1800" s="326" t="s">
        <v>16</v>
      </c>
      <c r="E1800" s="326" t="s">
        <v>516</v>
      </c>
      <c r="F1800" s="326" t="s">
        <v>514</v>
      </c>
      <c r="G1800" s="562">
        <v>0.20925845196623888</v>
      </c>
      <c r="H1800" s="562"/>
      <c r="I1800" s="562"/>
      <c r="J1800" s="563"/>
      <c r="K1800" s="563"/>
      <c r="L1800" s="563"/>
      <c r="M1800" s="328"/>
    </row>
    <row r="1801" spans="1:13" x14ac:dyDescent="0.3">
      <c r="A1801" s="21" t="s">
        <v>230</v>
      </c>
      <c r="B1801" s="326" t="s">
        <v>546</v>
      </c>
      <c r="C1801" s="326" t="s">
        <v>251</v>
      </c>
      <c r="D1801" s="326" t="s">
        <v>16</v>
      </c>
      <c r="E1801" s="326" t="s">
        <v>513</v>
      </c>
      <c r="F1801" s="326" t="s">
        <v>518</v>
      </c>
      <c r="G1801" s="562">
        <v>0.20925845196623888</v>
      </c>
      <c r="H1801" s="562"/>
      <c r="I1801" s="562"/>
      <c r="J1801" s="563"/>
      <c r="K1801" s="563"/>
      <c r="L1801" s="563"/>
      <c r="M1801" s="328"/>
    </row>
    <row r="1802" spans="1:13" x14ac:dyDescent="0.3">
      <c r="A1802" s="21" t="s">
        <v>230</v>
      </c>
      <c r="B1802" s="326" t="s">
        <v>547</v>
      </c>
      <c r="C1802" s="326" t="s">
        <v>251</v>
      </c>
      <c r="D1802" s="326" t="s">
        <v>16</v>
      </c>
      <c r="E1802" s="326" t="s">
        <v>516</v>
      </c>
      <c r="F1802" s="326" t="s">
        <v>518</v>
      </c>
      <c r="G1802" s="562">
        <v>0.20925845196623888</v>
      </c>
      <c r="H1802" s="562"/>
      <c r="I1802" s="562"/>
      <c r="J1802" s="563"/>
      <c r="K1802" s="563"/>
      <c r="L1802" s="563"/>
      <c r="M1802" s="328"/>
    </row>
    <row r="1803" spans="1:13" x14ac:dyDescent="0.3">
      <c r="A1803" s="21" t="s">
        <v>230</v>
      </c>
      <c r="B1803" s="326" t="s">
        <v>548</v>
      </c>
      <c r="C1803" s="326" t="s">
        <v>251</v>
      </c>
      <c r="D1803" s="326" t="s">
        <v>17</v>
      </c>
      <c r="E1803" s="326" t="s">
        <v>513</v>
      </c>
      <c r="F1803" s="326" t="s">
        <v>514</v>
      </c>
      <c r="G1803" s="562">
        <v>0.20925845196623888</v>
      </c>
      <c r="H1803" s="562"/>
      <c r="I1803" s="562"/>
      <c r="J1803" s="563"/>
      <c r="K1803" s="563"/>
      <c r="L1803" s="563"/>
      <c r="M1803" s="328"/>
    </row>
    <row r="1804" spans="1:13" x14ac:dyDescent="0.3">
      <c r="A1804" s="21" t="s">
        <v>230</v>
      </c>
      <c r="B1804" s="326" t="s">
        <v>549</v>
      </c>
      <c r="C1804" s="326" t="s">
        <v>251</v>
      </c>
      <c r="D1804" s="326" t="s">
        <v>17</v>
      </c>
      <c r="E1804" s="326" t="s">
        <v>516</v>
      </c>
      <c r="F1804" s="326" t="s">
        <v>514</v>
      </c>
      <c r="G1804" s="562">
        <v>0.20925845196623888</v>
      </c>
      <c r="H1804" s="562"/>
      <c r="I1804" s="562"/>
      <c r="J1804" s="563"/>
      <c r="K1804" s="563"/>
      <c r="L1804" s="563"/>
      <c r="M1804" s="328"/>
    </row>
    <row r="1805" spans="1:13" x14ac:dyDescent="0.3">
      <c r="A1805" s="21" t="s">
        <v>230</v>
      </c>
      <c r="B1805" s="326" t="s">
        <v>550</v>
      </c>
      <c r="C1805" s="326" t="s">
        <v>251</v>
      </c>
      <c r="D1805" s="326" t="s">
        <v>17</v>
      </c>
      <c r="E1805" s="326" t="s">
        <v>513</v>
      </c>
      <c r="F1805" s="326" t="s">
        <v>518</v>
      </c>
      <c r="G1805" s="562">
        <v>0.20925845196623888</v>
      </c>
      <c r="H1805" s="562"/>
      <c r="I1805" s="562"/>
      <c r="J1805" s="563"/>
      <c r="K1805" s="563"/>
      <c r="L1805" s="563"/>
      <c r="M1805" s="328"/>
    </row>
    <row r="1806" spans="1:13" x14ac:dyDescent="0.3">
      <c r="A1806" s="21" t="s">
        <v>230</v>
      </c>
      <c r="B1806" s="326" t="s">
        <v>551</v>
      </c>
      <c r="C1806" s="326" t="s">
        <v>251</v>
      </c>
      <c r="D1806" s="326" t="s">
        <v>17</v>
      </c>
      <c r="E1806" s="326" t="s">
        <v>516</v>
      </c>
      <c r="F1806" s="326" t="s">
        <v>518</v>
      </c>
      <c r="G1806" s="562">
        <v>0.20925845196623888</v>
      </c>
      <c r="H1806" s="562"/>
      <c r="I1806" s="562"/>
      <c r="J1806" s="563"/>
      <c r="K1806" s="563"/>
      <c r="L1806" s="563"/>
      <c r="M1806" s="328"/>
    </row>
    <row r="1807" spans="1:13" x14ac:dyDescent="0.3">
      <c r="A1807" s="21" t="s">
        <v>230</v>
      </c>
      <c r="B1807" s="326" t="s">
        <v>552</v>
      </c>
      <c r="C1807" s="326" t="s">
        <v>251</v>
      </c>
      <c r="D1807" s="326" t="s">
        <v>527</v>
      </c>
      <c r="E1807" s="326" t="s">
        <v>227</v>
      </c>
      <c r="F1807" s="326" t="s">
        <v>227</v>
      </c>
      <c r="G1807" s="562">
        <v>0.20925845196623888</v>
      </c>
      <c r="H1807" s="562"/>
      <c r="I1807" s="562"/>
      <c r="J1807" s="563"/>
      <c r="K1807" s="563"/>
      <c r="L1807" s="563"/>
      <c r="M1807" s="328"/>
    </row>
    <row r="1808" spans="1:13" x14ac:dyDescent="0.3">
      <c r="A1808" s="21" t="s">
        <v>230</v>
      </c>
      <c r="B1808" s="326" t="s">
        <v>553</v>
      </c>
      <c r="C1808" s="326" t="s">
        <v>554</v>
      </c>
      <c r="D1808" s="326" t="s">
        <v>17</v>
      </c>
      <c r="E1808" s="326" t="s">
        <v>513</v>
      </c>
      <c r="F1808" s="326" t="s">
        <v>518</v>
      </c>
      <c r="G1808" s="562">
        <v>0.20925845196623888</v>
      </c>
      <c r="H1808" s="562"/>
      <c r="I1808" s="562"/>
      <c r="J1808" s="563"/>
      <c r="K1808" s="563"/>
      <c r="L1808" s="563"/>
      <c r="M1808" s="328"/>
    </row>
    <row r="1809" spans="1:13" x14ac:dyDescent="0.3">
      <c r="A1809" s="21" t="s">
        <v>230</v>
      </c>
      <c r="B1809" s="326" t="s">
        <v>553</v>
      </c>
      <c r="C1809" s="326" t="s">
        <v>554</v>
      </c>
      <c r="D1809" s="326" t="s">
        <v>17</v>
      </c>
      <c r="E1809" s="326" t="s">
        <v>513</v>
      </c>
      <c r="F1809" s="326" t="s">
        <v>514</v>
      </c>
      <c r="G1809" s="562">
        <v>0.20925845196623888</v>
      </c>
      <c r="H1809" s="562"/>
      <c r="I1809" s="562"/>
      <c r="J1809" s="563"/>
      <c r="K1809" s="563"/>
      <c r="L1809" s="563"/>
      <c r="M1809" s="328"/>
    </row>
    <row r="1810" spans="1:13" x14ac:dyDescent="0.3">
      <c r="A1810" s="21" t="s">
        <v>230</v>
      </c>
      <c r="B1810" s="326" t="s">
        <v>555</v>
      </c>
      <c r="C1810" s="326" t="s">
        <v>554</v>
      </c>
      <c r="D1810" s="326" t="s">
        <v>17</v>
      </c>
      <c r="E1810" s="326" t="s">
        <v>516</v>
      </c>
      <c r="F1810" s="326" t="s">
        <v>518</v>
      </c>
      <c r="G1810" s="562">
        <v>0.20925845196623888</v>
      </c>
      <c r="H1810" s="562"/>
      <c r="I1810" s="562"/>
      <c r="J1810" s="563"/>
      <c r="K1810" s="563"/>
      <c r="L1810" s="563"/>
      <c r="M1810" s="328"/>
    </row>
    <row r="1811" spans="1:13" x14ac:dyDescent="0.3">
      <c r="A1811" s="21" t="s">
        <v>230</v>
      </c>
      <c r="B1811" s="326" t="s">
        <v>555</v>
      </c>
      <c r="C1811" s="326" t="s">
        <v>554</v>
      </c>
      <c r="D1811" s="326" t="s">
        <v>17</v>
      </c>
      <c r="E1811" s="326" t="s">
        <v>516</v>
      </c>
      <c r="F1811" s="326" t="s">
        <v>514</v>
      </c>
      <c r="G1811" s="562">
        <v>0.20925845196623888</v>
      </c>
      <c r="H1811" s="562"/>
      <c r="I1811" s="562"/>
      <c r="J1811" s="563"/>
      <c r="K1811" s="563"/>
      <c r="L1811" s="563"/>
      <c r="M1811" s="328"/>
    </row>
    <row r="1812" spans="1:13" x14ac:dyDescent="0.3">
      <c r="A1812" s="21" t="s">
        <v>230</v>
      </c>
      <c r="B1812" s="326" t="s">
        <v>556</v>
      </c>
      <c r="C1812" s="326" t="s">
        <v>557</v>
      </c>
      <c r="D1812" s="326" t="s">
        <v>17</v>
      </c>
      <c r="E1812" s="326" t="s">
        <v>513</v>
      </c>
      <c r="F1812" s="326" t="s">
        <v>518</v>
      </c>
      <c r="G1812" s="562">
        <v>0.28544755945079825</v>
      </c>
      <c r="H1812" s="562"/>
      <c r="I1812" s="562"/>
      <c r="J1812" s="563"/>
      <c r="K1812" s="563"/>
      <c r="L1812" s="563"/>
      <c r="M1812" s="328"/>
    </row>
    <row r="1813" spans="1:13" x14ac:dyDescent="0.3">
      <c r="A1813" s="21" t="s">
        <v>230</v>
      </c>
      <c r="B1813" s="326" t="s">
        <v>556</v>
      </c>
      <c r="C1813" s="326" t="s">
        <v>557</v>
      </c>
      <c r="D1813" s="326" t="s">
        <v>17</v>
      </c>
      <c r="E1813" s="326" t="s">
        <v>513</v>
      </c>
      <c r="F1813" s="326" t="s">
        <v>514</v>
      </c>
      <c r="G1813" s="562">
        <v>0.28544755945079825</v>
      </c>
      <c r="H1813" s="562"/>
      <c r="I1813" s="562"/>
      <c r="J1813" s="563"/>
      <c r="K1813" s="563"/>
      <c r="L1813" s="563"/>
      <c r="M1813" s="328"/>
    </row>
    <row r="1814" spans="1:13" x14ac:dyDescent="0.3">
      <c r="A1814" s="21" t="s">
        <v>230</v>
      </c>
      <c r="B1814" s="326" t="s">
        <v>558</v>
      </c>
      <c r="C1814" s="326" t="s">
        <v>557</v>
      </c>
      <c r="D1814" s="326" t="s">
        <v>17</v>
      </c>
      <c r="E1814" s="326" t="s">
        <v>516</v>
      </c>
      <c r="F1814" s="326" t="s">
        <v>518</v>
      </c>
      <c r="G1814" s="562">
        <v>0.28544755945079825</v>
      </c>
      <c r="H1814" s="562"/>
      <c r="I1814" s="562"/>
      <c r="J1814" s="563"/>
      <c r="K1814" s="563"/>
      <c r="L1814" s="563"/>
      <c r="M1814" s="328"/>
    </row>
    <row r="1815" spans="1:13" x14ac:dyDescent="0.3">
      <c r="A1815" s="21" t="s">
        <v>230</v>
      </c>
      <c r="B1815" s="326" t="s">
        <v>558</v>
      </c>
      <c r="C1815" s="326" t="s">
        <v>557</v>
      </c>
      <c r="D1815" s="326" t="s">
        <v>17</v>
      </c>
      <c r="E1815" s="326" t="s">
        <v>516</v>
      </c>
      <c r="F1815" s="326" t="s">
        <v>514</v>
      </c>
      <c r="G1815" s="562">
        <v>0.28544755945079825</v>
      </c>
      <c r="H1815" s="562"/>
      <c r="I1815" s="562"/>
      <c r="J1815" s="563"/>
      <c r="K1815" s="563"/>
      <c r="L1815" s="563"/>
      <c r="M1815" s="328"/>
    </row>
    <row r="1816" spans="1:13" x14ac:dyDescent="0.3">
      <c r="A1816" s="21" t="s">
        <v>230</v>
      </c>
      <c r="B1816" s="326" t="s">
        <v>559</v>
      </c>
      <c r="C1816" s="326" t="s">
        <v>560</v>
      </c>
      <c r="D1816" s="326" t="s">
        <v>17</v>
      </c>
      <c r="E1816" s="326" t="s">
        <v>513</v>
      </c>
      <c r="F1816" s="326" t="s">
        <v>518</v>
      </c>
      <c r="G1816" s="562">
        <v>0.447254274659041</v>
      </c>
      <c r="H1816" s="562"/>
      <c r="I1816" s="562"/>
      <c r="J1816" s="563"/>
      <c r="K1816" s="563"/>
      <c r="L1816" s="563"/>
      <c r="M1816" s="328"/>
    </row>
    <row r="1817" spans="1:13" x14ac:dyDescent="0.3">
      <c r="A1817" s="21" t="s">
        <v>230</v>
      </c>
      <c r="B1817" s="326" t="s">
        <v>559</v>
      </c>
      <c r="C1817" s="326" t="s">
        <v>560</v>
      </c>
      <c r="D1817" s="326" t="s">
        <v>17</v>
      </c>
      <c r="E1817" s="326" t="s">
        <v>513</v>
      </c>
      <c r="F1817" s="326" t="s">
        <v>514</v>
      </c>
      <c r="G1817" s="562">
        <v>0.447254274659041</v>
      </c>
      <c r="H1817" s="562"/>
      <c r="I1817" s="562"/>
      <c r="J1817" s="563"/>
      <c r="K1817" s="563"/>
      <c r="L1817" s="563"/>
      <c r="M1817" s="328"/>
    </row>
    <row r="1818" spans="1:13" x14ac:dyDescent="0.3">
      <c r="A1818" s="21" t="s">
        <v>230</v>
      </c>
      <c r="B1818" s="326" t="s">
        <v>561</v>
      </c>
      <c r="C1818" s="326" t="s">
        <v>560</v>
      </c>
      <c r="D1818" s="326" t="s">
        <v>17</v>
      </c>
      <c r="E1818" s="326" t="s">
        <v>516</v>
      </c>
      <c r="F1818" s="326" t="s">
        <v>518</v>
      </c>
      <c r="G1818" s="562">
        <v>0.447254274659041</v>
      </c>
      <c r="H1818" s="562"/>
      <c r="I1818" s="562"/>
      <c r="J1818" s="563"/>
      <c r="K1818" s="563"/>
      <c r="L1818" s="563"/>
      <c r="M1818" s="328"/>
    </row>
    <row r="1819" spans="1:13" x14ac:dyDescent="0.3">
      <c r="A1819" s="21" t="s">
        <v>230</v>
      </c>
      <c r="B1819" s="326" t="s">
        <v>561</v>
      </c>
      <c r="C1819" s="326" t="s">
        <v>560</v>
      </c>
      <c r="D1819" s="326" t="s">
        <v>17</v>
      </c>
      <c r="E1819" s="326" t="s">
        <v>516</v>
      </c>
      <c r="F1819" s="326" t="s">
        <v>514</v>
      </c>
      <c r="G1819" s="562">
        <v>0.447254274659041</v>
      </c>
      <c r="H1819" s="562"/>
      <c r="I1819" s="562"/>
      <c r="J1819" s="563"/>
      <c r="K1819" s="563"/>
      <c r="L1819" s="563"/>
      <c r="M1819" s="328"/>
    </row>
    <row r="1820" spans="1:13" x14ac:dyDescent="0.3">
      <c r="A1820" s="21" t="s">
        <v>230</v>
      </c>
      <c r="B1820" s="326" t="s">
        <v>562</v>
      </c>
      <c r="C1820" s="326" t="s">
        <v>563</v>
      </c>
      <c r="D1820" s="326" t="s">
        <v>17</v>
      </c>
      <c r="E1820" s="326" t="s">
        <v>513</v>
      </c>
      <c r="F1820" s="326" t="s">
        <v>518</v>
      </c>
      <c r="G1820" s="562">
        <v>0.447254274659041</v>
      </c>
      <c r="H1820" s="562"/>
      <c r="I1820" s="562"/>
      <c r="J1820" s="563"/>
      <c r="K1820" s="563"/>
      <c r="L1820" s="563"/>
      <c r="M1820" s="328"/>
    </row>
    <row r="1821" spans="1:13" x14ac:dyDescent="0.3">
      <c r="A1821" s="21" t="s">
        <v>230</v>
      </c>
      <c r="B1821" s="326" t="s">
        <v>562</v>
      </c>
      <c r="C1821" s="326" t="s">
        <v>563</v>
      </c>
      <c r="D1821" s="326" t="s">
        <v>17</v>
      </c>
      <c r="E1821" s="326" t="s">
        <v>513</v>
      </c>
      <c r="F1821" s="326" t="s">
        <v>514</v>
      </c>
      <c r="G1821" s="562">
        <v>0.447254274659041</v>
      </c>
      <c r="H1821" s="562"/>
      <c r="I1821" s="562"/>
      <c r="J1821" s="563"/>
      <c r="K1821" s="563"/>
      <c r="L1821" s="563"/>
      <c r="M1821" s="328"/>
    </row>
    <row r="1822" spans="1:13" x14ac:dyDescent="0.3">
      <c r="A1822" s="21" t="s">
        <v>230</v>
      </c>
      <c r="B1822" s="326" t="s">
        <v>564</v>
      </c>
      <c r="C1822" s="326" t="s">
        <v>563</v>
      </c>
      <c r="D1822" s="326" t="s">
        <v>17</v>
      </c>
      <c r="E1822" s="326" t="s">
        <v>516</v>
      </c>
      <c r="F1822" s="326" t="s">
        <v>518</v>
      </c>
      <c r="G1822" s="562">
        <v>0.447254274659041</v>
      </c>
      <c r="H1822" s="562"/>
      <c r="I1822" s="562"/>
      <c r="J1822" s="563"/>
      <c r="K1822" s="563"/>
      <c r="L1822" s="563"/>
      <c r="M1822" s="328"/>
    </row>
    <row r="1823" spans="1:13" x14ac:dyDescent="0.3">
      <c r="A1823" s="21" t="s">
        <v>230</v>
      </c>
      <c r="B1823" s="326" t="s">
        <v>564</v>
      </c>
      <c r="C1823" s="326" t="s">
        <v>563</v>
      </c>
      <c r="D1823" s="326" t="s">
        <v>17</v>
      </c>
      <c r="E1823" s="326" t="s">
        <v>516</v>
      </c>
      <c r="F1823" s="326" t="s">
        <v>514</v>
      </c>
      <c r="G1823" s="562">
        <v>0.447254274659041</v>
      </c>
      <c r="H1823" s="562"/>
      <c r="I1823" s="562"/>
      <c r="J1823" s="563"/>
      <c r="K1823" s="563"/>
      <c r="L1823" s="563"/>
      <c r="M1823" s="328"/>
    </row>
    <row r="1824" spans="1:13" x14ac:dyDescent="0.3">
      <c r="A1824" s="21" t="s">
        <v>230</v>
      </c>
      <c r="B1824" s="326" t="s">
        <v>565</v>
      </c>
      <c r="C1824" s="326" t="s">
        <v>563</v>
      </c>
      <c r="D1824" s="326" t="s">
        <v>20</v>
      </c>
      <c r="E1824" s="326" t="s">
        <v>227</v>
      </c>
      <c r="F1824" s="326" t="s">
        <v>514</v>
      </c>
      <c r="G1824" s="562">
        <v>0.447254274659041</v>
      </c>
      <c r="H1824" s="562"/>
      <c r="I1824" s="562"/>
      <c r="J1824" s="563"/>
      <c r="K1824" s="563"/>
      <c r="L1824" s="563"/>
      <c r="M1824" s="328"/>
    </row>
    <row r="1826" spans="1:1" x14ac:dyDescent="0.3">
      <c r="A1826" s="20"/>
    </row>
    <row r="1827" spans="1:1" x14ac:dyDescent="0.3">
      <c r="A1827" s="20"/>
    </row>
    <row r="1828" spans="1:1" x14ac:dyDescent="0.3">
      <c r="A1828" s="20"/>
    </row>
    <row r="1829" spans="1:1" x14ac:dyDescent="0.3">
      <c r="A1829" s="20"/>
    </row>
    <row r="1830" spans="1:1" x14ac:dyDescent="0.3">
      <c r="A1830" s="20"/>
    </row>
    <row r="1831" spans="1:1" x14ac:dyDescent="0.3">
      <c r="A1831" s="20"/>
    </row>
    <row r="1832" spans="1:1" x14ac:dyDescent="0.3">
      <c r="A1832" s="20"/>
    </row>
    <row r="1833" spans="1:1" x14ac:dyDescent="0.3">
      <c r="A1833" s="20"/>
    </row>
    <row r="1834" spans="1:1" x14ac:dyDescent="0.3">
      <c r="A1834" s="20"/>
    </row>
    <row r="1835" spans="1:1" x14ac:dyDescent="0.3">
      <c r="A1835" s="20"/>
    </row>
    <row r="1836" spans="1:1" x14ac:dyDescent="0.3">
      <c r="A1836" s="20"/>
    </row>
    <row r="1837" spans="1:1" x14ac:dyDescent="0.3">
      <c r="A1837" s="20"/>
    </row>
    <row r="1838" spans="1:1" x14ac:dyDescent="0.3">
      <c r="A1838" s="20"/>
    </row>
    <row r="1839" spans="1:1" x14ac:dyDescent="0.3">
      <c r="A1839" s="20"/>
    </row>
  </sheetData>
  <mergeCells count="9">
    <mergeCell ref="M3:M4"/>
    <mergeCell ref="G3:I3"/>
    <mergeCell ref="J3:L3"/>
    <mergeCell ref="A3:A4"/>
    <mergeCell ref="B3:B4"/>
    <mergeCell ref="C3:C4"/>
    <mergeCell ref="D3:D4"/>
    <mergeCell ref="E3:E4"/>
    <mergeCell ref="F3:F4"/>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850f1e76-e290-4779-b859-23d729297c51">
      <Value>1</Value>
    </TaxCatchAll>
    <SureECM_ProjectNumber xmlns="850f1e76-e290-4779-b859-23d729297c51">4.K83</SureECM_ProjectNumber>
    <SureECM_ClientName xmlns="850f1e76-e290-4779-b859-23d729297c51">
      <UserInfo>
        <DisplayName/>
        <AccountId xsi:nil="true"/>
        <AccountType/>
      </UserInfo>
    </SureECM_ClientName>
    <lca88ee71ce7428c86da6846b19763e3 xmlns="850f1e76-e290-4779-b859-23d729297c51">
      <Terms xmlns="http://schemas.microsoft.com/office/infopath/2007/PartnerControls"/>
    </lca88ee71ce7428c86da6846b19763e3>
    <SureECM_ProjectName xmlns="850f1e76-e290-4779-b859-23d729297c51">Transport infrastructure charging and internalisation of transport externalities</SureECM_ProjectName>
    <TaxKeywordTaxHTField xmlns="850f1e76-e290-4779-b859-23d729297c51">
      <Terms xmlns="http://schemas.microsoft.com/office/infopath/2007/PartnerControls"/>
    </TaxKeywordTaxHTField>
    <acf0689dc3b949abb655ab78c2e0f99c xmlns="850f1e76-e290-4779-b859-23d729297c51">
      <Terms xmlns="http://schemas.microsoft.com/office/infopath/2007/PartnerControls"/>
    </acf0689dc3b949abb655ab78c2e0f99c>
    <SureECM_ProjectFaseTaxHTField0 xmlns="850f1e76-e290-4779-b859-23d729297c51">
      <Terms xmlns="http://schemas.microsoft.com/office/infopath/2007/PartnerControls">
        <TermInfo xmlns="http://schemas.microsoft.com/office/infopath/2007/PartnerControls">
          <TermName xmlns="http://schemas.microsoft.com/office/infopath/2007/PartnerControls">1</TermName>
          <TermId xmlns="http://schemas.microsoft.com/office/infopath/2007/PartnerControls">344ddbc6-b8ca-4407-8593-4a569d0d2a68</TermId>
        </TermInfo>
      </Terms>
    </SureECM_ProjectFaseTaxHTField0>
    <SureECM_ProjectLeader xmlns="850f1e76-e290-4779-b859-23d729297c51">
      <UserInfo>
        <DisplayName>Huib van Essen (CE Delft)</DisplayName>
        <AccountId>23</AccountId>
        <AccountType/>
      </UserInfo>
    </SureECM_ProjectLeader>
    <_dlc_DocId xmlns="63001c23-55b0-4799-937c-2bba7094fda6">3XDR2FAJKRYX-1384105695-2087</_dlc_DocId>
    <_dlc_DocIdUrl xmlns="63001c23-55b0-4799-937c-2bba7094fda6">
      <Url>https://ceproject.cedelft.eu/projecten/4-K83/_layouts/15/DocIdRedir.aspx?ID=3XDR2FAJKRYX-1384105695-2087</Url>
      <Description>3XDR2FAJKRYX-1384105695-2087</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ProjectDocument" ma:contentTypeID="0x01010032D923E531974EABBC32AD71A762C58D00D2425473D9DE461DB1C714AC4872504A00B64BEB13AB0E7D47BD2000C09E8E9CD5" ma:contentTypeVersion="8" ma:contentTypeDescription="Een nieuw document maken." ma:contentTypeScope="" ma:versionID="f284ef12c34e6b724b669e855604874a">
  <xsd:schema xmlns:xsd="http://www.w3.org/2001/XMLSchema" xmlns:xs="http://www.w3.org/2001/XMLSchema" xmlns:p="http://schemas.microsoft.com/office/2006/metadata/properties" xmlns:ns2="850f1e76-e290-4779-b859-23d729297c51" xmlns:ns3="63001c23-55b0-4799-937c-2bba7094fda6" targetNamespace="http://schemas.microsoft.com/office/2006/metadata/properties" ma:root="true" ma:fieldsID="81ed267b51912c66dfa773bff7f79f98" ns2:_="" ns3:_="">
    <xsd:import namespace="850f1e76-e290-4779-b859-23d729297c51"/>
    <xsd:import namespace="63001c23-55b0-4799-937c-2bba7094fda6"/>
    <xsd:element name="properties">
      <xsd:complexType>
        <xsd:sequence>
          <xsd:element name="documentManagement">
            <xsd:complexType>
              <xsd:all>
                <xsd:element ref="ns2:SureECM_ProjectName" minOccurs="0"/>
                <xsd:element ref="ns2:SureECM_ProjectNumber" minOccurs="0"/>
                <xsd:element ref="ns2:SureECM_ClientName" minOccurs="0"/>
                <xsd:element ref="ns2:SureECM_ProjectLeader" minOccurs="0"/>
                <xsd:element ref="ns2:SureECM_ProjectFaseTaxHTField0" minOccurs="0"/>
                <xsd:element ref="ns2:acf0689dc3b949abb655ab78c2e0f99c" minOccurs="0"/>
                <xsd:element ref="ns2:TaxCatchAll" minOccurs="0"/>
                <xsd:element ref="ns2:TaxCatchAllLabel" minOccurs="0"/>
                <xsd:element ref="ns2:lca88ee71ce7428c86da6846b19763e3" minOccurs="0"/>
                <xsd:element ref="ns2:TaxKeywordTaxHTField"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0f1e76-e290-4779-b859-23d729297c51" elementFormDefault="qualified">
    <xsd:import namespace="http://schemas.microsoft.com/office/2006/documentManagement/types"/>
    <xsd:import namespace="http://schemas.microsoft.com/office/infopath/2007/PartnerControls"/>
    <xsd:element name="SureECM_ProjectName" ma:index="8" nillable="true" ma:displayName="Projectnaam" ma:internalName="SureECM_ProjectName">
      <xsd:simpleType>
        <xsd:restriction base="dms:Text"/>
      </xsd:simpleType>
    </xsd:element>
    <xsd:element name="SureECM_ProjectNumber" ma:index="9" nillable="true" ma:displayName="Projectnummer" ma:internalName="SureECM_ProjectNumber">
      <xsd:simpleType>
        <xsd:restriction base="dms:Text">
          <xsd:maxLength value="255"/>
        </xsd:restriction>
      </xsd:simpleType>
    </xsd:element>
    <xsd:element name="SureECM_ClientName" ma:index="10" nillable="true" ma:displayName="Opdrachtgever" ma:SharePointGroup="0" ma:internalName="SureECM_ClientNam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ureECM_ProjectLeader" ma:index="11" nillable="true" ma:displayName="Projectleider" ma:internalName="SureECM_ProjectLead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ureECM_ProjectFaseTaxHTField0" ma:index="12" nillable="true" ma:taxonomy="true" ma:internalName="SureECM_ProjectFaseTaxHTField0" ma:taxonomyFieldName="SureECM_ProjectFase" ma:displayName="Projectfase" ma:readOnly="false" ma:default="1;#1|344ddbc6-b8ca-4407-8593-4a569d0d2a68" ma:fieldId="{aaf7d00f-ef44-4e4f-9bfe-6e1c6b2262e1}" ma:sspId="b15848ff-ca16-4813-bad8-a92d09325781" ma:termSetId="daef2c36-05f6-4ec3-a3df-8d68228409ed" ma:anchorId="00000000-0000-0000-0000-000000000000" ma:open="false" ma:isKeyword="false">
      <xsd:complexType>
        <xsd:sequence>
          <xsd:element ref="pc:Terms" minOccurs="0" maxOccurs="1"/>
        </xsd:sequence>
      </xsd:complexType>
    </xsd:element>
    <xsd:element name="acf0689dc3b949abb655ab78c2e0f99c" ma:index="14" nillable="true" ma:taxonomy="true" ma:internalName="acf0689dc3b949abb655ab78c2e0f99c" ma:taxonomyFieldName="Sector" ma:displayName="Sector" ma:default="" ma:fieldId="{acf0689d-c3b9-49ab-b655-ab78c2e0f99c}" ma:sspId="b15848ff-ca16-4813-bad8-a92d09325781" ma:termSetId="5e03380a-e66b-435b-ab66-f20a0a2d71a9" ma:anchorId="00000000-0000-0000-0000-000000000000" ma:open="false" ma:isKeyword="false">
      <xsd:complexType>
        <xsd:sequence>
          <xsd:element ref="pc:Terms" minOccurs="0" maxOccurs="1"/>
        </xsd:sequence>
      </xsd:complexType>
    </xsd:element>
    <xsd:element name="TaxCatchAll" ma:index="15" nillable="true" ma:displayName="Taxonomy Catch All Column" ma:description="" ma:hidden="true" ma:list="{dc9bfee0-f557-4650-b5d4-25ce059e2752}" ma:internalName="TaxCatchAll" ma:showField="CatchAllData" ma:web="63001c23-55b0-4799-937c-2bba7094fda6">
      <xsd:complexType>
        <xsd:complexContent>
          <xsd:extension base="dms:MultiChoiceLookup">
            <xsd:sequence>
              <xsd:element name="Value" type="dms:Lookup" maxOccurs="unbounded" minOccurs="0" nillable="true"/>
            </xsd:sequence>
          </xsd:extension>
        </xsd:complexContent>
      </xsd:complexType>
    </xsd:element>
    <xsd:element name="TaxCatchAllLabel" ma:index="16" nillable="true" ma:displayName="Taxonomy Catch All Column1" ma:description="" ma:hidden="true" ma:list="{dc9bfee0-f557-4650-b5d4-25ce059e2752}" ma:internalName="TaxCatchAllLabel" ma:readOnly="true" ma:showField="CatchAllDataLabel" ma:web="63001c23-55b0-4799-937c-2bba7094fda6">
      <xsd:complexType>
        <xsd:complexContent>
          <xsd:extension base="dms:MultiChoiceLookup">
            <xsd:sequence>
              <xsd:element name="Value" type="dms:Lookup" maxOccurs="unbounded" minOccurs="0" nillable="true"/>
            </xsd:sequence>
          </xsd:extension>
        </xsd:complexContent>
      </xsd:complexType>
    </xsd:element>
    <xsd:element name="lca88ee71ce7428c86da6846b19763e3" ma:index="18" nillable="true" ma:taxonomy="true" ma:internalName="lca88ee71ce7428c86da6846b19763e3" ma:taxonomyFieldName="Thema" ma:displayName="Thema" ma:default="" ma:fieldId="{5ca88ee7-1ce7-428c-86da-6846b19763e3}" ma:taxonomyMulti="true" ma:sspId="b15848ff-ca16-4813-bad8-a92d09325781" ma:termSetId="5ebe3af2-8dfb-4688-8412-0cb710041cd4" ma:anchorId="00000000-0000-0000-0000-000000000000" ma:open="false" ma:isKeyword="false">
      <xsd:complexType>
        <xsd:sequence>
          <xsd:element ref="pc:Terms" minOccurs="0" maxOccurs="1"/>
        </xsd:sequence>
      </xsd:complexType>
    </xsd:element>
    <xsd:element name="TaxKeywordTaxHTField" ma:index="20" nillable="true" ma:taxonomy="true" ma:internalName="TaxKeywordTaxHTField" ma:taxonomyFieldName="TaxKeyword" ma:displayName="Ondernemingstrefwoorden" ma:fieldId="{23f27201-bee3-471e-b2e7-b64fd8b7ca38}" ma:taxonomyMulti="true" ma:sspId="39e35c83-584b-4c74-802e-2bf240529e84"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3001c23-55b0-4799-937c-2bba7094fda6" elementFormDefault="qualified">
    <xsd:import namespace="http://schemas.microsoft.com/office/2006/documentManagement/types"/>
    <xsd:import namespace="http://schemas.microsoft.com/office/infopath/2007/PartnerControls"/>
    <xsd:element name="_dlc_DocId" ma:index="22" nillable="true" ma:displayName="Waarde van de document-id" ma:description="De waarde van de document-id die aan dit item is toegewezen." ma:internalName="_dlc_DocId" ma:readOnly="true">
      <xsd:simpleType>
        <xsd:restriction base="dms:Text"/>
      </xsd:simpleType>
    </xsd:element>
    <xsd:element name="_dlc_DocIdUrl" ma:index="23"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5.xml><?xml version="1.0" encoding="utf-8"?>
<?mso-contentType ?>
<SharedContentType xmlns="Microsoft.SharePoint.Taxonomy.ContentTypeSync" SourceId="b15848ff-ca16-4813-bad8-a92d09325781" ContentTypeId="0x01010032D923E531974EABBC32AD71A762C58D00D2425473D9DE461DB1C714AC4872504A" PreviousValue="false"/>
</file>

<file path=customXml/itemProps1.xml><?xml version="1.0" encoding="utf-8"?>
<ds:datastoreItem xmlns:ds="http://schemas.openxmlformats.org/officeDocument/2006/customXml" ds:itemID="{ECDD70E8-01FB-4011-A850-D0ED66FAC113}">
  <ds:schemaRefs>
    <ds:schemaRef ds:uri="http://purl.org/dc/terms/"/>
    <ds:schemaRef ds:uri="63001c23-55b0-4799-937c-2bba7094fda6"/>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850f1e76-e290-4779-b859-23d729297c51"/>
    <ds:schemaRef ds:uri="http://www.w3.org/XML/1998/namespace"/>
    <ds:schemaRef ds:uri="http://purl.org/dc/dcmitype/"/>
  </ds:schemaRefs>
</ds:datastoreItem>
</file>

<file path=customXml/itemProps2.xml><?xml version="1.0" encoding="utf-8"?>
<ds:datastoreItem xmlns:ds="http://schemas.openxmlformats.org/officeDocument/2006/customXml" ds:itemID="{4EEA0421-4E69-4FD0-B6EC-9E76D1A39635}">
  <ds:schemaRefs>
    <ds:schemaRef ds:uri="http://schemas.microsoft.com/sharepoint/v3/contenttype/forms"/>
  </ds:schemaRefs>
</ds:datastoreItem>
</file>

<file path=customXml/itemProps3.xml><?xml version="1.0" encoding="utf-8"?>
<ds:datastoreItem xmlns:ds="http://schemas.openxmlformats.org/officeDocument/2006/customXml" ds:itemID="{137A280A-2EAC-4EEF-A7D6-36D3236033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0f1e76-e290-4779-b859-23d729297c51"/>
    <ds:schemaRef ds:uri="63001c23-55b0-4799-937c-2bba7094fda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2D3C651-4F2A-4D46-962C-FF93F0F122D6}">
  <ds:schemaRefs>
    <ds:schemaRef ds:uri="http://schemas.microsoft.com/sharepoint/events"/>
  </ds:schemaRefs>
</ds:datastoreItem>
</file>

<file path=customXml/itemProps5.xml><?xml version="1.0" encoding="utf-8"?>
<ds:datastoreItem xmlns:ds="http://schemas.openxmlformats.org/officeDocument/2006/customXml" ds:itemID="{00009608-BB62-41B6-AFE2-510C639B4A46}">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38</vt:i4>
      </vt:variant>
    </vt:vector>
  </HeadingPairs>
  <TitlesOfParts>
    <vt:vector size="38" baseType="lpstr">
      <vt:lpstr>Title</vt:lpstr>
      <vt:lpstr>Content</vt:lpstr>
      <vt:lpstr>Introduction</vt:lpstr>
      <vt:lpstr>Road_Energy taxes_overview</vt:lpstr>
      <vt:lpstr>Road_Energy taxes_levels</vt:lpstr>
      <vt:lpstr>Road_Veh. taxes_overview</vt:lpstr>
      <vt:lpstr>Road_Veh. taxes_levels</vt:lpstr>
      <vt:lpstr>Road_Infra charges_overview</vt:lpstr>
      <vt:lpstr>Road_Infra charges_levels</vt:lpstr>
      <vt:lpstr>Road_VAT_Taxes</vt:lpstr>
      <vt:lpstr>Road_VAT_Bus</vt:lpstr>
      <vt:lpstr>Road_ETS_overview</vt:lpstr>
      <vt:lpstr>Road_ETS_charge_levels</vt:lpstr>
      <vt:lpstr>Rail_Energy taxes_overview</vt:lpstr>
      <vt:lpstr>Rail_Energy taxes_level</vt:lpstr>
      <vt:lpstr>Rail_Infra charges_overview</vt:lpstr>
      <vt:lpstr>Rail_Infra charges_levels</vt:lpstr>
      <vt:lpstr>Rail_ETS_overview</vt:lpstr>
      <vt:lpstr>Rail_ETS_charge levels</vt:lpstr>
      <vt:lpstr>Rail_VAT</vt:lpstr>
      <vt:lpstr>IWT_Energy taxes_overview</vt:lpstr>
      <vt:lpstr>IWT_Energy taxes_levels</vt:lpstr>
      <vt:lpstr>IWT_Infra charges_overview</vt:lpstr>
      <vt:lpstr>IWT_Infra charges_levels</vt:lpstr>
      <vt:lpstr>Maritime_Energy taxes_overview</vt:lpstr>
      <vt:lpstr>Maritime_Energy taxes_levels</vt:lpstr>
      <vt:lpstr>Maritime_Infra charges_overview</vt:lpstr>
      <vt:lpstr>Maritime_Infra charges_levels</vt:lpstr>
      <vt:lpstr>Martime_VAT</vt:lpstr>
      <vt:lpstr>Aviation_Energy taxes_overview</vt:lpstr>
      <vt:lpstr>Aviation_Energy taxes_levels</vt:lpstr>
      <vt:lpstr>Aviat_Aviation taxes_overview</vt:lpstr>
      <vt:lpstr>Aviat_Aviation taxes_levels</vt:lpstr>
      <vt:lpstr>Aviat_Airport charges_overview</vt:lpstr>
      <vt:lpstr>Aviat_Airport charges_levels</vt:lpstr>
      <vt:lpstr>Aviat_Airport charges_revenues</vt:lpstr>
      <vt:lpstr>Reference vehicles</vt:lpstr>
      <vt:lpstr>Selected (air)ports</vt:lpstr>
    </vt:vector>
  </TitlesOfParts>
  <Company>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Scholten</dc:creator>
  <cp:lastModifiedBy>Ellen Vanhamme</cp:lastModifiedBy>
  <dcterms:created xsi:type="dcterms:W3CDTF">2018-11-15T08:44:36Z</dcterms:created>
  <dcterms:modified xsi:type="dcterms:W3CDTF">2021-11-03T07:20:16Z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0x01010032D923E531974EABBC32AD71A762C58D00D2425473D9DE461DB1C714AC4872504A00B64BEB13AB0E7D47BD2000C09E8E9CD5</vt:lpwstr>
  </property>
  <property fmtid="{D5CDD505-2E9C-101B-9397-08002B2CF9AE}" pid="3" name="Sector">
    <vt:lpwstr/>
  </property>
  <property fmtid="{D5CDD505-2E9C-101B-9397-08002B2CF9AE}" pid="4" name="TaxKeyword">
    <vt:lpwstr/>
  </property>
  <property fmtid="{D5CDD505-2E9C-101B-9397-08002B2CF9AE}" pid="5" name="Thema">
    <vt:lpwstr/>
  </property>
  <property fmtid="{D5CDD505-2E9C-101B-9397-08002B2CF9AE}" pid="6" name="SureECM_ProjectFase">
    <vt:lpwstr>1;#1|344ddbc6-b8ca-4407-8593-4a569d0d2a68</vt:lpwstr>
  </property>
  <property fmtid="{D5CDD505-2E9C-101B-9397-08002B2CF9AE}" pid="7" name="_dlc_DocIdItemGuid">
    <vt:lpwstr>52b927e2-7b36-4c1e-b7f5-fddf20e57b58</vt:lpwstr>
  </property>
  <property fmtid="{D5CDD505-2E9C-101B-9397-08002B2CF9AE}" pid="8" name="Klant">
    <vt:lpwstr>Onbekend, onbekend</vt:lpwstr>
  </property>
  <property fmtid="{D5CDD505-2E9C-101B-9397-08002B2CF9AE}" pid="9" name="Projectsite status">
    <vt:lpwstr>Actief</vt:lpwstr>
  </property>
</Properties>
</file>